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viviana_florez_essa_com_co/Documents/CONVOCATORIAS/2025/CP-ESSC2025-001/SICEP/PLIEGO CONSULTA/PROPUESTA V2/"/>
    </mc:Choice>
  </mc:AlternateContent>
  <xr:revisionPtr revIDLastSave="0" documentId="14_{1CB0638B-464D-4AAC-AAB0-162CC1013860}" xr6:coauthVersionLast="47" xr6:coauthVersionMax="47" xr10:uidLastSave="{00000000-0000-0000-0000-000000000000}"/>
  <bookViews>
    <workbookView xWindow="28680" yWindow="-120" windowWidth="29040" windowHeight="15840" firstSheet="5" activeTab="8" xr2:uid="{00000000-000D-0000-FFFF-FFFF00000000}"/>
  </bookViews>
  <sheets>
    <sheet name="Listas desplegables" sheetId="53" state="hidden" r:id="rId1"/>
    <sheet name="Banco de Preguntas" sheetId="77" r:id="rId2"/>
    <sheet name="Factor garantia" sheetId="78" r:id="rId3"/>
    <sheet name="Cantidades suministrar P1_2025" sheetId="65" r:id="rId4"/>
    <sheet name="Cantidades suministrar P2_2026" sheetId="67" r:id="rId5"/>
    <sheet name="Cantidades suministrar P3_2027" sheetId="69" r:id="rId6"/>
    <sheet name="Cantidades suministrar P4_2028" sheetId="71" r:id="rId7"/>
    <sheet name="Cant suministrar P5_29-40" sheetId="54" r:id="rId8"/>
    <sheet name="Cant suministrar P6_26-40" sheetId="81" r:id="rId9"/>
    <sheet name="Hoja9" sheetId="61" state="hidden" r:id="rId10"/>
    <sheet name="Hoja9 (2)" sheetId="62" state="hidden" r:id="rId11"/>
    <sheet name="Cantidades P1_(2025)" sheetId="66" r:id="rId12"/>
    <sheet name="Cantidades P2_(2026)" sheetId="68" r:id="rId13"/>
    <sheet name="Cantidades P3_(2027)" sheetId="70" r:id="rId14"/>
    <sheet name="Cantidades P4_(2028)" sheetId="72" r:id="rId15"/>
    <sheet name="Cantidades P5_(2029-2040)" sheetId="55" r:id="rId16"/>
    <sheet name="Cantidades P6_(2026-2040)" sheetId="83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localSheetId="2" hidden="1">527</definedName>
    <definedName name="_AtRisk_SimSetting_ReportOptionReportSelection" hidden="1">11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localSheetId="2" hidden="1">557</definedName>
    <definedName name="_AtRisk_SimSetting_ReportsList" hidden="1">11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1" hidden="1">'Banco de Preguntas'!$A$9:$D$9</definedName>
    <definedName name="_Toc148954622" localSheetId="1">'Banco de Preguntas'!#REF!</definedName>
    <definedName name="_Toc148954623" localSheetId="1">'Banco de Preguntas'!#REF!</definedName>
    <definedName name="_Toc148954624" localSheetId="1">'Banco de Preguntas'!#REF!</definedName>
    <definedName name="_Toc148954625" localSheetId="1">'Banco de Preguntas'!#REF!</definedName>
    <definedName name="aaa" localSheetId="11">[1]Hoja9!$A$1,[1]Hoja9!$A$3,[1]Hoja9!$A$5,[1]Hoja9!$B$6,[1]Hoja9!$C$7</definedName>
    <definedName name="aaa" localSheetId="12">[1]Hoja9!$A$1,[1]Hoja9!$A$3,[1]Hoja9!$A$5,[1]Hoja9!$B$6,[1]Hoja9!$C$7</definedName>
    <definedName name="aaa" localSheetId="13">[1]Hoja9!$A$1,[1]Hoja9!$A$3,[1]Hoja9!$A$5,[1]Hoja9!$B$6,[1]Hoja9!$C$7</definedName>
    <definedName name="aaa" localSheetId="14">[1]Hoja9!$A$1,[1]Hoja9!$A$3,[1]Hoja9!$A$5,[1]Hoja9!$B$6,[1]Hoja9!$C$7</definedName>
    <definedName name="aaa" localSheetId="3">[1]Hoja9!$A$1,[1]Hoja9!$A$3,[1]Hoja9!$A$5,[1]Hoja9!$B$6,[1]Hoja9!$C$7</definedName>
    <definedName name="aaa" localSheetId="4">[1]Hoja9!$A$1,[1]Hoja9!$A$3,[1]Hoja9!$A$5,[1]Hoja9!$B$6,[1]Hoja9!$C$7</definedName>
    <definedName name="aaa" localSheetId="5">[1]Hoja9!$A$1,[1]Hoja9!$A$3,[1]Hoja9!$A$5,[1]Hoja9!$B$6,[1]Hoja9!$C$7</definedName>
    <definedName name="aaa" localSheetId="6">[1]Hoja9!$A$1,[1]Hoja9!$A$3,[1]Hoja9!$A$5,[1]Hoja9!$B$6,[1]Hoja9!$C$7</definedName>
    <definedName name="aaa">#REF!,#REF!,#REF!,#REF!,#REF!</definedName>
    <definedName name="AAAA">#REF!</definedName>
    <definedName name="_xlnm.Print_Area" localSheetId="8">'Cant suministrar P6_26-40'!$A$1:$DP$130</definedName>
    <definedName name="Criterio_Extraer_Dem_Reg" localSheetId="7">#REF!</definedName>
    <definedName name="Criterio_Extraer_Dem_Reg" localSheetId="8">#REF!</definedName>
    <definedName name="Criterio_Extraer_Dem_Reg" localSheetId="11">#REF!</definedName>
    <definedName name="Criterio_Extraer_Dem_Reg" localSheetId="12">#REF!</definedName>
    <definedName name="Criterio_Extraer_Dem_Reg" localSheetId="13">#REF!</definedName>
    <definedName name="Criterio_Extraer_Dem_Reg" localSheetId="14">#REF!</definedName>
    <definedName name="Criterio_Extraer_Dem_Reg" localSheetId="15">#REF!</definedName>
    <definedName name="Criterio_Extraer_Dem_Reg" localSheetId="16">#REF!</definedName>
    <definedName name="Criterio_Extraer_Dem_Reg" localSheetId="3">#REF!</definedName>
    <definedName name="Criterio_Extraer_Dem_Reg" localSheetId="4">#REF!</definedName>
    <definedName name="Criterio_Extraer_Dem_Reg" localSheetId="5">#REF!</definedName>
    <definedName name="Criterio_Extraer_Dem_Reg" localSheetId="6">#REF!</definedName>
    <definedName name="Criterio_Extraer_Dem_Reg">#REF!</definedName>
    <definedName name="Cuadro" localSheetId="7">#REF!</definedName>
    <definedName name="Cuadro" localSheetId="8">#REF!</definedName>
    <definedName name="Cuadro" localSheetId="11">#REF!</definedName>
    <definedName name="Cuadro" localSheetId="12">#REF!</definedName>
    <definedName name="Cuadro" localSheetId="13">#REF!</definedName>
    <definedName name="Cuadro" localSheetId="14">#REF!</definedName>
    <definedName name="Cuadro" localSheetId="15">#REF!</definedName>
    <definedName name="Cuadro" localSheetId="16">#REF!</definedName>
    <definedName name="Cuadro" localSheetId="3">#REF!</definedName>
    <definedName name="Cuadro" localSheetId="4">#REF!</definedName>
    <definedName name="Cuadro" localSheetId="5">#REF!</definedName>
    <definedName name="Cuadro" localSheetId="6">#REF!</definedName>
    <definedName name="Cuadro">#REF!</definedName>
    <definedName name="eeee" localSheetId="7">#REF!</definedName>
    <definedName name="eeee" localSheetId="8">#REF!</definedName>
    <definedName name="eeee" localSheetId="11">[2]Comparación!#REF!</definedName>
    <definedName name="eeee" localSheetId="12">[2]Comparación!#REF!</definedName>
    <definedName name="eeee" localSheetId="13">[2]Comparación!#REF!</definedName>
    <definedName name="eeee" localSheetId="14">[2]Comparación!#REF!</definedName>
    <definedName name="eeee" localSheetId="15">#REF!</definedName>
    <definedName name="eeee" localSheetId="16">#REF!</definedName>
    <definedName name="eeee" localSheetId="3">[2]Comparación!#REF!</definedName>
    <definedName name="eeee" localSheetId="4">[2]Comparación!#REF!</definedName>
    <definedName name="eeee" localSheetId="5">[2]Comparación!#REF!</definedName>
    <definedName name="eeee" localSheetId="6">[2]Comparación!#REF!</definedName>
    <definedName name="eeee">#REF!</definedName>
    <definedName name="Meses" localSheetId="11">[3]Evaluación_Mensual!$S$2:$S$25</definedName>
    <definedName name="Meses" localSheetId="12">[3]Evaluación_Mensual!$S$2:$S$25</definedName>
    <definedName name="Meses" localSheetId="13">[3]Evaluación_Mensual!$S$2:$S$25</definedName>
    <definedName name="Meses" localSheetId="14">[3]Evaluación_Mensual!$S$2:$S$25</definedName>
    <definedName name="Meses" localSheetId="3">[3]Evaluación_Mensual!$S$2:$S$25</definedName>
    <definedName name="Meses" localSheetId="4">[3]Evaluación_Mensual!$S$2:$S$25</definedName>
    <definedName name="Meses" localSheetId="5">[3]Evaluación_Mensual!$S$2:$S$25</definedName>
    <definedName name="Meses" localSheetId="6">[3]Evaluación_Mensual!$S$2:$S$25</definedName>
    <definedName name="Meses" localSheetId="2">[4]Evaluación_Mensual!$S$2:$S$25</definedName>
    <definedName name="Meses">#REF!</definedName>
    <definedName name="Pal_Workbook_GUID" localSheetId="2" hidden="1">"DMVRUGH3ZJMYEFNXE5UILQPQ"</definedName>
    <definedName name="Pal_Workbook_GUID" hidden="1">"KPESJW88VIR9TP7JMWR844SG"</definedName>
    <definedName name="Precio_Estación" localSheetId="7">#REF!</definedName>
    <definedName name="Precio_Estación" localSheetId="8">#REF!</definedName>
    <definedName name="Precio_Estación" localSheetId="11">#REF!</definedName>
    <definedName name="Precio_Estación" localSheetId="12">#REF!</definedName>
    <definedName name="Precio_Estación" localSheetId="13">#REF!</definedName>
    <definedName name="Precio_Estación" localSheetId="14">#REF!</definedName>
    <definedName name="Precio_Estación" localSheetId="15">#REF!</definedName>
    <definedName name="Precio_Estación" localSheetId="16">#REF!</definedName>
    <definedName name="Precio_Estación" localSheetId="3">#REF!</definedName>
    <definedName name="Precio_Estación" localSheetId="4">#REF!</definedName>
    <definedName name="Precio_Estación" localSheetId="5">#REF!</definedName>
    <definedName name="Precio_Estación" localSheetId="6">#REF!</definedName>
    <definedName name="Precio_Estación" localSheetId="2">#N/A</definedName>
    <definedName name="Precio_Estación">#REF!</definedName>
    <definedName name="Precio_Global" localSheetId="7">#REF!</definedName>
    <definedName name="Precio_Global" localSheetId="8">#REF!</definedName>
    <definedName name="Precio_Global" localSheetId="11">#REF!</definedName>
    <definedName name="Precio_Global" localSheetId="12">#REF!</definedName>
    <definedName name="Precio_Global" localSheetId="13">#REF!</definedName>
    <definedName name="Precio_Global" localSheetId="14">#REF!</definedName>
    <definedName name="Precio_Global" localSheetId="15">#REF!</definedName>
    <definedName name="Precio_Global" localSheetId="16">#REF!</definedName>
    <definedName name="Precio_Global" localSheetId="3">#REF!</definedName>
    <definedName name="Precio_Global" localSheetId="4">#REF!</definedName>
    <definedName name="Precio_Global" localSheetId="5">#REF!</definedName>
    <definedName name="Precio_Global" localSheetId="6">#REF!</definedName>
    <definedName name="Precio_Global" localSheetId="2">#N/A</definedName>
    <definedName name="Precio_Global">#REF!</definedName>
    <definedName name="Precio_Mes" localSheetId="7">#REF!</definedName>
    <definedName name="Precio_Mes" localSheetId="8">#REF!</definedName>
    <definedName name="Precio_Mes" localSheetId="11">#REF!</definedName>
    <definedName name="Precio_Mes" localSheetId="12">#REF!</definedName>
    <definedName name="Precio_Mes" localSheetId="13">#REF!</definedName>
    <definedName name="Precio_Mes" localSheetId="14">#REF!</definedName>
    <definedName name="Precio_Mes" localSheetId="15">#REF!</definedName>
    <definedName name="Precio_Mes" localSheetId="16">#REF!</definedName>
    <definedName name="Precio_Mes" localSheetId="3">#REF!</definedName>
    <definedName name="Precio_Mes" localSheetId="4">#REF!</definedName>
    <definedName name="Precio_Mes" localSheetId="5">#REF!</definedName>
    <definedName name="Precio_Mes" localSheetId="6">#REF!</definedName>
    <definedName name="Precio_Mes" localSheetId="2">#N/A</definedName>
    <definedName name="Precio_Mes">#REF!</definedName>
    <definedName name="rbr" localSheetId="11">[5]Hoja9!$A$1,[5]Hoja9!$A$3,[5]Hoja9!$A$5,[5]Hoja9!$B$6,[5]Hoja9!$C$7</definedName>
    <definedName name="rbr" localSheetId="12">[5]Hoja9!$A$1,[5]Hoja9!$A$3,[5]Hoja9!$A$5,[5]Hoja9!$B$6,[5]Hoja9!$C$7</definedName>
    <definedName name="rbr" localSheetId="13">[5]Hoja9!$A$1,[5]Hoja9!$A$3,[5]Hoja9!$A$5,[5]Hoja9!$B$6,[5]Hoja9!$C$7</definedName>
    <definedName name="rbr" localSheetId="14">[5]Hoja9!$A$1,[5]Hoja9!$A$3,[5]Hoja9!$A$5,[5]Hoja9!$B$6,[5]Hoja9!$C$7</definedName>
    <definedName name="rbr" localSheetId="3">[5]Hoja9!$A$1,[5]Hoja9!$A$3,[5]Hoja9!$A$5,[5]Hoja9!$B$6,[5]Hoja9!$C$7</definedName>
    <definedName name="rbr" localSheetId="4">[5]Hoja9!$A$1,[5]Hoja9!$A$3,[5]Hoja9!$A$5,[5]Hoja9!$B$6,[5]Hoja9!$C$7</definedName>
    <definedName name="rbr" localSheetId="5">[5]Hoja9!$A$1,[5]Hoja9!$A$3,[5]Hoja9!$A$5,[5]Hoja9!$B$6,[5]Hoja9!$C$7</definedName>
    <definedName name="rbr" localSheetId="6">[5]Hoja9!$A$1,[5]Hoja9!$A$3,[5]Hoja9!$A$5,[5]Hoja9!$B$6,[5]Hoja9!$C$7</definedName>
    <definedName name="rbr">#REF!,#REF!,#REF!,#REF!,#REF!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2" hidden="1">6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2" hidden="1">3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XX" localSheetId="7">#REF!</definedName>
    <definedName name="XX" localSheetId="8">#REF!</definedName>
    <definedName name="XX" localSheetId="11">[2]Comparación!#REF!</definedName>
    <definedName name="XX" localSheetId="12">[2]Comparación!#REF!</definedName>
    <definedName name="XX" localSheetId="13">[2]Comparación!#REF!</definedName>
    <definedName name="XX" localSheetId="14">[2]Comparación!#REF!</definedName>
    <definedName name="XX" localSheetId="15">#REF!</definedName>
    <definedName name="XX" localSheetId="16">#REF!</definedName>
    <definedName name="XX" localSheetId="3">[2]Comparación!#REF!</definedName>
    <definedName name="XX" localSheetId="4">[2]Comparación!#REF!</definedName>
    <definedName name="XX" localSheetId="5">[2]Comparación!#REF!</definedName>
    <definedName name="XX" localSheetId="6">[2]Comparación!#REF!</definedName>
    <definedName name="XX">#REF!</definedName>
    <definedName name="Z_5E23C26A_5DA4_4377_864E_D3BECE131DEC_.wvu.PrintArea" localSheetId="7" hidden="1">'Cant suministrar P5_29-40'!$B$12:$B$100</definedName>
    <definedName name="Z_5E23C26A_5DA4_4377_864E_D3BECE131DEC_.wvu.PrintArea" localSheetId="8" hidden="1">'Cant suministrar P6_26-40'!$B$12:$B$111</definedName>
    <definedName name="Z_5E23C26A_5DA4_4377_864E_D3BECE131DEC_.wvu.PrintArea" localSheetId="3" hidden="1">'Cantidades suministrar P1_2025'!$B$13:$B$29</definedName>
    <definedName name="Z_5E23C26A_5DA4_4377_864E_D3BECE131DEC_.wvu.PrintArea" localSheetId="4" hidden="1">'Cantidades suministrar P2_2026'!$B$13:$B$29</definedName>
    <definedName name="Z_5E23C26A_5DA4_4377_864E_D3BECE131DEC_.wvu.PrintArea" localSheetId="5" hidden="1">'Cantidades suministrar P3_2027'!$B$13:$B$29</definedName>
    <definedName name="Z_5E23C26A_5DA4_4377_864E_D3BECE131DEC_.wvu.PrintArea" localSheetId="6" hidden="1">'Cantidades suministrar P4_2028'!$B$13:$B$29</definedName>
    <definedName name="Z_66AA70F6_2777_42C7_BDA0_CD16FFB959D9_.wvu.PrintArea" localSheetId="7" hidden="1">'Cant suministrar P5_29-40'!$B$12:$B$100</definedName>
    <definedName name="Z_66AA70F6_2777_42C7_BDA0_CD16FFB959D9_.wvu.PrintArea" localSheetId="8" hidden="1">'Cant suministrar P6_26-40'!$B$12:$B$111</definedName>
    <definedName name="Z_66AA70F6_2777_42C7_BDA0_CD16FFB959D9_.wvu.PrintArea" localSheetId="3" hidden="1">'Cantidades suministrar P1_2025'!$B$13:$B$29</definedName>
    <definedName name="Z_66AA70F6_2777_42C7_BDA0_CD16FFB959D9_.wvu.PrintArea" localSheetId="4" hidden="1">'Cantidades suministrar P2_2026'!$B$13:$B$29</definedName>
    <definedName name="Z_66AA70F6_2777_42C7_BDA0_CD16FFB959D9_.wvu.PrintArea" localSheetId="5" hidden="1">'Cantidades suministrar P3_2027'!$B$13:$B$29</definedName>
    <definedName name="Z_66AA70F6_2777_42C7_BDA0_CD16FFB959D9_.wvu.PrintArea" localSheetId="6" hidden="1">'Cantidades suministrar P4_2028'!$B$13:$B$29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7" i="54" l="1"/>
  <c r="J99" i="81"/>
  <c r="J87" i="81"/>
  <c r="J75" i="81"/>
  <c r="J63" i="81"/>
  <c r="J51" i="81"/>
  <c r="J39" i="81"/>
  <c r="J27" i="81"/>
  <c r="J15" i="81"/>
  <c r="D87" i="81"/>
  <c r="D75" i="81"/>
  <c r="D63" i="81"/>
  <c r="D51" i="81"/>
  <c r="D39" i="81"/>
  <c r="D27" i="81"/>
  <c r="D793" i="83" l="1"/>
  <c r="D792" i="83"/>
  <c r="D791" i="83"/>
  <c r="D790" i="83"/>
  <c r="D789" i="83"/>
  <c r="D788" i="83"/>
  <c r="D787" i="83"/>
  <c r="D786" i="83"/>
  <c r="D785" i="83"/>
  <c r="D784" i="83"/>
  <c r="D783" i="83"/>
  <c r="D782" i="83"/>
  <c r="D781" i="83"/>
  <c r="D780" i="83"/>
  <c r="D779" i="83"/>
  <c r="D778" i="83"/>
  <c r="D777" i="83"/>
  <c r="D776" i="83"/>
  <c r="D775" i="83"/>
  <c r="D774" i="83"/>
  <c r="D773" i="83"/>
  <c r="D772" i="83"/>
  <c r="D771" i="83"/>
  <c r="D770" i="83"/>
  <c r="D769" i="83"/>
  <c r="D768" i="83"/>
  <c r="D767" i="83"/>
  <c r="D766" i="83"/>
  <c r="D765" i="83"/>
  <c r="D764" i="83"/>
  <c r="D763" i="83"/>
  <c r="D762" i="83"/>
  <c r="D761" i="83"/>
  <c r="D760" i="83"/>
  <c r="D759" i="83"/>
  <c r="D758" i="83"/>
  <c r="D757" i="83"/>
  <c r="D756" i="83"/>
  <c r="D755" i="83"/>
  <c r="D754" i="83"/>
  <c r="D753" i="83"/>
  <c r="D752" i="83"/>
  <c r="D751" i="83"/>
  <c r="D750" i="83"/>
  <c r="D749" i="83"/>
  <c r="D748" i="83"/>
  <c r="D747" i="83"/>
  <c r="D746" i="83"/>
  <c r="D744" i="83"/>
  <c r="D743" i="83"/>
  <c r="D742" i="83"/>
  <c r="D741" i="83"/>
  <c r="D740" i="83"/>
  <c r="D739" i="83"/>
  <c r="D738" i="83"/>
  <c r="D737" i="83"/>
  <c r="D736" i="83"/>
  <c r="D735" i="83"/>
  <c r="D734" i="83"/>
  <c r="D733" i="83"/>
  <c r="D732" i="83"/>
  <c r="D731" i="83"/>
  <c r="D730" i="83"/>
  <c r="D729" i="83"/>
  <c r="D728" i="83"/>
  <c r="D727" i="83"/>
  <c r="D726" i="83"/>
  <c r="D725" i="83"/>
  <c r="D724" i="83"/>
  <c r="D723" i="83"/>
  <c r="D722" i="83"/>
  <c r="D721" i="83"/>
  <c r="D720" i="83"/>
  <c r="D719" i="83"/>
  <c r="D718" i="83"/>
  <c r="D717" i="83"/>
  <c r="D716" i="83"/>
  <c r="D715" i="83"/>
  <c r="D714" i="83"/>
  <c r="D713" i="83"/>
  <c r="D712" i="83"/>
  <c r="D711" i="83"/>
  <c r="D710" i="83"/>
  <c r="D709" i="83"/>
  <c r="D708" i="83"/>
  <c r="D707" i="83"/>
  <c r="D706" i="83"/>
  <c r="D705" i="83"/>
  <c r="D704" i="83"/>
  <c r="D703" i="83"/>
  <c r="D702" i="83"/>
  <c r="D701" i="83"/>
  <c r="D700" i="83"/>
  <c r="D699" i="83"/>
  <c r="D698" i="83"/>
  <c r="D697" i="83"/>
  <c r="D695" i="83"/>
  <c r="D694" i="83"/>
  <c r="D693" i="83"/>
  <c r="D692" i="83"/>
  <c r="D691" i="83"/>
  <c r="D690" i="83"/>
  <c r="D689" i="83"/>
  <c r="D688" i="83"/>
  <c r="D687" i="83"/>
  <c r="D686" i="83"/>
  <c r="D685" i="83"/>
  <c r="D684" i="83"/>
  <c r="D683" i="83"/>
  <c r="D682" i="83"/>
  <c r="D681" i="83"/>
  <c r="D680" i="83"/>
  <c r="D679" i="83"/>
  <c r="D678" i="83"/>
  <c r="D677" i="83"/>
  <c r="D676" i="83"/>
  <c r="D675" i="83"/>
  <c r="D674" i="83"/>
  <c r="D673" i="83"/>
  <c r="D672" i="83"/>
  <c r="D671" i="83"/>
  <c r="D670" i="83"/>
  <c r="D669" i="83"/>
  <c r="D668" i="83"/>
  <c r="D667" i="83"/>
  <c r="D666" i="83"/>
  <c r="D665" i="83"/>
  <c r="D664" i="83"/>
  <c r="D663" i="83"/>
  <c r="D662" i="83"/>
  <c r="D661" i="83"/>
  <c r="D660" i="83"/>
  <c r="D659" i="83"/>
  <c r="D658" i="83"/>
  <c r="D657" i="83"/>
  <c r="D656" i="83"/>
  <c r="D655" i="83"/>
  <c r="D654" i="83"/>
  <c r="D653" i="83"/>
  <c r="D652" i="83"/>
  <c r="D651" i="83"/>
  <c r="D650" i="83"/>
  <c r="D649" i="83"/>
  <c r="D648" i="83"/>
  <c r="D646" i="83"/>
  <c r="D645" i="83"/>
  <c r="D644" i="83"/>
  <c r="D643" i="83"/>
  <c r="D642" i="83"/>
  <c r="D641" i="83"/>
  <c r="D640" i="83"/>
  <c r="D639" i="83"/>
  <c r="D638" i="83"/>
  <c r="D637" i="83"/>
  <c r="D636" i="83"/>
  <c r="D635" i="83"/>
  <c r="D634" i="83"/>
  <c r="D633" i="83"/>
  <c r="D632" i="83"/>
  <c r="D631" i="83"/>
  <c r="D630" i="83"/>
  <c r="D629" i="83"/>
  <c r="D628" i="83"/>
  <c r="D627" i="83"/>
  <c r="D626" i="83"/>
  <c r="D625" i="83"/>
  <c r="D624" i="83"/>
  <c r="D623" i="83"/>
  <c r="D622" i="83"/>
  <c r="D621" i="83"/>
  <c r="D620" i="83"/>
  <c r="D619" i="83"/>
  <c r="D618" i="83"/>
  <c r="D617" i="83"/>
  <c r="D616" i="83"/>
  <c r="D615" i="83"/>
  <c r="D614" i="83"/>
  <c r="D613" i="83"/>
  <c r="D612" i="83"/>
  <c r="D611" i="83"/>
  <c r="D610" i="83"/>
  <c r="D609" i="83"/>
  <c r="D608" i="83"/>
  <c r="D607" i="83"/>
  <c r="D606" i="83"/>
  <c r="D605" i="83"/>
  <c r="D604" i="83"/>
  <c r="D603" i="83"/>
  <c r="D602" i="83"/>
  <c r="D601" i="83"/>
  <c r="D600" i="83"/>
  <c r="D599" i="83"/>
  <c r="D597" i="83"/>
  <c r="D596" i="83"/>
  <c r="D595" i="83"/>
  <c r="D594" i="83"/>
  <c r="D593" i="83"/>
  <c r="D592" i="83"/>
  <c r="D591" i="83"/>
  <c r="D590" i="83"/>
  <c r="D589" i="83"/>
  <c r="D588" i="83"/>
  <c r="D587" i="83"/>
  <c r="D586" i="83"/>
  <c r="D585" i="83"/>
  <c r="D584" i="83"/>
  <c r="D583" i="83"/>
  <c r="D582" i="83"/>
  <c r="D581" i="83"/>
  <c r="D580" i="83"/>
  <c r="D579" i="83"/>
  <c r="D578" i="83"/>
  <c r="D577" i="83"/>
  <c r="D576" i="83"/>
  <c r="D575" i="83"/>
  <c r="D574" i="83"/>
  <c r="D573" i="83"/>
  <c r="D572" i="83"/>
  <c r="D571" i="83"/>
  <c r="D570" i="83"/>
  <c r="D569" i="83"/>
  <c r="D568" i="83"/>
  <c r="D567" i="83"/>
  <c r="D566" i="83"/>
  <c r="D565" i="83"/>
  <c r="D564" i="83"/>
  <c r="D563" i="83"/>
  <c r="D562" i="83"/>
  <c r="D561" i="83"/>
  <c r="D560" i="83"/>
  <c r="D559" i="83"/>
  <c r="D558" i="83"/>
  <c r="D557" i="83"/>
  <c r="D556" i="83"/>
  <c r="D555" i="83"/>
  <c r="D554" i="83"/>
  <c r="D553" i="83"/>
  <c r="D552" i="83"/>
  <c r="D551" i="83"/>
  <c r="D550" i="83"/>
  <c r="D548" i="83"/>
  <c r="D547" i="83"/>
  <c r="D546" i="83"/>
  <c r="D545" i="83"/>
  <c r="D544" i="83"/>
  <c r="D543" i="83"/>
  <c r="D542" i="83"/>
  <c r="D541" i="83"/>
  <c r="D540" i="83"/>
  <c r="D539" i="83"/>
  <c r="D538" i="83"/>
  <c r="D537" i="83"/>
  <c r="D536" i="83"/>
  <c r="D535" i="83"/>
  <c r="D534" i="83"/>
  <c r="D533" i="83"/>
  <c r="D532" i="83"/>
  <c r="D531" i="83"/>
  <c r="D530" i="83"/>
  <c r="D529" i="83"/>
  <c r="D528" i="83"/>
  <c r="D527" i="83"/>
  <c r="D526" i="83"/>
  <c r="D525" i="83"/>
  <c r="D524" i="83"/>
  <c r="D523" i="83"/>
  <c r="D522" i="83"/>
  <c r="D521" i="83"/>
  <c r="D520" i="83"/>
  <c r="D519" i="83"/>
  <c r="D518" i="83"/>
  <c r="D517" i="83"/>
  <c r="D516" i="83"/>
  <c r="D515" i="83"/>
  <c r="D514" i="83"/>
  <c r="D513" i="83"/>
  <c r="D512" i="83"/>
  <c r="D511" i="83"/>
  <c r="D510" i="83"/>
  <c r="D509" i="83"/>
  <c r="D508" i="83"/>
  <c r="D507" i="83"/>
  <c r="D506" i="83"/>
  <c r="D505" i="83"/>
  <c r="D504" i="83"/>
  <c r="D503" i="83"/>
  <c r="D502" i="83"/>
  <c r="D501" i="83"/>
  <c r="D499" i="83"/>
  <c r="D498" i="83"/>
  <c r="D497" i="83"/>
  <c r="D496" i="83"/>
  <c r="D495" i="83"/>
  <c r="D494" i="83"/>
  <c r="D493" i="83"/>
  <c r="D492" i="83"/>
  <c r="D491" i="83"/>
  <c r="D490" i="83"/>
  <c r="D489" i="83"/>
  <c r="D488" i="83"/>
  <c r="D487" i="83"/>
  <c r="D486" i="83"/>
  <c r="D485" i="83"/>
  <c r="D484" i="83"/>
  <c r="D483" i="83"/>
  <c r="D482" i="83"/>
  <c r="D481" i="83"/>
  <c r="D480" i="83"/>
  <c r="D479" i="83"/>
  <c r="D478" i="83"/>
  <c r="D477" i="83"/>
  <c r="D476" i="83"/>
  <c r="D475" i="83"/>
  <c r="D474" i="83"/>
  <c r="D473" i="83"/>
  <c r="D472" i="83"/>
  <c r="D471" i="83"/>
  <c r="D470" i="83"/>
  <c r="D469" i="83"/>
  <c r="D468" i="83"/>
  <c r="D467" i="83"/>
  <c r="D466" i="83"/>
  <c r="D465" i="83"/>
  <c r="D464" i="83"/>
  <c r="D463" i="83"/>
  <c r="D462" i="83"/>
  <c r="D461" i="83"/>
  <c r="D460" i="83"/>
  <c r="D459" i="83"/>
  <c r="D458" i="83"/>
  <c r="D457" i="83"/>
  <c r="D456" i="83"/>
  <c r="D455" i="83"/>
  <c r="D454" i="83"/>
  <c r="D453" i="83"/>
  <c r="D452" i="83"/>
  <c r="D450" i="83"/>
  <c r="D449" i="83"/>
  <c r="D448" i="83"/>
  <c r="D447" i="83"/>
  <c r="D446" i="83"/>
  <c r="D445" i="83"/>
  <c r="D444" i="83"/>
  <c r="D443" i="83"/>
  <c r="D442" i="83"/>
  <c r="D441" i="83"/>
  <c r="D440" i="83"/>
  <c r="D439" i="83"/>
  <c r="D438" i="83"/>
  <c r="D437" i="83"/>
  <c r="D436" i="83"/>
  <c r="D435" i="83"/>
  <c r="D434" i="83"/>
  <c r="D433" i="83"/>
  <c r="D432" i="83"/>
  <c r="D431" i="83"/>
  <c r="D430" i="83"/>
  <c r="D429" i="83"/>
  <c r="D428" i="83"/>
  <c r="D427" i="83"/>
  <c r="D426" i="83"/>
  <c r="D425" i="83"/>
  <c r="D424" i="83"/>
  <c r="D423" i="83"/>
  <c r="D422" i="83"/>
  <c r="D421" i="83"/>
  <c r="D420" i="83"/>
  <c r="D419" i="83"/>
  <c r="D418" i="83"/>
  <c r="D417" i="83"/>
  <c r="D416" i="83"/>
  <c r="D415" i="83"/>
  <c r="D414" i="83"/>
  <c r="D413" i="83"/>
  <c r="D412" i="83"/>
  <c r="D411" i="83"/>
  <c r="D410" i="83"/>
  <c r="D409" i="83"/>
  <c r="D408" i="83"/>
  <c r="D407" i="83"/>
  <c r="D406" i="83"/>
  <c r="D405" i="83"/>
  <c r="D404" i="83"/>
  <c r="D403" i="83"/>
  <c r="D401" i="83"/>
  <c r="D400" i="83"/>
  <c r="D399" i="83"/>
  <c r="D398" i="83"/>
  <c r="D397" i="83"/>
  <c r="D396" i="83"/>
  <c r="D395" i="83"/>
  <c r="D394" i="83"/>
  <c r="D393" i="83"/>
  <c r="D392" i="83"/>
  <c r="D391" i="83"/>
  <c r="D390" i="83"/>
  <c r="D389" i="83"/>
  <c r="D388" i="83"/>
  <c r="D387" i="83"/>
  <c r="D386" i="83"/>
  <c r="D385" i="83"/>
  <c r="D384" i="83"/>
  <c r="D383" i="83"/>
  <c r="D382" i="83"/>
  <c r="D381" i="83"/>
  <c r="D380" i="83"/>
  <c r="D379" i="83"/>
  <c r="D378" i="83"/>
  <c r="D377" i="83"/>
  <c r="D376" i="83"/>
  <c r="D375" i="83"/>
  <c r="D374" i="83"/>
  <c r="D373" i="83"/>
  <c r="D372" i="83"/>
  <c r="D371" i="83"/>
  <c r="D370" i="83"/>
  <c r="D369" i="83"/>
  <c r="D368" i="83"/>
  <c r="D367" i="83"/>
  <c r="D366" i="83"/>
  <c r="D365" i="83"/>
  <c r="D364" i="83"/>
  <c r="D363" i="83"/>
  <c r="D362" i="83"/>
  <c r="D361" i="83"/>
  <c r="D360" i="83"/>
  <c r="D359" i="83"/>
  <c r="D358" i="83"/>
  <c r="D357" i="83"/>
  <c r="D356" i="83"/>
  <c r="D355" i="83"/>
  <c r="D354" i="83"/>
  <c r="D352" i="83"/>
  <c r="D351" i="83"/>
  <c r="D350" i="83"/>
  <c r="D349" i="83"/>
  <c r="D348" i="83"/>
  <c r="D347" i="83"/>
  <c r="D346" i="83"/>
  <c r="D345" i="83"/>
  <c r="D344" i="83"/>
  <c r="D343" i="83"/>
  <c r="D342" i="83"/>
  <c r="D341" i="83"/>
  <c r="D340" i="83"/>
  <c r="D339" i="83"/>
  <c r="D338" i="83"/>
  <c r="D337" i="83"/>
  <c r="D336" i="83"/>
  <c r="D335" i="83"/>
  <c r="D334" i="83"/>
  <c r="D333" i="83"/>
  <c r="D332" i="83"/>
  <c r="D331" i="83"/>
  <c r="D330" i="83"/>
  <c r="D329" i="83"/>
  <c r="D328" i="83"/>
  <c r="D327" i="83"/>
  <c r="D326" i="83"/>
  <c r="D325" i="83"/>
  <c r="D324" i="83"/>
  <c r="D323" i="83"/>
  <c r="D322" i="83"/>
  <c r="D321" i="83"/>
  <c r="D320" i="83"/>
  <c r="D319" i="83"/>
  <c r="D318" i="83"/>
  <c r="D317" i="83"/>
  <c r="D316" i="83"/>
  <c r="D315" i="83"/>
  <c r="D314" i="83"/>
  <c r="D313" i="83"/>
  <c r="D312" i="83"/>
  <c r="D311" i="83"/>
  <c r="D310" i="83"/>
  <c r="D309" i="83"/>
  <c r="D308" i="83"/>
  <c r="D307" i="83"/>
  <c r="D306" i="83"/>
  <c r="D305" i="83"/>
  <c r="D303" i="83"/>
  <c r="D302" i="83"/>
  <c r="D301" i="83"/>
  <c r="D300" i="83"/>
  <c r="D299" i="83"/>
  <c r="D298" i="83"/>
  <c r="D297" i="83"/>
  <c r="D296" i="83"/>
  <c r="D295" i="83"/>
  <c r="D294" i="83"/>
  <c r="D293" i="83"/>
  <c r="D292" i="83"/>
  <c r="D291" i="83"/>
  <c r="D290" i="83"/>
  <c r="D289" i="83"/>
  <c r="D288" i="83"/>
  <c r="D287" i="83"/>
  <c r="D286" i="83"/>
  <c r="D285" i="83"/>
  <c r="D284" i="83"/>
  <c r="D283" i="83"/>
  <c r="D282" i="83"/>
  <c r="D281" i="83"/>
  <c r="D280" i="83"/>
  <c r="D279" i="83"/>
  <c r="D278" i="83"/>
  <c r="D277" i="83"/>
  <c r="D276" i="83"/>
  <c r="D275" i="83"/>
  <c r="D274" i="83"/>
  <c r="D273" i="83"/>
  <c r="D272" i="83"/>
  <c r="D271" i="83"/>
  <c r="D270" i="83"/>
  <c r="D269" i="83"/>
  <c r="D268" i="83"/>
  <c r="D267" i="83"/>
  <c r="D266" i="83"/>
  <c r="D265" i="83"/>
  <c r="D264" i="83"/>
  <c r="D263" i="83"/>
  <c r="D262" i="83"/>
  <c r="D261" i="83"/>
  <c r="D260" i="83"/>
  <c r="D259" i="83"/>
  <c r="D258" i="83"/>
  <c r="D257" i="83"/>
  <c r="D256" i="83"/>
  <c r="D254" i="83"/>
  <c r="D253" i="83"/>
  <c r="D252" i="83"/>
  <c r="D251" i="83"/>
  <c r="D250" i="83"/>
  <c r="D249" i="83"/>
  <c r="D248" i="83"/>
  <c r="D247" i="83"/>
  <c r="D246" i="83"/>
  <c r="D245" i="83"/>
  <c r="D244" i="83"/>
  <c r="D243" i="83"/>
  <c r="D242" i="83"/>
  <c r="D241" i="83"/>
  <c r="D240" i="83"/>
  <c r="D239" i="83"/>
  <c r="D238" i="83"/>
  <c r="D237" i="83"/>
  <c r="D236" i="83"/>
  <c r="D235" i="83"/>
  <c r="D234" i="83"/>
  <c r="D233" i="83"/>
  <c r="D232" i="83"/>
  <c r="D231" i="83"/>
  <c r="D230" i="83"/>
  <c r="D229" i="83"/>
  <c r="D228" i="83"/>
  <c r="D227" i="83"/>
  <c r="D226" i="83"/>
  <c r="D225" i="83"/>
  <c r="D224" i="83"/>
  <c r="D223" i="83"/>
  <c r="D222" i="83"/>
  <c r="D221" i="83"/>
  <c r="D220" i="83"/>
  <c r="D219" i="83"/>
  <c r="D218" i="83"/>
  <c r="D217" i="83"/>
  <c r="D216" i="83"/>
  <c r="D215" i="83"/>
  <c r="D214" i="83"/>
  <c r="D213" i="83"/>
  <c r="D212" i="83"/>
  <c r="D211" i="83"/>
  <c r="D210" i="83"/>
  <c r="D209" i="83"/>
  <c r="D208" i="83"/>
  <c r="D207" i="83"/>
  <c r="D205" i="83"/>
  <c r="D204" i="83"/>
  <c r="D203" i="83"/>
  <c r="D202" i="83"/>
  <c r="D201" i="83"/>
  <c r="D200" i="83"/>
  <c r="D199" i="83"/>
  <c r="D198" i="83"/>
  <c r="D197" i="83"/>
  <c r="D196" i="83"/>
  <c r="D195" i="83"/>
  <c r="D194" i="83"/>
  <c r="D193" i="83"/>
  <c r="D192" i="83"/>
  <c r="D191" i="83"/>
  <c r="D190" i="83"/>
  <c r="D189" i="83"/>
  <c r="D188" i="83"/>
  <c r="D187" i="83"/>
  <c r="D186" i="83"/>
  <c r="D185" i="83"/>
  <c r="D184" i="83"/>
  <c r="D183" i="83"/>
  <c r="D182" i="83"/>
  <c r="D181" i="83"/>
  <c r="D180" i="83"/>
  <c r="D179" i="83"/>
  <c r="D178" i="83"/>
  <c r="D177" i="83"/>
  <c r="D176" i="83"/>
  <c r="D175" i="83"/>
  <c r="D174" i="83"/>
  <c r="D173" i="83"/>
  <c r="D172" i="83"/>
  <c r="D171" i="83"/>
  <c r="D170" i="83"/>
  <c r="D169" i="83"/>
  <c r="D168" i="83"/>
  <c r="D167" i="83"/>
  <c r="D166" i="83"/>
  <c r="D165" i="83"/>
  <c r="D164" i="83"/>
  <c r="D163" i="83"/>
  <c r="D162" i="83"/>
  <c r="D161" i="83"/>
  <c r="D160" i="83"/>
  <c r="D159" i="83"/>
  <c r="D158" i="83"/>
  <c r="D156" i="83"/>
  <c r="D155" i="83"/>
  <c r="D154" i="83"/>
  <c r="D153" i="83"/>
  <c r="D152" i="83"/>
  <c r="D151" i="83"/>
  <c r="D150" i="83"/>
  <c r="D149" i="83"/>
  <c r="D148" i="83"/>
  <c r="D147" i="83"/>
  <c r="D146" i="83"/>
  <c r="D145" i="83"/>
  <c r="D144" i="83"/>
  <c r="D143" i="83"/>
  <c r="D142" i="83"/>
  <c r="D141" i="83"/>
  <c r="D140" i="83"/>
  <c r="D139" i="83"/>
  <c r="D138" i="83"/>
  <c r="D137" i="83"/>
  <c r="D136" i="83"/>
  <c r="D135" i="83"/>
  <c r="D134" i="83"/>
  <c r="D133" i="83"/>
  <c r="D132" i="83"/>
  <c r="D131" i="83"/>
  <c r="D130" i="83"/>
  <c r="D129" i="83"/>
  <c r="D128" i="83"/>
  <c r="D127" i="83"/>
  <c r="D126" i="83"/>
  <c r="D125" i="83"/>
  <c r="D124" i="83"/>
  <c r="D123" i="83"/>
  <c r="D122" i="83"/>
  <c r="D121" i="83"/>
  <c r="D120" i="83"/>
  <c r="D119" i="83"/>
  <c r="D118" i="83"/>
  <c r="D117" i="83"/>
  <c r="D116" i="83"/>
  <c r="D115" i="83"/>
  <c r="D114" i="83"/>
  <c r="D113" i="83"/>
  <c r="D112" i="83"/>
  <c r="D111" i="83"/>
  <c r="D110" i="83"/>
  <c r="D109" i="83"/>
  <c r="D107" i="83"/>
  <c r="D106" i="83"/>
  <c r="D105" i="83"/>
  <c r="D104" i="83"/>
  <c r="D103" i="83"/>
  <c r="D102" i="83"/>
  <c r="D101" i="83"/>
  <c r="D100" i="83"/>
  <c r="D99" i="83"/>
  <c r="D98" i="83"/>
  <c r="D97" i="83"/>
  <c r="D96" i="83"/>
  <c r="D95" i="83"/>
  <c r="D94" i="83"/>
  <c r="D93" i="83"/>
  <c r="D92" i="83"/>
  <c r="D91" i="83"/>
  <c r="D90" i="83"/>
  <c r="D89" i="83"/>
  <c r="D88" i="83"/>
  <c r="D87" i="83"/>
  <c r="D86" i="83"/>
  <c r="D85" i="83"/>
  <c r="D84" i="83"/>
  <c r="AB83" i="83"/>
  <c r="AA83" i="83"/>
  <c r="Z83" i="83"/>
  <c r="Y83" i="83"/>
  <c r="X83" i="83"/>
  <c r="W83" i="83"/>
  <c r="V83" i="83"/>
  <c r="U83" i="83"/>
  <c r="T83" i="83"/>
  <c r="S83" i="83"/>
  <c r="R83" i="83"/>
  <c r="Q83" i="83"/>
  <c r="P83" i="83"/>
  <c r="O83" i="83"/>
  <c r="N83" i="83"/>
  <c r="M83" i="83"/>
  <c r="L83" i="83"/>
  <c r="K83" i="83"/>
  <c r="J83" i="83"/>
  <c r="I83" i="83"/>
  <c r="H83" i="83"/>
  <c r="G83" i="83"/>
  <c r="F83" i="83"/>
  <c r="E83" i="83"/>
  <c r="D83" i="83"/>
  <c r="AB82" i="83"/>
  <c r="AA82" i="83"/>
  <c r="Z82" i="83"/>
  <c r="Y82" i="83"/>
  <c r="X82" i="83"/>
  <c r="W82" i="83"/>
  <c r="V82" i="83"/>
  <c r="U82" i="83"/>
  <c r="T82" i="83"/>
  <c r="S82" i="83"/>
  <c r="R82" i="83"/>
  <c r="Q82" i="83"/>
  <c r="P82" i="83"/>
  <c r="O82" i="83"/>
  <c r="N82" i="83"/>
  <c r="M82" i="83"/>
  <c r="L82" i="83"/>
  <c r="K82" i="83"/>
  <c r="J82" i="83"/>
  <c r="I82" i="83"/>
  <c r="H82" i="83"/>
  <c r="G82" i="83"/>
  <c r="F82" i="83"/>
  <c r="E82" i="83"/>
  <c r="D82" i="83"/>
  <c r="AB81" i="83"/>
  <c r="AA81" i="83"/>
  <c r="Z81" i="83"/>
  <c r="Y81" i="83"/>
  <c r="X81" i="83"/>
  <c r="W81" i="83"/>
  <c r="V81" i="83"/>
  <c r="U81" i="83"/>
  <c r="T81" i="83"/>
  <c r="S81" i="83"/>
  <c r="R81" i="83"/>
  <c r="Q81" i="83"/>
  <c r="P81" i="83"/>
  <c r="O81" i="83"/>
  <c r="N81" i="83"/>
  <c r="M81" i="83"/>
  <c r="L81" i="83"/>
  <c r="K81" i="83"/>
  <c r="J81" i="83"/>
  <c r="I81" i="83"/>
  <c r="H81" i="83"/>
  <c r="G81" i="83"/>
  <c r="F81" i="83"/>
  <c r="E81" i="83"/>
  <c r="D81" i="83"/>
  <c r="AB80" i="83"/>
  <c r="AA80" i="83"/>
  <c r="Z80" i="83"/>
  <c r="Y80" i="83"/>
  <c r="X80" i="83"/>
  <c r="W80" i="83"/>
  <c r="V80" i="83"/>
  <c r="U80" i="83"/>
  <c r="T80" i="83"/>
  <c r="S80" i="83"/>
  <c r="R80" i="83"/>
  <c r="Q80" i="83"/>
  <c r="P80" i="83"/>
  <c r="O80" i="83"/>
  <c r="N80" i="83"/>
  <c r="M80" i="83"/>
  <c r="L80" i="83"/>
  <c r="K80" i="83"/>
  <c r="J80" i="83"/>
  <c r="I80" i="83"/>
  <c r="H80" i="83"/>
  <c r="G80" i="83"/>
  <c r="F80" i="83"/>
  <c r="E80" i="83"/>
  <c r="D80" i="83"/>
  <c r="AB79" i="83"/>
  <c r="AA79" i="83"/>
  <c r="Z79" i="83"/>
  <c r="Y79" i="83"/>
  <c r="X79" i="83"/>
  <c r="W79" i="83"/>
  <c r="V79" i="83"/>
  <c r="U79" i="83"/>
  <c r="T79" i="83"/>
  <c r="S79" i="83"/>
  <c r="R79" i="83"/>
  <c r="Q79" i="83"/>
  <c r="P79" i="83"/>
  <c r="O79" i="83"/>
  <c r="N79" i="83"/>
  <c r="M79" i="83"/>
  <c r="L79" i="83"/>
  <c r="K79" i="83"/>
  <c r="J79" i="83"/>
  <c r="I79" i="83"/>
  <c r="H79" i="83"/>
  <c r="G79" i="83"/>
  <c r="F79" i="83"/>
  <c r="E79" i="83"/>
  <c r="D79" i="83"/>
  <c r="AB78" i="83"/>
  <c r="AA78" i="83"/>
  <c r="Z78" i="83"/>
  <c r="Y78" i="83"/>
  <c r="X78" i="83"/>
  <c r="W78" i="83"/>
  <c r="V78" i="83"/>
  <c r="U78" i="83"/>
  <c r="T78" i="83"/>
  <c r="S78" i="83"/>
  <c r="R78" i="83"/>
  <c r="Q78" i="83"/>
  <c r="P78" i="83"/>
  <c r="O78" i="83"/>
  <c r="N78" i="83"/>
  <c r="M78" i="83"/>
  <c r="L78" i="83"/>
  <c r="K78" i="83"/>
  <c r="J78" i="83"/>
  <c r="I78" i="83"/>
  <c r="H78" i="83"/>
  <c r="G78" i="83"/>
  <c r="F78" i="83"/>
  <c r="E78" i="83"/>
  <c r="D78" i="83"/>
  <c r="AB77" i="83"/>
  <c r="AA77" i="83"/>
  <c r="Z77" i="83"/>
  <c r="Y77" i="83"/>
  <c r="X77" i="83"/>
  <c r="W77" i="83"/>
  <c r="V77" i="83"/>
  <c r="U77" i="83"/>
  <c r="T77" i="83"/>
  <c r="S77" i="83"/>
  <c r="R77" i="83"/>
  <c r="Q77" i="83"/>
  <c r="P77" i="83"/>
  <c r="O77" i="83"/>
  <c r="N77" i="83"/>
  <c r="M77" i="83"/>
  <c r="L77" i="83"/>
  <c r="K77" i="83"/>
  <c r="J77" i="83"/>
  <c r="I77" i="83"/>
  <c r="H77" i="83"/>
  <c r="G77" i="83"/>
  <c r="F77" i="83"/>
  <c r="E77" i="83"/>
  <c r="D77" i="83"/>
  <c r="AB76" i="83"/>
  <c r="AA76" i="83"/>
  <c r="Z76" i="83"/>
  <c r="Y76" i="83"/>
  <c r="X76" i="83"/>
  <c r="W76" i="83"/>
  <c r="V76" i="83"/>
  <c r="U76" i="83"/>
  <c r="T76" i="83"/>
  <c r="S76" i="83"/>
  <c r="R76" i="83"/>
  <c r="Q76" i="83"/>
  <c r="P76" i="83"/>
  <c r="O76" i="83"/>
  <c r="N76" i="83"/>
  <c r="M76" i="83"/>
  <c r="L76" i="83"/>
  <c r="K76" i="83"/>
  <c r="J76" i="83"/>
  <c r="I76" i="83"/>
  <c r="H76" i="83"/>
  <c r="G76" i="83"/>
  <c r="F76" i="83"/>
  <c r="E76" i="83"/>
  <c r="D76" i="83"/>
  <c r="AB75" i="83"/>
  <c r="AA75" i="83"/>
  <c r="Z75" i="83"/>
  <c r="Y75" i="83"/>
  <c r="X75" i="83"/>
  <c r="W75" i="83"/>
  <c r="V75" i="83"/>
  <c r="U75" i="83"/>
  <c r="T75" i="83"/>
  <c r="S75" i="83"/>
  <c r="R75" i="83"/>
  <c r="Q75" i="83"/>
  <c r="P75" i="83"/>
  <c r="O75" i="83"/>
  <c r="N75" i="83"/>
  <c r="M75" i="83"/>
  <c r="L75" i="83"/>
  <c r="K75" i="83"/>
  <c r="J75" i="83"/>
  <c r="I75" i="83"/>
  <c r="H75" i="83"/>
  <c r="G75" i="83"/>
  <c r="F75" i="83"/>
  <c r="E75" i="83"/>
  <c r="D75" i="83"/>
  <c r="AB74" i="83"/>
  <c r="AA74" i="83"/>
  <c r="Z74" i="83"/>
  <c r="Y74" i="83"/>
  <c r="X74" i="83"/>
  <c r="W74" i="83"/>
  <c r="V74" i="83"/>
  <c r="U74" i="83"/>
  <c r="T74" i="83"/>
  <c r="S74" i="83"/>
  <c r="R74" i="83"/>
  <c r="Q74" i="83"/>
  <c r="P74" i="83"/>
  <c r="O74" i="83"/>
  <c r="N74" i="83"/>
  <c r="M74" i="83"/>
  <c r="L74" i="83"/>
  <c r="K74" i="83"/>
  <c r="J74" i="83"/>
  <c r="I74" i="83"/>
  <c r="H74" i="83"/>
  <c r="G74" i="83"/>
  <c r="F74" i="83"/>
  <c r="E74" i="83"/>
  <c r="D74" i="83"/>
  <c r="AB73" i="83"/>
  <c r="AA73" i="83"/>
  <c r="Z73" i="83"/>
  <c r="Y73" i="83"/>
  <c r="X73" i="83"/>
  <c r="W73" i="83"/>
  <c r="V73" i="83"/>
  <c r="U73" i="83"/>
  <c r="T73" i="83"/>
  <c r="S73" i="83"/>
  <c r="R73" i="83"/>
  <c r="Q73" i="83"/>
  <c r="P73" i="83"/>
  <c r="O73" i="83"/>
  <c r="N73" i="83"/>
  <c r="M73" i="83"/>
  <c r="L73" i="83"/>
  <c r="K73" i="83"/>
  <c r="J73" i="83"/>
  <c r="I73" i="83"/>
  <c r="H73" i="83"/>
  <c r="G73" i="83"/>
  <c r="F73" i="83"/>
  <c r="E73" i="83"/>
  <c r="D73" i="83"/>
  <c r="AB72" i="83"/>
  <c r="AA72" i="83"/>
  <c r="Z72" i="83"/>
  <c r="Y72" i="83"/>
  <c r="X72" i="83"/>
  <c r="W72" i="83"/>
  <c r="V72" i="83"/>
  <c r="U72" i="83"/>
  <c r="T72" i="83"/>
  <c r="S72" i="83"/>
  <c r="R72" i="83"/>
  <c r="Q72" i="83"/>
  <c r="P72" i="83"/>
  <c r="O72" i="83"/>
  <c r="N72" i="83"/>
  <c r="M72" i="83"/>
  <c r="L72" i="83"/>
  <c r="K72" i="83"/>
  <c r="J72" i="83"/>
  <c r="I72" i="83"/>
  <c r="H72" i="83"/>
  <c r="G72" i="83"/>
  <c r="F72" i="83"/>
  <c r="E72" i="83"/>
  <c r="D72" i="83"/>
  <c r="AB71" i="83"/>
  <c r="AA71" i="83"/>
  <c r="Z71" i="83"/>
  <c r="Y71" i="83"/>
  <c r="X71" i="83"/>
  <c r="W71" i="83"/>
  <c r="V71" i="83"/>
  <c r="U71" i="83"/>
  <c r="T71" i="83"/>
  <c r="S71" i="83"/>
  <c r="R71" i="83"/>
  <c r="Q71" i="83"/>
  <c r="P71" i="83"/>
  <c r="O71" i="83"/>
  <c r="N71" i="83"/>
  <c r="M71" i="83"/>
  <c r="L71" i="83"/>
  <c r="K71" i="83"/>
  <c r="J71" i="83"/>
  <c r="I71" i="83"/>
  <c r="H71" i="83"/>
  <c r="G71" i="83"/>
  <c r="F71" i="83"/>
  <c r="E71" i="83"/>
  <c r="D71" i="83"/>
  <c r="AB70" i="83"/>
  <c r="AA70" i="83"/>
  <c r="Z70" i="83"/>
  <c r="Y70" i="83"/>
  <c r="X70" i="83"/>
  <c r="W70" i="83"/>
  <c r="V70" i="83"/>
  <c r="U70" i="83"/>
  <c r="T70" i="83"/>
  <c r="S70" i="83"/>
  <c r="R70" i="83"/>
  <c r="Q70" i="83"/>
  <c r="P70" i="83"/>
  <c r="O70" i="83"/>
  <c r="N70" i="83"/>
  <c r="M70" i="83"/>
  <c r="L70" i="83"/>
  <c r="K70" i="83"/>
  <c r="J70" i="83"/>
  <c r="I70" i="83"/>
  <c r="H70" i="83"/>
  <c r="G70" i="83"/>
  <c r="F70" i="83"/>
  <c r="E70" i="83"/>
  <c r="D70" i="83"/>
  <c r="AB69" i="83"/>
  <c r="AA69" i="83"/>
  <c r="Z69" i="83"/>
  <c r="Y69" i="83"/>
  <c r="X69" i="83"/>
  <c r="W69" i="83"/>
  <c r="V69" i="83"/>
  <c r="U69" i="83"/>
  <c r="T69" i="83"/>
  <c r="S69" i="83"/>
  <c r="R69" i="83"/>
  <c r="Q69" i="83"/>
  <c r="P69" i="83"/>
  <c r="O69" i="83"/>
  <c r="N69" i="83"/>
  <c r="M69" i="83"/>
  <c r="L69" i="83"/>
  <c r="K69" i="83"/>
  <c r="J69" i="83"/>
  <c r="I69" i="83"/>
  <c r="H69" i="83"/>
  <c r="G69" i="83"/>
  <c r="F69" i="83"/>
  <c r="E69" i="83"/>
  <c r="D69" i="83"/>
  <c r="AB68" i="83"/>
  <c r="AA68" i="83"/>
  <c r="Z68" i="83"/>
  <c r="Y68" i="83"/>
  <c r="X68" i="83"/>
  <c r="W68" i="83"/>
  <c r="V68" i="83"/>
  <c r="U68" i="83"/>
  <c r="T68" i="83"/>
  <c r="S68" i="83"/>
  <c r="R68" i="83"/>
  <c r="Q68" i="83"/>
  <c r="P68" i="83"/>
  <c r="O68" i="83"/>
  <c r="N68" i="83"/>
  <c r="M68" i="83"/>
  <c r="L68" i="83"/>
  <c r="K68" i="83"/>
  <c r="J68" i="83"/>
  <c r="I68" i="83"/>
  <c r="H68" i="83"/>
  <c r="G68" i="83"/>
  <c r="F68" i="83"/>
  <c r="E68" i="83"/>
  <c r="D68" i="83"/>
  <c r="AB67" i="83"/>
  <c r="AA67" i="83"/>
  <c r="Z67" i="83"/>
  <c r="Y67" i="83"/>
  <c r="X67" i="83"/>
  <c r="W67" i="83"/>
  <c r="V67" i="83"/>
  <c r="U67" i="83"/>
  <c r="T67" i="83"/>
  <c r="S67" i="83"/>
  <c r="R67" i="83"/>
  <c r="Q67" i="83"/>
  <c r="P67" i="83"/>
  <c r="O67" i="83"/>
  <c r="N67" i="83"/>
  <c r="M67" i="83"/>
  <c r="L67" i="83"/>
  <c r="K67" i="83"/>
  <c r="J67" i="83"/>
  <c r="I67" i="83"/>
  <c r="H67" i="83"/>
  <c r="G67" i="83"/>
  <c r="F67" i="83"/>
  <c r="E67" i="83"/>
  <c r="D67" i="83"/>
  <c r="AB66" i="83"/>
  <c r="AA66" i="83"/>
  <c r="Z66" i="83"/>
  <c r="Y66" i="83"/>
  <c r="X66" i="83"/>
  <c r="W66" i="83"/>
  <c r="V66" i="83"/>
  <c r="U66" i="83"/>
  <c r="T66" i="83"/>
  <c r="S66" i="83"/>
  <c r="R66" i="83"/>
  <c r="Q66" i="83"/>
  <c r="P66" i="83"/>
  <c r="O66" i="83"/>
  <c r="N66" i="83"/>
  <c r="M66" i="83"/>
  <c r="L66" i="83"/>
  <c r="K66" i="83"/>
  <c r="J66" i="83"/>
  <c r="I66" i="83"/>
  <c r="H66" i="83"/>
  <c r="G66" i="83"/>
  <c r="F66" i="83"/>
  <c r="E66" i="83"/>
  <c r="D66" i="83"/>
  <c r="AB65" i="83"/>
  <c r="AA65" i="83"/>
  <c r="Z65" i="83"/>
  <c r="Y65" i="83"/>
  <c r="X65" i="83"/>
  <c r="W65" i="83"/>
  <c r="V65" i="83"/>
  <c r="U65" i="83"/>
  <c r="T65" i="83"/>
  <c r="S65" i="83"/>
  <c r="R65" i="83"/>
  <c r="Q65" i="83"/>
  <c r="P65" i="83"/>
  <c r="O65" i="83"/>
  <c r="N65" i="83"/>
  <c r="M65" i="83"/>
  <c r="L65" i="83"/>
  <c r="K65" i="83"/>
  <c r="J65" i="83"/>
  <c r="I65" i="83"/>
  <c r="H65" i="83"/>
  <c r="G65" i="83"/>
  <c r="F65" i="83"/>
  <c r="E65" i="83"/>
  <c r="D65" i="83"/>
  <c r="AB64" i="83"/>
  <c r="AA64" i="83"/>
  <c r="Z64" i="83"/>
  <c r="Y64" i="83"/>
  <c r="X64" i="83"/>
  <c r="W64" i="83"/>
  <c r="V64" i="83"/>
  <c r="U64" i="83"/>
  <c r="T64" i="83"/>
  <c r="S64" i="83"/>
  <c r="R64" i="83"/>
  <c r="Q64" i="83"/>
  <c r="P64" i="83"/>
  <c r="O64" i="83"/>
  <c r="N64" i="83"/>
  <c r="M64" i="83"/>
  <c r="L64" i="83"/>
  <c r="K64" i="83"/>
  <c r="J64" i="83"/>
  <c r="I64" i="83"/>
  <c r="H64" i="83"/>
  <c r="G64" i="83"/>
  <c r="F64" i="83"/>
  <c r="E64" i="83"/>
  <c r="D64" i="83"/>
  <c r="AB63" i="83"/>
  <c r="AA63" i="83"/>
  <c r="Z63" i="83"/>
  <c r="Y63" i="83"/>
  <c r="X63" i="83"/>
  <c r="W63" i="83"/>
  <c r="V63" i="83"/>
  <c r="U63" i="83"/>
  <c r="T63" i="83"/>
  <c r="S63" i="83"/>
  <c r="R63" i="83"/>
  <c r="Q63" i="83"/>
  <c r="P63" i="83"/>
  <c r="O63" i="83"/>
  <c r="N63" i="83"/>
  <c r="M63" i="83"/>
  <c r="L63" i="83"/>
  <c r="K63" i="83"/>
  <c r="J63" i="83"/>
  <c r="I63" i="83"/>
  <c r="H63" i="83"/>
  <c r="G63" i="83"/>
  <c r="F63" i="83"/>
  <c r="E63" i="83"/>
  <c r="D63" i="83"/>
  <c r="AB62" i="83"/>
  <c r="AA62" i="83"/>
  <c r="Z62" i="83"/>
  <c r="Y62" i="83"/>
  <c r="X62" i="83"/>
  <c r="W62" i="83"/>
  <c r="V62" i="83"/>
  <c r="U62" i="83"/>
  <c r="T62" i="83"/>
  <c r="S62" i="83"/>
  <c r="R62" i="83"/>
  <c r="Q62" i="83"/>
  <c r="P62" i="83"/>
  <c r="O62" i="83"/>
  <c r="N62" i="83"/>
  <c r="M62" i="83"/>
  <c r="L62" i="83"/>
  <c r="K62" i="83"/>
  <c r="J62" i="83"/>
  <c r="I62" i="83"/>
  <c r="H62" i="83"/>
  <c r="G62" i="83"/>
  <c r="F62" i="83"/>
  <c r="E62" i="83"/>
  <c r="D62" i="83"/>
  <c r="AB61" i="83"/>
  <c r="AA61" i="83"/>
  <c r="Z61" i="83"/>
  <c r="Y61" i="83"/>
  <c r="X61" i="83"/>
  <c r="W61" i="83"/>
  <c r="V61" i="83"/>
  <c r="U61" i="83"/>
  <c r="T61" i="83"/>
  <c r="S61" i="83"/>
  <c r="R61" i="83"/>
  <c r="Q61" i="83"/>
  <c r="P61" i="83"/>
  <c r="O61" i="83"/>
  <c r="N61" i="83"/>
  <c r="M61" i="83"/>
  <c r="L61" i="83"/>
  <c r="K61" i="83"/>
  <c r="J61" i="83"/>
  <c r="I61" i="83"/>
  <c r="H61" i="83"/>
  <c r="G61" i="83"/>
  <c r="F61" i="83"/>
  <c r="E61" i="83"/>
  <c r="D61" i="83"/>
  <c r="AB60" i="83"/>
  <c r="AA60" i="83"/>
  <c r="Z60" i="83"/>
  <c r="Y60" i="83"/>
  <c r="X60" i="83"/>
  <c r="W60" i="83"/>
  <c r="V60" i="83"/>
  <c r="U60" i="83"/>
  <c r="T60" i="83"/>
  <c r="S60" i="83"/>
  <c r="R60" i="83"/>
  <c r="Q60" i="83"/>
  <c r="P60" i="83"/>
  <c r="O60" i="83"/>
  <c r="N60" i="83"/>
  <c r="M60" i="83"/>
  <c r="L60" i="83"/>
  <c r="K60" i="83"/>
  <c r="J60" i="83"/>
  <c r="I60" i="83"/>
  <c r="H60" i="83"/>
  <c r="G60" i="83"/>
  <c r="F60" i="83"/>
  <c r="E60" i="83"/>
  <c r="D60" i="83"/>
  <c r="AB58" i="83"/>
  <c r="AA58" i="83"/>
  <c r="Z58" i="83"/>
  <c r="Y58" i="83"/>
  <c r="X58" i="83"/>
  <c r="W58" i="83"/>
  <c r="V58" i="83"/>
  <c r="U58" i="83"/>
  <c r="T58" i="83"/>
  <c r="S58" i="83"/>
  <c r="R58" i="83"/>
  <c r="Q58" i="83"/>
  <c r="P58" i="83"/>
  <c r="O58" i="83"/>
  <c r="N58" i="83"/>
  <c r="M58" i="83"/>
  <c r="L58" i="83"/>
  <c r="K58" i="83"/>
  <c r="J58" i="83"/>
  <c r="I58" i="83"/>
  <c r="H58" i="83"/>
  <c r="G58" i="83"/>
  <c r="F58" i="83"/>
  <c r="E58" i="83"/>
  <c r="D58" i="83"/>
  <c r="AB57" i="83"/>
  <c r="AA57" i="83"/>
  <c r="Z57" i="83"/>
  <c r="Y57" i="83"/>
  <c r="X57" i="83"/>
  <c r="W57" i="83"/>
  <c r="V57" i="83"/>
  <c r="U57" i="83"/>
  <c r="T57" i="83"/>
  <c r="S57" i="83"/>
  <c r="R57" i="83"/>
  <c r="Q57" i="83"/>
  <c r="P57" i="83"/>
  <c r="O57" i="83"/>
  <c r="N57" i="83"/>
  <c r="M57" i="83"/>
  <c r="L57" i="83"/>
  <c r="K57" i="83"/>
  <c r="J57" i="83"/>
  <c r="I57" i="83"/>
  <c r="H57" i="83"/>
  <c r="G57" i="83"/>
  <c r="F57" i="83"/>
  <c r="E57" i="83"/>
  <c r="D57" i="83"/>
  <c r="AB56" i="83"/>
  <c r="AA56" i="83"/>
  <c r="Z56" i="83"/>
  <c r="Y56" i="83"/>
  <c r="X56" i="83"/>
  <c r="W56" i="83"/>
  <c r="V56" i="83"/>
  <c r="U56" i="83"/>
  <c r="T56" i="83"/>
  <c r="S56" i="83"/>
  <c r="R56" i="83"/>
  <c r="Q56" i="83"/>
  <c r="P56" i="83"/>
  <c r="O56" i="83"/>
  <c r="N56" i="83"/>
  <c r="M56" i="83"/>
  <c r="L56" i="83"/>
  <c r="K56" i="83"/>
  <c r="J56" i="83"/>
  <c r="I56" i="83"/>
  <c r="H56" i="83"/>
  <c r="G56" i="83"/>
  <c r="F56" i="83"/>
  <c r="E56" i="83"/>
  <c r="D56" i="83"/>
  <c r="AB55" i="83"/>
  <c r="AA55" i="83"/>
  <c r="Z55" i="83"/>
  <c r="Y55" i="83"/>
  <c r="X55" i="83"/>
  <c r="W55" i="83"/>
  <c r="V55" i="83"/>
  <c r="U55" i="83"/>
  <c r="T55" i="83"/>
  <c r="S55" i="83"/>
  <c r="R55" i="83"/>
  <c r="Q55" i="83"/>
  <c r="P55" i="83"/>
  <c r="O55" i="83"/>
  <c r="N55" i="83"/>
  <c r="M55" i="83"/>
  <c r="L55" i="83"/>
  <c r="K55" i="83"/>
  <c r="J55" i="83"/>
  <c r="I55" i="83"/>
  <c r="H55" i="83"/>
  <c r="G55" i="83"/>
  <c r="F55" i="83"/>
  <c r="E55" i="83"/>
  <c r="D55" i="83"/>
  <c r="AB54" i="83"/>
  <c r="AA54" i="83"/>
  <c r="Z54" i="83"/>
  <c r="Y54" i="83"/>
  <c r="X54" i="83"/>
  <c r="W54" i="83"/>
  <c r="V54" i="83"/>
  <c r="U54" i="83"/>
  <c r="T54" i="83"/>
  <c r="S54" i="83"/>
  <c r="R54" i="83"/>
  <c r="Q54" i="83"/>
  <c r="P54" i="83"/>
  <c r="O54" i="83"/>
  <c r="N54" i="83"/>
  <c r="M54" i="83"/>
  <c r="L54" i="83"/>
  <c r="K54" i="83"/>
  <c r="J54" i="83"/>
  <c r="I54" i="83"/>
  <c r="H54" i="83"/>
  <c r="G54" i="83"/>
  <c r="F54" i="83"/>
  <c r="E54" i="83"/>
  <c r="D54" i="83"/>
  <c r="AB53" i="83"/>
  <c r="AA53" i="83"/>
  <c r="Z53" i="83"/>
  <c r="Y53" i="83"/>
  <c r="X53" i="83"/>
  <c r="W53" i="83"/>
  <c r="V53" i="83"/>
  <c r="U53" i="83"/>
  <c r="T53" i="83"/>
  <c r="S53" i="83"/>
  <c r="R53" i="83"/>
  <c r="Q53" i="83"/>
  <c r="P53" i="83"/>
  <c r="O53" i="83"/>
  <c r="N53" i="83"/>
  <c r="M53" i="83"/>
  <c r="L53" i="83"/>
  <c r="K53" i="83"/>
  <c r="J53" i="83"/>
  <c r="I53" i="83"/>
  <c r="H53" i="83"/>
  <c r="G53" i="83"/>
  <c r="F53" i="83"/>
  <c r="E53" i="83"/>
  <c r="D53" i="83"/>
  <c r="AB52" i="83"/>
  <c r="AA52" i="83"/>
  <c r="Z52" i="83"/>
  <c r="Y52" i="83"/>
  <c r="X52" i="83"/>
  <c r="W52" i="83"/>
  <c r="V52" i="83"/>
  <c r="U52" i="83"/>
  <c r="T52" i="83"/>
  <c r="S52" i="83"/>
  <c r="R52" i="83"/>
  <c r="Q52" i="83"/>
  <c r="P52" i="83"/>
  <c r="O52" i="83"/>
  <c r="N52" i="83"/>
  <c r="M52" i="83"/>
  <c r="L52" i="83"/>
  <c r="K52" i="83"/>
  <c r="J52" i="83"/>
  <c r="I52" i="83"/>
  <c r="H52" i="83"/>
  <c r="G52" i="83"/>
  <c r="F52" i="83"/>
  <c r="E52" i="83"/>
  <c r="D52" i="83"/>
  <c r="AB51" i="83"/>
  <c r="AA51" i="83"/>
  <c r="Z51" i="83"/>
  <c r="Y51" i="83"/>
  <c r="X51" i="83"/>
  <c r="W51" i="83"/>
  <c r="V51" i="83"/>
  <c r="U51" i="83"/>
  <c r="T51" i="83"/>
  <c r="S51" i="83"/>
  <c r="R51" i="83"/>
  <c r="Q51" i="83"/>
  <c r="P51" i="83"/>
  <c r="O51" i="83"/>
  <c r="N51" i="83"/>
  <c r="M51" i="83"/>
  <c r="L51" i="83"/>
  <c r="K51" i="83"/>
  <c r="J51" i="83"/>
  <c r="I51" i="83"/>
  <c r="H51" i="83"/>
  <c r="G51" i="83"/>
  <c r="F51" i="83"/>
  <c r="E51" i="83"/>
  <c r="D51" i="83"/>
  <c r="AB50" i="83"/>
  <c r="AA50" i="83"/>
  <c r="Z50" i="83"/>
  <c r="Y50" i="83"/>
  <c r="X50" i="83"/>
  <c r="W50" i="83"/>
  <c r="V50" i="83"/>
  <c r="U50" i="83"/>
  <c r="T50" i="83"/>
  <c r="S50" i="83"/>
  <c r="R50" i="83"/>
  <c r="Q50" i="83"/>
  <c r="P50" i="83"/>
  <c r="O50" i="83"/>
  <c r="N50" i="83"/>
  <c r="M50" i="83"/>
  <c r="L50" i="83"/>
  <c r="K50" i="83"/>
  <c r="J50" i="83"/>
  <c r="I50" i="83"/>
  <c r="H50" i="83"/>
  <c r="G50" i="83"/>
  <c r="F50" i="83"/>
  <c r="E50" i="83"/>
  <c r="D50" i="83"/>
  <c r="AB49" i="83"/>
  <c r="AA49" i="83"/>
  <c r="Z49" i="83"/>
  <c r="Y49" i="83"/>
  <c r="X49" i="83"/>
  <c r="W49" i="83"/>
  <c r="V49" i="83"/>
  <c r="U49" i="83"/>
  <c r="T49" i="83"/>
  <c r="S49" i="83"/>
  <c r="R49" i="83"/>
  <c r="Q49" i="83"/>
  <c r="P49" i="83"/>
  <c r="O49" i="83"/>
  <c r="N49" i="83"/>
  <c r="M49" i="83"/>
  <c r="L49" i="83"/>
  <c r="K49" i="83"/>
  <c r="J49" i="83"/>
  <c r="I49" i="83"/>
  <c r="H49" i="83"/>
  <c r="G49" i="83"/>
  <c r="F49" i="83"/>
  <c r="E49" i="83"/>
  <c r="D49" i="83"/>
  <c r="AB48" i="83"/>
  <c r="AA48" i="83"/>
  <c r="Z48" i="83"/>
  <c r="Y48" i="83"/>
  <c r="X48" i="83"/>
  <c r="W48" i="83"/>
  <c r="V48" i="83"/>
  <c r="U48" i="83"/>
  <c r="T48" i="83"/>
  <c r="S48" i="83"/>
  <c r="R48" i="83"/>
  <c r="Q48" i="83"/>
  <c r="P48" i="83"/>
  <c r="O48" i="83"/>
  <c r="N48" i="83"/>
  <c r="M48" i="83"/>
  <c r="L48" i="83"/>
  <c r="K48" i="83"/>
  <c r="J48" i="83"/>
  <c r="I48" i="83"/>
  <c r="H48" i="83"/>
  <c r="G48" i="83"/>
  <c r="F48" i="83"/>
  <c r="E48" i="83"/>
  <c r="D48" i="83"/>
  <c r="AB47" i="83"/>
  <c r="AA47" i="83"/>
  <c r="Z47" i="83"/>
  <c r="Y47" i="83"/>
  <c r="X47" i="83"/>
  <c r="W47" i="83"/>
  <c r="V47" i="83"/>
  <c r="U47" i="83"/>
  <c r="T47" i="83"/>
  <c r="S47" i="83"/>
  <c r="R47" i="83"/>
  <c r="Q47" i="83"/>
  <c r="P47" i="83"/>
  <c r="O47" i="83"/>
  <c r="N47" i="83"/>
  <c r="M47" i="83"/>
  <c r="L47" i="83"/>
  <c r="K47" i="83"/>
  <c r="J47" i="83"/>
  <c r="I47" i="83"/>
  <c r="H47" i="83"/>
  <c r="G47" i="83"/>
  <c r="F47" i="83"/>
  <c r="E47" i="83"/>
  <c r="D47" i="83"/>
  <c r="AB46" i="83"/>
  <c r="AA46" i="83"/>
  <c r="Z46" i="83"/>
  <c r="Y46" i="83"/>
  <c r="X46" i="83"/>
  <c r="W46" i="83"/>
  <c r="V46" i="83"/>
  <c r="U46" i="83"/>
  <c r="T46" i="83"/>
  <c r="S46" i="83"/>
  <c r="R46" i="83"/>
  <c r="Q46" i="83"/>
  <c r="P46" i="83"/>
  <c r="O46" i="83"/>
  <c r="N46" i="83"/>
  <c r="M46" i="83"/>
  <c r="L46" i="83"/>
  <c r="K46" i="83"/>
  <c r="J46" i="83"/>
  <c r="I46" i="83"/>
  <c r="H46" i="83"/>
  <c r="G46" i="83"/>
  <c r="F46" i="83"/>
  <c r="E46" i="83"/>
  <c r="D46" i="83"/>
  <c r="AB45" i="83"/>
  <c r="AA45" i="83"/>
  <c r="Z45" i="83"/>
  <c r="Y45" i="83"/>
  <c r="X45" i="83"/>
  <c r="W45" i="83"/>
  <c r="V45" i="83"/>
  <c r="U45" i="83"/>
  <c r="T45" i="83"/>
  <c r="S45" i="83"/>
  <c r="R45" i="83"/>
  <c r="Q45" i="83"/>
  <c r="P45" i="83"/>
  <c r="O45" i="83"/>
  <c r="N45" i="83"/>
  <c r="M45" i="83"/>
  <c r="L45" i="83"/>
  <c r="K45" i="83"/>
  <c r="J45" i="83"/>
  <c r="I45" i="83"/>
  <c r="H45" i="83"/>
  <c r="G45" i="83"/>
  <c r="F45" i="83"/>
  <c r="E45" i="83"/>
  <c r="D45" i="83"/>
  <c r="AB44" i="83"/>
  <c r="AA44" i="83"/>
  <c r="Z44" i="83"/>
  <c r="Y44" i="83"/>
  <c r="X44" i="83"/>
  <c r="W44" i="83"/>
  <c r="V44" i="83"/>
  <c r="U44" i="83"/>
  <c r="T44" i="83"/>
  <c r="S44" i="83"/>
  <c r="R44" i="83"/>
  <c r="Q44" i="83"/>
  <c r="P44" i="83"/>
  <c r="O44" i="83"/>
  <c r="N44" i="83"/>
  <c r="M44" i="83"/>
  <c r="L44" i="83"/>
  <c r="K44" i="83"/>
  <c r="J44" i="83"/>
  <c r="I44" i="83"/>
  <c r="H44" i="83"/>
  <c r="G44" i="83"/>
  <c r="F44" i="83"/>
  <c r="E44" i="83"/>
  <c r="D44" i="83"/>
  <c r="AB43" i="83"/>
  <c r="AA43" i="83"/>
  <c r="Z43" i="83"/>
  <c r="Y43" i="83"/>
  <c r="X43" i="83"/>
  <c r="W43" i="83"/>
  <c r="V43" i="83"/>
  <c r="U43" i="83"/>
  <c r="T43" i="83"/>
  <c r="S43" i="83"/>
  <c r="R43" i="83"/>
  <c r="Q43" i="83"/>
  <c r="P43" i="83"/>
  <c r="O43" i="83"/>
  <c r="N43" i="83"/>
  <c r="M43" i="83"/>
  <c r="L43" i="83"/>
  <c r="K43" i="83"/>
  <c r="J43" i="83"/>
  <c r="I43" i="83"/>
  <c r="H43" i="83"/>
  <c r="G43" i="83"/>
  <c r="F43" i="83"/>
  <c r="E43" i="83"/>
  <c r="D43" i="83"/>
  <c r="AB42" i="83"/>
  <c r="AA42" i="83"/>
  <c r="Z42" i="83"/>
  <c r="Y42" i="83"/>
  <c r="X42" i="83"/>
  <c r="W42" i="83"/>
  <c r="V42" i="83"/>
  <c r="U42" i="83"/>
  <c r="T42" i="83"/>
  <c r="S42" i="83"/>
  <c r="R42" i="83"/>
  <c r="Q42" i="83"/>
  <c r="P42" i="83"/>
  <c r="O42" i="83"/>
  <c r="N42" i="83"/>
  <c r="M42" i="83"/>
  <c r="L42" i="83"/>
  <c r="K42" i="83"/>
  <c r="J42" i="83"/>
  <c r="I42" i="83"/>
  <c r="H42" i="83"/>
  <c r="G42" i="83"/>
  <c r="F42" i="83"/>
  <c r="E42" i="83"/>
  <c r="D42" i="83"/>
  <c r="AB41" i="83"/>
  <c r="AA41" i="83"/>
  <c r="Z41" i="83"/>
  <c r="Y41" i="83"/>
  <c r="X41" i="83"/>
  <c r="W41" i="83"/>
  <c r="V41" i="83"/>
  <c r="U41" i="83"/>
  <c r="T41" i="83"/>
  <c r="S41" i="83"/>
  <c r="R41" i="83"/>
  <c r="Q41" i="83"/>
  <c r="P41" i="83"/>
  <c r="O41" i="83"/>
  <c r="N41" i="83"/>
  <c r="M41" i="83"/>
  <c r="L41" i="83"/>
  <c r="K41" i="83"/>
  <c r="J41" i="83"/>
  <c r="I41" i="83"/>
  <c r="H41" i="83"/>
  <c r="G41" i="83"/>
  <c r="F41" i="83"/>
  <c r="E41" i="83"/>
  <c r="D41" i="83"/>
  <c r="AB40" i="83"/>
  <c r="AA40" i="83"/>
  <c r="Z40" i="83"/>
  <c r="Y40" i="83"/>
  <c r="X40" i="83"/>
  <c r="W40" i="83"/>
  <c r="V40" i="83"/>
  <c r="U40" i="83"/>
  <c r="T40" i="83"/>
  <c r="S40" i="83"/>
  <c r="R40" i="83"/>
  <c r="Q40" i="83"/>
  <c r="P40" i="83"/>
  <c r="O40" i="83"/>
  <c r="N40" i="83"/>
  <c r="M40" i="83"/>
  <c r="L40" i="83"/>
  <c r="K40" i="83"/>
  <c r="J40" i="83"/>
  <c r="I40" i="83"/>
  <c r="H40" i="83"/>
  <c r="G40" i="83"/>
  <c r="F40" i="83"/>
  <c r="E40" i="83"/>
  <c r="D40" i="83"/>
  <c r="AB39" i="83"/>
  <c r="AA39" i="83"/>
  <c r="Z39" i="83"/>
  <c r="Y39" i="83"/>
  <c r="X39" i="83"/>
  <c r="W39" i="83"/>
  <c r="V39" i="83"/>
  <c r="U39" i="83"/>
  <c r="T39" i="83"/>
  <c r="S39" i="83"/>
  <c r="R39" i="83"/>
  <c r="Q39" i="83"/>
  <c r="P39" i="83"/>
  <c r="O39" i="83"/>
  <c r="N39" i="83"/>
  <c r="M39" i="83"/>
  <c r="L39" i="83"/>
  <c r="K39" i="83"/>
  <c r="J39" i="83"/>
  <c r="I39" i="83"/>
  <c r="H39" i="83"/>
  <c r="G39" i="83"/>
  <c r="F39" i="83"/>
  <c r="E39" i="83"/>
  <c r="D39" i="83"/>
  <c r="AB38" i="83"/>
  <c r="AA38" i="83"/>
  <c r="Z38" i="83"/>
  <c r="Y38" i="83"/>
  <c r="X38" i="83"/>
  <c r="W38" i="83"/>
  <c r="V38" i="83"/>
  <c r="U38" i="83"/>
  <c r="T38" i="83"/>
  <c r="S38" i="83"/>
  <c r="R38" i="83"/>
  <c r="Q38" i="83"/>
  <c r="P38" i="83"/>
  <c r="O38" i="83"/>
  <c r="N38" i="83"/>
  <c r="M38" i="83"/>
  <c r="L38" i="83"/>
  <c r="K38" i="83"/>
  <c r="J38" i="83"/>
  <c r="I38" i="83"/>
  <c r="H38" i="83"/>
  <c r="G38" i="83"/>
  <c r="F38" i="83"/>
  <c r="E38" i="83"/>
  <c r="D38" i="83"/>
  <c r="AB37" i="83"/>
  <c r="AA37" i="83"/>
  <c r="Z37" i="83"/>
  <c r="Y37" i="83"/>
  <c r="X37" i="83"/>
  <c r="W37" i="83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G37" i="83"/>
  <c r="F37" i="83"/>
  <c r="E37" i="83"/>
  <c r="D37" i="83"/>
  <c r="AB36" i="83"/>
  <c r="AA36" i="83"/>
  <c r="Z36" i="83"/>
  <c r="Y36" i="83"/>
  <c r="X36" i="83"/>
  <c r="W36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G36" i="83"/>
  <c r="F36" i="83"/>
  <c r="E36" i="83"/>
  <c r="D36" i="83"/>
  <c r="AB35" i="83"/>
  <c r="AA35" i="83"/>
  <c r="Z35" i="83"/>
  <c r="Y35" i="83"/>
  <c r="X35" i="83"/>
  <c r="W35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H35" i="83"/>
  <c r="G35" i="83"/>
  <c r="F35" i="83"/>
  <c r="E35" i="83"/>
  <c r="D35" i="83"/>
  <c r="AB34" i="83"/>
  <c r="AA34" i="83"/>
  <c r="Z34" i="83"/>
  <c r="Y34" i="83"/>
  <c r="X34" i="83"/>
  <c r="W34" i="83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H34" i="83"/>
  <c r="G34" i="83"/>
  <c r="F34" i="83"/>
  <c r="E34" i="83"/>
  <c r="D34" i="83"/>
  <c r="AB33" i="83"/>
  <c r="AA33" i="83"/>
  <c r="Z33" i="83"/>
  <c r="Y33" i="83"/>
  <c r="X33" i="83"/>
  <c r="W33" i="83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H33" i="83"/>
  <c r="G33" i="83"/>
  <c r="F33" i="83"/>
  <c r="E33" i="83"/>
  <c r="D33" i="83"/>
  <c r="AB32" i="83"/>
  <c r="AA32" i="83"/>
  <c r="Z32" i="83"/>
  <c r="Y32" i="83"/>
  <c r="X32" i="83"/>
  <c r="W32" i="83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H32" i="83"/>
  <c r="G32" i="83"/>
  <c r="F32" i="83"/>
  <c r="E32" i="83"/>
  <c r="D32" i="83"/>
  <c r="AB31" i="83"/>
  <c r="AA31" i="83"/>
  <c r="Z31" i="83"/>
  <c r="Y31" i="83"/>
  <c r="X31" i="83"/>
  <c r="W31" i="83"/>
  <c r="V31" i="83"/>
  <c r="U31" i="83"/>
  <c r="T31" i="83"/>
  <c r="S31" i="83"/>
  <c r="R31" i="83"/>
  <c r="Q31" i="83"/>
  <c r="P31" i="83"/>
  <c r="O31" i="83"/>
  <c r="N31" i="83"/>
  <c r="M31" i="83"/>
  <c r="L31" i="83"/>
  <c r="K31" i="83"/>
  <c r="J31" i="83"/>
  <c r="I31" i="83"/>
  <c r="H31" i="83"/>
  <c r="G31" i="83"/>
  <c r="F31" i="83"/>
  <c r="E31" i="83"/>
  <c r="D31" i="83"/>
  <c r="AB30" i="83"/>
  <c r="AA30" i="83"/>
  <c r="Z30" i="83"/>
  <c r="Y30" i="83"/>
  <c r="X30" i="83"/>
  <c r="W30" i="83"/>
  <c r="V30" i="83"/>
  <c r="U30" i="83"/>
  <c r="T30" i="83"/>
  <c r="S30" i="83"/>
  <c r="R30" i="83"/>
  <c r="Q30" i="83"/>
  <c r="P30" i="83"/>
  <c r="O30" i="83"/>
  <c r="N30" i="83"/>
  <c r="M30" i="83"/>
  <c r="L30" i="83"/>
  <c r="K30" i="83"/>
  <c r="J30" i="83"/>
  <c r="I30" i="83"/>
  <c r="H30" i="83"/>
  <c r="G30" i="83"/>
  <c r="F30" i="83"/>
  <c r="E30" i="83"/>
  <c r="D30" i="83"/>
  <c r="AB29" i="83"/>
  <c r="AA29" i="83"/>
  <c r="Z29" i="83"/>
  <c r="Y29" i="83"/>
  <c r="X29" i="83"/>
  <c r="W29" i="83"/>
  <c r="V29" i="83"/>
  <c r="U29" i="83"/>
  <c r="T29" i="83"/>
  <c r="S29" i="83"/>
  <c r="R29" i="83"/>
  <c r="Q29" i="83"/>
  <c r="P29" i="83"/>
  <c r="O29" i="83"/>
  <c r="N29" i="83"/>
  <c r="M29" i="83"/>
  <c r="L29" i="83"/>
  <c r="K29" i="83"/>
  <c r="J29" i="83"/>
  <c r="I29" i="83"/>
  <c r="H29" i="83"/>
  <c r="G29" i="83"/>
  <c r="F29" i="83"/>
  <c r="E29" i="83"/>
  <c r="D29" i="83"/>
  <c r="AB28" i="83"/>
  <c r="AA28" i="83"/>
  <c r="Z28" i="83"/>
  <c r="Y28" i="83"/>
  <c r="X28" i="83"/>
  <c r="W28" i="83"/>
  <c r="V28" i="83"/>
  <c r="U28" i="83"/>
  <c r="T28" i="83"/>
  <c r="S28" i="83"/>
  <c r="R28" i="83"/>
  <c r="Q28" i="83"/>
  <c r="P28" i="83"/>
  <c r="O28" i="83"/>
  <c r="N28" i="83"/>
  <c r="M28" i="83"/>
  <c r="L28" i="83"/>
  <c r="K28" i="83"/>
  <c r="J28" i="83"/>
  <c r="I28" i="83"/>
  <c r="H28" i="83"/>
  <c r="G28" i="83"/>
  <c r="F28" i="83"/>
  <c r="E28" i="83"/>
  <c r="D28" i="83"/>
  <c r="AB27" i="83"/>
  <c r="AA27" i="83"/>
  <c r="Z27" i="83"/>
  <c r="Y27" i="83"/>
  <c r="X27" i="83"/>
  <c r="W27" i="83"/>
  <c r="V27" i="83"/>
  <c r="U27" i="83"/>
  <c r="T27" i="83"/>
  <c r="S27" i="83"/>
  <c r="R27" i="83"/>
  <c r="Q27" i="83"/>
  <c r="P27" i="83"/>
  <c r="O27" i="83"/>
  <c r="N27" i="83"/>
  <c r="M27" i="83"/>
  <c r="L27" i="83"/>
  <c r="K27" i="83"/>
  <c r="J27" i="83"/>
  <c r="I27" i="83"/>
  <c r="H27" i="83"/>
  <c r="G27" i="83"/>
  <c r="F27" i="83"/>
  <c r="E27" i="83"/>
  <c r="D27" i="83"/>
  <c r="AB26" i="83"/>
  <c r="AA26" i="83"/>
  <c r="Z26" i="83"/>
  <c r="Y26" i="83"/>
  <c r="X26" i="83"/>
  <c r="W26" i="83"/>
  <c r="V26" i="83"/>
  <c r="U26" i="83"/>
  <c r="T26" i="83"/>
  <c r="S26" i="83"/>
  <c r="R26" i="83"/>
  <c r="Q26" i="83"/>
  <c r="P26" i="83"/>
  <c r="O26" i="83"/>
  <c r="N26" i="83"/>
  <c r="M26" i="83"/>
  <c r="L26" i="83"/>
  <c r="K26" i="83"/>
  <c r="J26" i="83"/>
  <c r="I26" i="83"/>
  <c r="H26" i="83"/>
  <c r="G26" i="83"/>
  <c r="F26" i="83"/>
  <c r="E26" i="83"/>
  <c r="D26" i="83"/>
  <c r="AB25" i="83"/>
  <c r="AA25" i="83"/>
  <c r="Z25" i="83"/>
  <c r="Y25" i="83"/>
  <c r="X25" i="83"/>
  <c r="W25" i="83"/>
  <c r="V25" i="83"/>
  <c r="U25" i="83"/>
  <c r="T25" i="83"/>
  <c r="S25" i="83"/>
  <c r="R25" i="83"/>
  <c r="Q25" i="83"/>
  <c r="P25" i="83"/>
  <c r="O25" i="83"/>
  <c r="N25" i="83"/>
  <c r="M25" i="83"/>
  <c r="L25" i="83"/>
  <c r="K25" i="83"/>
  <c r="J25" i="83"/>
  <c r="I25" i="83"/>
  <c r="H25" i="83"/>
  <c r="G25" i="83"/>
  <c r="F25" i="83"/>
  <c r="E25" i="83"/>
  <c r="D25" i="83"/>
  <c r="AB24" i="83"/>
  <c r="AA24" i="83"/>
  <c r="Z24" i="83"/>
  <c r="Y24" i="83"/>
  <c r="X24" i="83"/>
  <c r="W24" i="83"/>
  <c r="V24" i="83"/>
  <c r="U24" i="83"/>
  <c r="T24" i="83"/>
  <c r="S24" i="83"/>
  <c r="R24" i="83"/>
  <c r="Q24" i="83"/>
  <c r="P24" i="83"/>
  <c r="O24" i="83"/>
  <c r="N24" i="83"/>
  <c r="M24" i="83"/>
  <c r="L24" i="83"/>
  <c r="K24" i="83"/>
  <c r="J24" i="83"/>
  <c r="I24" i="83"/>
  <c r="H24" i="83"/>
  <c r="G24" i="83"/>
  <c r="F24" i="83"/>
  <c r="E24" i="83"/>
  <c r="D24" i="83"/>
  <c r="AB23" i="83"/>
  <c r="AA23" i="83"/>
  <c r="Z23" i="83"/>
  <c r="Y23" i="83"/>
  <c r="X23" i="83"/>
  <c r="W23" i="83"/>
  <c r="V23" i="83"/>
  <c r="U23" i="83"/>
  <c r="T23" i="83"/>
  <c r="S23" i="83"/>
  <c r="R23" i="83"/>
  <c r="Q23" i="83"/>
  <c r="P23" i="83"/>
  <c r="O23" i="83"/>
  <c r="N23" i="83"/>
  <c r="M23" i="83"/>
  <c r="L23" i="83"/>
  <c r="K23" i="83"/>
  <c r="J23" i="83"/>
  <c r="I23" i="83"/>
  <c r="H23" i="83"/>
  <c r="G23" i="83"/>
  <c r="F23" i="83"/>
  <c r="E23" i="83"/>
  <c r="D23" i="83"/>
  <c r="AB22" i="83"/>
  <c r="AA22" i="83"/>
  <c r="Z22" i="83"/>
  <c r="Y22" i="83"/>
  <c r="X22" i="83"/>
  <c r="W22" i="83"/>
  <c r="V22" i="83"/>
  <c r="U22" i="83"/>
  <c r="T22" i="83"/>
  <c r="S22" i="83"/>
  <c r="R22" i="83"/>
  <c r="Q22" i="83"/>
  <c r="P22" i="83"/>
  <c r="O22" i="83"/>
  <c r="N22" i="83"/>
  <c r="M22" i="83"/>
  <c r="L22" i="83"/>
  <c r="K22" i="83"/>
  <c r="J22" i="83"/>
  <c r="I22" i="83"/>
  <c r="H22" i="83"/>
  <c r="G22" i="83"/>
  <c r="F22" i="83"/>
  <c r="E22" i="83"/>
  <c r="D22" i="83"/>
  <c r="AB21" i="83"/>
  <c r="AA21" i="83"/>
  <c r="Z21" i="83"/>
  <c r="Y21" i="83"/>
  <c r="X21" i="83"/>
  <c r="W21" i="83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H21" i="83"/>
  <c r="G21" i="83"/>
  <c r="F21" i="83"/>
  <c r="E21" i="83"/>
  <c r="D21" i="83"/>
  <c r="AB20" i="83"/>
  <c r="AA20" i="83"/>
  <c r="Z20" i="83"/>
  <c r="Y20" i="83"/>
  <c r="X20" i="83"/>
  <c r="W20" i="83"/>
  <c r="V20" i="83"/>
  <c r="U20" i="83"/>
  <c r="T20" i="83"/>
  <c r="S20" i="83"/>
  <c r="R20" i="83"/>
  <c r="Q20" i="83"/>
  <c r="P20" i="83"/>
  <c r="O20" i="83"/>
  <c r="N20" i="83"/>
  <c r="M20" i="83"/>
  <c r="L20" i="83"/>
  <c r="K20" i="83"/>
  <c r="J20" i="83"/>
  <c r="I20" i="83"/>
  <c r="H20" i="83"/>
  <c r="G20" i="83"/>
  <c r="F20" i="83"/>
  <c r="E20" i="83"/>
  <c r="D20" i="83"/>
  <c r="AB19" i="83"/>
  <c r="AA19" i="83"/>
  <c r="Z19" i="83"/>
  <c r="Y19" i="83"/>
  <c r="X19" i="83"/>
  <c r="W19" i="83"/>
  <c r="V19" i="83"/>
  <c r="U19" i="83"/>
  <c r="T19" i="83"/>
  <c r="S19" i="83"/>
  <c r="R19" i="83"/>
  <c r="Q19" i="83"/>
  <c r="P19" i="83"/>
  <c r="O19" i="83"/>
  <c r="N19" i="83"/>
  <c r="M19" i="83"/>
  <c r="L19" i="83"/>
  <c r="K19" i="83"/>
  <c r="J19" i="83"/>
  <c r="I19" i="83"/>
  <c r="H19" i="83"/>
  <c r="G19" i="83"/>
  <c r="F19" i="83"/>
  <c r="E19" i="83"/>
  <c r="D19" i="83"/>
  <c r="AB18" i="83"/>
  <c r="AA18" i="83"/>
  <c r="Z18" i="83"/>
  <c r="Y18" i="83"/>
  <c r="X18" i="83"/>
  <c r="W18" i="83"/>
  <c r="V18" i="83"/>
  <c r="U18" i="83"/>
  <c r="T18" i="83"/>
  <c r="S18" i="83"/>
  <c r="R18" i="83"/>
  <c r="Q18" i="83"/>
  <c r="P18" i="83"/>
  <c r="O18" i="83"/>
  <c r="N18" i="83"/>
  <c r="M18" i="83"/>
  <c r="L18" i="83"/>
  <c r="K18" i="83"/>
  <c r="J18" i="83"/>
  <c r="I18" i="83"/>
  <c r="H18" i="83"/>
  <c r="G18" i="83"/>
  <c r="F18" i="83"/>
  <c r="E18" i="83"/>
  <c r="D18" i="83"/>
  <c r="AB17" i="83"/>
  <c r="AA17" i="83"/>
  <c r="Z17" i="83"/>
  <c r="Y17" i="83"/>
  <c r="X17" i="83"/>
  <c r="W17" i="83"/>
  <c r="V17" i="83"/>
  <c r="U17" i="83"/>
  <c r="T17" i="83"/>
  <c r="S17" i="83"/>
  <c r="R17" i="83"/>
  <c r="Q17" i="83"/>
  <c r="P17" i="83"/>
  <c r="O17" i="83"/>
  <c r="N17" i="83"/>
  <c r="M17" i="83"/>
  <c r="L17" i="83"/>
  <c r="K17" i="83"/>
  <c r="J17" i="83"/>
  <c r="I17" i="83"/>
  <c r="H17" i="83"/>
  <c r="G17" i="83"/>
  <c r="F17" i="83"/>
  <c r="E17" i="83"/>
  <c r="D17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B15" i="83"/>
  <c r="AA15" i="83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G15" i="83"/>
  <c r="F15" i="83"/>
  <c r="E15" i="83"/>
  <c r="D15" i="83"/>
  <c r="AB14" i="83"/>
  <c r="AA14" i="83"/>
  <c r="Z14" i="83"/>
  <c r="Y14" i="83"/>
  <c r="X14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H14" i="83"/>
  <c r="G14" i="83"/>
  <c r="F14" i="83"/>
  <c r="E14" i="83"/>
  <c r="D14" i="83"/>
  <c r="AB13" i="83"/>
  <c r="AA13" i="83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AB12" i="83"/>
  <c r="AA12" i="83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H12" i="83"/>
  <c r="G12" i="83"/>
  <c r="F12" i="83"/>
  <c r="E12" i="83"/>
  <c r="D12" i="83"/>
  <c r="AB11" i="83"/>
  <c r="AA11" i="83"/>
  <c r="Z11" i="83"/>
  <c r="Y11" i="83"/>
  <c r="X11" i="83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H11" i="83"/>
  <c r="G11" i="83"/>
  <c r="F11" i="83"/>
  <c r="E11" i="83"/>
  <c r="D11" i="83"/>
  <c r="D597" i="55"/>
  <c r="D596" i="55"/>
  <c r="D595" i="55"/>
  <c r="D594" i="55"/>
  <c r="D593" i="55"/>
  <c r="D592" i="55"/>
  <c r="D591" i="55"/>
  <c r="D590" i="55"/>
  <c r="D589" i="55"/>
  <c r="D588" i="55"/>
  <c r="D587" i="55"/>
  <c r="D586" i="55"/>
  <c r="D585" i="55"/>
  <c r="D584" i="55"/>
  <c r="D583" i="55"/>
  <c r="D582" i="55"/>
  <c r="D581" i="55"/>
  <c r="D580" i="55"/>
  <c r="D579" i="55"/>
  <c r="D578" i="55"/>
  <c r="D577" i="55"/>
  <c r="D576" i="55"/>
  <c r="D575" i="55"/>
  <c r="D574" i="55"/>
  <c r="D573" i="55"/>
  <c r="D572" i="55"/>
  <c r="D571" i="55"/>
  <c r="D570" i="55"/>
  <c r="D569" i="55"/>
  <c r="D568" i="55"/>
  <c r="D567" i="55"/>
  <c r="D566" i="55"/>
  <c r="D565" i="55"/>
  <c r="D564" i="55"/>
  <c r="D563" i="55"/>
  <c r="D562" i="55"/>
  <c r="D561" i="55"/>
  <c r="D560" i="55"/>
  <c r="D559" i="55"/>
  <c r="D558" i="55"/>
  <c r="D557" i="55"/>
  <c r="D556" i="55"/>
  <c r="D555" i="55"/>
  <c r="D554" i="55"/>
  <c r="D553" i="55"/>
  <c r="D552" i="55"/>
  <c r="D551" i="55"/>
  <c r="D550" i="55"/>
  <c r="D548" i="55"/>
  <c r="D547" i="55"/>
  <c r="D546" i="55"/>
  <c r="D545" i="55"/>
  <c r="D544" i="55"/>
  <c r="D543" i="55"/>
  <c r="D542" i="55"/>
  <c r="D541" i="55"/>
  <c r="D540" i="55"/>
  <c r="D539" i="55"/>
  <c r="D538" i="55"/>
  <c r="D537" i="55"/>
  <c r="D536" i="55"/>
  <c r="D535" i="55"/>
  <c r="D534" i="55"/>
  <c r="D533" i="55"/>
  <c r="D532" i="55"/>
  <c r="D531" i="55"/>
  <c r="D530" i="55"/>
  <c r="D529" i="55"/>
  <c r="D528" i="55"/>
  <c r="D527" i="55"/>
  <c r="D526" i="55"/>
  <c r="D525" i="55"/>
  <c r="D524" i="55"/>
  <c r="D523" i="55"/>
  <c r="D522" i="55"/>
  <c r="D521" i="55"/>
  <c r="D520" i="55"/>
  <c r="D519" i="55"/>
  <c r="D518" i="55"/>
  <c r="D517" i="55"/>
  <c r="D516" i="55"/>
  <c r="D515" i="55"/>
  <c r="D514" i="55"/>
  <c r="D513" i="55"/>
  <c r="D512" i="55"/>
  <c r="D511" i="55"/>
  <c r="D510" i="55"/>
  <c r="D509" i="55"/>
  <c r="D508" i="55"/>
  <c r="D507" i="55"/>
  <c r="D506" i="55"/>
  <c r="D505" i="55"/>
  <c r="D504" i="55"/>
  <c r="D503" i="55"/>
  <c r="D502" i="55"/>
  <c r="D501" i="55"/>
  <c r="D499" i="55"/>
  <c r="D498" i="55"/>
  <c r="D497" i="55"/>
  <c r="D496" i="55"/>
  <c r="D495" i="55"/>
  <c r="D494" i="55"/>
  <c r="D493" i="55"/>
  <c r="D492" i="55"/>
  <c r="D491" i="55"/>
  <c r="D490" i="55"/>
  <c r="D489" i="55"/>
  <c r="D488" i="55"/>
  <c r="D487" i="55"/>
  <c r="D486" i="55"/>
  <c r="D485" i="55"/>
  <c r="D484" i="55"/>
  <c r="D483" i="55"/>
  <c r="D482" i="55"/>
  <c r="D481" i="55"/>
  <c r="D480" i="55"/>
  <c r="D479" i="55"/>
  <c r="D478" i="55"/>
  <c r="D477" i="55"/>
  <c r="D476" i="55"/>
  <c r="D475" i="55"/>
  <c r="D474" i="55"/>
  <c r="D473" i="55"/>
  <c r="D472" i="55"/>
  <c r="D471" i="55"/>
  <c r="D470" i="55"/>
  <c r="D469" i="55"/>
  <c r="D468" i="55"/>
  <c r="D467" i="55"/>
  <c r="D466" i="55"/>
  <c r="D465" i="55"/>
  <c r="D464" i="55"/>
  <c r="D463" i="55"/>
  <c r="D462" i="55"/>
  <c r="D461" i="55"/>
  <c r="D460" i="55"/>
  <c r="D459" i="55"/>
  <c r="D458" i="55"/>
  <c r="D457" i="55"/>
  <c r="D456" i="55"/>
  <c r="D455" i="55"/>
  <c r="D454" i="55"/>
  <c r="D453" i="55"/>
  <c r="D452" i="55"/>
  <c r="D450" i="55"/>
  <c r="D449" i="55"/>
  <c r="D448" i="55"/>
  <c r="D447" i="55"/>
  <c r="D446" i="55"/>
  <c r="D445" i="55"/>
  <c r="D444" i="55"/>
  <c r="D443" i="55"/>
  <c r="D442" i="55"/>
  <c r="D441" i="55"/>
  <c r="D440" i="55"/>
  <c r="D439" i="55"/>
  <c r="D438" i="55"/>
  <c r="D437" i="55"/>
  <c r="D436" i="55"/>
  <c r="D435" i="55"/>
  <c r="D434" i="55"/>
  <c r="D433" i="55"/>
  <c r="D432" i="55"/>
  <c r="D431" i="55"/>
  <c r="D430" i="55"/>
  <c r="D429" i="55"/>
  <c r="D428" i="55"/>
  <c r="D427" i="55"/>
  <c r="D426" i="55"/>
  <c r="D425" i="55"/>
  <c r="D424" i="55"/>
  <c r="D423" i="55"/>
  <c r="D422" i="55"/>
  <c r="D421" i="55"/>
  <c r="D420" i="55"/>
  <c r="D419" i="55"/>
  <c r="D418" i="55"/>
  <c r="D417" i="55"/>
  <c r="D416" i="55"/>
  <c r="D415" i="55"/>
  <c r="D414" i="55"/>
  <c r="D413" i="55"/>
  <c r="D412" i="55"/>
  <c r="D411" i="55"/>
  <c r="D410" i="55"/>
  <c r="D409" i="55"/>
  <c r="D408" i="55"/>
  <c r="D407" i="55"/>
  <c r="D406" i="55"/>
  <c r="D405" i="55"/>
  <c r="D404" i="55"/>
  <c r="D403" i="55"/>
  <c r="D401" i="55"/>
  <c r="D400" i="55"/>
  <c r="D399" i="55"/>
  <c r="D398" i="55"/>
  <c r="D397" i="55"/>
  <c r="D396" i="55"/>
  <c r="D395" i="55"/>
  <c r="D394" i="55"/>
  <c r="D393" i="55"/>
  <c r="D392" i="55"/>
  <c r="D391" i="55"/>
  <c r="D390" i="55"/>
  <c r="D389" i="55"/>
  <c r="D388" i="55"/>
  <c r="D387" i="55"/>
  <c r="D386" i="55"/>
  <c r="D385" i="55"/>
  <c r="D384" i="55"/>
  <c r="D383" i="55"/>
  <c r="D382" i="55"/>
  <c r="D381" i="55"/>
  <c r="D380" i="55"/>
  <c r="D379" i="55"/>
  <c r="D378" i="55"/>
  <c r="D377" i="55"/>
  <c r="D376" i="55"/>
  <c r="D375" i="55"/>
  <c r="D374" i="55"/>
  <c r="D373" i="55"/>
  <c r="D372" i="55"/>
  <c r="D371" i="55"/>
  <c r="D370" i="55"/>
  <c r="D369" i="55"/>
  <c r="D368" i="55"/>
  <c r="D367" i="55"/>
  <c r="D366" i="55"/>
  <c r="D365" i="55"/>
  <c r="D364" i="55"/>
  <c r="D363" i="55"/>
  <c r="D362" i="55"/>
  <c r="D361" i="55"/>
  <c r="D360" i="55"/>
  <c r="D359" i="55"/>
  <c r="D358" i="55"/>
  <c r="D357" i="55"/>
  <c r="D356" i="55"/>
  <c r="D355" i="55"/>
  <c r="D354" i="55"/>
  <c r="D352" i="55"/>
  <c r="D351" i="55"/>
  <c r="D350" i="55"/>
  <c r="D349" i="55"/>
  <c r="D348" i="55"/>
  <c r="D347" i="55"/>
  <c r="D346" i="55"/>
  <c r="D345" i="55"/>
  <c r="D344" i="55"/>
  <c r="D343" i="55"/>
  <c r="D342" i="55"/>
  <c r="D341" i="55"/>
  <c r="D340" i="55"/>
  <c r="D339" i="55"/>
  <c r="D338" i="55"/>
  <c r="D337" i="55"/>
  <c r="D336" i="55"/>
  <c r="D335" i="55"/>
  <c r="D334" i="55"/>
  <c r="D333" i="55"/>
  <c r="D332" i="55"/>
  <c r="D331" i="55"/>
  <c r="D330" i="55"/>
  <c r="D329" i="55"/>
  <c r="D328" i="55"/>
  <c r="D327" i="55"/>
  <c r="D326" i="55"/>
  <c r="D325" i="55"/>
  <c r="D324" i="55"/>
  <c r="D323" i="55"/>
  <c r="D322" i="55"/>
  <c r="D321" i="55"/>
  <c r="D320" i="55"/>
  <c r="D319" i="55"/>
  <c r="D318" i="55"/>
  <c r="D317" i="55"/>
  <c r="D316" i="55"/>
  <c r="D315" i="55"/>
  <c r="D314" i="55"/>
  <c r="D313" i="55"/>
  <c r="D312" i="55"/>
  <c r="D311" i="55"/>
  <c r="D310" i="55"/>
  <c r="D309" i="55"/>
  <c r="D308" i="55"/>
  <c r="D307" i="55"/>
  <c r="D306" i="55"/>
  <c r="D305" i="55"/>
  <c r="D303" i="55"/>
  <c r="D302" i="55"/>
  <c r="D301" i="55"/>
  <c r="D300" i="55"/>
  <c r="D299" i="55"/>
  <c r="D298" i="55"/>
  <c r="D297" i="55"/>
  <c r="D296" i="55"/>
  <c r="D295" i="55"/>
  <c r="D294" i="55"/>
  <c r="D293" i="55"/>
  <c r="D292" i="55"/>
  <c r="D291" i="55"/>
  <c r="D290" i="55"/>
  <c r="D289" i="55"/>
  <c r="D288" i="55"/>
  <c r="D287" i="55"/>
  <c r="D286" i="55"/>
  <c r="D285" i="55"/>
  <c r="D284" i="55"/>
  <c r="D283" i="55"/>
  <c r="D282" i="55"/>
  <c r="D281" i="55"/>
  <c r="D280" i="55"/>
  <c r="D279" i="55"/>
  <c r="D278" i="55"/>
  <c r="D277" i="55"/>
  <c r="D276" i="55"/>
  <c r="D275" i="55"/>
  <c r="D274" i="55"/>
  <c r="D273" i="55"/>
  <c r="D272" i="55"/>
  <c r="D271" i="55"/>
  <c r="D270" i="55"/>
  <c r="D269" i="55"/>
  <c r="D268" i="55"/>
  <c r="D267" i="55"/>
  <c r="D266" i="55"/>
  <c r="D265" i="55"/>
  <c r="D264" i="55"/>
  <c r="D263" i="55"/>
  <c r="D262" i="55"/>
  <c r="D261" i="55"/>
  <c r="D260" i="55"/>
  <c r="D259" i="55"/>
  <c r="D258" i="55"/>
  <c r="D257" i="55"/>
  <c r="D256" i="55"/>
  <c r="D254" i="55"/>
  <c r="D253" i="55"/>
  <c r="D252" i="55"/>
  <c r="D251" i="55"/>
  <c r="D250" i="55"/>
  <c r="D249" i="55"/>
  <c r="D248" i="55"/>
  <c r="D247" i="55"/>
  <c r="D246" i="55"/>
  <c r="D245" i="55"/>
  <c r="D244" i="55"/>
  <c r="D243" i="55"/>
  <c r="D242" i="55"/>
  <c r="D241" i="55"/>
  <c r="D240" i="55"/>
  <c r="D239" i="55"/>
  <c r="D238" i="55"/>
  <c r="D237" i="55"/>
  <c r="D236" i="55"/>
  <c r="D235" i="55"/>
  <c r="D234" i="55"/>
  <c r="D233" i="55"/>
  <c r="D232" i="55"/>
  <c r="D231" i="55"/>
  <c r="D230" i="55"/>
  <c r="D229" i="55"/>
  <c r="D228" i="55"/>
  <c r="D227" i="55"/>
  <c r="D226" i="55"/>
  <c r="D225" i="55"/>
  <c r="D224" i="55"/>
  <c r="D223" i="55"/>
  <c r="D222" i="55"/>
  <c r="D221" i="55"/>
  <c r="D220" i="55"/>
  <c r="D219" i="55"/>
  <c r="D218" i="55"/>
  <c r="D217" i="55"/>
  <c r="D216" i="55"/>
  <c r="D215" i="55"/>
  <c r="D214" i="55"/>
  <c r="D213" i="55"/>
  <c r="D212" i="55"/>
  <c r="D211" i="55"/>
  <c r="D210" i="55"/>
  <c r="D209" i="55"/>
  <c r="D208" i="55"/>
  <c r="D207" i="55"/>
  <c r="D205" i="55"/>
  <c r="D204" i="55"/>
  <c r="D203" i="55"/>
  <c r="D202" i="55"/>
  <c r="D201" i="55"/>
  <c r="D200" i="55"/>
  <c r="D199" i="55"/>
  <c r="D198" i="55"/>
  <c r="D197" i="55"/>
  <c r="D196" i="55"/>
  <c r="D195" i="55"/>
  <c r="D194" i="55"/>
  <c r="D193" i="55"/>
  <c r="D192" i="55"/>
  <c r="D191" i="55"/>
  <c r="D190" i="55"/>
  <c r="D189" i="55"/>
  <c r="D188" i="55"/>
  <c r="D187" i="55"/>
  <c r="D186" i="55"/>
  <c r="D185" i="55"/>
  <c r="D184" i="55"/>
  <c r="D183" i="55"/>
  <c r="D182" i="55"/>
  <c r="D181" i="55"/>
  <c r="D180" i="55"/>
  <c r="D179" i="55"/>
  <c r="D178" i="55"/>
  <c r="D177" i="55"/>
  <c r="D176" i="55"/>
  <c r="D175" i="55"/>
  <c r="D174" i="55"/>
  <c r="D173" i="55"/>
  <c r="D172" i="55"/>
  <c r="D171" i="55"/>
  <c r="D170" i="55"/>
  <c r="D169" i="55"/>
  <c r="D168" i="55"/>
  <c r="D167" i="55"/>
  <c r="D166" i="55"/>
  <c r="D165" i="55"/>
  <c r="D164" i="55"/>
  <c r="D163" i="55"/>
  <c r="D162" i="55"/>
  <c r="D161" i="55"/>
  <c r="D160" i="55"/>
  <c r="D159" i="55"/>
  <c r="D158" i="55"/>
  <c r="D156" i="55"/>
  <c r="D155" i="55"/>
  <c r="D154" i="55"/>
  <c r="D153" i="55"/>
  <c r="D152" i="55"/>
  <c r="D151" i="55"/>
  <c r="D150" i="55"/>
  <c r="D149" i="55"/>
  <c r="D148" i="55"/>
  <c r="D147" i="55"/>
  <c r="D146" i="55"/>
  <c r="D145" i="55"/>
  <c r="D144" i="55"/>
  <c r="D143" i="55"/>
  <c r="D142" i="55"/>
  <c r="D141" i="55"/>
  <c r="D140" i="55"/>
  <c r="D139" i="55"/>
  <c r="D138" i="55"/>
  <c r="D137" i="55"/>
  <c r="D136" i="55"/>
  <c r="D135" i="55"/>
  <c r="D134" i="55"/>
  <c r="D133" i="55"/>
  <c r="D132" i="55"/>
  <c r="D131" i="55"/>
  <c r="D130" i="55"/>
  <c r="D129" i="55"/>
  <c r="D128" i="55"/>
  <c r="D127" i="55"/>
  <c r="D126" i="55"/>
  <c r="D125" i="55"/>
  <c r="D124" i="55"/>
  <c r="D123" i="55"/>
  <c r="D122" i="55"/>
  <c r="D121" i="55"/>
  <c r="D120" i="55"/>
  <c r="D119" i="55"/>
  <c r="D118" i="55"/>
  <c r="D117" i="55"/>
  <c r="D116" i="55"/>
  <c r="D115" i="55"/>
  <c r="D114" i="55"/>
  <c r="D113" i="55"/>
  <c r="D112" i="55"/>
  <c r="D111" i="55"/>
  <c r="D110" i="55"/>
  <c r="D109" i="55"/>
  <c r="D107" i="55"/>
  <c r="D106" i="55"/>
  <c r="D105" i="55"/>
  <c r="D104" i="55"/>
  <c r="D103" i="55"/>
  <c r="D102" i="55"/>
  <c r="D101" i="55"/>
  <c r="D100" i="55"/>
  <c r="D99" i="55"/>
  <c r="D98" i="55"/>
  <c r="D97" i="55"/>
  <c r="D96" i="55"/>
  <c r="D95" i="55"/>
  <c r="D94" i="55"/>
  <c r="D93" i="55"/>
  <c r="D92" i="55"/>
  <c r="D91" i="55"/>
  <c r="D90" i="55"/>
  <c r="D89" i="55"/>
  <c r="D88" i="55"/>
  <c r="D87" i="55"/>
  <c r="D86" i="55"/>
  <c r="D85" i="55"/>
  <c r="D84" i="55"/>
  <c r="D83" i="55"/>
  <c r="D82" i="55"/>
  <c r="D81" i="55"/>
  <c r="D80" i="55"/>
  <c r="D79" i="55"/>
  <c r="D78" i="55"/>
  <c r="D77" i="55"/>
  <c r="D76" i="55"/>
  <c r="D75" i="55"/>
  <c r="D74" i="55"/>
  <c r="D73" i="55"/>
  <c r="D72" i="55"/>
  <c r="D71" i="55"/>
  <c r="D70" i="55"/>
  <c r="D69" i="55"/>
  <c r="D68" i="55"/>
  <c r="D67" i="55"/>
  <c r="D66" i="55"/>
  <c r="D65" i="55"/>
  <c r="D64" i="55"/>
  <c r="D63" i="55"/>
  <c r="D62" i="55"/>
  <c r="D61" i="55"/>
  <c r="D60" i="55"/>
  <c r="D58" i="55"/>
  <c r="D57" i="55"/>
  <c r="D56" i="55"/>
  <c r="D55" i="55"/>
  <c r="D54" i="55"/>
  <c r="D53" i="55"/>
  <c r="D52" i="55"/>
  <c r="D51" i="55"/>
  <c r="D50" i="55"/>
  <c r="D49" i="55"/>
  <c r="D48" i="55"/>
  <c r="D47" i="55"/>
  <c r="D46" i="55"/>
  <c r="D45" i="55"/>
  <c r="D44" i="55"/>
  <c r="D43" i="55"/>
  <c r="D42" i="55"/>
  <c r="D41" i="55"/>
  <c r="D40" i="55"/>
  <c r="D39" i="55"/>
  <c r="D38" i="55"/>
  <c r="D37" i="55"/>
  <c r="D36" i="55"/>
  <c r="D35" i="55"/>
  <c r="D34" i="55"/>
  <c r="D33" i="55"/>
  <c r="D32" i="55"/>
  <c r="D31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58" i="72"/>
  <c r="D57" i="72"/>
  <c r="D56" i="72"/>
  <c r="D55" i="72"/>
  <c r="D54" i="72"/>
  <c r="D53" i="72"/>
  <c r="D52" i="72"/>
  <c r="D51" i="72"/>
  <c r="D50" i="72"/>
  <c r="D49" i="72"/>
  <c r="D48" i="72"/>
  <c r="D47" i="72"/>
  <c r="D46" i="72"/>
  <c r="D45" i="72"/>
  <c r="D44" i="72"/>
  <c r="D43" i="72"/>
  <c r="D42" i="72"/>
  <c r="D41" i="72"/>
  <c r="D40" i="72"/>
  <c r="D39" i="72"/>
  <c r="D38" i="72"/>
  <c r="D37" i="72"/>
  <c r="D36" i="72"/>
  <c r="D35" i="72"/>
  <c r="D34" i="72"/>
  <c r="D33" i="72"/>
  <c r="D32" i="72"/>
  <c r="D31" i="72"/>
  <c r="D30" i="72"/>
  <c r="D29" i="72"/>
  <c r="D28" i="72"/>
  <c r="D27" i="72"/>
  <c r="D26" i="72"/>
  <c r="D25" i="72"/>
  <c r="D24" i="72"/>
  <c r="D23" i="72"/>
  <c r="D22" i="72"/>
  <c r="D21" i="72"/>
  <c r="D20" i="72"/>
  <c r="D19" i="72"/>
  <c r="D18" i="72"/>
  <c r="D17" i="72"/>
  <c r="D16" i="72"/>
  <c r="D15" i="72"/>
  <c r="D14" i="72"/>
  <c r="D13" i="72"/>
  <c r="D12" i="72"/>
  <c r="D11" i="72"/>
  <c r="D58" i="70"/>
  <c r="D57" i="70"/>
  <c r="D5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43" i="70"/>
  <c r="D42" i="70"/>
  <c r="D41" i="70"/>
  <c r="D40" i="70"/>
  <c r="D39" i="70"/>
  <c r="D38" i="70"/>
  <c r="D37" i="70"/>
  <c r="D36" i="70"/>
  <c r="D35" i="70"/>
  <c r="D34" i="70"/>
  <c r="D33" i="70"/>
  <c r="D32" i="70"/>
  <c r="D31" i="70"/>
  <c r="D30" i="70"/>
  <c r="D29" i="70"/>
  <c r="D28" i="70"/>
  <c r="D27" i="70"/>
  <c r="D26" i="70"/>
  <c r="D25" i="70"/>
  <c r="D24" i="70"/>
  <c r="D23" i="70"/>
  <c r="D22" i="70"/>
  <c r="D21" i="70"/>
  <c r="D20" i="70"/>
  <c r="D19" i="70"/>
  <c r="D18" i="70"/>
  <c r="D17" i="70"/>
  <c r="D16" i="70"/>
  <c r="D15" i="70"/>
  <c r="D14" i="70"/>
  <c r="D13" i="70"/>
  <c r="D12" i="70"/>
  <c r="D11" i="70"/>
  <c r="D58" i="68"/>
  <c r="D57" i="68"/>
  <c r="D56" i="68"/>
  <c r="D55" i="68"/>
  <c r="D54" i="68"/>
  <c r="D53" i="68"/>
  <c r="D52" i="68"/>
  <c r="D51" i="68"/>
  <c r="D50" i="68"/>
  <c r="D49" i="68"/>
  <c r="D48" i="68"/>
  <c r="D47" i="68"/>
  <c r="D46" i="68"/>
  <c r="D45" i="68"/>
  <c r="D44" i="68"/>
  <c r="D43" i="68"/>
  <c r="D42" i="68"/>
  <c r="D41" i="68"/>
  <c r="D40" i="68"/>
  <c r="D39" i="68"/>
  <c r="D38" i="68"/>
  <c r="D37" i="68"/>
  <c r="D36" i="68"/>
  <c r="D35" i="68"/>
  <c r="AB34" i="68"/>
  <c r="AA34" i="68"/>
  <c r="Z34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H34" i="68"/>
  <c r="G34" i="68"/>
  <c r="F34" i="68"/>
  <c r="E34" i="68"/>
  <c r="D34" i="68"/>
  <c r="AB33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AB32" i="68"/>
  <c r="AA32" i="68"/>
  <c r="Z32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H32" i="68"/>
  <c r="G32" i="68"/>
  <c r="F32" i="68"/>
  <c r="E32" i="68"/>
  <c r="D32" i="68"/>
  <c r="AB31" i="68"/>
  <c r="AA31" i="68"/>
  <c r="Z31" i="68"/>
  <c r="Y31" i="68"/>
  <c r="X31" i="68"/>
  <c r="W31" i="68"/>
  <c r="V31" i="68"/>
  <c r="U31" i="68"/>
  <c r="T31" i="68"/>
  <c r="S31" i="68"/>
  <c r="R31" i="68"/>
  <c r="Q31" i="68"/>
  <c r="P31" i="68"/>
  <c r="O31" i="68"/>
  <c r="N31" i="68"/>
  <c r="M31" i="68"/>
  <c r="L31" i="68"/>
  <c r="K31" i="68"/>
  <c r="J31" i="68"/>
  <c r="I31" i="68"/>
  <c r="H31" i="68"/>
  <c r="G31" i="68"/>
  <c r="F31" i="68"/>
  <c r="E31" i="68"/>
  <c r="D31" i="68"/>
  <c r="AB30" i="68"/>
  <c r="AA30" i="68"/>
  <c r="Z30" i="68"/>
  <c r="Y30" i="68"/>
  <c r="X30" i="68"/>
  <c r="W30" i="68"/>
  <c r="V30" i="68"/>
  <c r="U30" i="68"/>
  <c r="T30" i="68"/>
  <c r="S30" i="68"/>
  <c r="R30" i="68"/>
  <c r="Q30" i="68"/>
  <c r="P30" i="68"/>
  <c r="O30" i="68"/>
  <c r="N30" i="68"/>
  <c r="M30" i="68"/>
  <c r="L30" i="68"/>
  <c r="K30" i="68"/>
  <c r="J30" i="68"/>
  <c r="I30" i="68"/>
  <c r="H30" i="68"/>
  <c r="G30" i="68"/>
  <c r="F30" i="68"/>
  <c r="E30" i="68"/>
  <c r="D30" i="68"/>
  <c r="AB29" i="68"/>
  <c r="AA29" i="68"/>
  <c r="Z29" i="68"/>
  <c r="Y29" i="68"/>
  <c r="X29" i="68"/>
  <c r="W29" i="68"/>
  <c r="V29" i="68"/>
  <c r="U29" i="68"/>
  <c r="T29" i="68"/>
  <c r="S29" i="68"/>
  <c r="R29" i="68"/>
  <c r="Q29" i="68"/>
  <c r="P29" i="68"/>
  <c r="O29" i="68"/>
  <c r="N29" i="68"/>
  <c r="M29" i="68"/>
  <c r="L29" i="68"/>
  <c r="K29" i="68"/>
  <c r="J29" i="68"/>
  <c r="I29" i="68"/>
  <c r="H29" i="68"/>
  <c r="G29" i="68"/>
  <c r="F29" i="68"/>
  <c r="E29" i="68"/>
  <c r="D29" i="68"/>
  <c r="AB28" i="68"/>
  <c r="AA28" i="68"/>
  <c r="Z28" i="68"/>
  <c r="Y28" i="68"/>
  <c r="X28" i="68"/>
  <c r="W28" i="68"/>
  <c r="V28" i="68"/>
  <c r="U28" i="68"/>
  <c r="T28" i="68"/>
  <c r="S28" i="68"/>
  <c r="R28" i="68"/>
  <c r="Q28" i="68"/>
  <c r="P28" i="68"/>
  <c r="O28" i="68"/>
  <c r="N28" i="68"/>
  <c r="M28" i="68"/>
  <c r="L28" i="68"/>
  <c r="K28" i="68"/>
  <c r="J28" i="68"/>
  <c r="I28" i="68"/>
  <c r="H28" i="68"/>
  <c r="G28" i="68"/>
  <c r="F28" i="68"/>
  <c r="E28" i="68"/>
  <c r="D28" i="68"/>
  <c r="AB27" i="68"/>
  <c r="AA27" i="68"/>
  <c r="Z27" i="68"/>
  <c r="Y27" i="68"/>
  <c r="X27" i="68"/>
  <c r="W27" i="68"/>
  <c r="V27" i="68"/>
  <c r="U27" i="68"/>
  <c r="T27" i="68"/>
  <c r="S27" i="68"/>
  <c r="R27" i="68"/>
  <c r="Q27" i="68"/>
  <c r="P27" i="68"/>
  <c r="O27" i="68"/>
  <c r="N27" i="68"/>
  <c r="M27" i="68"/>
  <c r="L27" i="68"/>
  <c r="K27" i="68"/>
  <c r="J27" i="68"/>
  <c r="I27" i="68"/>
  <c r="H27" i="68"/>
  <c r="G27" i="68"/>
  <c r="F27" i="68"/>
  <c r="E27" i="68"/>
  <c r="D27" i="68"/>
  <c r="AB26" i="68"/>
  <c r="AA26" i="68"/>
  <c r="Z26" i="68"/>
  <c r="Y26" i="68"/>
  <c r="X26" i="68"/>
  <c r="W26" i="68"/>
  <c r="V26" i="68"/>
  <c r="U26" i="68"/>
  <c r="T26" i="68"/>
  <c r="S26" i="68"/>
  <c r="R26" i="68"/>
  <c r="Q26" i="68"/>
  <c r="P26" i="68"/>
  <c r="O26" i="68"/>
  <c r="N26" i="68"/>
  <c r="M26" i="68"/>
  <c r="L26" i="68"/>
  <c r="K26" i="68"/>
  <c r="J26" i="68"/>
  <c r="I26" i="68"/>
  <c r="H26" i="68"/>
  <c r="G26" i="68"/>
  <c r="F26" i="68"/>
  <c r="E26" i="68"/>
  <c r="D26" i="68"/>
  <c r="AB25" i="68"/>
  <c r="AA25" i="68"/>
  <c r="Z25" i="68"/>
  <c r="Y25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K25" i="68"/>
  <c r="J25" i="68"/>
  <c r="I25" i="68"/>
  <c r="H25" i="68"/>
  <c r="G25" i="68"/>
  <c r="F25" i="68"/>
  <c r="E25" i="68"/>
  <c r="D25" i="68"/>
  <c r="AB24" i="68"/>
  <c r="AA24" i="68"/>
  <c r="Z24" i="68"/>
  <c r="Y24" i="68"/>
  <c r="X24" i="68"/>
  <c r="W24" i="68"/>
  <c r="V24" i="68"/>
  <c r="U24" i="68"/>
  <c r="T24" i="68"/>
  <c r="S24" i="68"/>
  <c r="R24" i="68"/>
  <c r="Q24" i="68"/>
  <c r="P24" i="68"/>
  <c r="O24" i="68"/>
  <c r="N24" i="68"/>
  <c r="M24" i="68"/>
  <c r="L24" i="68"/>
  <c r="K24" i="68"/>
  <c r="J24" i="68"/>
  <c r="I24" i="68"/>
  <c r="H24" i="68"/>
  <c r="G24" i="68"/>
  <c r="F24" i="68"/>
  <c r="E24" i="68"/>
  <c r="D24" i="68"/>
  <c r="AB23" i="68"/>
  <c r="AA23" i="68"/>
  <c r="Z23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AB22" i="68"/>
  <c r="AA22" i="68"/>
  <c r="Z22" i="68"/>
  <c r="Y22" i="68"/>
  <c r="X22" i="68"/>
  <c r="W22" i="68"/>
  <c r="V22" i="68"/>
  <c r="U22" i="68"/>
  <c r="T22" i="68"/>
  <c r="S22" i="68"/>
  <c r="R22" i="68"/>
  <c r="Q22" i="68"/>
  <c r="P22" i="68"/>
  <c r="O22" i="68"/>
  <c r="N22" i="68"/>
  <c r="M22" i="68"/>
  <c r="L22" i="68"/>
  <c r="K22" i="68"/>
  <c r="J22" i="68"/>
  <c r="I22" i="68"/>
  <c r="H22" i="68"/>
  <c r="G22" i="68"/>
  <c r="F22" i="68"/>
  <c r="E22" i="68"/>
  <c r="D22" i="68"/>
  <c r="AB21" i="68"/>
  <c r="AA21" i="68"/>
  <c r="Z21" i="68"/>
  <c r="Y21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H21" i="68"/>
  <c r="G21" i="68"/>
  <c r="F21" i="68"/>
  <c r="E21" i="68"/>
  <c r="D21" i="68"/>
  <c r="AB20" i="68"/>
  <c r="AA20" i="68"/>
  <c r="Z20" i="68"/>
  <c r="Y20" i="68"/>
  <c r="X20" i="68"/>
  <c r="W20" i="68"/>
  <c r="V20" i="68"/>
  <c r="U20" i="68"/>
  <c r="T20" i="68"/>
  <c r="S20" i="68"/>
  <c r="R20" i="68"/>
  <c r="Q20" i="68"/>
  <c r="P20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AB19" i="68"/>
  <c r="AA19" i="68"/>
  <c r="Z19" i="68"/>
  <c r="Y19" i="68"/>
  <c r="X19" i="68"/>
  <c r="W19" i="68"/>
  <c r="V19" i="68"/>
  <c r="U19" i="68"/>
  <c r="T19" i="68"/>
  <c r="S19" i="68"/>
  <c r="R19" i="68"/>
  <c r="Q19" i="68"/>
  <c r="P19" i="68"/>
  <c r="O19" i="68"/>
  <c r="N19" i="68"/>
  <c r="M19" i="68"/>
  <c r="L19" i="68"/>
  <c r="K19" i="68"/>
  <c r="J19" i="68"/>
  <c r="I19" i="68"/>
  <c r="H19" i="68"/>
  <c r="G19" i="68"/>
  <c r="F19" i="68"/>
  <c r="E19" i="68"/>
  <c r="D19" i="68"/>
  <c r="AB18" i="68"/>
  <c r="AA18" i="68"/>
  <c r="Z18" i="68"/>
  <c r="Y18" i="68"/>
  <c r="X18" i="68"/>
  <c r="W18" i="68"/>
  <c r="V18" i="68"/>
  <c r="U18" i="68"/>
  <c r="T18" i="68"/>
  <c r="S18" i="68"/>
  <c r="R18" i="68"/>
  <c r="Q18" i="68"/>
  <c r="P18" i="68"/>
  <c r="O18" i="68"/>
  <c r="N18" i="68"/>
  <c r="M18" i="68"/>
  <c r="L18" i="68"/>
  <c r="K18" i="68"/>
  <c r="J18" i="68"/>
  <c r="I18" i="68"/>
  <c r="H18" i="68"/>
  <c r="G18" i="68"/>
  <c r="F18" i="68"/>
  <c r="E18" i="68"/>
  <c r="D18" i="68"/>
  <c r="AB17" i="68"/>
  <c r="AA17" i="68"/>
  <c r="Z17" i="68"/>
  <c r="Y17" i="68"/>
  <c r="X17" i="68"/>
  <c r="W17" i="68"/>
  <c r="V17" i="68"/>
  <c r="U17" i="68"/>
  <c r="T17" i="68"/>
  <c r="S17" i="68"/>
  <c r="R17" i="68"/>
  <c r="Q17" i="68"/>
  <c r="P17" i="68"/>
  <c r="O17" i="68"/>
  <c r="N17" i="68"/>
  <c r="M17" i="68"/>
  <c r="L17" i="68"/>
  <c r="K17" i="68"/>
  <c r="J17" i="68"/>
  <c r="I17" i="68"/>
  <c r="H17" i="68"/>
  <c r="G17" i="68"/>
  <c r="F17" i="68"/>
  <c r="E17" i="68"/>
  <c r="D17" i="68"/>
  <c r="AB16" i="68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AB15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AB14" i="68"/>
  <c r="AA14" i="68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H14" i="68"/>
  <c r="G14" i="68"/>
  <c r="F14" i="68"/>
  <c r="E14" i="68"/>
  <c r="D14" i="68"/>
  <c r="AB1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AB12" i="68"/>
  <c r="AA12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AB11" i="68"/>
  <c r="AA11" i="68"/>
  <c r="Z11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G11" i="68"/>
  <c r="F11" i="68"/>
  <c r="E11" i="68"/>
  <c r="D11" i="68"/>
  <c r="AB58" i="66"/>
  <c r="AA58" i="66"/>
  <c r="Z58" i="66"/>
  <c r="Y58" i="66"/>
  <c r="X58" i="66"/>
  <c r="W58" i="66"/>
  <c r="V58" i="66"/>
  <c r="U58" i="66"/>
  <c r="T58" i="66"/>
  <c r="S58" i="66"/>
  <c r="R58" i="66"/>
  <c r="Q58" i="66"/>
  <c r="P58" i="66"/>
  <c r="O58" i="66"/>
  <c r="N58" i="66"/>
  <c r="M58" i="66"/>
  <c r="L58" i="66"/>
  <c r="K58" i="66"/>
  <c r="J58" i="66"/>
  <c r="I58" i="66"/>
  <c r="H58" i="66"/>
  <c r="G58" i="66"/>
  <c r="F58" i="66"/>
  <c r="E58" i="66"/>
  <c r="D58" i="66"/>
  <c r="AB57" i="66"/>
  <c r="AA57" i="66"/>
  <c r="Z57" i="66"/>
  <c r="Y57" i="66"/>
  <c r="X57" i="66"/>
  <c r="W57" i="66"/>
  <c r="V57" i="66"/>
  <c r="U57" i="66"/>
  <c r="T57" i="66"/>
  <c r="S57" i="66"/>
  <c r="R57" i="66"/>
  <c r="Q57" i="66"/>
  <c r="P57" i="66"/>
  <c r="O57" i="66"/>
  <c r="N57" i="66"/>
  <c r="M57" i="66"/>
  <c r="L57" i="66"/>
  <c r="K57" i="66"/>
  <c r="J57" i="66"/>
  <c r="I57" i="66"/>
  <c r="H57" i="66"/>
  <c r="G57" i="66"/>
  <c r="F57" i="66"/>
  <c r="E57" i="66"/>
  <c r="D57" i="66"/>
  <c r="AB56" i="66"/>
  <c r="AA56" i="66"/>
  <c r="Z56" i="66"/>
  <c r="Y56" i="66"/>
  <c r="X56" i="66"/>
  <c r="W56" i="66"/>
  <c r="V56" i="66"/>
  <c r="U56" i="66"/>
  <c r="T56" i="66"/>
  <c r="S56" i="66"/>
  <c r="R56" i="66"/>
  <c r="Q56" i="66"/>
  <c r="P56" i="66"/>
  <c r="O56" i="66"/>
  <c r="N56" i="66"/>
  <c r="M56" i="66"/>
  <c r="L56" i="66"/>
  <c r="K56" i="66"/>
  <c r="J56" i="66"/>
  <c r="I56" i="66"/>
  <c r="H56" i="66"/>
  <c r="G56" i="66"/>
  <c r="F56" i="66"/>
  <c r="E56" i="66"/>
  <c r="D56" i="66"/>
  <c r="AB55" i="66"/>
  <c r="AA55" i="66"/>
  <c r="Z55" i="66"/>
  <c r="Y55" i="66"/>
  <c r="X55" i="66"/>
  <c r="W55" i="66"/>
  <c r="V55" i="66"/>
  <c r="U55" i="66"/>
  <c r="T55" i="66"/>
  <c r="S55" i="66"/>
  <c r="R55" i="66"/>
  <c r="Q55" i="66"/>
  <c r="P55" i="66"/>
  <c r="O55" i="66"/>
  <c r="N55" i="66"/>
  <c r="M55" i="66"/>
  <c r="L55" i="66"/>
  <c r="K55" i="66"/>
  <c r="J55" i="66"/>
  <c r="I55" i="66"/>
  <c r="H55" i="66"/>
  <c r="G55" i="66"/>
  <c r="F55" i="66"/>
  <c r="E55" i="66"/>
  <c r="D55" i="66"/>
  <c r="AB54" i="66"/>
  <c r="AA54" i="66"/>
  <c r="Z54" i="66"/>
  <c r="Y54" i="66"/>
  <c r="X54" i="66"/>
  <c r="W54" i="66"/>
  <c r="V54" i="66"/>
  <c r="U54" i="66"/>
  <c r="T54" i="66"/>
  <c r="S54" i="66"/>
  <c r="R54" i="66"/>
  <c r="Q54" i="66"/>
  <c r="P54" i="66"/>
  <c r="O54" i="66"/>
  <c r="N54" i="66"/>
  <c r="M54" i="66"/>
  <c r="L54" i="66"/>
  <c r="K54" i="66"/>
  <c r="J54" i="66"/>
  <c r="I54" i="66"/>
  <c r="H54" i="66"/>
  <c r="G54" i="66"/>
  <c r="F54" i="66"/>
  <c r="E54" i="66"/>
  <c r="D54" i="66"/>
  <c r="AB53" i="66"/>
  <c r="AA53" i="66"/>
  <c r="Z53" i="66"/>
  <c r="Y53" i="66"/>
  <c r="X53" i="66"/>
  <c r="W53" i="66"/>
  <c r="V53" i="66"/>
  <c r="U53" i="66"/>
  <c r="T53" i="66"/>
  <c r="S53" i="66"/>
  <c r="R53" i="66"/>
  <c r="Q53" i="66"/>
  <c r="P53" i="66"/>
  <c r="O53" i="66"/>
  <c r="N53" i="66"/>
  <c r="M53" i="66"/>
  <c r="L53" i="66"/>
  <c r="K53" i="66"/>
  <c r="J53" i="66"/>
  <c r="I53" i="66"/>
  <c r="H53" i="66"/>
  <c r="G53" i="66"/>
  <c r="F53" i="66"/>
  <c r="E53" i="66"/>
  <c r="D53" i="66"/>
  <c r="AB52" i="66"/>
  <c r="AA52" i="66"/>
  <c r="Z52" i="66"/>
  <c r="Y52" i="66"/>
  <c r="X52" i="66"/>
  <c r="W52" i="66"/>
  <c r="V52" i="66"/>
  <c r="U52" i="66"/>
  <c r="T52" i="66"/>
  <c r="S52" i="66"/>
  <c r="R52" i="66"/>
  <c r="Q52" i="66"/>
  <c r="P52" i="66"/>
  <c r="O52" i="66"/>
  <c r="N52" i="66"/>
  <c r="M52" i="66"/>
  <c r="L52" i="66"/>
  <c r="K52" i="66"/>
  <c r="J52" i="66"/>
  <c r="I52" i="66"/>
  <c r="H52" i="66"/>
  <c r="G52" i="66"/>
  <c r="F52" i="66"/>
  <c r="E52" i="66"/>
  <c r="D52" i="66"/>
  <c r="AB51" i="66"/>
  <c r="AA51" i="66"/>
  <c r="Z51" i="66"/>
  <c r="Y51" i="66"/>
  <c r="X51" i="66"/>
  <c r="W51" i="66"/>
  <c r="V51" i="66"/>
  <c r="U51" i="66"/>
  <c r="T51" i="66"/>
  <c r="S51" i="66"/>
  <c r="R51" i="66"/>
  <c r="Q51" i="66"/>
  <c r="P51" i="66"/>
  <c r="O51" i="66"/>
  <c r="N51" i="66"/>
  <c r="M51" i="66"/>
  <c r="L51" i="66"/>
  <c r="K51" i="66"/>
  <c r="J51" i="66"/>
  <c r="I51" i="66"/>
  <c r="H51" i="66"/>
  <c r="G51" i="66"/>
  <c r="F51" i="66"/>
  <c r="E51" i="66"/>
  <c r="D51" i="66"/>
  <c r="AB50" i="66"/>
  <c r="AA50" i="66"/>
  <c r="Z50" i="66"/>
  <c r="Y50" i="66"/>
  <c r="X50" i="66"/>
  <c r="W50" i="66"/>
  <c r="V50" i="66"/>
  <c r="U50" i="66"/>
  <c r="T50" i="66"/>
  <c r="S50" i="66"/>
  <c r="R50" i="66"/>
  <c r="Q50" i="66"/>
  <c r="P50" i="66"/>
  <c r="O50" i="66"/>
  <c r="N50" i="66"/>
  <c r="M50" i="66"/>
  <c r="L50" i="66"/>
  <c r="K50" i="66"/>
  <c r="J50" i="66"/>
  <c r="I50" i="66"/>
  <c r="H50" i="66"/>
  <c r="G50" i="66"/>
  <c r="F50" i="66"/>
  <c r="E50" i="66"/>
  <c r="D50" i="66"/>
  <c r="AB49" i="66"/>
  <c r="AA49" i="66"/>
  <c r="Z49" i="66"/>
  <c r="Y49" i="66"/>
  <c r="X49" i="66"/>
  <c r="W49" i="66"/>
  <c r="V49" i="66"/>
  <c r="U49" i="66"/>
  <c r="T49" i="66"/>
  <c r="S49" i="66"/>
  <c r="R49" i="66"/>
  <c r="Q49" i="66"/>
  <c r="P49" i="66"/>
  <c r="O49" i="66"/>
  <c r="N49" i="66"/>
  <c r="M49" i="66"/>
  <c r="L49" i="66"/>
  <c r="K49" i="66"/>
  <c r="J49" i="66"/>
  <c r="I49" i="66"/>
  <c r="H49" i="66"/>
  <c r="G49" i="66"/>
  <c r="F49" i="66"/>
  <c r="E49" i="66"/>
  <c r="D49" i="66"/>
  <c r="AB48" i="66"/>
  <c r="AA48" i="66"/>
  <c r="Z48" i="66"/>
  <c r="Y48" i="66"/>
  <c r="X48" i="66"/>
  <c r="W48" i="66"/>
  <c r="V48" i="66"/>
  <c r="U48" i="66"/>
  <c r="T48" i="66"/>
  <c r="S48" i="66"/>
  <c r="R48" i="66"/>
  <c r="Q48" i="66"/>
  <c r="P48" i="66"/>
  <c r="O48" i="66"/>
  <c r="N48" i="66"/>
  <c r="M48" i="66"/>
  <c r="L48" i="66"/>
  <c r="K48" i="66"/>
  <c r="J48" i="66"/>
  <c r="I48" i="66"/>
  <c r="H48" i="66"/>
  <c r="G48" i="66"/>
  <c r="F48" i="66"/>
  <c r="E48" i="66"/>
  <c r="D48" i="66"/>
  <c r="AB47" i="66"/>
  <c r="AA47" i="66"/>
  <c r="Z47" i="66"/>
  <c r="Y47" i="66"/>
  <c r="X47" i="66"/>
  <c r="W47" i="66"/>
  <c r="V47" i="66"/>
  <c r="U47" i="66"/>
  <c r="T47" i="66"/>
  <c r="S47" i="66"/>
  <c r="R47" i="66"/>
  <c r="Q47" i="66"/>
  <c r="P47" i="66"/>
  <c r="O47" i="66"/>
  <c r="N47" i="66"/>
  <c r="M47" i="66"/>
  <c r="L47" i="66"/>
  <c r="K47" i="66"/>
  <c r="J47" i="66"/>
  <c r="I47" i="66"/>
  <c r="H47" i="66"/>
  <c r="G47" i="66"/>
  <c r="F47" i="66"/>
  <c r="E47" i="66"/>
  <c r="D47" i="66"/>
  <c r="AB46" i="66"/>
  <c r="AA46" i="66"/>
  <c r="Z46" i="66"/>
  <c r="Y46" i="66"/>
  <c r="X46" i="66"/>
  <c r="W46" i="66"/>
  <c r="V46" i="66"/>
  <c r="U46" i="66"/>
  <c r="T46" i="66"/>
  <c r="S46" i="66"/>
  <c r="R46" i="66"/>
  <c r="Q46" i="66"/>
  <c r="P46" i="66"/>
  <c r="O46" i="66"/>
  <c r="N46" i="66"/>
  <c r="M46" i="66"/>
  <c r="L46" i="66"/>
  <c r="K46" i="66"/>
  <c r="J46" i="66"/>
  <c r="I46" i="66"/>
  <c r="H46" i="66"/>
  <c r="G46" i="66"/>
  <c r="F46" i="66"/>
  <c r="E46" i="66"/>
  <c r="D46" i="66"/>
  <c r="AB45" i="66"/>
  <c r="AA45" i="66"/>
  <c r="Z45" i="66"/>
  <c r="Y45" i="66"/>
  <c r="X45" i="66"/>
  <c r="W45" i="66"/>
  <c r="V45" i="66"/>
  <c r="U45" i="66"/>
  <c r="T45" i="66"/>
  <c r="S45" i="66"/>
  <c r="R45" i="66"/>
  <c r="Q45" i="66"/>
  <c r="P45" i="66"/>
  <c r="O45" i="66"/>
  <c r="N45" i="66"/>
  <c r="M45" i="66"/>
  <c r="L45" i="66"/>
  <c r="K45" i="66"/>
  <c r="J45" i="66"/>
  <c r="I45" i="66"/>
  <c r="H45" i="66"/>
  <c r="G45" i="66"/>
  <c r="F45" i="66"/>
  <c r="E45" i="66"/>
  <c r="D45" i="66"/>
  <c r="AB44" i="66"/>
  <c r="AA44" i="66"/>
  <c r="Z44" i="66"/>
  <c r="Y44" i="66"/>
  <c r="X44" i="66"/>
  <c r="W44" i="66"/>
  <c r="V44" i="66"/>
  <c r="U44" i="66"/>
  <c r="T44" i="66"/>
  <c r="S44" i="66"/>
  <c r="R44" i="66"/>
  <c r="Q44" i="66"/>
  <c r="P44" i="66"/>
  <c r="O44" i="66"/>
  <c r="N44" i="66"/>
  <c r="M44" i="66"/>
  <c r="L44" i="66"/>
  <c r="K44" i="66"/>
  <c r="J44" i="66"/>
  <c r="I44" i="66"/>
  <c r="H44" i="66"/>
  <c r="G44" i="66"/>
  <c r="F44" i="66"/>
  <c r="E44" i="66"/>
  <c r="D44" i="66"/>
  <c r="AB43" i="66"/>
  <c r="AA43" i="66"/>
  <c r="Z43" i="66"/>
  <c r="Y43" i="66"/>
  <c r="X43" i="66"/>
  <c r="W43" i="66"/>
  <c r="V43" i="66"/>
  <c r="U43" i="66"/>
  <c r="T43" i="66"/>
  <c r="S43" i="66"/>
  <c r="R43" i="66"/>
  <c r="Q43" i="66"/>
  <c r="P43" i="66"/>
  <c r="O43" i="66"/>
  <c r="N43" i="66"/>
  <c r="M43" i="66"/>
  <c r="L43" i="66"/>
  <c r="K43" i="66"/>
  <c r="J43" i="66"/>
  <c r="I43" i="66"/>
  <c r="H43" i="66"/>
  <c r="G43" i="66"/>
  <c r="F43" i="66"/>
  <c r="E43" i="66"/>
  <c r="D43" i="66"/>
  <c r="AB42" i="66"/>
  <c r="AA42" i="66"/>
  <c r="Z42" i="66"/>
  <c r="Y42" i="66"/>
  <c r="X42" i="66"/>
  <c r="W42" i="66"/>
  <c r="V42" i="66"/>
  <c r="U42" i="66"/>
  <c r="T42" i="66"/>
  <c r="S42" i="66"/>
  <c r="R42" i="66"/>
  <c r="Q42" i="66"/>
  <c r="P42" i="66"/>
  <c r="O42" i="66"/>
  <c r="N42" i="66"/>
  <c r="M42" i="66"/>
  <c r="L42" i="66"/>
  <c r="K42" i="66"/>
  <c r="J42" i="66"/>
  <c r="I42" i="66"/>
  <c r="H42" i="66"/>
  <c r="G42" i="66"/>
  <c r="F42" i="66"/>
  <c r="E42" i="66"/>
  <c r="D42" i="66"/>
  <c r="AB41" i="66"/>
  <c r="AA41" i="66"/>
  <c r="Z41" i="66"/>
  <c r="Y41" i="66"/>
  <c r="X41" i="66"/>
  <c r="W41" i="66"/>
  <c r="V41" i="66"/>
  <c r="U41" i="66"/>
  <c r="T41" i="66"/>
  <c r="S41" i="66"/>
  <c r="R41" i="66"/>
  <c r="Q41" i="66"/>
  <c r="P41" i="66"/>
  <c r="O41" i="66"/>
  <c r="N41" i="66"/>
  <c r="M41" i="66"/>
  <c r="L41" i="66"/>
  <c r="K41" i="66"/>
  <c r="J41" i="66"/>
  <c r="I41" i="66"/>
  <c r="H41" i="66"/>
  <c r="G41" i="66"/>
  <c r="F41" i="66"/>
  <c r="E41" i="66"/>
  <c r="D41" i="66"/>
  <c r="AB40" i="66"/>
  <c r="AA40" i="66"/>
  <c r="Z40" i="66"/>
  <c r="Y40" i="66"/>
  <c r="X40" i="66"/>
  <c r="W40" i="66"/>
  <c r="V40" i="66"/>
  <c r="U40" i="66"/>
  <c r="T40" i="66"/>
  <c r="S40" i="66"/>
  <c r="R40" i="66"/>
  <c r="Q40" i="66"/>
  <c r="P40" i="66"/>
  <c r="O40" i="66"/>
  <c r="N40" i="66"/>
  <c r="M40" i="66"/>
  <c r="L40" i="66"/>
  <c r="K40" i="66"/>
  <c r="J40" i="66"/>
  <c r="I40" i="66"/>
  <c r="H40" i="66"/>
  <c r="G40" i="66"/>
  <c r="F40" i="66"/>
  <c r="E40" i="66"/>
  <c r="D40" i="66"/>
  <c r="AB39" i="66"/>
  <c r="AA39" i="66"/>
  <c r="Z39" i="66"/>
  <c r="Y39" i="66"/>
  <c r="X39" i="66"/>
  <c r="W39" i="66"/>
  <c r="V39" i="66"/>
  <c r="U39" i="66"/>
  <c r="T39" i="66"/>
  <c r="S39" i="66"/>
  <c r="R39" i="66"/>
  <c r="Q39" i="66"/>
  <c r="P39" i="66"/>
  <c r="O39" i="66"/>
  <c r="N39" i="66"/>
  <c r="M39" i="66"/>
  <c r="L39" i="66"/>
  <c r="K39" i="66"/>
  <c r="J39" i="66"/>
  <c r="I39" i="66"/>
  <c r="H39" i="66"/>
  <c r="G39" i="66"/>
  <c r="F39" i="66"/>
  <c r="E39" i="66"/>
  <c r="D39" i="66"/>
  <c r="AB38" i="66"/>
  <c r="AA38" i="66"/>
  <c r="Z38" i="66"/>
  <c r="Y38" i="66"/>
  <c r="X38" i="66"/>
  <c r="W38" i="66"/>
  <c r="V38" i="66"/>
  <c r="U38" i="66"/>
  <c r="T38" i="66"/>
  <c r="S38" i="66"/>
  <c r="R38" i="66"/>
  <c r="Q38" i="66"/>
  <c r="P38" i="66"/>
  <c r="O38" i="66"/>
  <c r="N38" i="66"/>
  <c r="M38" i="66"/>
  <c r="L38" i="66"/>
  <c r="K38" i="66"/>
  <c r="J38" i="66"/>
  <c r="I38" i="66"/>
  <c r="H38" i="66"/>
  <c r="G38" i="66"/>
  <c r="F38" i="66"/>
  <c r="E38" i="66"/>
  <c r="D38" i="66"/>
  <c r="AB37" i="66"/>
  <c r="AA37" i="66"/>
  <c r="Z37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G37" i="66"/>
  <c r="F37" i="66"/>
  <c r="E37" i="66"/>
  <c r="D37" i="66"/>
  <c r="AB36" i="66"/>
  <c r="AA36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G36" i="66"/>
  <c r="F36" i="66"/>
  <c r="E36" i="66"/>
  <c r="D36" i="66"/>
  <c r="AB35" i="66"/>
  <c r="AA35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H35" i="66"/>
  <c r="G35" i="66"/>
  <c r="F35" i="66"/>
  <c r="E35" i="66"/>
  <c r="D35" i="66"/>
  <c r="AB34" i="66"/>
  <c r="AA34" i="66"/>
  <c r="Z34" i="66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H34" i="66"/>
  <c r="G34" i="66"/>
  <c r="F34" i="66"/>
  <c r="E34" i="66"/>
  <c r="D34" i="66"/>
  <c r="AB33" i="66"/>
  <c r="AA33" i="66"/>
  <c r="Z33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H33" i="66"/>
  <c r="G33" i="66"/>
  <c r="F33" i="66"/>
  <c r="E33" i="66"/>
  <c r="D33" i="66"/>
  <c r="AB32" i="66"/>
  <c r="AA32" i="66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H32" i="66"/>
  <c r="G32" i="66"/>
  <c r="F32" i="66"/>
  <c r="E32" i="66"/>
  <c r="D32" i="66"/>
  <c r="AB31" i="66"/>
  <c r="AA31" i="66"/>
  <c r="Z31" i="66"/>
  <c r="Y31" i="66"/>
  <c r="X31" i="66"/>
  <c r="W31" i="66"/>
  <c r="V31" i="66"/>
  <c r="U31" i="66"/>
  <c r="T31" i="66"/>
  <c r="S31" i="66"/>
  <c r="R31" i="66"/>
  <c r="Q31" i="66"/>
  <c r="P31" i="66"/>
  <c r="O31" i="66"/>
  <c r="N31" i="66"/>
  <c r="M31" i="66"/>
  <c r="L31" i="66"/>
  <c r="K31" i="66"/>
  <c r="J31" i="66"/>
  <c r="I31" i="66"/>
  <c r="H31" i="66"/>
  <c r="G31" i="66"/>
  <c r="F31" i="66"/>
  <c r="E31" i="66"/>
  <c r="D31" i="66"/>
  <c r="AB30" i="66"/>
  <c r="AA30" i="66"/>
  <c r="Z30" i="66"/>
  <c r="Y30" i="66"/>
  <c r="X30" i="66"/>
  <c r="W30" i="66"/>
  <c r="V30" i="66"/>
  <c r="U30" i="66"/>
  <c r="T30" i="66"/>
  <c r="S30" i="66"/>
  <c r="R30" i="66"/>
  <c r="Q30" i="66"/>
  <c r="P30" i="66"/>
  <c r="O30" i="66"/>
  <c r="N30" i="66"/>
  <c r="M30" i="66"/>
  <c r="L30" i="66"/>
  <c r="K30" i="66"/>
  <c r="J30" i="66"/>
  <c r="I30" i="66"/>
  <c r="H30" i="66"/>
  <c r="G30" i="66"/>
  <c r="F30" i="66"/>
  <c r="E30" i="66"/>
  <c r="D30" i="66"/>
  <c r="AB29" i="66"/>
  <c r="AA29" i="66"/>
  <c r="Z29" i="66"/>
  <c r="Y29" i="66"/>
  <c r="X29" i="66"/>
  <c r="W29" i="66"/>
  <c r="V29" i="66"/>
  <c r="U29" i="66"/>
  <c r="T29" i="66"/>
  <c r="S29" i="66"/>
  <c r="R29" i="66"/>
  <c r="Q29" i="66"/>
  <c r="P29" i="66"/>
  <c r="O29" i="66"/>
  <c r="N29" i="66"/>
  <c r="M29" i="66"/>
  <c r="L29" i="66"/>
  <c r="K29" i="66"/>
  <c r="J29" i="66"/>
  <c r="I29" i="66"/>
  <c r="H29" i="66"/>
  <c r="G29" i="66"/>
  <c r="F29" i="66"/>
  <c r="E29" i="66"/>
  <c r="D29" i="66"/>
  <c r="AB28" i="66"/>
  <c r="AA28" i="66"/>
  <c r="Z28" i="66"/>
  <c r="Y28" i="66"/>
  <c r="X28" i="66"/>
  <c r="W28" i="66"/>
  <c r="V28" i="66"/>
  <c r="U28" i="66"/>
  <c r="T28" i="66"/>
  <c r="S28" i="66"/>
  <c r="R28" i="66"/>
  <c r="Q28" i="66"/>
  <c r="P28" i="66"/>
  <c r="O28" i="66"/>
  <c r="N28" i="66"/>
  <c r="M28" i="66"/>
  <c r="L28" i="66"/>
  <c r="K28" i="66"/>
  <c r="J28" i="66"/>
  <c r="I28" i="66"/>
  <c r="H28" i="66"/>
  <c r="G28" i="66"/>
  <c r="F28" i="66"/>
  <c r="E28" i="66"/>
  <c r="D28" i="66"/>
  <c r="AB27" i="66"/>
  <c r="AA27" i="66"/>
  <c r="Z27" i="66"/>
  <c r="Y27" i="66"/>
  <c r="X27" i="66"/>
  <c r="W27" i="66"/>
  <c r="V27" i="66"/>
  <c r="U27" i="66"/>
  <c r="T27" i="66"/>
  <c r="S27" i="66"/>
  <c r="R27" i="66"/>
  <c r="Q27" i="66"/>
  <c r="P27" i="66"/>
  <c r="O27" i="66"/>
  <c r="N27" i="66"/>
  <c r="M27" i="66"/>
  <c r="L27" i="66"/>
  <c r="K27" i="66"/>
  <c r="J27" i="66"/>
  <c r="I27" i="66"/>
  <c r="H27" i="66"/>
  <c r="G27" i="66"/>
  <c r="F27" i="66"/>
  <c r="E27" i="66"/>
  <c r="D27" i="66"/>
  <c r="AB26" i="66"/>
  <c r="AA26" i="66"/>
  <c r="Z26" i="66"/>
  <c r="Y26" i="66"/>
  <c r="X26" i="66"/>
  <c r="W26" i="66"/>
  <c r="V26" i="66"/>
  <c r="U26" i="66"/>
  <c r="T26" i="66"/>
  <c r="S26" i="66"/>
  <c r="R26" i="66"/>
  <c r="Q26" i="66"/>
  <c r="P26" i="66"/>
  <c r="O26" i="66"/>
  <c r="N26" i="66"/>
  <c r="M26" i="66"/>
  <c r="L26" i="66"/>
  <c r="K26" i="66"/>
  <c r="J26" i="66"/>
  <c r="I26" i="66"/>
  <c r="H26" i="66"/>
  <c r="G26" i="66"/>
  <c r="F26" i="66"/>
  <c r="E26" i="66"/>
  <c r="AB25" i="66"/>
  <c r="AA25" i="66"/>
  <c r="Z25" i="66"/>
  <c r="Y25" i="66"/>
  <c r="X25" i="66"/>
  <c r="W25" i="66"/>
  <c r="V25" i="66"/>
  <c r="U25" i="66"/>
  <c r="T25" i="66"/>
  <c r="S25" i="66"/>
  <c r="R25" i="66"/>
  <c r="Q25" i="66"/>
  <c r="P25" i="66"/>
  <c r="O25" i="66"/>
  <c r="N25" i="66"/>
  <c r="M25" i="66"/>
  <c r="L25" i="66"/>
  <c r="K25" i="66"/>
  <c r="J25" i="66"/>
  <c r="I25" i="66"/>
  <c r="H25" i="66"/>
  <c r="G25" i="66"/>
  <c r="F25" i="66"/>
  <c r="E25" i="66"/>
  <c r="AB24" i="66"/>
  <c r="AA24" i="66"/>
  <c r="Z24" i="66"/>
  <c r="Y24" i="66"/>
  <c r="X24" i="66"/>
  <c r="W24" i="66"/>
  <c r="V24" i="66"/>
  <c r="U24" i="66"/>
  <c r="T24" i="66"/>
  <c r="S24" i="66"/>
  <c r="R24" i="66"/>
  <c r="Q24" i="66"/>
  <c r="P24" i="66"/>
  <c r="O24" i="66"/>
  <c r="N24" i="66"/>
  <c r="M24" i="66"/>
  <c r="L24" i="66"/>
  <c r="K24" i="66"/>
  <c r="J24" i="66"/>
  <c r="I24" i="66"/>
  <c r="H24" i="66"/>
  <c r="G24" i="66"/>
  <c r="F24" i="66"/>
  <c r="E24" i="66"/>
  <c r="AB23" i="66"/>
  <c r="AA23" i="66"/>
  <c r="Z23" i="66"/>
  <c r="Y23" i="66"/>
  <c r="X23" i="66"/>
  <c r="W23" i="66"/>
  <c r="V23" i="66"/>
  <c r="U23" i="66"/>
  <c r="T23" i="66"/>
  <c r="S23" i="66"/>
  <c r="R23" i="66"/>
  <c r="Q23" i="66"/>
  <c r="P23" i="66"/>
  <c r="O23" i="66"/>
  <c r="N23" i="66"/>
  <c r="M23" i="66"/>
  <c r="L23" i="66"/>
  <c r="K23" i="66"/>
  <c r="J23" i="66"/>
  <c r="I23" i="66"/>
  <c r="H23" i="66"/>
  <c r="G23" i="66"/>
  <c r="F23" i="66"/>
  <c r="E23" i="66"/>
  <c r="AB22" i="66"/>
  <c r="AA22" i="66"/>
  <c r="Z22" i="66"/>
  <c r="Y22" i="66"/>
  <c r="X22" i="66"/>
  <c r="W22" i="66"/>
  <c r="V22" i="66"/>
  <c r="U22" i="66"/>
  <c r="T22" i="66"/>
  <c r="S22" i="66"/>
  <c r="R22" i="66"/>
  <c r="Q22" i="66"/>
  <c r="P22" i="66"/>
  <c r="O22" i="66"/>
  <c r="N22" i="66"/>
  <c r="M22" i="66"/>
  <c r="L22" i="66"/>
  <c r="K22" i="66"/>
  <c r="J22" i="66"/>
  <c r="I22" i="66"/>
  <c r="H22" i="66"/>
  <c r="G22" i="66"/>
  <c r="F22" i="66"/>
  <c r="E22" i="66"/>
  <c r="AB21" i="66"/>
  <c r="AA21" i="66"/>
  <c r="Z21" i="66"/>
  <c r="Y21" i="66"/>
  <c r="X21" i="66"/>
  <c r="W21" i="66"/>
  <c r="V21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H21" i="66"/>
  <c r="G21" i="66"/>
  <c r="F21" i="66"/>
  <c r="E21" i="66"/>
  <c r="AB20" i="66"/>
  <c r="AA20" i="66"/>
  <c r="Z20" i="66"/>
  <c r="Y20" i="66"/>
  <c r="X20" i="66"/>
  <c r="W20" i="66"/>
  <c r="V20" i="66"/>
  <c r="U20" i="66"/>
  <c r="T20" i="66"/>
  <c r="S20" i="66"/>
  <c r="R20" i="66"/>
  <c r="Q20" i="66"/>
  <c r="P20" i="66"/>
  <c r="O20" i="66"/>
  <c r="N20" i="66"/>
  <c r="M20" i="66"/>
  <c r="L20" i="66"/>
  <c r="K20" i="66"/>
  <c r="J20" i="66"/>
  <c r="I20" i="66"/>
  <c r="H20" i="66"/>
  <c r="G20" i="66"/>
  <c r="F20" i="66"/>
  <c r="E20" i="66"/>
  <c r="AB19" i="66"/>
  <c r="AA19" i="66"/>
  <c r="Z19" i="66"/>
  <c r="Y19" i="66"/>
  <c r="X19" i="66"/>
  <c r="W19" i="66"/>
  <c r="V19" i="66"/>
  <c r="U19" i="66"/>
  <c r="T19" i="66"/>
  <c r="S19" i="66"/>
  <c r="R19" i="66"/>
  <c r="Q19" i="66"/>
  <c r="P19" i="66"/>
  <c r="O19" i="66"/>
  <c r="N19" i="66"/>
  <c r="M19" i="66"/>
  <c r="L19" i="66"/>
  <c r="K19" i="66"/>
  <c r="J19" i="66"/>
  <c r="I19" i="66"/>
  <c r="H19" i="66"/>
  <c r="G19" i="66"/>
  <c r="F19" i="66"/>
  <c r="E19" i="66"/>
  <c r="AB18" i="66"/>
  <c r="AA18" i="66"/>
  <c r="Z18" i="66"/>
  <c r="Y18" i="66"/>
  <c r="X18" i="66"/>
  <c r="W18" i="66"/>
  <c r="V18" i="66"/>
  <c r="U18" i="66"/>
  <c r="T18" i="66"/>
  <c r="S18" i="66"/>
  <c r="R18" i="66"/>
  <c r="Q18" i="66"/>
  <c r="P18" i="66"/>
  <c r="O18" i="66"/>
  <c r="N18" i="66"/>
  <c r="M18" i="66"/>
  <c r="L18" i="66"/>
  <c r="K18" i="66"/>
  <c r="J18" i="66"/>
  <c r="I18" i="66"/>
  <c r="H18" i="66"/>
  <c r="G18" i="66"/>
  <c r="F18" i="66"/>
  <c r="E18" i="66"/>
  <c r="AB17" i="66"/>
  <c r="AA17" i="66"/>
  <c r="Z17" i="66"/>
  <c r="Y17" i="66"/>
  <c r="X17" i="66"/>
  <c r="W17" i="66"/>
  <c r="V17" i="66"/>
  <c r="U17" i="66"/>
  <c r="T17" i="66"/>
  <c r="S17" i="66"/>
  <c r="R17" i="66"/>
  <c r="Q17" i="66"/>
  <c r="P17" i="66"/>
  <c r="O17" i="66"/>
  <c r="N17" i="66"/>
  <c r="M17" i="66"/>
  <c r="L17" i="66"/>
  <c r="K17" i="66"/>
  <c r="J17" i="66"/>
  <c r="I17" i="66"/>
  <c r="H17" i="66"/>
  <c r="G17" i="66"/>
  <c r="F17" i="66"/>
  <c r="E17" i="66"/>
  <c r="AB16" i="66"/>
  <c r="AA16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16" i="66"/>
  <c r="F16" i="66"/>
  <c r="E16" i="66"/>
  <c r="AB15" i="66"/>
  <c r="AA15" i="66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G15" i="66"/>
  <c r="F15" i="66"/>
  <c r="E15" i="66"/>
  <c r="AB14" i="66"/>
  <c r="AA14" i="66"/>
  <c r="Z14" i="66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H14" i="66"/>
  <c r="G14" i="66"/>
  <c r="F14" i="66"/>
  <c r="E14" i="66"/>
  <c r="AB13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G13" i="66"/>
  <c r="F13" i="66"/>
  <c r="E13" i="66"/>
  <c r="AB12" i="66"/>
  <c r="AA12" i="66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G12" i="66"/>
  <c r="F12" i="66"/>
  <c r="E12" i="66"/>
  <c r="AB11" i="66"/>
  <c r="AA11" i="66"/>
  <c r="Z11" i="66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H11" i="66"/>
  <c r="G11" i="66"/>
  <c r="F11" i="66"/>
  <c r="E11" i="66"/>
  <c r="BG25" i="83"/>
  <c r="BG15" i="83"/>
  <c r="BG14" i="83"/>
  <c r="BG13" i="83"/>
  <c r="BI10" i="83"/>
  <c r="BG74" i="83"/>
  <c r="BG72" i="83"/>
  <c r="BG71" i="83"/>
  <c r="BG70" i="83"/>
  <c r="BG69" i="83"/>
  <c r="BG68" i="83"/>
  <c r="BG67" i="83"/>
  <c r="BG66" i="83"/>
  <c r="BG65" i="83"/>
  <c r="BG64" i="83"/>
  <c r="BG63" i="83"/>
  <c r="BG62" i="83"/>
  <c r="BG123" i="83"/>
  <c r="BG121" i="83"/>
  <c r="BG120" i="83"/>
  <c r="BG119" i="83"/>
  <c r="BG118" i="83"/>
  <c r="BG117" i="83"/>
  <c r="BG116" i="83"/>
  <c r="BG115" i="83"/>
  <c r="BG114" i="83"/>
  <c r="BG113" i="83"/>
  <c r="BG112" i="83"/>
  <c r="BG111" i="83"/>
  <c r="BG170" i="83"/>
  <c r="BG169" i="83"/>
  <c r="BG168" i="83"/>
  <c r="BG167" i="83"/>
  <c r="BG166" i="83"/>
  <c r="BG165" i="83"/>
  <c r="BG164" i="83"/>
  <c r="BG163" i="83"/>
  <c r="BG162" i="83"/>
  <c r="BG161" i="83"/>
  <c r="BG160" i="83"/>
  <c r="P99" i="81"/>
  <c r="P87" i="81"/>
  <c r="P75" i="81"/>
  <c r="P63" i="81"/>
  <c r="P51" i="81"/>
  <c r="P39" i="81"/>
  <c r="P27" i="81"/>
  <c r="P15" i="81"/>
  <c r="AC51" i="83" l="1"/>
  <c r="AC39" i="83"/>
  <c r="AC15" i="83"/>
  <c r="AC80" i="83"/>
  <c r="C20" i="81" s="1"/>
  <c r="AC76" i="83"/>
  <c r="C19" i="81" s="1"/>
  <c r="AC31" i="83"/>
  <c r="AC55" i="83"/>
  <c r="AC11" i="83"/>
  <c r="AC27" i="83"/>
  <c r="AC47" i="83"/>
  <c r="AC35" i="83"/>
  <c r="AC23" i="83"/>
  <c r="AC19" i="83"/>
  <c r="AC43" i="83"/>
  <c r="AC64" i="83"/>
  <c r="C16" i="81" s="1"/>
  <c r="AC72" i="83"/>
  <c r="C18" i="81" s="1"/>
  <c r="AC60" i="83"/>
  <c r="C15" i="81" s="1"/>
  <c r="AC68" i="83"/>
  <c r="C17" i="81" s="1"/>
  <c r="J111" i="81"/>
  <c r="AC59" i="83" l="1"/>
  <c r="BG12" i="83" l="1"/>
  <c r="J75" i="54" l="1"/>
  <c r="J63" i="54"/>
  <c r="J51" i="54"/>
  <c r="J39" i="54"/>
  <c r="J27" i="54"/>
  <c r="J15" i="54"/>
  <c r="D75" i="54"/>
  <c r="D63" i="54"/>
  <c r="D51" i="54"/>
  <c r="D39" i="54"/>
  <c r="D27" i="54"/>
  <c r="AE10" i="72" l="1"/>
  <c r="A28" i="71"/>
  <c r="AE10" i="70"/>
  <c r="A28" i="69"/>
  <c r="AE10" i="68"/>
  <c r="A28" i="67"/>
  <c r="AC27" i="68" l="1"/>
  <c r="AE15" i="68" s="1"/>
  <c r="C20" i="67" s="1"/>
  <c r="E20" i="67" s="1"/>
  <c r="AC23" i="68"/>
  <c r="AE14" i="68" s="1"/>
  <c r="C19" i="67" s="1"/>
  <c r="E19" i="67" s="1"/>
  <c r="AC31" i="68"/>
  <c r="AE16" i="68" s="1"/>
  <c r="C21" i="67" s="1"/>
  <c r="E21" i="67" s="1"/>
  <c r="AC19" i="68"/>
  <c r="AE13" i="68" s="1"/>
  <c r="C18" i="67" s="1"/>
  <c r="E18" i="67" s="1"/>
  <c r="AC15" i="68"/>
  <c r="AE12" i="68" s="1"/>
  <c r="C17" i="67" s="1"/>
  <c r="E17" i="67" s="1"/>
  <c r="AC11" i="68"/>
  <c r="AE11" i="68" s="1"/>
  <c r="C16" i="67" l="1"/>
  <c r="E16" i="67" s="1"/>
  <c r="AC55" i="66" l="1"/>
  <c r="AE22" i="66" s="1"/>
  <c r="AC51" i="66"/>
  <c r="AE21" i="66" s="1"/>
  <c r="AC47" i="66"/>
  <c r="AE20" i="66" s="1"/>
  <c r="AC43" i="66"/>
  <c r="AE19" i="66" s="1"/>
  <c r="AC39" i="66"/>
  <c r="AE18" i="66" s="1"/>
  <c r="AC35" i="66"/>
  <c r="AE17" i="66" s="1"/>
  <c r="AC31" i="66"/>
  <c r="AE16" i="66" s="1"/>
  <c r="AC27" i="66"/>
  <c r="AE15" i="66" s="1"/>
  <c r="AC23" i="66"/>
  <c r="AE14" i="66" s="1"/>
  <c r="AC19" i="66"/>
  <c r="AE13" i="66" s="1"/>
  <c r="AC15" i="66"/>
  <c r="AE12" i="66" s="1"/>
  <c r="AC11" i="66"/>
  <c r="AE10" i="66"/>
  <c r="A28" i="65"/>
  <c r="C26" i="65" l="1"/>
  <c r="E26" i="65" s="1"/>
  <c r="C17" i="65"/>
  <c r="E17" i="65" s="1"/>
  <c r="C18" i="65"/>
  <c r="E18" i="65" s="1"/>
  <c r="C21" i="65"/>
  <c r="E21" i="65" s="1"/>
  <c r="C22" i="65"/>
  <c r="E22" i="65" s="1"/>
  <c r="C27" i="65"/>
  <c r="E27" i="65" s="1"/>
  <c r="C20" i="65"/>
  <c r="E20" i="65" s="1"/>
  <c r="C23" i="65"/>
  <c r="E23" i="65" s="1"/>
  <c r="C19" i="65"/>
  <c r="E19" i="65" s="1"/>
  <c r="C24" i="65"/>
  <c r="E24" i="65" s="1"/>
  <c r="C25" i="65"/>
  <c r="E25" i="65" s="1"/>
  <c r="AC59" i="66"/>
  <c r="AE11" i="66"/>
  <c r="AE23" i="66" l="1"/>
  <c r="C16" i="65"/>
  <c r="E16" i="65" s="1"/>
  <c r="E28" i="65" l="1"/>
  <c r="C28" i="65"/>
  <c r="D28" i="65" l="1"/>
  <c r="L15" i="62" l="1"/>
  <c r="K15" i="62"/>
  <c r="J15" i="62"/>
  <c r="I15" i="62"/>
  <c r="H15" i="62"/>
  <c r="G15" i="62"/>
  <c r="F15" i="62"/>
  <c r="M15" i="62" s="1"/>
  <c r="E15" i="62"/>
  <c r="D15" i="62"/>
  <c r="C15" i="62"/>
  <c r="L14" i="62"/>
  <c r="K14" i="62"/>
  <c r="J14" i="62"/>
  <c r="I14" i="62"/>
  <c r="H14" i="62"/>
  <c r="G14" i="62"/>
  <c r="F14" i="62"/>
  <c r="E14" i="62"/>
  <c r="D14" i="62"/>
  <c r="C14" i="62"/>
  <c r="L13" i="62"/>
  <c r="K13" i="62"/>
  <c r="J13" i="62"/>
  <c r="I13" i="62"/>
  <c r="H13" i="62"/>
  <c r="G13" i="62"/>
  <c r="F13" i="62"/>
  <c r="E13" i="62"/>
  <c r="D13" i="62"/>
  <c r="C13" i="62"/>
  <c r="M13" i="62" s="1"/>
  <c r="L12" i="62"/>
  <c r="K12" i="62"/>
  <c r="J12" i="62"/>
  <c r="I12" i="62"/>
  <c r="H12" i="62"/>
  <c r="G12" i="62"/>
  <c r="F12" i="62"/>
  <c r="E12" i="62"/>
  <c r="D12" i="62"/>
  <c r="C12" i="62"/>
  <c r="L11" i="62"/>
  <c r="K11" i="62"/>
  <c r="J11" i="62"/>
  <c r="I11" i="62"/>
  <c r="H11" i="62"/>
  <c r="G11" i="62"/>
  <c r="F11" i="62"/>
  <c r="M11" i="62" s="1"/>
  <c r="E11" i="62"/>
  <c r="D11" i="62"/>
  <c r="C11" i="62"/>
  <c r="L10" i="62"/>
  <c r="J10" i="62"/>
  <c r="H10" i="62"/>
  <c r="G10" i="62"/>
  <c r="F10" i="62"/>
  <c r="E10" i="62"/>
  <c r="D10" i="62"/>
  <c r="C10" i="62"/>
  <c r="L9" i="62"/>
  <c r="K9" i="62"/>
  <c r="J9" i="62"/>
  <c r="I9" i="62"/>
  <c r="H9" i="62"/>
  <c r="G9" i="62"/>
  <c r="F9" i="62"/>
  <c r="E9" i="62"/>
  <c r="D9" i="62"/>
  <c r="C9" i="62"/>
  <c r="M9" i="62" s="1"/>
  <c r="L8" i="62"/>
  <c r="K8" i="62"/>
  <c r="J8" i="62"/>
  <c r="I8" i="62"/>
  <c r="H8" i="62"/>
  <c r="G8" i="62"/>
  <c r="F8" i="62"/>
  <c r="E8" i="62"/>
  <c r="D8" i="62"/>
  <c r="C8" i="62"/>
  <c r="L7" i="62"/>
  <c r="K7" i="62"/>
  <c r="J7" i="62"/>
  <c r="I7" i="62"/>
  <c r="H7" i="62"/>
  <c r="G7" i="62"/>
  <c r="G16" i="62" s="1"/>
  <c r="F7" i="62"/>
  <c r="F16" i="62" s="1"/>
  <c r="E7" i="62"/>
  <c r="D7" i="62"/>
  <c r="C7" i="62"/>
  <c r="L6" i="62"/>
  <c r="K6" i="62"/>
  <c r="J6" i="62"/>
  <c r="I6" i="62"/>
  <c r="H6" i="62"/>
  <c r="M6" i="62" s="1"/>
  <c r="G6" i="62"/>
  <c r="F6" i="62"/>
  <c r="E6" i="62"/>
  <c r="D6" i="62"/>
  <c r="C6" i="62"/>
  <c r="L5" i="62"/>
  <c r="K5" i="62"/>
  <c r="J5" i="62"/>
  <c r="I5" i="62"/>
  <c r="H5" i="62"/>
  <c r="G5" i="62"/>
  <c r="F5" i="62"/>
  <c r="E5" i="62"/>
  <c r="D5" i="62"/>
  <c r="C5" i="62"/>
  <c r="L4" i="62"/>
  <c r="L16" i="62" s="1"/>
  <c r="K4" i="62"/>
  <c r="J4" i="62"/>
  <c r="I4" i="62"/>
  <c r="H4" i="62"/>
  <c r="G4" i="62"/>
  <c r="F4" i="62"/>
  <c r="E4" i="62"/>
  <c r="D4" i="62"/>
  <c r="D16" i="62" s="1"/>
  <c r="C4" i="62"/>
  <c r="L5" i="61"/>
  <c r="L6" i="61"/>
  <c r="L7" i="61"/>
  <c r="L8" i="61"/>
  <c r="L9" i="61"/>
  <c r="L11" i="61"/>
  <c r="L12" i="61"/>
  <c r="L13" i="61"/>
  <c r="L14" i="61"/>
  <c r="L15" i="61"/>
  <c r="L4" i="61"/>
  <c r="K15" i="61"/>
  <c r="K5" i="61"/>
  <c r="K6" i="61"/>
  <c r="K7" i="61"/>
  <c r="K8" i="61"/>
  <c r="K9" i="61"/>
  <c r="K10" i="61"/>
  <c r="K11" i="61"/>
  <c r="K12" i="61"/>
  <c r="K13" i="61"/>
  <c r="K14" i="61"/>
  <c r="K4" i="61"/>
  <c r="J5" i="61"/>
  <c r="J6" i="61"/>
  <c r="J7" i="61"/>
  <c r="J8" i="61"/>
  <c r="J9" i="61"/>
  <c r="J11" i="61"/>
  <c r="J12" i="61"/>
  <c r="J13" i="61"/>
  <c r="J14" i="61"/>
  <c r="J15" i="61"/>
  <c r="J4" i="61"/>
  <c r="I5" i="61"/>
  <c r="I6" i="61"/>
  <c r="I7" i="61"/>
  <c r="I8" i="61"/>
  <c r="I9" i="61"/>
  <c r="I10" i="61"/>
  <c r="I11" i="61"/>
  <c r="I12" i="61"/>
  <c r="I13" i="61"/>
  <c r="I14" i="61"/>
  <c r="I15" i="61"/>
  <c r="I4" i="61"/>
  <c r="H5" i="61"/>
  <c r="H6" i="61"/>
  <c r="H7" i="61"/>
  <c r="H8" i="61"/>
  <c r="H9" i="61"/>
  <c r="H10" i="61"/>
  <c r="H11" i="61"/>
  <c r="H12" i="61"/>
  <c r="H13" i="61"/>
  <c r="H14" i="61"/>
  <c r="H15" i="61"/>
  <c r="H4" i="61"/>
  <c r="G5" i="61"/>
  <c r="G6" i="61"/>
  <c r="G7" i="61"/>
  <c r="G8" i="61"/>
  <c r="G9" i="61"/>
  <c r="G10" i="61"/>
  <c r="G11" i="61"/>
  <c r="G12" i="61"/>
  <c r="G13" i="61"/>
  <c r="G14" i="61"/>
  <c r="G15" i="61"/>
  <c r="G4" i="61"/>
  <c r="F5" i="61"/>
  <c r="F6" i="61"/>
  <c r="F7" i="61"/>
  <c r="F8" i="61"/>
  <c r="F9" i="61"/>
  <c r="F10" i="61"/>
  <c r="F11" i="61"/>
  <c r="F12" i="61"/>
  <c r="F13" i="61"/>
  <c r="F14" i="61"/>
  <c r="F15" i="61"/>
  <c r="M15" i="61" s="1"/>
  <c r="F4" i="61"/>
  <c r="E5" i="61"/>
  <c r="E6" i="61"/>
  <c r="E7" i="61"/>
  <c r="E8" i="61"/>
  <c r="E9" i="61"/>
  <c r="E10" i="61"/>
  <c r="E11" i="61"/>
  <c r="E12" i="61"/>
  <c r="E13" i="61"/>
  <c r="E14" i="61"/>
  <c r="E15" i="61"/>
  <c r="E4" i="61"/>
  <c r="D5" i="61"/>
  <c r="D6" i="61"/>
  <c r="D7" i="61"/>
  <c r="D8" i="61"/>
  <c r="D9" i="61"/>
  <c r="D10" i="61"/>
  <c r="D11" i="61"/>
  <c r="D12" i="61"/>
  <c r="D13" i="61"/>
  <c r="D14" i="61"/>
  <c r="M14" i="61" s="1"/>
  <c r="D15" i="61"/>
  <c r="D4" i="61"/>
  <c r="C5" i="61"/>
  <c r="C6" i="61"/>
  <c r="C7" i="61"/>
  <c r="C8" i="61"/>
  <c r="C9" i="61"/>
  <c r="C10" i="61"/>
  <c r="C11" i="61"/>
  <c r="C12" i="61"/>
  <c r="C13" i="61"/>
  <c r="C14" i="61"/>
  <c r="C15" i="61"/>
  <c r="C4" i="61"/>
  <c r="M7" i="61"/>
  <c r="M6" i="61" l="1"/>
  <c r="C16" i="61"/>
  <c r="M9" i="61"/>
  <c r="M12" i="62"/>
  <c r="M14" i="62"/>
  <c r="J16" i="62"/>
  <c r="M8" i="62"/>
  <c r="C16" i="62"/>
  <c r="M8" i="61"/>
  <c r="M5" i="62"/>
  <c r="H16" i="62"/>
  <c r="E16" i="62"/>
  <c r="M7" i="62"/>
  <c r="M4" i="62"/>
  <c r="M5" i="61"/>
  <c r="K16" i="61"/>
  <c r="I16" i="61"/>
  <c r="H16" i="61"/>
  <c r="M13" i="61"/>
  <c r="G16" i="61"/>
  <c r="F16" i="61"/>
  <c r="E16" i="61"/>
  <c r="M11" i="61"/>
  <c r="M12" i="61"/>
  <c r="D16" i="61"/>
  <c r="M4" i="61"/>
  <c r="I10" i="62" l="1"/>
  <c r="E15" i="81" l="1"/>
  <c r="E16" i="81"/>
  <c r="E17" i="81"/>
  <c r="E18" i="81"/>
  <c r="E19" i="81"/>
  <c r="E20" i="81"/>
  <c r="K10" i="62"/>
  <c r="K16" i="62" s="1"/>
  <c r="L10" i="61"/>
  <c r="L16" i="61" s="1"/>
  <c r="M10" i="62"/>
  <c r="M16" i="62" s="1"/>
  <c r="I16" i="62"/>
  <c r="J10" i="61"/>
  <c r="BI10" i="55"/>
  <c r="M17" i="62" l="1"/>
  <c r="J16" i="61"/>
  <c r="M10" i="61"/>
  <c r="M16" i="61" s="1"/>
  <c r="M17" i="61" s="1"/>
  <c r="J87" i="54" l="1"/>
  <c r="B5" i="78" l="1"/>
  <c r="B6" i="78" l="1"/>
  <c r="B7" i="78" l="1"/>
  <c r="B8" i="78" l="1"/>
  <c r="B9" i="78" l="1"/>
  <c r="B10" i="78" l="1"/>
  <c r="B11" i="78" l="1"/>
  <c r="B12" i="78" l="1"/>
  <c r="B13" i="78" l="1"/>
  <c r="B14" i="78" l="1"/>
  <c r="B15" i="78" l="1"/>
  <c r="B16" i="78" l="1"/>
  <c r="B17" i="78" l="1"/>
  <c r="B18" i="78" l="1"/>
  <c r="B19" i="78" l="1"/>
  <c r="B20" i="78" l="1"/>
  <c r="B21" i="78" l="1"/>
  <c r="B22" i="78" l="1"/>
  <c r="B23" i="78" l="1"/>
  <c r="B24" i="78" l="1"/>
  <c r="B25" i="78" l="1"/>
  <c r="B26" i="78" l="1"/>
  <c r="B27" i="78" l="1"/>
  <c r="B28" i="78" l="1"/>
  <c r="B29" i="78" l="1"/>
  <c r="B30" i="78" l="1"/>
  <c r="B31" i="78" l="1"/>
  <c r="B32" i="78" l="1"/>
  <c r="B33" i="78" l="1"/>
  <c r="B34" i="78" l="1"/>
  <c r="B35" i="78" l="1"/>
  <c r="B36" i="78" l="1"/>
  <c r="B37" i="78" l="1"/>
  <c r="B38" i="78" l="1"/>
  <c r="B39" i="78" l="1"/>
  <c r="B40" i="78" l="1"/>
  <c r="B41" i="78" l="1"/>
  <c r="B42" i="78" l="1"/>
  <c r="B43" i="78" l="1"/>
  <c r="B44" i="78" l="1"/>
  <c r="B45" i="78" l="1"/>
  <c r="B46" i="78" l="1"/>
  <c r="B47" i="78" l="1"/>
  <c r="B48" i="78" l="1"/>
  <c r="B49" i="78" l="1"/>
  <c r="B50" i="78" l="1"/>
  <c r="B51" i="78" l="1"/>
  <c r="B52" i="78" l="1"/>
  <c r="B53" i="78" l="1"/>
  <c r="B54" i="78" l="1"/>
  <c r="B55" i="78" l="1"/>
  <c r="B56" i="78" l="1"/>
  <c r="B57" i="78" l="1"/>
  <c r="B58" i="78" l="1"/>
  <c r="B59" i="78" l="1"/>
  <c r="B60" i="78" l="1"/>
  <c r="E5" i="78"/>
  <c r="E6" i="78" l="1"/>
  <c r="E7" i="78" l="1"/>
  <c r="E8" i="78" l="1"/>
  <c r="E9" i="78" l="1"/>
  <c r="E10" i="78" l="1"/>
  <c r="E11" i="78" l="1"/>
  <c r="E12" i="78" l="1"/>
  <c r="E13" i="78" l="1"/>
  <c r="E14" i="78" l="1"/>
  <c r="E15" i="78" l="1"/>
  <c r="E16" i="78" l="1"/>
  <c r="E17" i="78" l="1"/>
  <c r="E18" i="78" l="1"/>
  <c r="E19" i="78" l="1"/>
  <c r="E20" i="78" l="1"/>
  <c r="E21" i="78" l="1"/>
  <c r="E22" i="78" l="1"/>
  <c r="E23" i="78" l="1"/>
  <c r="E24" i="78" l="1"/>
  <c r="E25" i="78" l="1"/>
  <c r="E26" i="78" l="1"/>
  <c r="E27" i="78" l="1"/>
  <c r="E28" i="78" l="1"/>
  <c r="E29" i="78" l="1"/>
  <c r="E30" i="78" l="1"/>
  <c r="E31" i="78" l="1"/>
  <c r="E32" i="78" l="1"/>
  <c r="E33" i="78" l="1"/>
  <c r="E34" i="78" l="1"/>
  <c r="E35" i="78" l="1"/>
  <c r="E36" i="78" l="1"/>
  <c r="E37" i="78" l="1"/>
  <c r="E38" i="78" l="1"/>
  <c r="E39" i="78" l="1"/>
  <c r="E40" i="78" l="1"/>
  <c r="E41" i="78" l="1"/>
  <c r="E42" i="78" l="1"/>
  <c r="E43" i="78" l="1"/>
  <c r="E44" i="78" l="1"/>
  <c r="E45" i="78" l="1"/>
  <c r="E46" i="78" l="1"/>
  <c r="E47" i="78" l="1"/>
  <c r="E48" i="78" l="1"/>
  <c r="E49" i="78" l="1"/>
  <c r="E50" i="78" l="1"/>
  <c r="E51" i="78" l="1"/>
  <c r="E52" i="78" l="1"/>
  <c r="E53" i="78" l="1"/>
  <c r="E54" i="78" l="1"/>
  <c r="E55" i="78" l="1"/>
  <c r="E56" i="78" l="1"/>
  <c r="E57" i="78" l="1"/>
  <c r="E58" i="78" l="1"/>
  <c r="E59" i="78" l="1"/>
  <c r="E60" i="78" l="1"/>
  <c r="E61" i="78" l="1"/>
  <c r="E62" i="78" l="1"/>
  <c r="E63" i="78" l="1"/>
  <c r="E64" i="78" l="1"/>
  <c r="H5" i="78"/>
  <c r="H6" i="78" l="1"/>
  <c r="H7" i="78" l="1"/>
  <c r="H8" i="78" l="1"/>
  <c r="H9" i="78" l="1"/>
  <c r="H10" i="78" l="1"/>
  <c r="H11" i="78" l="1"/>
  <c r="H12" i="78" l="1"/>
  <c r="H13" i="78" l="1"/>
  <c r="H14" i="78" l="1"/>
  <c r="H15" i="78" l="1"/>
  <c r="H16" i="78" l="1"/>
  <c r="H17" i="78" l="1"/>
  <c r="H18" i="78" l="1"/>
  <c r="H19" i="78" l="1"/>
  <c r="H20" i="78" l="1"/>
  <c r="H21" i="78" l="1"/>
  <c r="H22" i="78" l="1"/>
  <c r="H23" i="78" l="1"/>
  <c r="H24" i="78" l="1"/>
  <c r="H25" i="78" l="1"/>
  <c r="H26" i="78" l="1"/>
  <c r="H27" i="78" l="1"/>
  <c r="H28" i="78" l="1"/>
  <c r="H29" i="78" l="1"/>
  <c r="H30" i="78" l="1"/>
  <c r="H31" i="78" l="1"/>
  <c r="H32" i="78" l="1"/>
  <c r="H33" i="78" l="1"/>
  <c r="H34" i="78" l="1"/>
  <c r="H35" i="78" l="1"/>
  <c r="H36" i="78" l="1"/>
  <c r="H37" i="78" l="1"/>
  <c r="H38" i="78" l="1"/>
  <c r="H39" i="78" l="1"/>
  <c r="H40" i="78" l="1"/>
  <c r="H41" i="78" l="1"/>
  <c r="H42" i="78" l="1"/>
  <c r="H43" i="78" l="1"/>
  <c r="H44" i="78" l="1"/>
  <c r="H45" i="78" l="1"/>
  <c r="H46" i="78" l="1"/>
  <c r="H47" i="78" l="1"/>
  <c r="H48" i="78" l="1"/>
  <c r="H49" i="78" l="1"/>
  <c r="H50" i="78" l="1"/>
  <c r="H51" i="78" l="1"/>
  <c r="H52" i="78" l="1"/>
  <c r="H53" i="78" l="1"/>
  <c r="H54" i="78" l="1"/>
  <c r="H55" i="78" l="1"/>
  <c r="H56" i="78" l="1"/>
  <c r="H57" i="78" l="1"/>
  <c r="H58" i="78" l="1"/>
  <c r="H59" i="78"/>
  <c r="H60" i="78" l="1"/>
  <c r="H61" i="78" l="1"/>
  <c r="H62" i="78" l="1"/>
  <c r="H63" i="78" l="1"/>
  <c r="H64" i="78" l="1"/>
  <c r="K5" i="78" l="1"/>
  <c r="K6" i="78" l="1"/>
  <c r="K7" i="78" l="1"/>
  <c r="K8" i="78" l="1"/>
  <c r="K9" i="78" l="1"/>
  <c r="K10" i="78" l="1"/>
  <c r="K11" i="78" l="1"/>
  <c r="K12" i="78" l="1"/>
  <c r="K13" i="78" l="1"/>
  <c r="K14" i="78" l="1"/>
  <c r="K16" i="78" l="1"/>
  <c r="K15" i="78"/>
  <c r="H262" i="83" l="1"/>
  <c r="W263" i="83"/>
  <c r="L263" i="83"/>
  <c r="T260" i="83"/>
  <c r="T262" i="83"/>
  <c r="N260" i="83"/>
  <c r="Z260" i="83"/>
  <c r="U260" i="83"/>
  <c r="M260" i="83"/>
  <c r="J260" i="83"/>
  <c r="M262" i="83"/>
  <c r="H260" i="83"/>
  <c r="I262" i="83"/>
  <c r="V261" i="83"/>
  <c r="S261" i="83"/>
  <c r="L261" i="83"/>
  <c r="S263" i="83"/>
  <c r="J261" i="83"/>
  <c r="F261" i="83"/>
  <c r="I260" i="83"/>
  <c r="Y260" i="83"/>
  <c r="Y261" i="83"/>
  <c r="X262" i="83"/>
  <c r="F263" i="83"/>
  <c r="AA262" i="83"/>
  <c r="K260" i="83"/>
  <c r="K261" i="83"/>
  <c r="U262" i="83"/>
  <c r="S262" i="83"/>
  <c r="O262" i="83"/>
  <c r="Y262" i="83"/>
  <c r="V262" i="83"/>
  <c r="G261" i="83"/>
  <c r="W261" i="83"/>
  <c r="T263" i="83"/>
  <c r="Q263" i="83"/>
  <c r="Y263" i="83"/>
  <c r="X263" i="83"/>
  <c r="O263" i="83"/>
  <c r="G263" i="83"/>
  <c r="Q262" i="83"/>
  <c r="P260" i="83"/>
  <c r="M263" i="83"/>
  <c r="T261" i="83"/>
  <c r="P263" i="83"/>
  <c r="AB260" i="83"/>
  <c r="R262" i="83"/>
  <c r="Z262" i="83"/>
  <c r="W260" i="83"/>
  <c r="J262" i="83"/>
  <c r="N261" i="83"/>
  <c r="F262" i="83"/>
  <c r="N262" i="83"/>
  <c r="I263" i="83"/>
  <c r="Z261" i="83"/>
  <c r="AA263" i="83"/>
  <c r="AA261" i="83"/>
  <c r="S260" i="83"/>
  <c r="V263" i="83"/>
  <c r="L260" i="83"/>
  <c r="F260" i="83"/>
  <c r="I261" i="83"/>
  <c r="U263" i="83"/>
  <c r="AB262" i="83"/>
  <c r="J263" i="83"/>
  <c r="Q261" i="83"/>
  <c r="R261" i="83"/>
  <c r="X260" i="83"/>
  <c r="L262" i="83"/>
  <c r="H261" i="83"/>
  <c r="R260" i="83"/>
  <c r="V260" i="83"/>
  <c r="G260" i="83"/>
  <c r="U261" i="83"/>
  <c r="O260" i="83"/>
  <c r="Q260" i="83"/>
  <c r="P262" i="83"/>
  <c r="W262" i="83"/>
  <c r="G262" i="83"/>
  <c r="H263" i="83"/>
  <c r="X261" i="83"/>
  <c r="Z263" i="83"/>
  <c r="N263" i="83"/>
  <c r="K262" i="83"/>
  <c r="P261" i="83"/>
  <c r="AA260" i="83"/>
  <c r="R263" i="83"/>
  <c r="M261" i="83"/>
  <c r="O261" i="83"/>
  <c r="AB263" i="83"/>
  <c r="K263" i="83"/>
  <c r="AB261" i="83"/>
  <c r="Z169" i="83"/>
  <c r="P167" i="83"/>
  <c r="V169" i="83"/>
  <c r="L167" i="83"/>
  <c r="O169" i="83"/>
  <c r="N169" i="83"/>
  <c r="P168" i="83"/>
  <c r="J169" i="83"/>
  <c r="Z166" i="83"/>
  <c r="AB168" i="83"/>
  <c r="R166" i="83"/>
  <c r="W168" i="83"/>
  <c r="N166" i="83"/>
  <c r="O168" i="83"/>
  <c r="G166" i="83"/>
  <c r="X167" i="83"/>
  <c r="K168" i="83"/>
  <c r="F166" i="83"/>
  <c r="AB167" i="83"/>
  <c r="AA169" i="83"/>
  <c r="Q167" i="83"/>
  <c r="Y168" i="83"/>
  <c r="AA166" i="83"/>
  <c r="U168" i="83"/>
  <c r="W166" i="83"/>
  <c r="R168" i="83"/>
  <c r="T166" i="83"/>
  <c r="M168" i="83"/>
  <c r="O166" i="83"/>
  <c r="I168" i="83"/>
  <c r="K166" i="83"/>
  <c r="F168" i="83"/>
  <c r="H166" i="83"/>
  <c r="Y169" i="83"/>
  <c r="Z167" i="83"/>
  <c r="U169" i="83"/>
  <c r="V167" i="83"/>
  <c r="R169" i="83"/>
  <c r="S167" i="83"/>
  <c r="AA168" i="83"/>
  <c r="M169" i="83"/>
  <c r="N167" i="83"/>
  <c r="I169" i="83"/>
  <c r="J167" i="83"/>
  <c r="F169" i="83"/>
  <c r="G167" i="83"/>
  <c r="Z168" i="83"/>
  <c r="AB166" i="83"/>
  <c r="V168" i="83"/>
  <c r="X166" i="83"/>
  <c r="S168" i="83"/>
  <c r="U166" i="83"/>
  <c r="N168" i="83"/>
  <c r="P166" i="83"/>
  <c r="J168" i="83"/>
  <c r="L166" i="83"/>
  <c r="G168" i="83"/>
  <c r="I166" i="83"/>
  <c r="AA167" i="83"/>
  <c r="W169" i="83"/>
  <c r="W167" i="83"/>
  <c r="S169" i="83"/>
  <c r="T167" i="83"/>
  <c r="AB169" i="83"/>
  <c r="O167" i="83"/>
  <c r="K169" i="83"/>
  <c r="K167" i="83"/>
  <c r="G169" i="83"/>
  <c r="H167" i="83"/>
  <c r="P169" i="83"/>
  <c r="Q166" i="83"/>
  <c r="X168" i="83"/>
  <c r="Y166" i="83"/>
  <c r="T168" i="83"/>
  <c r="V166" i="83"/>
  <c r="Q168" i="83"/>
  <c r="L169" i="83"/>
  <c r="M167" i="83"/>
  <c r="H169" i="83"/>
  <c r="I167" i="83"/>
  <c r="F167" i="83"/>
  <c r="U167" i="83"/>
  <c r="S166" i="83"/>
  <c r="J166" i="83"/>
  <c r="Q169" i="83"/>
  <c r="R167" i="83"/>
  <c r="X169" i="83"/>
  <c r="L168" i="83"/>
  <c r="Y167" i="83"/>
  <c r="T169" i="83"/>
  <c r="H168" i="83"/>
  <c r="M166" i="83"/>
  <c r="AB187" i="83"/>
  <c r="O187" i="83"/>
  <c r="M189" i="83"/>
  <c r="R186" i="83"/>
  <c r="Q186" i="83"/>
  <c r="F186" i="83"/>
  <c r="Y189" i="83"/>
  <c r="Z188" i="83"/>
  <c r="N189" i="83"/>
  <c r="AA188" i="83"/>
  <c r="O188" i="83"/>
  <c r="X188" i="83"/>
  <c r="Z186" i="83"/>
  <c r="U188" i="83"/>
  <c r="W186" i="83"/>
  <c r="R188" i="83"/>
  <c r="T186" i="83"/>
  <c r="L188" i="83"/>
  <c r="N186" i="83"/>
  <c r="I188" i="83"/>
  <c r="K186" i="83"/>
  <c r="F188" i="83"/>
  <c r="H186" i="83"/>
  <c r="X189" i="83"/>
  <c r="Y187" i="83"/>
  <c r="U189" i="83"/>
  <c r="V187" i="83"/>
  <c r="R189" i="83"/>
  <c r="S187" i="83"/>
  <c r="AA189" i="83"/>
  <c r="L189" i="83"/>
  <c r="M187" i="83"/>
  <c r="I189" i="83"/>
  <c r="J187" i="83"/>
  <c r="F189" i="83"/>
  <c r="G187" i="83"/>
  <c r="O189" i="83"/>
  <c r="N188" i="83"/>
  <c r="Y188" i="83"/>
  <c r="AA186" i="83"/>
  <c r="V188" i="83"/>
  <c r="X186" i="83"/>
  <c r="S188" i="83"/>
  <c r="U186" i="83"/>
  <c r="AB188" i="83"/>
  <c r="M188" i="83"/>
  <c r="O186" i="83"/>
  <c r="J188" i="83"/>
  <c r="L186" i="83"/>
  <c r="G188" i="83"/>
  <c r="I186" i="83"/>
  <c r="P188" i="83"/>
  <c r="Z187" i="83"/>
  <c r="V189" i="83"/>
  <c r="W187" i="83"/>
  <c r="S189" i="83"/>
  <c r="T187" i="83"/>
  <c r="AB189" i="83"/>
  <c r="Q187" i="83"/>
  <c r="N187" i="83"/>
  <c r="J189" i="83"/>
  <c r="K187" i="83"/>
  <c r="G189" i="83"/>
  <c r="H187" i="83"/>
  <c r="P189" i="83"/>
  <c r="AB186" i="83"/>
  <c r="W188" i="83"/>
  <c r="Y186" i="83"/>
  <c r="T188" i="83"/>
  <c r="V186" i="83"/>
  <c r="Q188" i="83"/>
  <c r="S186" i="83"/>
  <c r="K189" i="83"/>
  <c r="L187" i="83"/>
  <c r="H189" i="83"/>
  <c r="I187" i="83"/>
  <c r="F187" i="83"/>
  <c r="X187" i="83"/>
  <c r="M186" i="83"/>
  <c r="T189" i="83"/>
  <c r="AA187" i="83"/>
  <c r="H188" i="83"/>
  <c r="U187" i="83"/>
  <c r="Q189" i="83"/>
  <c r="J186" i="83"/>
  <c r="R187" i="83"/>
  <c r="W189" i="83"/>
  <c r="Z189" i="83"/>
  <c r="K188" i="83"/>
  <c r="P187" i="83"/>
  <c r="P186" i="83"/>
  <c r="G186" i="83"/>
  <c r="T164" i="83"/>
  <c r="AB162" i="83"/>
  <c r="I164" i="83"/>
  <c r="X162" i="83"/>
  <c r="H164" i="83"/>
  <c r="U162" i="83"/>
  <c r="Z163" i="83"/>
  <c r="T162" i="83"/>
  <c r="V163" i="83"/>
  <c r="R162" i="83"/>
  <c r="G163" i="83"/>
  <c r="S163" i="83"/>
  <c r="Q162" i="83"/>
  <c r="R163" i="83"/>
  <c r="P162" i="83"/>
  <c r="O163" i="83"/>
  <c r="L162" i="83"/>
  <c r="O165" i="83"/>
  <c r="N163" i="83"/>
  <c r="I162" i="83"/>
  <c r="F162" i="83"/>
  <c r="AA165" i="83"/>
  <c r="J163" i="83"/>
  <c r="H162" i="83"/>
  <c r="H165" i="83"/>
  <c r="F163" i="83"/>
  <c r="Q164" i="83"/>
  <c r="L165" i="83"/>
  <c r="I165" i="83"/>
  <c r="T163" i="83"/>
  <c r="Z162" i="83"/>
  <c r="Y163" i="83"/>
  <c r="Z165" i="83"/>
  <c r="Y164" i="83"/>
  <c r="V164" i="83"/>
  <c r="Q163" i="83"/>
  <c r="J164" i="83"/>
  <c r="L163" i="83"/>
  <c r="G165" i="83"/>
  <c r="N165" i="83"/>
  <c r="M164" i="83"/>
  <c r="P163" i="83"/>
  <c r="G164" i="83"/>
  <c r="X163" i="83"/>
  <c r="R165" i="83"/>
  <c r="AA164" i="83"/>
  <c r="W165" i="83"/>
  <c r="T165" i="83"/>
  <c r="AB164" i="83"/>
  <c r="F165" i="83"/>
  <c r="O164" i="83"/>
  <c r="K165" i="83"/>
  <c r="S165" i="83"/>
  <c r="K162" i="83"/>
  <c r="M162" i="83"/>
  <c r="S164" i="83"/>
  <c r="AB163" i="83"/>
  <c r="X164" i="83"/>
  <c r="W162" i="83"/>
  <c r="Y162" i="83"/>
  <c r="Q165" i="83"/>
  <c r="Y165" i="83"/>
  <c r="L164" i="83"/>
  <c r="I163" i="83"/>
  <c r="K163" i="83"/>
  <c r="M165" i="83"/>
  <c r="V165" i="83"/>
  <c r="U163" i="83"/>
  <c r="W163" i="83"/>
  <c r="R164" i="83"/>
  <c r="Z164" i="83"/>
  <c r="J165" i="83"/>
  <c r="P164" i="83"/>
  <c r="U164" i="83"/>
  <c r="P165" i="83"/>
  <c r="X165" i="83"/>
  <c r="U165" i="83"/>
  <c r="S162" i="83"/>
  <c r="H163" i="83"/>
  <c r="N162" i="83"/>
  <c r="M163" i="83"/>
  <c r="AB165" i="83"/>
  <c r="N164" i="83"/>
  <c r="AA163" i="83"/>
  <c r="G162" i="83"/>
  <c r="W164" i="83"/>
  <c r="O162" i="83"/>
  <c r="K164" i="83"/>
  <c r="AA162" i="83"/>
  <c r="J162" i="83"/>
  <c r="V162" i="83"/>
  <c r="F164" i="83"/>
  <c r="T183" i="83"/>
  <c r="V182" i="83"/>
  <c r="R182" i="83"/>
  <c r="K182" i="83"/>
  <c r="J182" i="83"/>
  <c r="S184" i="83"/>
  <c r="G185" i="83"/>
  <c r="F185" i="83"/>
  <c r="T184" i="83"/>
  <c r="U183" i="83"/>
  <c r="K184" i="83"/>
  <c r="Y183" i="83"/>
  <c r="M184" i="83"/>
  <c r="Z184" i="83"/>
  <c r="AB183" i="83"/>
  <c r="AB184" i="83"/>
  <c r="Q184" i="83"/>
  <c r="G183" i="83"/>
  <c r="Q185" i="83"/>
  <c r="M182" i="83"/>
  <c r="W184" i="83"/>
  <c r="L184" i="83"/>
  <c r="Y184" i="83"/>
  <c r="M185" i="83"/>
  <c r="O184" i="83"/>
  <c r="O185" i="83"/>
  <c r="P185" i="83"/>
  <c r="S183" i="83"/>
  <c r="S185" i="83"/>
  <c r="L182" i="83"/>
  <c r="Y182" i="83"/>
  <c r="J185" i="83"/>
  <c r="X184" i="83"/>
  <c r="L185" i="83"/>
  <c r="Y185" i="83"/>
  <c r="AA184" i="83"/>
  <c r="AA185" i="83"/>
  <c r="AB185" i="83"/>
  <c r="F184" i="83"/>
  <c r="G184" i="83"/>
  <c r="X182" i="83"/>
  <c r="K183" i="83"/>
  <c r="V185" i="83"/>
  <c r="K185" i="83"/>
  <c r="X185" i="83"/>
  <c r="N185" i="83"/>
  <c r="R184" i="83"/>
  <c r="J183" i="83"/>
  <c r="W183" i="83"/>
  <c r="W185" i="83"/>
  <c r="Z185" i="83"/>
  <c r="V183" i="83"/>
  <c r="J184" i="83"/>
  <c r="F182" i="83"/>
  <c r="H183" i="83"/>
  <c r="I184" i="83"/>
  <c r="V184" i="83"/>
  <c r="H184" i="83"/>
  <c r="U184" i="83"/>
  <c r="I185" i="83"/>
  <c r="G182" i="83"/>
  <c r="H182" i="83"/>
  <c r="H185" i="83"/>
  <c r="U185" i="83"/>
  <c r="N182" i="83"/>
  <c r="P182" i="83"/>
  <c r="Q182" i="83"/>
  <c r="S182" i="83"/>
  <c r="T182" i="83"/>
  <c r="X183" i="83"/>
  <c r="M183" i="83"/>
  <c r="Z183" i="83"/>
  <c r="N184" i="83"/>
  <c r="P183" i="83"/>
  <c r="P184" i="83"/>
  <c r="U182" i="83"/>
  <c r="AA182" i="83"/>
  <c r="AB182" i="83"/>
  <c r="Z182" i="83"/>
  <c r="N183" i="83"/>
  <c r="I182" i="83"/>
  <c r="L183" i="83"/>
  <c r="I183" i="83"/>
  <c r="F183" i="83"/>
  <c r="R183" i="83"/>
  <c r="W182" i="83"/>
  <c r="R185" i="83"/>
  <c r="O183" i="83"/>
  <c r="O182" i="83"/>
  <c r="AA183" i="83"/>
  <c r="T185" i="83"/>
  <c r="Q183" i="83"/>
  <c r="S161" i="83"/>
  <c r="U161" i="83"/>
  <c r="Z160" i="83"/>
  <c r="F160" i="83"/>
  <c r="K159" i="83"/>
  <c r="F161" i="83"/>
  <c r="G159" i="83"/>
  <c r="R161" i="83"/>
  <c r="AA159" i="83"/>
  <c r="M160" i="83"/>
  <c r="O160" i="83"/>
  <c r="AA161" i="83"/>
  <c r="U159" i="83"/>
  <c r="W160" i="83"/>
  <c r="Y160" i="83"/>
  <c r="AA160" i="83"/>
  <c r="L159" i="83"/>
  <c r="AB161" i="83"/>
  <c r="S160" i="83"/>
  <c r="L161" i="83"/>
  <c r="N161" i="83"/>
  <c r="G160" i="83"/>
  <c r="S159" i="83"/>
  <c r="O161" i="83"/>
  <c r="X161" i="83"/>
  <c r="Z161" i="83"/>
  <c r="AB160" i="83"/>
  <c r="O159" i="83"/>
  <c r="P160" i="83"/>
  <c r="Y159" i="83"/>
  <c r="F159" i="83"/>
  <c r="V161" i="83"/>
  <c r="K160" i="83"/>
  <c r="J161" i="83"/>
  <c r="H159" i="83"/>
  <c r="V159" i="83"/>
  <c r="L160" i="83"/>
  <c r="R159" i="83"/>
  <c r="M159" i="83"/>
  <c r="G161" i="83"/>
  <c r="W159" i="83"/>
  <c r="I160" i="83"/>
  <c r="X160" i="83"/>
  <c r="H160" i="83"/>
  <c r="T160" i="83"/>
  <c r="U160" i="83"/>
  <c r="K161" i="83"/>
  <c r="Q160" i="83"/>
  <c r="Q161" i="83"/>
  <c r="H161" i="83"/>
  <c r="W161" i="83"/>
  <c r="P161" i="83"/>
  <c r="Y161" i="83"/>
  <c r="Q159" i="83"/>
  <c r="T159" i="83"/>
  <c r="J160" i="83"/>
  <c r="I161" i="83"/>
  <c r="M161" i="83"/>
  <c r="V160" i="83"/>
  <c r="J159" i="83"/>
  <c r="Z159" i="83"/>
  <c r="AB159" i="83"/>
  <c r="P159" i="83"/>
  <c r="I159" i="83"/>
  <c r="N159" i="83"/>
  <c r="X159" i="83"/>
  <c r="N160" i="83"/>
  <c r="T161" i="83"/>
  <c r="R160" i="83"/>
  <c r="R205" i="83"/>
  <c r="H204" i="83"/>
  <c r="G204" i="83"/>
  <c r="U203" i="83"/>
  <c r="H203" i="83"/>
  <c r="Q205" i="83"/>
  <c r="V202" i="83"/>
  <c r="R202" i="83"/>
  <c r="F205" i="83"/>
  <c r="J202" i="83"/>
  <c r="S205" i="83"/>
  <c r="F202" i="83"/>
  <c r="G205" i="83"/>
  <c r="S204" i="83"/>
  <c r="J203" i="83"/>
  <c r="V203" i="83"/>
  <c r="Q204" i="83"/>
  <c r="I204" i="83"/>
  <c r="P202" i="83"/>
  <c r="P205" i="83"/>
  <c r="I202" i="83"/>
  <c r="I203" i="83"/>
  <c r="U204" i="83"/>
  <c r="M202" i="83"/>
  <c r="O202" i="83"/>
  <c r="AB202" i="83"/>
  <c r="G202" i="83"/>
  <c r="AB205" i="83"/>
  <c r="U202" i="83"/>
  <c r="H205" i="83"/>
  <c r="Y202" i="83"/>
  <c r="N202" i="83"/>
  <c r="AA202" i="83"/>
  <c r="N203" i="83"/>
  <c r="Q202" i="83"/>
  <c r="S202" i="83"/>
  <c r="G203" i="83"/>
  <c r="T205" i="83"/>
  <c r="K203" i="83"/>
  <c r="Z202" i="83"/>
  <c r="M203" i="83"/>
  <c r="Z203" i="83"/>
  <c r="O203" i="83"/>
  <c r="P203" i="83"/>
  <c r="S203" i="83"/>
  <c r="F204" i="83"/>
  <c r="W203" i="83"/>
  <c r="L203" i="83"/>
  <c r="M204" i="83"/>
  <c r="AA203" i="83"/>
  <c r="AB203" i="83"/>
  <c r="Q203" i="83"/>
  <c r="T203" i="83"/>
  <c r="J204" i="83"/>
  <c r="X203" i="83"/>
  <c r="L204" i="83"/>
  <c r="Y204" i="83"/>
  <c r="N204" i="83"/>
  <c r="O204" i="83"/>
  <c r="P204" i="83"/>
  <c r="R204" i="83"/>
  <c r="K202" i="83"/>
  <c r="W202" i="83"/>
  <c r="V204" i="83"/>
  <c r="K204" i="83"/>
  <c r="X204" i="83"/>
  <c r="L205" i="83"/>
  <c r="Z204" i="83"/>
  <c r="AA204" i="83"/>
  <c r="AB204" i="83"/>
  <c r="H202" i="83"/>
  <c r="X202" i="83"/>
  <c r="V205" i="83"/>
  <c r="R203" i="83"/>
  <c r="O205" i="83"/>
  <c r="AA205" i="83"/>
  <c r="L202" i="83"/>
  <c r="M205" i="83"/>
  <c r="Y205" i="83"/>
  <c r="N205" i="83"/>
  <c r="Y203" i="83"/>
  <c r="Z205" i="83"/>
  <c r="K205" i="83"/>
  <c r="X205" i="83"/>
  <c r="W204" i="83"/>
  <c r="W205" i="83"/>
  <c r="J205" i="83"/>
  <c r="T202" i="83"/>
  <c r="U205" i="83"/>
  <c r="T204" i="83"/>
  <c r="I205" i="83"/>
  <c r="F203" i="83"/>
  <c r="S181" i="83"/>
  <c r="W178" i="83"/>
  <c r="R178" i="83"/>
  <c r="K178" i="83"/>
  <c r="W181" i="83"/>
  <c r="AB178" i="83"/>
  <c r="X180" i="83"/>
  <c r="T180" i="83"/>
  <c r="M180" i="83"/>
  <c r="L180" i="83"/>
  <c r="Y179" i="83"/>
  <c r="AA178" i="83"/>
  <c r="O178" i="83"/>
  <c r="G181" i="83"/>
  <c r="Z181" i="83"/>
  <c r="G178" i="83"/>
  <c r="I178" i="83"/>
  <c r="V178" i="83"/>
  <c r="X178" i="83"/>
  <c r="Z179" i="83"/>
  <c r="Y181" i="83"/>
  <c r="S178" i="83"/>
  <c r="H178" i="83"/>
  <c r="U178" i="83"/>
  <c r="H179" i="83"/>
  <c r="J179" i="83"/>
  <c r="K179" i="83"/>
  <c r="X181" i="83"/>
  <c r="T178" i="83"/>
  <c r="G179" i="83"/>
  <c r="T179" i="83"/>
  <c r="V179" i="83"/>
  <c r="W179" i="83"/>
  <c r="Q179" i="83"/>
  <c r="F179" i="83"/>
  <c r="S179" i="83"/>
  <c r="G180" i="83"/>
  <c r="I180" i="83"/>
  <c r="J180" i="83"/>
  <c r="N178" i="83"/>
  <c r="P178" i="83"/>
  <c r="M179" i="83"/>
  <c r="P180" i="83"/>
  <c r="R179" i="83"/>
  <c r="F180" i="83"/>
  <c r="S180" i="83"/>
  <c r="U180" i="83"/>
  <c r="V180" i="83"/>
  <c r="Z178" i="83"/>
  <c r="H180" i="83"/>
  <c r="K181" i="83"/>
  <c r="AB180" i="83"/>
  <c r="R180" i="83"/>
  <c r="F181" i="83"/>
  <c r="H181" i="83"/>
  <c r="I181" i="83"/>
  <c r="L179" i="83"/>
  <c r="F178" i="83"/>
  <c r="O181" i="83"/>
  <c r="Q180" i="83"/>
  <c r="R181" i="83"/>
  <c r="T181" i="83"/>
  <c r="U181" i="83"/>
  <c r="X179" i="83"/>
  <c r="V181" i="83"/>
  <c r="U179" i="83"/>
  <c r="Q178" i="83"/>
  <c r="P179" i="83"/>
  <c r="AA181" i="83"/>
  <c r="P181" i="83"/>
  <c r="Q181" i="83"/>
  <c r="K180" i="83"/>
  <c r="Y180" i="83"/>
  <c r="N179" i="83"/>
  <c r="O179" i="83"/>
  <c r="AB179" i="83"/>
  <c r="AB181" i="83"/>
  <c r="W180" i="83"/>
  <c r="I179" i="83"/>
  <c r="Z180" i="83"/>
  <c r="N181" i="83"/>
  <c r="J178" i="83"/>
  <c r="L178" i="83"/>
  <c r="M178" i="83"/>
  <c r="M181" i="83"/>
  <c r="Y178" i="83"/>
  <c r="J181" i="83"/>
  <c r="L181" i="83"/>
  <c r="O180" i="83"/>
  <c r="AA180" i="83"/>
  <c r="AA179" i="83"/>
  <c r="N180" i="83"/>
  <c r="O193" i="83"/>
  <c r="AB192" i="83"/>
  <c r="R191" i="83"/>
  <c r="Q190" i="83"/>
  <c r="X192" i="83"/>
  <c r="Q191" i="83"/>
  <c r="O190" i="83"/>
  <c r="V192" i="83"/>
  <c r="K191" i="83"/>
  <c r="M190" i="83"/>
  <c r="U192" i="83"/>
  <c r="J191" i="83"/>
  <c r="L190" i="83"/>
  <c r="P192" i="83"/>
  <c r="G191" i="83"/>
  <c r="H190" i="83"/>
  <c r="T190" i="83"/>
  <c r="AB193" i="83"/>
  <c r="L192" i="83"/>
  <c r="F191" i="83"/>
  <c r="G190" i="83"/>
  <c r="AA193" i="83"/>
  <c r="I192" i="83"/>
  <c r="W193" i="83"/>
  <c r="G192" i="83"/>
  <c r="S193" i="83"/>
  <c r="W191" i="83"/>
  <c r="U193" i="83"/>
  <c r="X190" i="83"/>
  <c r="I193" i="83"/>
  <c r="P193" i="83"/>
  <c r="Y191" i="83"/>
  <c r="V190" i="83"/>
  <c r="H193" i="83"/>
  <c r="V191" i="83"/>
  <c r="S190" i="83"/>
  <c r="T193" i="83"/>
  <c r="H191" i="83"/>
  <c r="U190" i="83"/>
  <c r="L191" i="83"/>
  <c r="F192" i="83"/>
  <c r="M191" i="83"/>
  <c r="X191" i="83"/>
  <c r="E193" i="83"/>
  <c r="J192" i="83"/>
  <c r="K192" i="83"/>
  <c r="K193" i="83"/>
  <c r="W192" i="83"/>
  <c r="S192" i="83"/>
  <c r="I190" i="83"/>
  <c r="J193" i="83"/>
  <c r="P190" i="83"/>
  <c r="P191" i="83"/>
  <c r="F193" i="83"/>
  <c r="Y190" i="83"/>
  <c r="V193" i="83"/>
  <c r="AB190" i="83"/>
  <c r="O191" i="83"/>
  <c r="AB191" i="83"/>
  <c r="R193" i="83"/>
  <c r="K190" i="83"/>
  <c r="S191" i="83"/>
  <c r="N191" i="83"/>
  <c r="AA191" i="83"/>
  <c r="O192" i="83"/>
  <c r="W190" i="83"/>
  <c r="Q192" i="83"/>
  <c r="Z191" i="83"/>
  <c r="N192" i="83"/>
  <c r="AA192" i="83"/>
  <c r="I191" i="83"/>
  <c r="Q193" i="83"/>
  <c r="J190" i="83"/>
  <c r="M192" i="83"/>
  <c r="Z192" i="83"/>
  <c r="N193" i="83"/>
  <c r="U191" i="83"/>
  <c r="AA190" i="83"/>
  <c r="R192" i="83"/>
  <c r="R190" i="83"/>
  <c r="F190" i="83"/>
  <c r="Z190" i="83"/>
  <c r="X193" i="83"/>
  <c r="G193" i="83"/>
  <c r="M193" i="83"/>
  <c r="Y193" i="83"/>
  <c r="Z193" i="83"/>
  <c r="H192" i="83"/>
  <c r="T191" i="83"/>
  <c r="Y192" i="83"/>
  <c r="T192" i="83"/>
  <c r="L193" i="83"/>
  <c r="N190" i="83"/>
  <c r="M200" i="83"/>
  <c r="G201" i="83"/>
  <c r="AA198" i="83"/>
  <c r="Y200" i="83"/>
  <c r="R198" i="83"/>
  <c r="X200" i="83"/>
  <c r="P198" i="83"/>
  <c r="T200" i="83"/>
  <c r="O198" i="83"/>
  <c r="V201" i="83"/>
  <c r="L200" i="83"/>
  <c r="K198" i="83"/>
  <c r="H200" i="83"/>
  <c r="W201" i="83"/>
  <c r="Z199" i="83"/>
  <c r="Y199" i="83"/>
  <c r="M199" i="83"/>
  <c r="X201" i="83"/>
  <c r="I199" i="83"/>
  <c r="K201" i="83"/>
  <c r="AB198" i="83"/>
  <c r="AA200" i="83"/>
  <c r="P200" i="83"/>
  <c r="Q200" i="83"/>
  <c r="S200" i="83"/>
  <c r="U200" i="83"/>
  <c r="M198" i="83"/>
  <c r="W200" i="83"/>
  <c r="N199" i="83"/>
  <c r="N201" i="83"/>
  <c r="AB200" i="83"/>
  <c r="P201" i="83"/>
  <c r="Q201" i="83"/>
  <c r="F201" i="83"/>
  <c r="H201" i="83"/>
  <c r="Y198" i="83"/>
  <c r="L201" i="83"/>
  <c r="Z201" i="83"/>
  <c r="O201" i="83"/>
  <c r="AB201" i="83"/>
  <c r="R201" i="83"/>
  <c r="T201" i="83"/>
  <c r="K199" i="83"/>
  <c r="Q198" i="83"/>
  <c r="AA201" i="83"/>
  <c r="W199" i="83"/>
  <c r="F198" i="83"/>
  <c r="O199" i="83"/>
  <c r="J200" i="83"/>
  <c r="U199" i="83"/>
  <c r="AA199" i="83"/>
  <c r="V200" i="83"/>
  <c r="N200" i="83"/>
  <c r="S201" i="83"/>
  <c r="I198" i="83"/>
  <c r="I201" i="83"/>
  <c r="W198" i="83"/>
  <c r="Z200" i="83"/>
  <c r="H198" i="83"/>
  <c r="U198" i="83"/>
  <c r="J198" i="83"/>
  <c r="L198" i="83"/>
  <c r="U201" i="83"/>
  <c r="N198" i="83"/>
  <c r="M201" i="83"/>
  <c r="G198" i="83"/>
  <c r="T198" i="83"/>
  <c r="G199" i="83"/>
  <c r="V198" i="83"/>
  <c r="X198" i="83"/>
  <c r="Z198" i="83"/>
  <c r="O200" i="83"/>
  <c r="Q199" i="83"/>
  <c r="R200" i="83"/>
  <c r="G200" i="83"/>
  <c r="I200" i="83"/>
  <c r="K200" i="83"/>
  <c r="H199" i="83"/>
  <c r="Y201" i="83"/>
  <c r="T199" i="83"/>
  <c r="F199" i="83"/>
  <c r="R199" i="83"/>
  <c r="S199" i="83"/>
  <c r="L199" i="83"/>
  <c r="J201" i="83"/>
  <c r="S198" i="83"/>
  <c r="F200" i="83"/>
  <c r="X199" i="83"/>
  <c r="P199" i="83"/>
  <c r="AB199" i="83"/>
  <c r="J199" i="83"/>
  <c r="V199" i="83"/>
  <c r="T174" i="83"/>
  <c r="M174" i="83"/>
  <c r="L174" i="83"/>
  <c r="L177" i="83"/>
  <c r="K174" i="83"/>
  <c r="J174" i="83"/>
  <c r="Y176" i="83"/>
  <c r="G174" i="83"/>
  <c r="R176" i="83"/>
  <c r="F176" i="83"/>
  <c r="AA177" i="83"/>
  <c r="G175" i="83"/>
  <c r="F175" i="83"/>
  <c r="AB174" i="83"/>
  <c r="H175" i="83"/>
  <c r="U177" i="83"/>
  <c r="I174" i="83"/>
  <c r="P174" i="83"/>
  <c r="T175" i="83"/>
  <c r="I175" i="83"/>
  <c r="AB176" i="83"/>
  <c r="W174" i="83"/>
  <c r="S175" i="83"/>
  <c r="G176" i="83"/>
  <c r="U175" i="83"/>
  <c r="O177" i="83"/>
  <c r="Q176" i="83"/>
  <c r="X177" i="83"/>
  <c r="S176" i="83"/>
  <c r="H176" i="83"/>
  <c r="N174" i="83"/>
  <c r="F174" i="83"/>
  <c r="F177" i="83"/>
  <c r="T176" i="83"/>
  <c r="AA174" i="83"/>
  <c r="N175" i="83"/>
  <c r="Q174" i="83"/>
  <c r="R174" i="83"/>
  <c r="R177" i="83"/>
  <c r="G177" i="83"/>
  <c r="X174" i="83"/>
  <c r="Z174" i="83"/>
  <c r="M175" i="83"/>
  <c r="O175" i="83"/>
  <c r="P175" i="83"/>
  <c r="P177" i="83"/>
  <c r="Z175" i="83"/>
  <c r="S177" i="83"/>
  <c r="J175" i="83"/>
  <c r="Y174" i="83"/>
  <c r="Y175" i="83"/>
  <c r="AA175" i="83"/>
  <c r="AB175" i="83"/>
  <c r="AB177" i="83"/>
  <c r="V175" i="83"/>
  <c r="K175" i="83"/>
  <c r="X175" i="83"/>
  <c r="L176" i="83"/>
  <c r="N176" i="83"/>
  <c r="O176" i="83"/>
  <c r="O174" i="83"/>
  <c r="I176" i="83"/>
  <c r="W175" i="83"/>
  <c r="K176" i="83"/>
  <c r="X176" i="83"/>
  <c r="Z176" i="83"/>
  <c r="AA176" i="83"/>
  <c r="H174" i="83"/>
  <c r="M176" i="83"/>
  <c r="V174" i="83"/>
  <c r="T177" i="83"/>
  <c r="I177" i="83"/>
  <c r="V177" i="83"/>
  <c r="Q175" i="83"/>
  <c r="P176" i="83"/>
  <c r="U174" i="83"/>
  <c r="Q177" i="83"/>
  <c r="H177" i="83"/>
  <c r="N177" i="83"/>
  <c r="Z177" i="83"/>
  <c r="M177" i="83"/>
  <c r="Y177" i="83"/>
  <c r="L175" i="83"/>
  <c r="K177" i="83"/>
  <c r="V176" i="83"/>
  <c r="J177" i="83"/>
  <c r="S174" i="83"/>
  <c r="R175" i="83"/>
  <c r="U176" i="83"/>
  <c r="J176" i="83"/>
  <c r="W176" i="83"/>
  <c r="W177" i="83"/>
  <c r="S197" i="83"/>
  <c r="H196" i="83"/>
  <c r="T194" i="83"/>
  <c r="AA195" i="83"/>
  <c r="R194" i="83"/>
  <c r="Z195" i="83"/>
  <c r="O194" i="83"/>
  <c r="U195" i="83"/>
  <c r="H194" i="83"/>
  <c r="S195" i="83"/>
  <c r="F194" i="83"/>
  <c r="T196" i="83"/>
  <c r="X197" i="83"/>
  <c r="R195" i="83"/>
  <c r="P197" i="83"/>
  <c r="O195" i="83"/>
  <c r="L197" i="83"/>
  <c r="I195" i="83"/>
  <c r="W194" i="83"/>
  <c r="AA197" i="83"/>
  <c r="Y196" i="83"/>
  <c r="AB194" i="83"/>
  <c r="R196" i="83"/>
  <c r="U194" i="83"/>
  <c r="AB197" i="83"/>
  <c r="F197" i="83"/>
  <c r="L194" i="83"/>
  <c r="Y194" i="83"/>
  <c r="L195" i="83"/>
  <c r="Q194" i="83"/>
  <c r="R197" i="83"/>
  <c r="X194" i="83"/>
  <c r="K195" i="83"/>
  <c r="X195" i="83"/>
  <c r="S194" i="83"/>
  <c r="N195" i="83"/>
  <c r="J195" i="83"/>
  <c r="W195" i="83"/>
  <c r="K196" i="83"/>
  <c r="Q196" i="83"/>
  <c r="V195" i="83"/>
  <c r="J196" i="83"/>
  <c r="W196" i="83"/>
  <c r="L196" i="83"/>
  <c r="N196" i="83"/>
  <c r="Q195" i="83"/>
  <c r="AA194" i="83"/>
  <c r="I194" i="83"/>
  <c r="I196" i="83"/>
  <c r="V196" i="83"/>
  <c r="J197" i="83"/>
  <c r="X196" i="83"/>
  <c r="Z196" i="83"/>
  <c r="P196" i="83"/>
  <c r="Y195" i="83"/>
  <c r="F195" i="83"/>
  <c r="U196" i="83"/>
  <c r="I197" i="83"/>
  <c r="V197" i="83"/>
  <c r="K197" i="83"/>
  <c r="M197" i="83"/>
  <c r="AB196" i="83"/>
  <c r="G197" i="83"/>
  <c r="J194" i="83"/>
  <c r="H197" i="83"/>
  <c r="U197" i="83"/>
  <c r="W197" i="83"/>
  <c r="Y197" i="83"/>
  <c r="P195" i="83"/>
  <c r="O197" i="83"/>
  <c r="Q197" i="83"/>
  <c r="V194" i="83"/>
  <c r="T197" i="83"/>
  <c r="AB195" i="83"/>
  <c r="K194" i="83"/>
  <c r="H195" i="83"/>
  <c r="O196" i="83"/>
  <c r="P194" i="83"/>
  <c r="M196" i="83"/>
  <c r="S196" i="83"/>
  <c r="M194" i="83"/>
  <c r="Z194" i="83"/>
  <c r="Z197" i="83"/>
  <c r="G194" i="83"/>
  <c r="G196" i="83"/>
  <c r="M195" i="83"/>
  <c r="AA196" i="83"/>
  <c r="N194" i="83"/>
  <c r="N197" i="83"/>
  <c r="T195" i="83"/>
  <c r="G195" i="83"/>
  <c r="F196" i="83"/>
  <c r="J172" i="83"/>
  <c r="K171" i="83"/>
  <c r="G171" i="83"/>
  <c r="T173" i="83"/>
  <c r="X170" i="83"/>
  <c r="R170" i="83"/>
  <c r="Q170" i="83"/>
  <c r="J173" i="83"/>
  <c r="P170" i="83"/>
  <c r="I173" i="83"/>
  <c r="O170" i="83"/>
  <c r="L170" i="83"/>
  <c r="K172" i="83"/>
  <c r="W172" i="83"/>
  <c r="F170" i="83"/>
  <c r="L171" i="83"/>
  <c r="V172" i="83"/>
  <c r="G170" i="83"/>
  <c r="V173" i="83"/>
  <c r="X173" i="83"/>
  <c r="AA171" i="83"/>
  <c r="P171" i="83"/>
  <c r="Q171" i="83"/>
  <c r="T171" i="83"/>
  <c r="U171" i="83"/>
  <c r="S170" i="83"/>
  <c r="J170" i="83"/>
  <c r="N172" i="83"/>
  <c r="AB171" i="83"/>
  <c r="P172" i="83"/>
  <c r="Q172" i="83"/>
  <c r="G172" i="83"/>
  <c r="H172" i="83"/>
  <c r="S171" i="83"/>
  <c r="V170" i="83"/>
  <c r="K170" i="83"/>
  <c r="Z172" i="83"/>
  <c r="O172" i="83"/>
  <c r="AB172" i="83"/>
  <c r="P173" i="83"/>
  <c r="S172" i="83"/>
  <c r="T172" i="83"/>
  <c r="Q173" i="83"/>
  <c r="F172" i="83"/>
  <c r="W170" i="83"/>
  <c r="M173" i="83"/>
  <c r="AA172" i="83"/>
  <c r="O173" i="83"/>
  <c r="AB173" i="83"/>
  <c r="F173" i="83"/>
  <c r="G173" i="83"/>
  <c r="H170" i="83"/>
  <c r="AA170" i="83"/>
  <c r="Y173" i="83"/>
  <c r="N173" i="83"/>
  <c r="AA173" i="83"/>
  <c r="R173" i="83"/>
  <c r="S173" i="83"/>
  <c r="J171" i="83"/>
  <c r="T170" i="83"/>
  <c r="M171" i="83"/>
  <c r="Z173" i="83"/>
  <c r="V171" i="83"/>
  <c r="M170" i="83"/>
  <c r="W171" i="83"/>
  <c r="Y171" i="83"/>
  <c r="AB170" i="83"/>
  <c r="I172" i="83"/>
  <c r="Y170" i="83"/>
  <c r="U173" i="83"/>
  <c r="L172" i="83"/>
  <c r="N171" i="83"/>
  <c r="U172" i="83"/>
  <c r="R172" i="83"/>
  <c r="X172" i="83"/>
  <c r="Z171" i="83"/>
  <c r="H173" i="83"/>
  <c r="Z170" i="83"/>
  <c r="X171" i="83"/>
  <c r="L173" i="83"/>
  <c r="O171" i="83"/>
  <c r="R171" i="83"/>
  <c r="H171" i="83"/>
  <c r="I171" i="83"/>
  <c r="I170" i="83"/>
  <c r="N170" i="83"/>
  <c r="U170" i="83"/>
  <c r="M172" i="83"/>
  <c r="Y172" i="83"/>
  <c r="K173" i="83"/>
  <c r="W173" i="83"/>
  <c r="F171" i="83"/>
  <c r="G34" i="72" l="1"/>
  <c r="W31" i="72"/>
  <c r="AB57" i="72"/>
  <c r="N57" i="72"/>
  <c r="N56" i="72"/>
  <c r="I56" i="72"/>
  <c r="N13" i="72"/>
  <c r="T12" i="72"/>
  <c r="X13" i="72"/>
  <c r="S13" i="72"/>
  <c r="P37" i="72"/>
  <c r="F37" i="72"/>
  <c r="R35" i="72"/>
  <c r="W18" i="72"/>
  <c r="S41" i="72"/>
  <c r="M66" i="55"/>
  <c r="L26" i="72"/>
  <c r="I25" i="72"/>
  <c r="AA26" i="72"/>
  <c r="F25" i="72"/>
  <c r="G25" i="72"/>
  <c r="X26" i="72"/>
  <c r="J26" i="72"/>
  <c r="N47" i="72"/>
  <c r="H48" i="72"/>
  <c r="J47" i="72"/>
  <c r="X49" i="72"/>
  <c r="Q49" i="72"/>
  <c r="Y47" i="72"/>
  <c r="O48" i="72"/>
  <c r="AA48" i="72"/>
  <c r="K30" i="72"/>
  <c r="I30" i="72"/>
  <c r="O29" i="72"/>
  <c r="S30" i="72"/>
  <c r="N28" i="72"/>
  <c r="G29" i="72"/>
  <c r="G28" i="72"/>
  <c r="V52" i="72"/>
  <c r="T52" i="72"/>
  <c r="G52" i="72"/>
  <c r="I54" i="72"/>
  <c r="Q51" i="72"/>
  <c r="P54" i="72"/>
  <c r="K54" i="72"/>
  <c r="T53" i="72"/>
  <c r="T44" i="72"/>
  <c r="U44" i="72"/>
  <c r="O45" i="72"/>
  <c r="P44" i="72"/>
  <c r="F45" i="72"/>
  <c r="X43" i="72"/>
  <c r="T43" i="72"/>
  <c r="X45" i="72"/>
  <c r="M34" i="72"/>
  <c r="Y33" i="72"/>
  <c r="R34" i="72"/>
  <c r="Z31" i="72"/>
  <c r="G33" i="72"/>
  <c r="H32" i="72"/>
  <c r="O31" i="72"/>
  <c r="S34" i="72"/>
  <c r="Y56" i="72"/>
  <c r="AA57" i="72"/>
  <c r="Y57" i="72"/>
  <c r="S56" i="72"/>
  <c r="AA55" i="72"/>
  <c r="I55" i="72"/>
  <c r="F58" i="72"/>
  <c r="X12" i="72"/>
  <c r="Q12" i="72"/>
  <c r="I13" i="72"/>
  <c r="Y12" i="72"/>
  <c r="AB14" i="72"/>
  <c r="F14" i="72"/>
  <c r="W35" i="72"/>
  <c r="P36" i="72"/>
  <c r="H35" i="72"/>
  <c r="W38" i="72"/>
  <c r="AB38" i="72"/>
  <c r="O38" i="72"/>
  <c r="Z37" i="72"/>
  <c r="V35" i="72"/>
  <c r="AB18" i="72"/>
  <c r="R17" i="72"/>
  <c r="X17" i="72"/>
  <c r="AA17" i="72"/>
  <c r="Y17" i="72"/>
  <c r="AA18" i="72"/>
  <c r="R15" i="72"/>
  <c r="P40" i="72"/>
  <c r="X40" i="72"/>
  <c r="AB39" i="72"/>
  <c r="V42" i="72"/>
  <c r="X39" i="72"/>
  <c r="AA42" i="72"/>
  <c r="L41" i="72"/>
  <c r="F39" i="72"/>
  <c r="R20" i="72"/>
  <c r="T21" i="72"/>
  <c r="S22" i="72"/>
  <c r="X19" i="72"/>
  <c r="R22" i="72"/>
  <c r="R21" i="72"/>
  <c r="O21" i="72"/>
  <c r="P20" i="72"/>
  <c r="Z67" i="55"/>
  <c r="H65" i="55"/>
  <c r="S64" i="55"/>
  <c r="AB64" i="55"/>
  <c r="W65" i="55"/>
  <c r="Y65" i="55"/>
  <c r="J64" i="55"/>
  <c r="Q28" i="72"/>
  <c r="R45" i="72"/>
  <c r="K34" i="72"/>
  <c r="H55" i="72"/>
  <c r="S58" i="72"/>
  <c r="J13" i="72"/>
  <c r="L14" i="72"/>
  <c r="R14" i="72"/>
  <c r="O36" i="72"/>
  <c r="U35" i="72"/>
  <c r="U38" i="72"/>
  <c r="V36" i="72"/>
  <c r="G37" i="72"/>
  <c r="S36" i="72"/>
  <c r="AB37" i="72"/>
  <c r="K35" i="72"/>
  <c r="AA16" i="72"/>
  <c r="Y15" i="72"/>
  <c r="T18" i="72"/>
  <c r="Q16" i="72"/>
  <c r="H15" i="72"/>
  <c r="T42" i="72"/>
  <c r="Y39" i="72"/>
  <c r="S42" i="72"/>
  <c r="U39" i="72"/>
  <c r="I41" i="72"/>
  <c r="L21" i="72"/>
  <c r="Q21" i="72"/>
  <c r="AB22" i="72"/>
  <c r="U19" i="72"/>
  <c r="AA21" i="72"/>
  <c r="M21" i="72"/>
  <c r="L20" i="72"/>
  <c r="K66" i="55"/>
  <c r="V64" i="55"/>
  <c r="L64" i="55"/>
  <c r="Z66" i="55"/>
  <c r="Q67" i="55"/>
  <c r="F67" i="55"/>
  <c r="H64" i="55"/>
  <c r="O24" i="72"/>
  <c r="Y23" i="72"/>
  <c r="R26" i="72"/>
  <c r="W23" i="72"/>
  <c r="H25" i="72"/>
  <c r="AA24" i="72"/>
  <c r="P23" i="72"/>
  <c r="N50" i="72"/>
  <c r="O49" i="72"/>
  <c r="H50" i="72"/>
  <c r="Z49" i="72"/>
  <c r="V48" i="72"/>
  <c r="L48" i="72"/>
  <c r="L50" i="72"/>
  <c r="R47" i="72"/>
  <c r="V29" i="72"/>
  <c r="V30" i="72"/>
  <c r="O27" i="72"/>
  <c r="J28" i="72"/>
  <c r="Q27" i="72"/>
  <c r="U28" i="72"/>
  <c r="F28" i="72"/>
  <c r="T27" i="72"/>
  <c r="F52" i="72"/>
  <c r="V51" i="72"/>
  <c r="W51" i="72"/>
  <c r="AA54" i="72"/>
  <c r="Q54" i="72"/>
  <c r="AB51" i="72"/>
  <c r="O51" i="72"/>
  <c r="Y45" i="72"/>
  <c r="AA43" i="72"/>
  <c r="W43" i="72"/>
  <c r="F46" i="72"/>
  <c r="M44" i="72"/>
  <c r="I46" i="72"/>
  <c r="AB46" i="72"/>
  <c r="Q44" i="72"/>
  <c r="Y31" i="72"/>
  <c r="N32" i="72"/>
  <c r="T34" i="72"/>
  <c r="H33" i="72"/>
  <c r="I33" i="72"/>
  <c r="J32" i="72"/>
  <c r="Z58" i="72"/>
  <c r="F57" i="72"/>
  <c r="J55" i="72"/>
  <c r="F12" i="72"/>
  <c r="G12" i="72"/>
  <c r="R38" i="72"/>
  <c r="H38" i="72"/>
  <c r="Z38" i="72"/>
  <c r="P38" i="72"/>
  <c r="AB36" i="72"/>
  <c r="N17" i="72"/>
  <c r="Z17" i="72"/>
  <c r="W15" i="72"/>
  <c r="V17" i="72"/>
  <c r="J16" i="72"/>
  <c r="G16" i="72"/>
  <c r="P39" i="72"/>
  <c r="M39" i="72"/>
  <c r="W41" i="72"/>
  <c r="W40" i="72"/>
  <c r="L42" i="72"/>
  <c r="N39" i="72"/>
  <c r="Y42" i="72"/>
  <c r="X22" i="72"/>
  <c r="V19" i="72"/>
  <c r="T20" i="72"/>
  <c r="S21" i="72"/>
  <c r="S20" i="72"/>
  <c r="T19" i="72"/>
  <c r="G19" i="72"/>
  <c r="V22" i="72"/>
  <c r="N67" i="55"/>
  <c r="R64" i="55"/>
  <c r="V67" i="55"/>
  <c r="R66" i="55"/>
  <c r="T67" i="55"/>
  <c r="X66" i="55"/>
  <c r="F24" i="72"/>
  <c r="W26" i="72"/>
  <c r="X24" i="72"/>
  <c r="AB23" i="72"/>
  <c r="N26" i="72"/>
  <c r="Q26" i="72"/>
  <c r="Q25" i="72"/>
  <c r="V26" i="72"/>
  <c r="Q23" i="72"/>
  <c r="AA49" i="72"/>
  <c r="K47" i="72"/>
  <c r="G50" i="72"/>
  <c r="J50" i="72"/>
  <c r="K49" i="72"/>
  <c r="L47" i="72"/>
  <c r="P50" i="72"/>
  <c r="T47" i="72"/>
  <c r="L28" i="72"/>
  <c r="T30" i="72"/>
  <c r="N29" i="72"/>
  <c r="Z28" i="72"/>
  <c r="AA27" i="72"/>
  <c r="S28" i="72"/>
  <c r="AA30" i="72"/>
  <c r="J52" i="72"/>
  <c r="Y54" i="72"/>
  <c r="T51" i="72"/>
  <c r="I51" i="72"/>
  <c r="K52" i="72"/>
  <c r="AB53" i="72"/>
  <c r="I52" i="72"/>
  <c r="P51" i="72"/>
  <c r="H45" i="72"/>
  <c r="N46" i="72"/>
  <c r="AA44" i="72"/>
  <c r="P43" i="72"/>
  <c r="L44" i="72"/>
  <c r="U46" i="72"/>
  <c r="H43" i="72"/>
  <c r="Q43" i="72"/>
  <c r="M31" i="72"/>
  <c r="K33" i="72"/>
  <c r="Q33" i="72"/>
  <c r="V33" i="72"/>
  <c r="S32" i="72"/>
  <c r="U31" i="72"/>
  <c r="AA31" i="72"/>
  <c r="F56" i="72"/>
  <c r="N58" i="72"/>
  <c r="Z57" i="72"/>
  <c r="L57" i="72"/>
  <c r="P56" i="72"/>
  <c r="N55" i="72"/>
  <c r="P58" i="72"/>
  <c r="R55" i="72"/>
  <c r="N12" i="72"/>
  <c r="Y14" i="72"/>
  <c r="W12" i="72"/>
  <c r="P13" i="72"/>
  <c r="L12" i="72"/>
  <c r="K12" i="72"/>
  <c r="R36" i="72"/>
  <c r="N37" i="72"/>
  <c r="G35" i="72"/>
  <c r="W36" i="72"/>
  <c r="AA38" i="72"/>
  <c r="O37" i="72"/>
  <c r="M37" i="72"/>
  <c r="T36" i="72"/>
  <c r="M16" i="72"/>
  <c r="W16" i="72"/>
  <c r="AB16" i="72"/>
  <c r="R18" i="72"/>
  <c r="Z18" i="72"/>
  <c r="F15" i="72"/>
  <c r="V16" i="72"/>
  <c r="K41" i="72"/>
  <c r="F40" i="72"/>
  <c r="P42" i="72"/>
  <c r="Z40" i="72"/>
  <c r="V41" i="72"/>
  <c r="S40" i="72"/>
  <c r="T39" i="72"/>
  <c r="Q39" i="72"/>
  <c r="Q22" i="72"/>
  <c r="Y19" i="72"/>
  <c r="W20" i="72"/>
  <c r="V21" i="72"/>
  <c r="V20" i="72"/>
  <c r="W19" i="72"/>
  <c r="N19" i="72"/>
  <c r="Z22" i="72"/>
  <c r="X65" i="55"/>
  <c r="L66" i="55"/>
  <c r="AA65" i="55"/>
  <c r="P67" i="55"/>
  <c r="G65" i="55"/>
  <c r="Y64" i="55"/>
  <c r="M64" i="55"/>
  <c r="P47" i="72"/>
  <c r="Z53" i="72"/>
  <c r="J33" i="72"/>
  <c r="X20" i="72"/>
  <c r="K26" i="72"/>
  <c r="Y24" i="72"/>
  <c r="T25" i="72"/>
  <c r="G23" i="72"/>
  <c r="R23" i="72"/>
  <c r="AB48" i="72"/>
  <c r="AB49" i="72"/>
  <c r="V49" i="72"/>
  <c r="W48" i="72"/>
  <c r="F50" i="72"/>
  <c r="R48" i="72"/>
  <c r="Y30" i="72"/>
  <c r="V27" i="72"/>
  <c r="L29" i="72"/>
  <c r="P30" i="72"/>
  <c r="T29" i="72"/>
  <c r="F29" i="72"/>
  <c r="H52" i="72"/>
  <c r="G51" i="72"/>
  <c r="T54" i="72"/>
  <c r="N54" i="72"/>
  <c r="X54" i="72"/>
  <c r="X53" i="72"/>
  <c r="Z46" i="72"/>
  <c r="Z45" i="72"/>
  <c r="N44" i="72"/>
  <c r="J46" i="72"/>
  <c r="W44" i="72"/>
  <c r="G44" i="72"/>
  <c r="R44" i="72"/>
  <c r="L31" i="72"/>
  <c r="O34" i="72"/>
  <c r="U33" i="72"/>
  <c r="H31" i="72"/>
  <c r="Y32" i="72"/>
  <c r="I58" i="72"/>
  <c r="Y58" i="72"/>
  <c r="L58" i="72"/>
  <c r="X56" i="72"/>
  <c r="O56" i="72"/>
  <c r="P55" i="72"/>
  <c r="V55" i="72"/>
  <c r="P14" i="72"/>
  <c r="G14" i="72"/>
  <c r="O12" i="72"/>
  <c r="AA13" i="72"/>
  <c r="F13" i="72"/>
  <c r="Z36" i="72"/>
  <c r="I38" i="72"/>
  <c r="J36" i="72"/>
  <c r="AA37" i="72"/>
  <c r="M38" i="72"/>
  <c r="F17" i="72"/>
  <c r="N15" i="72"/>
  <c r="U16" i="72"/>
  <c r="S17" i="72"/>
  <c r="X16" i="72"/>
  <c r="Y16" i="72"/>
  <c r="I15" i="72"/>
  <c r="T15" i="72"/>
  <c r="Z42" i="72"/>
  <c r="I40" i="72"/>
  <c r="H40" i="72"/>
  <c r="P41" i="72"/>
  <c r="AA39" i="72"/>
  <c r="R42" i="72"/>
  <c r="R41" i="72"/>
  <c r="R39" i="72"/>
  <c r="J19" i="72"/>
  <c r="X21" i="72"/>
  <c r="W22" i="72"/>
  <c r="AB19" i="72"/>
  <c r="U22" i="72"/>
  <c r="U21" i="72"/>
  <c r="W21" i="72"/>
  <c r="AB65" i="55"/>
  <c r="H67" i="55"/>
  <c r="X64" i="55"/>
  <c r="AB50" i="72"/>
  <c r="M52" i="72"/>
  <c r="P12" i="72"/>
  <c r="Z64" i="55"/>
  <c r="M25" i="72"/>
  <c r="Z24" i="72"/>
  <c r="M23" i="72"/>
  <c r="H23" i="72"/>
  <c r="P26" i="72"/>
  <c r="N25" i="72"/>
  <c r="L24" i="72"/>
  <c r="T26" i="72"/>
  <c r="G47" i="72"/>
  <c r="V47" i="72"/>
  <c r="K50" i="72"/>
  <c r="I47" i="72"/>
  <c r="N48" i="72"/>
  <c r="U47" i="72"/>
  <c r="T49" i="72"/>
  <c r="W30" i="72"/>
  <c r="Z30" i="72"/>
  <c r="H27" i="72"/>
  <c r="K28" i="72"/>
  <c r="O28" i="72"/>
  <c r="F27" i="72"/>
  <c r="I28" i="72"/>
  <c r="G27" i="72"/>
  <c r="X52" i="72"/>
  <c r="I53" i="72"/>
  <c r="N51" i="72"/>
  <c r="V53" i="72"/>
  <c r="AB54" i="72"/>
  <c r="W53" i="72"/>
  <c r="Y52" i="72"/>
  <c r="Y53" i="72"/>
  <c r="M46" i="72"/>
  <c r="J43" i="72"/>
  <c r="K43" i="72"/>
  <c r="S45" i="72"/>
  <c r="T46" i="72"/>
  <c r="G45" i="72"/>
  <c r="L43" i="72"/>
  <c r="O46" i="72"/>
  <c r="N34" i="72"/>
  <c r="AA34" i="72"/>
  <c r="L32" i="72"/>
  <c r="F33" i="72"/>
  <c r="W32" i="72"/>
  <c r="Y34" i="72"/>
  <c r="M33" i="72"/>
  <c r="U58" i="72"/>
  <c r="L55" i="72"/>
  <c r="K57" i="72"/>
  <c r="T56" i="72"/>
  <c r="M56" i="72"/>
  <c r="U55" i="72"/>
  <c r="Q57" i="72"/>
  <c r="H56" i="72"/>
  <c r="AB12" i="72"/>
  <c r="H14" i="72"/>
  <c r="R12" i="72"/>
  <c r="Z14" i="72"/>
  <c r="W13" i="72"/>
  <c r="U14" i="72"/>
  <c r="L36" i="72"/>
  <c r="X36" i="72"/>
  <c r="H37" i="72"/>
  <c r="N38" i="72"/>
  <c r="L38" i="72"/>
  <c r="L37" i="72"/>
  <c r="U36" i="72"/>
  <c r="J15" i="72"/>
  <c r="S15" i="72"/>
  <c r="M18" i="72"/>
  <c r="K15" i="72"/>
  <c r="P16" i="72"/>
  <c r="T16" i="72"/>
  <c r="O18" i="72"/>
  <c r="U15" i="72"/>
  <c r="R40" i="72"/>
  <c r="L40" i="72"/>
  <c r="K40" i="72"/>
  <c r="G41" i="72"/>
  <c r="N41" i="72"/>
  <c r="U42" i="72"/>
  <c r="U41" i="72"/>
  <c r="O40" i="72"/>
  <c r="U20" i="72"/>
  <c r="P22" i="72"/>
  <c r="I19" i="72"/>
  <c r="G20" i="72"/>
  <c r="Y22" i="72"/>
  <c r="Y21" i="72"/>
  <c r="AB21" i="72"/>
  <c r="AB67" i="55"/>
  <c r="W66" i="55"/>
  <c r="Q65" i="55"/>
  <c r="I67" i="55"/>
  <c r="P64" i="55"/>
  <c r="O66" i="55"/>
  <c r="J65" i="55"/>
  <c r="N64" i="55"/>
  <c r="U26" i="72"/>
  <c r="O30" i="72"/>
  <c r="P46" i="72"/>
  <c r="W56" i="72"/>
  <c r="S16" i="72"/>
  <c r="Y26" i="72"/>
  <c r="S54" i="72"/>
  <c r="I12" i="72"/>
  <c r="T65" i="55"/>
  <c r="G49" i="72"/>
  <c r="AB29" i="72"/>
  <c r="M45" i="72"/>
  <c r="F31" i="72"/>
  <c r="T57" i="72"/>
  <c r="Q58" i="72"/>
  <c r="U37" i="72"/>
  <c r="V18" i="72"/>
  <c r="Y41" i="72"/>
  <c r="F65" i="55"/>
  <c r="U23" i="72"/>
  <c r="X25" i="72"/>
  <c r="V24" i="72"/>
  <c r="G26" i="72"/>
  <c r="AB25" i="72"/>
  <c r="J23" i="72"/>
  <c r="F23" i="72"/>
  <c r="G24" i="72"/>
  <c r="Z50" i="72"/>
  <c r="Q50" i="72"/>
  <c r="V50" i="72"/>
  <c r="AA47" i="72"/>
  <c r="S47" i="72"/>
  <c r="R49" i="72"/>
  <c r="F47" i="72"/>
  <c r="W29" i="72"/>
  <c r="N30" i="72"/>
  <c r="AA29" i="72"/>
  <c r="V28" i="72"/>
  <c r="M28" i="72"/>
  <c r="N27" i="72"/>
  <c r="T28" i="72"/>
  <c r="Y29" i="72"/>
  <c r="F53" i="72"/>
  <c r="G53" i="72"/>
  <c r="U54" i="72"/>
  <c r="AA52" i="72"/>
  <c r="O54" i="72"/>
  <c r="M51" i="72"/>
  <c r="Z52" i="72"/>
  <c r="AA51" i="72"/>
  <c r="G46" i="72"/>
  <c r="Q46" i="72"/>
  <c r="R46" i="72"/>
  <c r="W45" i="72"/>
  <c r="S43" i="72"/>
  <c r="W46" i="72"/>
  <c r="J44" i="72"/>
  <c r="N33" i="72"/>
  <c r="Z33" i="72"/>
  <c r="P32" i="72"/>
  <c r="I34" i="72"/>
  <c r="R32" i="72"/>
  <c r="V32" i="72"/>
  <c r="Z32" i="72"/>
  <c r="T33" i="72"/>
  <c r="T55" i="72"/>
  <c r="AA58" i="72"/>
  <c r="V57" i="72"/>
  <c r="Q56" i="72"/>
  <c r="Z55" i="72"/>
  <c r="AB58" i="72"/>
  <c r="V56" i="72"/>
  <c r="U56" i="72"/>
  <c r="Z12" i="72"/>
  <c r="Q14" i="72"/>
  <c r="L13" i="72"/>
  <c r="X14" i="72"/>
  <c r="U12" i="72"/>
  <c r="S14" i="72"/>
  <c r="I35" i="72"/>
  <c r="T35" i="72"/>
  <c r="V37" i="72"/>
  <c r="X38" i="72"/>
  <c r="X37" i="72"/>
  <c r="W37" i="72"/>
  <c r="T37" i="72"/>
  <c r="AA15" i="72"/>
  <c r="U18" i="72"/>
  <c r="K16" i="72"/>
  <c r="S18" i="72"/>
  <c r="M17" i="72"/>
  <c r="I18" i="72"/>
  <c r="L15" i="72"/>
  <c r="H17" i="72"/>
  <c r="J39" i="72"/>
  <c r="K42" i="72"/>
  <c r="J42" i="72"/>
  <c r="L39" i="72"/>
  <c r="O42" i="72"/>
  <c r="Y40" i="72"/>
  <c r="Z39" i="72"/>
  <c r="AB40" i="72"/>
  <c r="F20" i="72"/>
  <c r="H20" i="72"/>
  <c r="G21" i="72"/>
  <c r="F22" i="72"/>
  <c r="H19" i="72"/>
  <c r="Q20" i="72"/>
  <c r="Z19" i="72"/>
  <c r="O65" i="55"/>
  <c r="P66" i="55"/>
  <c r="J67" i="55"/>
  <c r="N66" i="55"/>
  <c r="Q66" i="55"/>
  <c r="S66" i="55"/>
  <c r="S67" i="55"/>
  <c r="T66" i="55"/>
  <c r="I26" i="72"/>
  <c r="R52" i="72"/>
  <c r="O43" i="72"/>
  <c r="Q55" i="72"/>
  <c r="G39" i="72"/>
  <c r="Z23" i="72"/>
  <c r="AB52" i="72"/>
  <c r="Y55" i="72"/>
  <c r="AA67" i="55"/>
  <c r="T50" i="72"/>
  <c r="R51" i="72"/>
  <c r="AB13" i="72"/>
  <c r="Y66" i="55"/>
  <c r="N23" i="72"/>
  <c r="R25" i="72"/>
  <c r="Z26" i="72"/>
  <c r="F26" i="72"/>
  <c r="O25" i="72"/>
  <c r="S23" i="72"/>
  <c r="W25" i="72"/>
  <c r="K24" i="72"/>
  <c r="Z47" i="72"/>
  <c r="O50" i="72"/>
  <c r="I50" i="72"/>
  <c r="Q48" i="72"/>
  <c r="X48" i="72"/>
  <c r="AB47" i="72"/>
  <c r="S48" i="72"/>
  <c r="J29" i="72"/>
  <c r="H30" i="72"/>
  <c r="Z29" i="72"/>
  <c r="AB30" i="72"/>
  <c r="Z27" i="72"/>
  <c r="H29" i="72"/>
  <c r="P27" i="72"/>
  <c r="J27" i="72"/>
  <c r="S51" i="72"/>
  <c r="R53" i="72"/>
  <c r="L51" i="72"/>
  <c r="U52" i="72"/>
  <c r="Z54" i="72"/>
  <c r="U53" i="72"/>
  <c r="W54" i="72"/>
  <c r="G54" i="72"/>
  <c r="X46" i="72"/>
  <c r="I44" i="72"/>
  <c r="AB44" i="72"/>
  <c r="K46" i="72"/>
  <c r="V44" i="72"/>
  <c r="I45" i="72"/>
  <c r="U45" i="72"/>
  <c r="AA32" i="72"/>
  <c r="I32" i="72"/>
  <c r="Q31" i="72"/>
  <c r="H34" i="72"/>
  <c r="P33" i="72"/>
  <c r="T32" i="72"/>
  <c r="X31" i="72"/>
  <c r="X33" i="72"/>
  <c r="J58" i="72"/>
  <c r="O58" i="72"/>
  <c r="W55" i="72"/>
  <c r="AB56" i="72"/>
  <c r="K56" i="72"/>
  <c r="G55" i="72"/>
  <c r="J56" i="72"/>
  <c r="G57" i="72"/>
  <c r="J12" i="72"/>
  <c r="Q13" i="72"/>
  <c r="V12" i="72"/>
  <c r="O14" i="72"/>
  <c r="AA14" i="72"/>
  <c r="Q36" i="72"/>
  <c r="N36" i="72"/>
  <c r="S35" i="72"/>
  <c r="I37" i="72"/>
  <c r="K38" i="72"/>
  <c r="J38" i="72"/>
  <c r="M35" i="72"/>
  <c r="F38" i="72"/>
  <c r="K17" i="72"/>
  <c r="X18" i="72"/>
  <c r="I16" i="72"/>
  <c r="K18" i="72"/>
  <c r="N18" i="72"/>
  <c r="L18" i="72"/>
  <c r="O16" i="72"/>
  <c r="X15" i="72"/>
  <c r="Q42" i="72"/>
  <c r="S39" i="72"/>
  <c r="N40" i="72"/>
  <c r="J41" i="72"/>
  <c r="G40" i="72"/>
  <c r="X42" i="72"/>
  <c r="X41" i="72"/>
  <c r="M19" i="72"/>
  <c r="I20" i="72"/>
  <c r="G22" i="72"/>
  <c r="L19" i="72"/>
  <c r="J20" i="72"/>
  <c r="F21" i="72"/>
  <c r="AA22" i="72"/>
  <c r="J22" i="72"/>
  <c r="M65" i="55"/>
  <c r="Q64" i="55"/>
  <c r="AB66" i="55"/>
  <c r="F66" i="55"/>
  <c r="G67" i="55"/>
  <c r="U66" i="55"/>
  <c r="L65" i="55"/>
  <c r="T64" i="55"/>
  <c r="S26" i="72"/>
  <c r="R27" i="72"/>
  <c r="Y43" i="72"/>
  <c r="Z34" i="72"/>
  <c r="T14" i="72"/>
  <c r="Z41" i="72"/>
  <c r="H49" i="72"/>
  <c r="U43" i="72"/>
  <c r="F36" i="72"/>
  <c r="I64" i="55"/>
  <c r="AB24" i="72"/>
  <c r="M30" i="72"/>
  <c r="K53" i="72"/>
  <c r="S44" i="72"/>
  <c r="J31" i="72"/>
  <c r="S31" i="72"/>
  <c r="J57" i="72"/>
  <c r="W14" i="72"/>
  <c r="I36" i="72"/>
  <c r="Y38" i="72"/>
  <c r="Y37" i="72"/>
  <c r="K37" i="72"/>
  <c r="H16" i="72"/>
  <c r="M15" i="72"/>
  <c r="G17" i="72"/>
  <c r="Z15" i="72"/>
  <c r="N16" i="72"/>
  <c r="Z16" i="72"/>
  <c r="W42" i="72"/>
  <c r="H42" i="72"/>
  <c r="I39" i="72"/>
  <c r="V40" i="72"/>
  <c r="W39" i="72"/>
  <c r="M42" i="72"/>
  <c r="S19" i="72"/>
  <c r="Q19" i="72"/>
  <c r="AA20" i="72"/>
  <c r="Z21" i="72"/>
  <c r="Z20" i="72"/>
  <c r="AA19" i="72"/>
  <c r="R19" i="72"/>
  <c r="K67" i="55"/>
  <c r="G66" i="55"/>
  <c r="R65" i="55"/>
  <c r="I23" i="72"/>
  <c r="U25" i="72"/>
  <c r="M24" i="72"/>
  <c r="AB26" i="72"/>
  <c r="Z25" i="72"/>
  <c r="U24" i="72"/>
  <c r="K25" i="72"/>
  <c r="J25" i="72"/>
  <c r="M47" i="72"/>
  <c r="P48" i="72"/>
  <c r="U49" i="72"/>
  <c r="N49" i="72"/>
  <c r="K48" i="72"/>
  <c r="Y49" i="72"/>
  <c r="H47" i="72"/>
  <c r="U29" i="72"/>
  <c r="Q30" i="72"/>
  <c r="X29" i="72"/>
  <c r="AB28" i="72"/>
  <c r="X27" i="72"/>
  <c r="S29" i="72"/>
  <c r="I27" i="72"/>
  <c r="K27" i="72"/>
  <c r="J54" i="72"/>
  <c r="Q52" i="72"/>
  <c r="J51" i="72"/>
  <c r="J53" i="72"/>
  <c r="L54" i="72"/>
  <c r="S53" i="72"/>
  <c r="H53" i="72"/>
  <c r="M53" i="72"/>
  <c r="Z43" i="72"/>
  <c r="AA45" i="72"/>
  <c r="O44" i="72"/>
  <c r="K45" i="72"/>
  <c r="H46" i="72"/>
  <c r="AA46" i="72"/>
  <c r="M43" i="72"/>
  <c r="AA33" i="72"/>
  <c r="W33" i="72"/>
  <c r="U32" i="72"/>
  <c r="F34" i="72"/>
  <c r="M32" i="72"/>
  <c r="G32" i="72"/>
  <c r="V31" i="72"/>
  <c r="AB31" i="72"/>
  <c r="W58" i="72"/>
  <c r="R56" i="72"/>
  <c r="K55" i="72"/>
  <c r="AA56" i="72"/>
  <c r="T58" i="72"/>
  <c r="AB55" i="72"/>
  <c r="S57" i="72"/>
  <c r="H57" i="72"/>
  <c r="V13" i="72"/>
  <c r="K14" i="72"/>
  <c r="H12" i="72"/>
  <c r="S12" i="72"/>
  <c r="O13" i="72"/>
  <c r="T38" i="72"/>
  <c r="Z35" i="72"/>
  <c r="Q35" i="72"/>
  <c r="H36" i="72"/>
  <c r="V38" i="72"/>
  <c r="Y35" i="72"/>
  <c r="Q38" i="72"/>
  <c r="G38" i="72"/>
  <c r="O15" i="72"/>
  <c r="P18" i="72"/>
  <c r="L17" i="72"/>
  <c r="O17" i="72"/>
  <c r="G18" i="72"/>
  <c r="Q17" i="72"/>
  <c r="P15" i="72"/>
  <c r="I17" i="72"/>
  <c r="U40" i="72"/>
  <c r="Q41" i="72"/>
  <c r="Q40" i="72"/>
  <c r="O39" i="72"/>
  <c r="F42" i="72"/>
  <c r="H39" i="72"/>
  <c r="O41" i="72"/>
  <c r="H21" i="72"/>
  <c r="H22" i="72"/>
  <c r="K20" i="72"/>
  <c r="J21" i="72"/>
  <c r="I22" i="72"/>
  <c r="K19" i="72"/>
  <c r="AB20" i="72"/>
  <c r="P21" i="72"/>
  <c r="R67" i="55"/>
  <c r="O64" i="55"/>
  <c r="U67" i="55"/>
  <c r="N65" i="55"/>
  <c r="O67" i="55"/>
  <c r="K65" i="55"/>
  <c r="S65" i="55"/>
  <c r="L67" i="55"/>
  <c r="S24" i="72"/>
  <c r="M27" i="72"/>
  <c r="L45" i="72"/>
  <c r="K58" i="72"/>
  <c r="V14" i="72"/>
  <c r="M40" i="72"/>
  <c r="P25" i="72"/>
  <c r="W27" i="72"/>
  <c r="F32" i="72"/>
  <c r="Y36" i="72"/>
  <c r="V66" i="55"/>
  <c r="X50" i="72"/>
  <c r="H44" i="72"/>
  <c r="M36" i="72"/>
  <c r="Z65" i="55"/>
  <c r="N24" i="72"/>
  <c r="O26" i="72"/>
  <c r="K23" i="72"/>
  <c r="T24" i="72"/>
  <c r="L23" i="72"/>
  <c r="F49" i="72"/>
  <c r="S49" i="72"/>
  <c r="Y50" i="72"/>
  <c r="F48" i="72"/>
  <c r="L49" i="72"/>
  <c r="X47" i="72"/>
  <c r="AA50" i="72"/>
  <c r="U48" i="72"/>
  <c r="R28" i="72"/>
  <c r="U27" i="72"/>
  <c r="K29" i="72"/>
  <c r="AA28" i="72"/>
  <c r="G30" i="72"/>
  <c r="X30" i="72"/>
  <c r="U30" i="72"/>
  <c r="L30" i="72"/>
  <c r="L52" i="72"/>
  <c r="O53" i="72"/>
  <c r="U51" i="72"/>
  <c r="O52" i="72"/>
  <c r="Y51" i="72"/>
  <c r="Q53" i="72"/>
  <c r="K51" i="72"/>
  <c r="N43" i="72"/>
  <c r="F43" i="72"/>
  <c r="N45" i="72"/>
  <c r="AB43" i="72"/>
  <c r="J45" i="72"/>
  <c r="V43" i="72"/>
  <c r="G43" i="72"/>
  <c r="K44" i="72"/>
  <c r="O33" i="72"/>
  <c r="AB34" i="72"/>
  <c r="V34" i="72"/>
  <c r="R33" i="72"/>
  <c r="P31" i="72"/>
  <c r="T31" i="72"/>
  <c r="I31" i="72"/>
  <c r="W34" i="72"/>
  <c r="W57" i="72"/>
  <c r="V58" i="72"/>
  <c r="R57" i="72"/>
  <c r="M57" i="72"/>
  <c r="G56" i="72"/>
  <c r="O55" i="72"/>
  <c r="G58" i="72"/>
  <c r="R58" i="72"/>
  <c r="M14" i="72"/>
  <c r="U13" i="72"/>
  <c r="J14" i="72"/>
  <c r="G13" i="72"/>
  <c r="M13" i="72"/>
  <c r="AA36" i="72"/>
  <c r="AB35" i="72"/>
  <c r="P35" i="72"/>
  <c r="F35" i="72"/>
  <c r="K36" i="72"/>
  <c r="L35" i="72"/>
  <c r="G36" i="72"/>
  <c r="S37" i="72"/>
  <c r="W17" i="72"/>
  <c r="U17" i="72"/>
  <c r="Y18" i="72"/>
  <c r="F18" i="72"/>
  <c r="L16" i="72"/>
  <c r="F16" i="72"/>
  <c r="R16" i="72"/>
  <c r="AB15" i="72"/>
  <c r="H41" i="72"/>
  <c r="V39" i="72"/>
  <c r="AB42" i="72"/>
  <c r="M41" i="72"/>
  <c r="J40" i="72"/>
  <c r="F41" i="72"/>
  <c r="AA41" i="72"/>
  <c r="T22" i="72"/>
  <c r="M20" i="72"/>
  <c r="K22" i="72"/>
  <c r="P19" i="72"/>
  <c r="N20" i="72"/>
  <c r="I21" i="72"/>
  <c r="F19" i="72"/>
  <c r="N22" i="72"/>
  <c r="AA64" i="55"/>
  <c r="U65" i="55"/>
  <c r="I65" i="55"/>
  <c r="J66" i="55"/>
  <c r="X67" i="55"/>
  <c r="K64" i="55"/>
  <c r="V65" i="55"/>
  <c r="W67" i="55"/>
  <c r="R24" i="72"/>
  <c r="M26" i="72"/>
  <c r="P24" i="72"/>
  <c r="T48" i="72"/>
  <c r="U50" i="72"/>
  <c r="P49" i="72"/>
  <c r="J49" i="72"/>
  <c r="Q47" i="72"/>
  <c r="I48" i="72"/>
  <c r="Z48" i="72"/>
  <c r="J30" i="72"/>
  <c r="I29" i="72"/>
  <c r="Y27" i="72"/>
  <c r="AB27" i="72"/>
  <c r="X51" i="72"/>
  <c r="W52" i="72"/>
  <c r="F54" i="72"/>
  <c r="AA53" i="72"/>
  <c r="V54" i="72"/>
  <c r="T45" i="72"/>
  <c r="Q45" i="72"/>
  <c r="X44" i="72"/>
  <c r="J34" i="72"/>
  <c r="O32" i="72"/>
  <c r="U34" i="72"/>
  <c r="K32" i="72"/>
  <c r="R31" i="72"/>
  <c r="O57" i="72"/>
  <c r="U57" i="72"/>
  <c r="H13" i="72"/>
  <c r="J18" i="72"/>
  <c r="M48" i="72"/>
  <c r="Q34" i="72"/>
  <c r="U64" i="55"/>
  <c r="Y25" i="72"/>
  <c r="H26" i="72"/>
  <c r="W24" i="72"/>
  <c r="AA23" i="72"/>
  <c r="S25" i="72"/>
  <c r="V25" i="72"/>
  <c r="X23" i="72"/>
  <c r="M50" i="72"/>
  <c r="I49" i="72"/>
  <c r="J48" i="72"/>
  <c r="S50" i="72"/>
  <c r="M29" i="72"/>
  <c r="X28" i="72"/>
  <c r="P28" i="72"/>
  <c r="F30" i="72"/>
  <c r="R29" i="72"/>
  <c r="P52" i="72"/>
  <c r="M54" i="72"/>
  <c r="N53" i="72"/>
  <c r="R54" i="72"/>
  <c r="N52" i="72"/>
  <c r="Y46" i="72"/>
  <c r="I43" i="72"/>
  <c r="S46" i="72"/>
  <c r="P45" i="72"/>
  <c r="AB45" i="72"/>
  <c r="P34" i="72"/>
  <c r="S33" i="72"/>
  <c r="Q32" i="72"/>
  <c r="L33" i="72"/>
  <c r="M58" i="72"/>
  <c r="X57" i="72"/>
  <c r="Z56" i="72"/>
  <c r="H58" i="72"/>
  <c r="I57" i="72"/>
  <c r="M12" i="72"/>
  <c r="Y13" i="72"/>
  <c r="Z13" i="72"/>
  <c r="R37" i="72"/>
  <c r="V15" i="72"/>
  <c r="G42" i="72"/>
  <c r="M67" i="55"/>
  <c r="I24" i="72"/>
  <c r="T23" i="72"/>
  <c r="H24" i="72"/>
  <c r="L25" i="72"/>
  <c r="J24" i="72"/>
  <c r="AA25" i="72"/>
  <c r="V23" i="72"/>
  <c r="Q24" i="72"/>
  <c r="O23" i="72"/>
  <c r="G48" i="72"/>
  <c r="M49" i="72"/>
  <c r="W50" i="72"/>
  <c r="Y48" i="72"/>
  <c r="W49" i="72"/>
  <c r="R50" i="72"/>
  <c r="W47" i="72"/>
  <c r="O47" i="72"/>
  <c r="S27" i="72"/>
  <c r="P29" i="72"/>
  <c r="W28" i="72"/>
  <c r="Y28" i="72"/>
  <c r="R30" i="72"/>
  <c r="Q29" i="72"/>
  <c r="H28" i="72"/>
  <c r="L27" i="72"/>
  <c r="S52" i="72"/>
  <c r="Z51" i="72"/>
  <c r="H51" i="72"/>
  <c r="F51" i="72"/>
  <c r="H54" i="72"/>
  <c r="P53" i="72"/>
  <c r="L53" i="72"/>
  <c r="L46" i="72"/>
  <c r="R43" i="72"/>
  <c r="Z44" i="72"/>
  <c r="V46" i="72"/>
  <c r="E46" i="72"/>
  <c r="Y44" i="72"/>
  <c r="F44" i="72"/>
  <c r="V45" i="72"/>
  <c r="L34" i="72"/>
  <c r="AB32" i="72"/>
  <c r="X32" i="72"/>
  <c r="AB33" i="72"/>
  <c r="N31" i="72"/>
  <c r="X34" i="72"/>
  <c r="G31" i="72"/>
  <c r="K31" i="72"/>
  <c r="X58" i="72"/>
  <c r="X55" i="72"/>
  <c r="P57" i="72"/>
  <c r="L56" i="72"/>
  <c r="S55" i="72"/>
  <c r="M55" i="72"/>
  <c r="F55" i="72"/>
  <c r="R13" i="72"/>
  <c r="I14" i="72"/>
  <c r="T13" i="72"/>
  <c r="K13" i="72"/>
  <c r="N14" i="72"/>
  <c r="AA12" i="72"/>
  <c r="O35" i="72"/>
  <c r="AA35" i="72"/>
  <c r="N35" i="72"/>
  <c r="J37" i="72"/>
  <c r="X35" i="72"/>
  <c r="S38" i="72"/>
  <c r="Q37" i="72"/>
  <c r="J35" i="72"/>
  <c r="G15" i="72"/>
  <c r="P17" i="72"/>
  <c r="Q18" i="72"/>
  <c r="AB17" i="72"/>
  <c r="J17" i="72"/>
  <c r="H18" i="72"/>
  <c r="Q15" i="72"/>
  <c r="T17" i="72"/>
  <c r="AA40" i="72"/>
  <c r="T41" i="72"/>
  <c r="T40" i="72"/>
  <c r="AB41" i="72"/>
  <c r="I42" i="72"/>
  <c r="K39" i="72"/>
  <c r="N42" i="72"/>
  <c r="Y20" i="72"/>
  <c r="L22" i="72"/>
  <c r="O20" i="72"/>
  <c r="N21" i="72"/>
  <c r="M22" i="72"/>
  <c r="O19" i="72"/>
  <c r="K21" i="72"/>
  <c r="O22" i="72"/>
  <c r="P65" i="55"/>
  <c r="G64" i="55"/>
  <c r="F64" i="55"/>
  <c r="W64" i="55"/>
  <c r="Y67" i="55"/>
  <c r="AA66" i="55"/>
  <c r="I66" i="55"/>
  <c r="H66" i="55"/>
  <c r="P736" i="83"/>
  <c r="G734" i="83"/>
  <c r="W733" i="83"/>
  <c r="V733" i="83"/>
  <c r="Q736" i="83"/>
  <c r="U733" i="83"/>
  <c r="F736" i="83"/>
  <c r="T733" i="83"/>
  <c r="J733" i="83"/>
  <c r="Q735" i="83"/>
  <c r="H733" i="83"/>
  <c r="R734" i="83"/>
  <c r="H734" i="83"/>
  <c r="F735" i="83"/>
  <c r="G733" i="83"/>
  <c r="G735" i="83"/>
  <c r="F734" i="83"/>
  <c r="N733" i="83"/>
  <c r="O734" i="83"/>
  <c r="O735" i="83"/>
  <c r="S735" i="83"/>
  <c r="Z733" i="83"/>
  <c r="AA734" i="83"/>
  <c r="AA735" i="83"/>
  <c r="AA736" i="83"/>
  <c r="M733" i="83"/>
  <c r="L734" i="83"/>
  <c r="O733" i="83"/>
  <c r="N735" i="83"/>
  <c r="N736" i="83"/>
  <c r="R735" i="83"/>
  <c r="Y733" i="83"/>
  <c r="X734" i="83"/>
  <c r="AA733" i="83"/>
  <c r="Z735" i="83"/>
  <c r="Z736" i="83"/>
  <c r="L733" i="83"/>
  <c r="K734" i="83"/>
  <c r="K735" i="83"/>
  <c r="M734" i="83"/>
  <c r="P733" i="83"/>
  <c r="M736" i="83"/>
  <c r="K733" i="83"/>
  <c r="X733" i="83"/>
  <c r="W734" i="83"/>
  <c r="W735" i="83"/>
  <c r="Y734" i="83"/>
  <c r="AB733" i="83"/>
  <c r="Y736" i="83"/>
  <c r="S733" i="83"/>
  <c r="AB736" i="83"/>
  <c r="H735" i="83"/>
  <c r="I735" i="83"/>
  <c r="I736" i="83"/>
  <c r="K736" i="83"/>
  <c r="M735" i="83"/>
  <c r="P735" i="83"/>
  <c r="I733" i="83"/>
  <c r="T735" i="83"/>
  <c r="U735" i="83"/>
  <c r="U736" i="83"/>
  <c r="W736" i="83"/>
  <c r="Y735" i="83"/>
  <c r="AB735" i="83"/>
  <c r="S734" i="83"/>
  <c r="J736" i="83"/>
  <c r="R736" i="83"/>
  <c r="U734" i="83"/>
  <c r="V736" i="83"/>
  <c r="Q734" i="83"/>
  <c r="G736" i="83"/>
  <c r="O736" i="83"/>
  <c r="S736" i="83"/>
  <c r="J735" i="83"/>
  <c r="N734" i="83"/>
  <c r="V735" i="83"/>
  <c r="Z734" i="83"/>
  <c r="L736" i="83"/>
  <c r="P734" i="83"/>
  <c r="R733" i="83"/>
  <c r="J734" i="83"/>
  <c r="L735" i="83"/>
  <c r="T734" i="83"/>
  <c r="V734" i="83"/>
  <c r="X735" i="83"/>
  <c r="I734" i="83"/>
  <c r="AB734" i="83"/>
  <c r="X736" i="83"/>
  <c r="H736" i="83"/>
  <c r="F733" i="83"/>
  <c r="Q733" i="83"/>
  <c r="T736" i="83"/>
  <c r="X246" i="83"/>
  <c r="G245" i="83"/>
  <c r="AB243" i="83"/>
  <c r="P246" i="83"/>
  <c r="Z244" i="83"/>
  <c r="T243" i="83"/>
  <c r="L246" i="83"/>
  <c r="T244" i="83"/>
  <c r="S243" i="83"/>
  <c r="G244" i="83"/>
  <c r="Y245" i="83"/>
  <c r="F244" i="83"/>
  <c r="S245" i="83"/>
  <c r="AA246" i="83"/>
  <c r="R245" i="83"/>
  <c r="V243" i="83"/>
  <c r="M245" i="83"/>
  <c r="R243" i="83"/>
  <c r="F245" i="83"/>
  <c r="P243" i="83"/>
  <c r="J243" i="83"/>
  <c r="AB246" i="83"/>
  <c r="S244" i="83"/>
  <c r="I243" i="83"/>
  <c r="R246" i="83"/>
  <c r="R244" i="83"/>
  <c r="H243" i="83"/>
  <c r="Q246" i="83"/>
  <c r="G243" i="83"/>
  <c r="F246" i="83"/>
  <c r="Q245" i="83"/>
  <c r="N244" i="83"/>
  <c r="H244" i="83"/>
  <c r="U243" i="83"/>
  <c r="F243" i="83"/>
  <c r="I244" i="83"/>
  <c r="V245" i="83"/>
  <c r="L244" i="83"/>
  <c r="AA244" i="83"/>
  <c r="Z246" i="83"/>
  <c r="Q244" i="83"/>
  <c r="U244" i="83"/>
  <c r="L243" i="83"/>
  <c r="I246" i="83"/>
  <c r="X244" i="83"/>
  <c r="O243" i="83"/>
  <c r="N245" i="83"/>
  <c r="P245" i="83"/>
  <c r="H245" i="83"/>
  <c r="X243" i="83"/>
  <c r="U246" i="83"/>
  <c r="K245" i="83"/>
  <c r="AA243" i="83"/>
  <c r="Z245" i="83"/>
  <c r="AB245" i="83"/>
  <c r="T245" i="83"/>
  <c r="J244" i="83"/>
  <c r="W245" i="83"/>
  <c r="M244" i="83"/>
  <c r="M246" i="83"/>
  <c r="O246" i="83"/>
  <c r="M243" i="83"/>
  <c r="G246" i="83"/>
  <c r="V244" i="83"/>
  <c r="J246" i="83"/>
  <c r="Y244" i="83"/>
  <c r="Y246" i="83"/>
  <c r="S246" i="83"/>
  <c r="I245" i="83"/>
  <c r="V246" i="83"/>
  <c r="L245" i="83"/>
  <c r="P244" i="83"/>
  <c r="U245" i="83"/>
  <c r="X245" i="83"/>
  <c r="H246" i="83"/>
  <c r="K246" i="83"/>
  <c r="T246" i="83"/>
  <c r="Y243" i="83"/>
  <c r="W246" i="83"/>
  <c r="AB244" i="83"/>
  <c r="K244" i="83"/>
  <c r="O245" i="83"/>
  <c r="Q243" i="83"/>
  <c r="O244" i="83"/>
  <c r="N243" i="83"/>
  <c r="Z243" i="83"/>
  <c r="W244" i="83"/>
  <c r="J245" i="83"/>
  <c r="K243" i="83"/>
  <c r="W243" i="83"/>
  <c r="N246" i="83"/>
  <c r="AA245" i="83"/>
  <c r="Z365" i="83"/>
  <c r="W364" i="83"/>
  <c r="S362" i="83"/>
  <c r="U364" i="83"/>
  <c r="R362" i="83"/>
  <c r="P364" i="83"/>
  <c r="F362" i="83"/>
  <c r="K364" i="83"/>
  <c r="Q363" i="83"/>
  <c r="P363" i="83"/>
  <c r="J365" i="83"/>
  <c r="O364" i="83"/>
  <c r="V363" i="83"/>
  <c r="L363" i="83"/>
  <c r="Z362" i="83"/>
  <c r="T365" i="83"/>
  <c r="O365" i="83"/>
  <c r="N365" i="83"/>
  <c r="P365" i="83"/>
  <c r="W362" i="83"/>
  <c r="Y365" i="83"/>
  <c r="Z363" i="83"/>
  <c r="V365" i="83"/>
  <c r="G364" i="83"/>
  <c r="I362" i="83"/>
  <c r="J363" i="83"/>
  <c r="R364" i="83"/>
  <c r="M365" i="83"/>
  <c r="N363" i="83"/>
  <c r="U365" i="83"/>
  <c r="T363" i="83"/>
  <c r="AB363" i="83"/>
  <c r="I364" i="83"/>
  <c r="L364" i="83"/>
  <c r="Z364" i="83"/>
  <c r="AB362" i="83"/>
  <c r="I365" i="83"/>
  <c r="H363" i="83"/>
  <c r="AA364" i="83"/>
  <c r="K362" i="83"/>
  <c r="H365" i="83"/>
  <c r="N364" i="83"/>
  <c r="P362" i="83"/>
  <c r="V364" i="83"/>
  <c r="V362" i="83"/>
  <c r="AA365" i="83"/>
  <c r="H362" i="83"/>
  <c r="I363" i="83"/>
  <c r="X362" i="83"/>
  <c r="R363" i="83"/>
  <c r="AA363" i="83"/>
  <c r="W365" i="83"/>
  <c r="J364" i="83"/>
  <c r="J362" i="83"/>
  <c r="F363" i="83"/>
  <c r="H364" i="83"/>
  <c r="Y362" i="83"/>
  <c r="O363" i="83"/>
  <c r="K365" i="83"/>
  <c r="W363" i="83"/>
  <c r="Q365" i="83"/>
  <c r="G365" i="83"/>
  <c r="T362" i="83"/>
  <c r="Q362" i="83"/>
  <c r="X364" i="83"/>
  <c r="K363" i="83"/>
  <c r="G362" i="83"/>
  <c r="U363" i="83"/>
  <c r="T364" i="83"/>
  <c r="S365" i="83"/>
  <c r="N362" i="83"/>
  <c r="Q364" i="83"/>
  <c r="X365" i="83"/>
  <c r="Y363" i="83"/>
  <c r="M362" i="83"/>
  <c r="F364" i="83"/>
  <c r="AB364" i="83"/>
  <c r="AA362" i="83"/>
  <c r="G363" i="83"/>
  <c r="X363" i="83"/>
  <c r="L365" i="83"/>
  <c r="M363" i="83"/>
  <c r="R365" i="83"/>
  <c r="S363" i="83"/>
  <c r="AB365" i="83"/>
  <c r="Y364" i="83"/>
  <c r="F365" i="83"/>
  <c r="S364" i="83"/>
  <c r="U362" i="83"/>
  <c r="M364" i="83"/>
  <c r="O362" i="83"/>
  <c r="L362" i="83"/>
  <c r="P650" i="83"/>
  <c r="O649" i="83"/>
  <c r="K651" i="83"/>
  <c r="L649" i="83"/>
  <c r="H651" i="83"/>
  <c r="I649" i="83"/>
  <c r="F649" i="83"/>
  <c r="X650" i="83"/>
  <c r="U650" i="83"/>
  <c r="R650" i="83"/>
  <c r="AA651" i="83"/>
  <c r="AA650" i="83"/>
  <c r="L650" i="83"/>
  <c r="I650" i="83"/>
  <c r="F650" i="83"/>
  <c r="X651" i="83"/>
  <c r="Y649" i="83"/>
  <c r="U651" i="83"/>
  <c r="V649" i="83"/>
  <c r="R651" i="83"/>
  <c r="AB650" i="83"/>
  <c r="L651" i="83"/>
  <c r="M649" i="83"/>
  <c r="I651" i="83"/>
  <c r="J649" i="83"/>
  <c r="F651" i="83"/>
  <c r="G649" i="83"/>
  <c r="Y650" i="83"/>
  <c r="V650" i="83"/>
  <c r="S650" i="83"/>
  <c r="P649" i="83"/>
  <c r="M651" i="83"/>
  <c r="N649" i="83"/>
  <c r="J651" i="83"/>
  <c r="K649" i="83"/>
  <c r="G651" i="83"/>
  <c r="H649" i="83"/>
  <c r="P651" i="83"/>
  <c r="Q649" i="83"/>
  <c r="Z650" i="83"/>
  <c r="W650" i="83"/>
  <c r="T650" i="83"/>
  <c r="Q650" i="83"/>
  <c r="O651" i="83"/>
  <c r="M650" i="83"/>
  <c r="R649" i="83"/>
  <c r="Z649" i="83"/>
  <c r="S651" i="83"/>
  <c r="Z651" i="83"/>
  <c r="H650" i="83"/>
  <c r="W651" i="83"/>
  <c r="U649" i="83"/>
  <c r="G650" i="83"/>
  <c r="V651" i="83"/>
  <c r="T649" i="83"/>
  <c r="AB649" i="83"/>
  <c r="K650" i="83"/>
  <c r="N651" i="83"/>
  <c r="J650" i="83"/>
  <c r="S649" i="83"/>
  <c r="Y651" i="83"/>
  <c r="W649" i="83"/>
  <c r="O650" i="83"/>
  <c r="N650" i="83"/>
  <c r="AA649" i="83"/>
  <c r="X649" i="83"/>
  <c r="T651" i="83"/>
  <c r="AB651" i="83"/>
  <c r="Q651" i="83"/>
  <c r="S674" i="83"/>
  <c r="W672" i="83"/>
  <c r="I674" i="83"/>
  <c r="V672" i="83"/>
  <c r="H674" i="83"/>
  <c r="R672" i="83"/>
  <c r="G674" i="83"/>
  <c r="L672" i="83"/>
  <c r="T675" i="83"/>
  <c r="V673" i="83"/>
  <c r="K672" i="83"/>
  <c r="S675" i="83"/>
  <c r="U673" i="83"/>
  <c r="J672" i="83"/>
  <c r="R675" i="83"/>
  <c r="T673" i="83"/>
  <c r="F672" i="83"/>
  <c r="F675" i="83"/>
  <c r="H673" i="83"/>
  <c r="U674" i="83"/>
  <c r="Q675" i="83"/>
  <c r="T674" i="83"/>
  <c r="X672" i="83"/>
  <c r="H675" i="83"/>
  <c r="G675" i="83"/>
  <c r="J673" i="83"/>
  <c r="I673" i="83"/>
  <c r="U675" i="83"/>
  <c r="Z672" i="83"/>
  <c r="O672" i="83"/>
  <c r="Z675" i="83"/>
  <c r="Q673" i="83"/>
  <c r="AB675" i="83"/>
  <c r="G673" i="83"/>
  <c r="L673" i="83"/>
  <c r="AA672" i="83"/>
  <c r="Q672" i="83"/>
  <c r="P674" i="83"/>
  <c r="S673" i="83"/>
  <c r="X673" i="83"/>
  <c r="M673" i="83"/>
  <c r="P672" i="83"/>
  <c r="O673" i="83"/>
  <c r="AB674" i="83"/>
  <c r="F674" i="83"/>
  <c r="K674" i="83"/>
  <c r="Y673" i="83"/>
  <c r="AB672" i="83"/>
  <c r="AA673" i="83"/>
  <c r="O675" i="83"/>
  <c r="R674" i="83"/>
  <c r="W674" i="83"/>
  <c r="L674" i="83"/>
  <c r="N673" i="83"/>
  <c r="N674" i="83"/>
  <c r="AA675" i="83"/>
  <c r="M672" i="83"/>
  <c r="J675" i="83"/>
  <c r="X674" i="83"/>
  <c r="Z673" i="83"/>
  <c r="Z674" i="83"/>
  <c r="H672" i="83"/>
  <c r="Y672" i="83"/>
  <c r="V675" i="83"/>
  <c r="K675" i="83"/>
  <c r="M674" i="83"/>
  <c r="M675" i="83"/>
  <c r="T672" i="83"/>
  <c r="W673" i="83"/>
  <c r="L675" i="83"/>
  <c r="AB673" i="83"/>
  <c r="R673" i="83"/>
  <c r="J674" i="83"/>
  <c r="X675" i="83"/>
  <c r="O674" i="83"/>
  <c r="G672" i="83"/>
  <c r="W675" i="83"/>
  <c r="F673" i="83"/>
  <c r="V674" i="83"/>
  <c r="Q674" i="83"/>
  <c r="P675" i="83"/>
  <c r="Y674" i="83"/>
  <c r="Y675" i="83"/>
  <c r="S672" i="83"/>
  <c r="K673" i="83"/>
  <c r="I675" i="83"/>
  <c r="N672" i="83"/>
  <c r="AA674" i="83"/>
  <c r="I672" i="83"/>
  <c r="P673" i="83"/>
  <c r="U672" i="83"/>
  <c r="N675" i="83"/>
  <c r="X711" i="83"/>
  <c r="N709" i="83"/>
  <c r="M709" i="83"/>
  <c r="W712" i="83"/>
  <c r="G709" i="83"/>
  <c r="V712" i="83"/>
  <c r="U712" i="83"/>
  <c r="I712" i="83"/>
  <c r="J711" i="83"/>
  <c r="W710" i="83"/>
  <c r="K710" i="83"/>
  <c r="O709" i="83"/>
  <c r="Y710" i="83"/>
  <c r="X710" i="83"/>
  <c r="Y709" i="83"/>
  <c r="AA709" i="83"/>
  <c r="M711" i="83"/>
  <c r="H709" i="83"/>
  <c r="V709" i="83"/>
  <c r="I710" i="83"/>
  <c r="I711" i="83"/>
  <c r="R709" i="83"/>
  <c r="L711" i="83"/>
  <c r="W711" i="83"/>
  <c r="Y711" i="83"/>
  <c r="T709" i="83"/>
  <c r="H710" i="83"/>
  <c r="U710" i="83"/>
  <c r="U711" i="83"/>
  <c r="K711" i="83"/>
  <c r="T712" i="83"/>
  <c r="L712" i="83"/>
  <c r="S709" i="83"/>
  <c r="F710" i="83"/>
  <c r="I709" i="83"/>
  <c r="T710" i="83"/>
  <c r="H711" i="83"/>
  <c r="H712" i="83"/>
  <c r="X712" i="83"/>
  <c r="Q709" i="83"/>
  <c r="R710" i="83"/>
  <c r="U709" i="83"/>
  <c r="G711" i="83"/>
  <c r="T711" i="83"/>
  <c r="O710" i="83"/>
  <c r="P710" i="83"/>
  <c r="Q710" i="83"/>
  <c r="G710" i="83"/>
  <c r="S711" i="83"/>
  <c r="G712" i="83"/>
  <c r="L710" i="83"/>
  <c r="F709" i="83"/>
  <c r="AA710" i="83"/>
  <c r="AB710" i="83"/>
  <c r="P711" i="83"/>
  <c r="Q711" i="83"/>
  <c r="S710" i="83"/>
  <c r="F712" i="83"/>
  <c r="S712" i="83"/>
  <c r="P709" i="83"/>
  <c r="M712" i="83"/>
  <c r="N712" i="83"/>
  <c r="AA712" i="83"/>
  <c r="L709" i="83"/>
  <c r="Z709" i="83"/>
  <c r="AB709" i="83"/>
  <c r="Y712" i="83"/>
  <c r="Z712" i="83"/>
  <c r="Q712" i="83"/>
  <c r="X709" i="83"/>
  <c r="AB711" i="83"/>
  <c r="R712" i="83"/>
  <c r="O712" i="83"/>
  <c r="N710" i="83"/>
  <c r="J710" i="83"/>
  <c r="Z710" i="83"/>
  <c r="V710" i="83"/>
  <c r="M710" i="83"/>
  <c r="O711" i="83"/>
  <c r="F711" i="83"/>
  <c r="K712" i="83"/>
  <c r="AA711" i="83"/>
  <c r="R711" i="83"/>
  <c r="K709" i="83"/>
  <c r="J712" i="83"/>
  <c r="N711" i="83"/>
  <c r="P712" i="83"/>
  <c r="Z711" i="83"/>
  <c r="AB712" i="83"/>
  <c r="W709" i="83"/>
  <c r="J709" i="83"/>
  <c r="V711" i="83"/>
  <c r="X229" i="83"/>
  <c r="N228" i="83"/>
  <c r="S227" i="83"/>
  <c r="G227" i="83"/>
  <c r="T229" i="83"/>
  <c r="M228" i="83"/>
  <c r="R227" i="83"/>
  <c r="F227" i="83"/>
  <c r="Y230" i="83"/>
  <c r="N229" i="83"/>
  <c r="K228" i="83"/>
  <c r="Q227" i="83"/>
  <c r="X230" i="83"/>
  <c r="M229" i="83"/>
  <c r="I228" i="83"/>
  <c r="P227" i="83"/>
  <c r="S230" i="83"/>
  <c r="H229" i="83"/>
  <c r="AB227" i="83"/>
  <c r="N227" i="83"/>
  <c r="M230" i="83"/>
  <c r="AA228" i="83"/>
  <c r="AA227" i="83"/>
  <c r="M227" i="83"/>
  <c r="L230" i="83"/>
  <c r="Z228" i="83"/>
  <c r="Z227" i="83"/>
  <c r="L227" i="83"/>
  <c r="K230" i="83"/>
  <c r="Y228" i="83"/>
  <c r="Y227" i="83"/>
  <c r="K227" i="83"/>
  <c r="G230" i="83"/>
  <c r="W228" i="83"/>
  <c r="W227" i="83"/>
  <c r="J227" i="83"/>
  <c r="O227" i="83"/>
  <c r="I227" i="83"/>
  <c r="H227" i="83"/>
  <c r="W230" i="83"/>
  <c r="Z229" i="83"/>
  <c r="Y229" i="83"/>
  <c r="U228" i="83"/>
  <c r="L229" i="83"/>
  <c r="O228" i="83"/>
  <c r="V230" i="83"/>
  <c r="U227" i="83"/>
  <c r="V227" i="83"/>
  <c r="T230" i="83"/>
  <c r="X228" i="83"/>
  <c r="G229" i="83"/>
  <c r="P228" i="83"/>
  <c r="Q229" i="83"/>
  <c r="K229" i="83"/>
  <c r="J228" i="83"/>
  <c r="AB228" i="83"/>
  <c r="P230" i="83"/>
  <c r="G228" i="83"/>
  <c r="W229" i="83"/>
  <c r="J229" i="83"/>
  <c r="O229" i="83"/>
  <c r="AB230" i="83"/>
  <c r="S228" i="83"/>
  <c r="J230" i="83"/>
  <c r="O230" i="83"/>
  <c r="AA229" i="83"/>
  <c r="Q228" i="83"/>
  <c r="F229" i="83"/>
  <c r="Q230" i="83"/>
  <c r="N230" i="83"/>
  <c r="P229" i="83"/>
  <c r="R229" i="83"/>
  <c r="H228" i="83"/>
  <c r="Z230" i="83"/>
  <c r="AB229" i="83"/>
  <c r="T228" i="83"/>
  <c r="X227" i="83"/>
  <c r="AA230" i="83"/>
  <c r="S229" i="83"/>
  <c r="V228" i="83"/>
  <c r="V229" i="83"/>
  <c r="T227" i="83"/>
  <c r="F230" i="83"/>
  <c r="I229" i="83"/>
  <c r="I230" i="83"/>
  <c r="F228" i="83"/>
  <c r="R228" i="83"/>
  <c r="L228" i="83"/>
  <c r="R230" i="83"/>
  <c r="U229" i="83"/>
  <c r="U230" i="83"/>
  <c r="H230" i="83"/>
  <c r="G253" i="83"/>
  <c r="I252" i="83"/>
  <c r="H252" i="83"/>
  <c r="T253" i="83"/>
  <c r="S253" i="83"/>
  <c r="H253" i="83"/>
  <c r="U252" i="83"/>
  <c r="Q254" i="83"/>
  <c r="W251" i="83"/>
  <c r="V251" i="83"/>
  <c r="S254" i="83"/>
  <c r="R251" i="83"/>
  <c r="R254" i="83"/>
  <c r="K251" i="83"/>
  <c r="T252" i="83"/>
  <c r="J251" i="83"/>
  <c r="F251" i="83"/>
  <c r="F254" i="83"/>
  <c r="G254" i="83"/>
  <c r="V252" i="83"/>
  <c r="M251" i="83"/>
  <c r="V254" i="83"/>
  <c r="AA251" i="83"/>
  <c r="AA254" i="83"/>
  <c r="I253" i="83"/>
  <c r="Y251" i="83"/>
  <c r="M252" i="83"/>
  <c r="H251" i="83"/>
  <c r="L252" i="83"/>
  <c r="U253" i="83"/>
  <c r="K252" i="83"/>
  <c r="Y252" i="83"/>
  <c r="P251" i="83"/>
  <c r="T251" i="83"/>
  <c r="U254" i="83"/>
  <c r="Y253" i="83"/>
  <c r="S252" i="83"/>
  <c r="H254" i="83"/>
  <c r="W252" i="83"/>
  <c r="L253" i="83"/>
  <c r="AB251" i="83"/>
  <c r="F252" i="83"/>
  <c r="AB252" i="83"/>
  <c r="P254" i="83"/>
  <c r="T254" i="83"/>
  <c r="J253" i="83"/>
  <c r="X253" i="83"/>
  <c r="N252" i="83"/>
  <c r="R252" i="83"/>
  <c r="I251" i="83"/>
  <c r="V253" i="83"/>
  <c r="N251" i="83"/>
  <c r="K254" i="83"/>
  <c r="Z252" i="83"/>
  <c r="Q251" i="83"/>
  <c r="G251" i="83"/>
  <c r="U251" i="83"/>
  <c r="AA252" i="83"/>
  <c r="I254" i="83"/>
  <c r="Z251" i="83"/>
  <c r="W254" i="83"/>
  <c r="M253" i="83"/>
  <c r="O252" i="83"/>
  <c r="P252" i="83"/>
  <c r="S251" i="83"/>
  <c r="Q253" i="83"/>
  <c r="G252" i="83"/>
  <c r="X252" i="83"/>
  <c r="L254" i="83"/>
  <c r="N253" i="83"/>
  <c r="O253" i="83"/>
  <c r="Q252" i="83"/>
  <c r="AB254" i="83"/>
  <c r="F253" i="83"/>
  <c r="L251" i="83"/>
  <c r="K253" i="83"/>
  <c r="X254" i="83"/>
  <c r="Z253" i="83"/>
  <c r="AA253" i="83"/>
  <c r="P253" i="83"/>
  <c r="R253" i="83"/>
  <c r="AB253" i="83"/>
  <c r="O254" i="83"/>
  <c r="M254" i="83"/>
  <c r="Y254" i="83"/>
  <c r="N254" i="83"/>
  <c r="O251" i="83"/>
  <c r="Z254" i="83"/>
  <c r="J252" i="83"/>
  <c r="W253" i="83"/>
  <c r="J254" i="83"/>
  <c r="X251" i="83"/>
  <c r="X373" i="83"/>
  <c r="N371" i="83"/>
  <c r="AB373" i="83"/>
  <c r="L371" i="83"/>
  <c r="P373" i="83"/>
  <c r="K371" i="83"/>
  <c r="J373" i="83"/>
  <c r="AA373" i="83"/>
  <c r="Y372" i="83"/>
  <c r="S370" i="83"/>
  <c r="M372" i="83"/>
  <c r="R370" i="83"/>
  <c r="Z371" i="83"/>
  <c r="H371" i="83"/>
  <c r="T370" i="83"/>
  <c r="Q370" i="83"/>
  <c r="G370" i="83"/>
  <c r="I373" i="83"/>
  <c r="K372" i="83"/>
  <c r="J372" i="83"/>
  <c r="L373" i="83"/>
  <c r="G372" i="83"/>
  <c r="M370" i="83"/>
  <c r="F370" i="83"/>
  <c r="F371" i="83"/>
  <c r="R371" i="83"/>
  <c r="Y370" i="83"/>
  <c r="H372" i="83"/>
  <c r="P370" i="83"/>
  <c r="Q372" i="83"/>
  <c r="I370" i="83"/>
  <c r="T371" i="83"/>
  <c r="K370" i="83"/>
  <c r="T372" i="83"/>
  <c r="O371" i="83"/>
  <c r="I372" i="83"/>
  <c r="X372" i="83"/>
  <c r="G371" i="83"/>
  <c r="Q373" i="83"/>
  <c r="V370" i="83"/>
  <c r="S372" i="83"/>
  <c r="Z370" i="83"/>
  <c r="G373" i="83"/>
  <c r="O370" i="83"/>
  <c r="AA371" i="83"/>
  <c r="O372" i="83"/>
  <c r="F372" i="83"/>
  <c r="S371" i="83"/>
  <c r="U373" i="83"/>
  <c r="W371" i="83"/>
  <c r="S373" i="83"/>
  <c r="AA370" i="83"/>
  <c r="N372" i="83"/>
  <c r="F373" i="83"/>
  <c r="R372" i="83"/>
  <c r="V372" i="83"/>
  <c r="X370" i="83"/>
  <c r="M371" i="83"/>
  <c r="Z372" i="83"/>
  <c r="AB370" i="83"/>
  <c r="R373" i="83"/>
  <c r="V373" i="83"/>
  <c r="J371" i="83"/>
  <c r="Y371" i="83"/>
  <c r="M373" i="83"/>
  <c r="P371" i="83"/>
  <c r="L370" i="83"/>
  <c r="V371" i="83"/>
  <c r="L372" i="83"/>
  <c r="Y373" i="83"/>
  <c r="AB371" i="83"/>
  <c r="X371" i="83"/>
  <c r="U372" i="83"/>
  <c r="K373" i="83"/>
  <c r="AA372" i="83"/>
  <c r="Q371" i="83"/>
  <c r="H370" i="83"/>
  <c r="Z373" i="83"/>
  <c r="AB372" i="83"/>
  <c r="W372" i="83"/>
  <c r="W370" i="83"/>
  <c r="H373" i="83"/>
  <c r="W373" i="83"/>
  <c r="N373" i="83"/>
  <c r="P372" i="83"/>
  <c r="I371" i="83"/>
  <c r="T373" i="83"/>
  <c r="J370" i="83"/>
  <c r="N370" i="83"/>
  <c r="U371" i="83"/>
  <c r="O373" i="83"/>
  <c r="U370" i="83"/>
  <c r="M397" i="83"/>
  <c r="Z396" i="83"/>
  <c r="S395" i="83"/>
  <c r="P394" i="83"/>
  <c r="Y396" i="83"/>
  <c r="R395" i="83"/>
  <c r="K394" i="83"/>
  <c r="X396" i="83"/>
  <c r="O395" i="83"/>
  <c r="I394" i="83"/>
  <c r="AB397" i="83"/>
  <c r="R396" i="83"/>
  <c r="M395" i="83"/>
  <c r="H394" i="83"/>
  <c r="Y397" i="83"/>
  <c r="Q396" i="83"/>
  <c r="G395" i="83"/>
  <c r="F394" i="83"/>
  <c r="X397" i="83"/>
  <c r="N396" i="83"/>
  <c r="F395" i="83"/>
  <c r="S397" i="83"/>
  <c r="L396" i="83"/>
  <c r="V397" i="83"/>
  <c r="Q397" i="83"/>
  <c r="F396" i="83"/>
  <c r="AB394" i="83"/>
  <c r="P397" i="83"/>
  <c r="L397" i="83"/>
  <c r="G397" i="83"/>
  <c r="AA395" i="83"/>
  <c r="AA394" i="83"/>
  <c r="U394" i="83"/>
  <c r="T394" i="83"/>
  <c r="Z395" i="83"/>
  <c r="Y395" i="83"/>
  <c r="R394" i="83"/>
  <c r="J394" i="83"/>
  <c r="L394" i="83"/>
  <c r="W394" i="83"/>
  <c r="O394" i="83"/>
  <c r="Q394" i="83"/>
  <c r="P395" i="83"/>
  <c r="V394" i="83"/>
  <c r="X394" i="83"/>
  <c r="N394" i="83"/>
  <c r="P396" i="83"/>
  <c r="F397" i="83"/>
  <c r="U395" i="83"/>
  <c r="I395" i="83"/>
  <c r="N395" i="83"/>
  <c r="AB395" i="83"/>
  <c r="G394" i="83"/>
  <c r="H395" i="83"/>
  <c r="J395" i="83"/>
  <c r="M394" i="83"/>
  <c r="Z394" i="83"/>
  <c r="T396" i="83"/>
  <c r="H396" i="83"/>
  <c r="M396" i="83"/>
  <c r="O396" i="83"/>
  <c r="S394" i="83"/>
  <c r="T395" i="83"/>
  <c r="V395" i="83"/>
  <c r="Y394" i="83"/>
  <c r="L395" i="83"/>
  <c r="W397" i="83"/>
  <c r="K397" i="83"/>
  <c r="AA396" i="83"/>
  <c r="G396" i="83"/>
  <c r="I396" i="83"/>
  <c r="K395" i="83"/>
  <c r="X395" i="83"/>
  <c r="H397" i="83"/>
  <c r="W396" i="83"/>
  <c r="N397" i="83"/>
  <c r="Q395" i="83"/>
  <c r="S396" i="83"/>
  <c r="U396" i="83"/>
  <c r="W395" i="83"/>
  <c r="K396" i="83"/>
  <c r="Z397" i="83"/>
  <c r="J396" i="83"/>
  <c r="AB396" i="83"/>
  <c r="R397" i="83"/>
  <c r="T397" i="83"/>
  <c r="V396" i="83"/>
  <c r="J397" i="83"/>
  <c r="AA397" i="83"/>
  <c r="O397" i="83"/>
  <c r="I397" i="83"/>
  <c r="U397" i="83"/>
  <c r="J515" i="83"/>
  <c r="W514" i="83"/>
  <c r="K514" i="83"/>
  <c r="T516" i="83"/>
  <c r="Y513" i="83"/>
  <c r="N513" i="83"/>
  <c r="M513" i="83"/>
  <c r="F513" i="83"/>
  <c r="U516" i="83"/>
  <c r="V515" i="83"/>
  <c r="R513" i="83"/>
  <c r="I516" i="83"/>
  <c r="AB513" i="83"/>
  <c r="Y516" i="83"/>
  <c r="P514" i="83"/>
  <c r="AB515" i="83"/>
  <c r="U513" i="83"/>
  <c r="J513" i="83"/>
  <c r="H515" i="83"/>
  <c r="L513" i="83"/>
  <c r="N514" i="83"/>
  <c r="AB514" i="83"/>
  <c r="O516" i="83"/>
  <c r="G514" i="83"/>
  <c r="V513" i="83"/>
  <c r="T515" i="83"/>
  <c r="X513" i="83"/>
  <c r="Z513" i="83"/>
  <c r="Z514" i="83"/>
  <c r="O515" i="83"/>
  <c r="AA516" i="83"/>
  <c r="H513" i="83"/>
  <c r="S514" i="83"/>
  <c r="H514" i="83"/>
  <c r="G516" i="83"/>
  <c r="J514" i="83"/>
  <c r="L514" i="83"/>
  <c r="O513" i="83"/>
  <c r="M515" i="83"/>
  <c r="AA515" i="83"/>
  <c r="T513" i="83"/>
  <c r="F515" i="83"/>
  <c r="T514" i="83"/>
  <c r="S516" i="83"/>
  <c r="V514" i="83"/>
  <c r="X514" i="83"/>
  <c r="AA513" i="83"/>
  <c r="Y515" i="83"/>
  <c r="N516" i="83"/>
  <c r="F514" i="83"/>
  <c r="R515" i="83"/>
  <c r="G515" i="83"/>
  <c r="I515" i="83"/>
  <c r="K515" i="83"/>
  <c r="M514" i="83"/>
  <c r="L516" i="83"/>
  <c r="Z516" i="83"/>
  <c r="R514" i="83"/>
  <c r="S515" i="83"/>
  <c r="U515" i="83"/>
  <c r="W515" i="83"/>
  <c r="Y514" i="83"/>
  <c r="X516" i="83"/>
  <c r="Q513" i="83"/>
  <c r="Q516" i="83"/>
  <c r="F516" i="83"/>
  <c r="H516" i="83"/>
  <c r="V516" i="83"/>
  <c r="X515" i="83"/>
  <c r="AA514" i="83"/>
  <c r="S513" i="83"/>
  <c r="P516" i="83"/>
  <c r="K513" i="83"/>
  <c r="K516" i="83"/>
  <c r="N515" i="83"/>
  <c r="AB516" i="83"/>
  <c r="W513" i="83"/>
  <c r="Z515" i="83"/>
  <c r="P513" i="83"/>
  <c r="I513" i="83"/>
  <c r="G513" i="83"/>
  <c r="Q514" i="83"/>
  <c r="P515" i="83"/>
  <c r="J516" i="83"/>
  <c r="O514" i="83"/>
  <c r="R516" i="83"/>
  <c r="M516" i="83"/>
  <c r="W516" i="83"/>
  <c r="L515" i="83"/>
  <c r="Q515" i="83"/>
  <c r="I514" i="83"/>
  <c r="U514" i="83"/>
  <c r="P540" i="83"/>
  <c r="H537" i="83"/>
  <c r="Q540" i="83"/>
  <c r="Q539" i="83"/>
  <c r="R539" i="83"/>
  <c r="S538" i="83"/>
  <c r="R538" i="83"/>
  <c r="U537" i="83"/>
  <c r="I537" i="83"/>
  <c r="V537" i="83"/>
  <c r="T539" i="83"/>
  <c r="V539" i="83"/>
  <c r="AA537" i="83"/>
  <c r="Y539" i="83"/>
  <c r="N539" i="83"/>
  <c r="G538" i="83"/>
  <c r="F537" i="83"/>
  <c r="H538" i="83"/>
  <c r="G540" i="83"/>
  <c r="L537" i="83"/>
  <c r="I540" i="83"/>
  <c r="M538" i="83"/>
  <c r="L540" i="83"/>
  <c r="Z539" i="83"/>
  <c r="F539" i="83"/>
  <c r="T538" i="83"/>
  <c r="S540" i="83"/>
  <c r="X537" i="83"/>
  <c r="U540" i="83"/>
  <c r="N537" i="83"/>
  <c r="Y538" i="83"/>
  <c r="X540" i="83"/>
  <c r="M540" i="83"/>
  <c r="G537" i="83"/>
  <c r="G539" i="83"/>
  <c r="J538" i="83"/>
  <c r="Z537" i="83"/>
  <c r="L539" i="83"/>
  <c r="Y540" i="83"/>
  <c r="S537" i="83"/>
  <c r="S539" i="83"/>
  <c r="V538" i="83"/>
  <c r="L538" i="83"/>
  <c r="X539" i="83"/>
  <c r="P538" i="83"/>
  <c r="F540" i="83"/>
  <c r="I539" i="83"/>
  <c r="X538" i="83"/>
  <c r="K540" i="83"/>
  <c r="AB538" i="83"/>
  <c r="Q538" i="83"/>
  <c r="AA540" i="83"/>
  <c r="T537" i="83"/>
  <c r="R540" i="83"/>
  <c r="U539" i="83"/>
  <c r="K539" i="83"/>
  <c r="W540" i="83"/>
  <c r="O539" i="83"/>
  <c r="P539" i="83"/>
  <c r="R537" i="83"/>
  <c r="W537" i="83"/>
  <c r="T540" i="83"/>
  <c r="Y537" i="83"/>
  <c r="J540" i="83"/>
  <c r="AB537" i="83"/>
  <c r="N540" i="83"/>
  <c r="O540" i="83"/>
  <c r="I538" i="83"/>
  <c r="K538" i="83"/>
  <c r="V540" i="83"/>
  <c r="N538" i="83"/>
  <c r="Q537" i="83"/>
  <c r="Z540" i="83"/>
  <c r="AB540" i="83"/>
  <c r="K537" i="83"/>
  <c r="P537" i="83"/>
  <c r="U538" i="83"/>
  <c r="Z538" i="83"/>
  <c r="H539" i="83"/>
  <c r="M539" i="83"/>
  <c r="W539" i="83"/>
  <c r="F538" i="83"/>
  <c r="O538" i="83"/>
  <c r="AA538" i="83"/>
  <c r="H540" i="83"/>
  <c r="J537" i="83"/>
  <c r="O537" i="83"/>
  <c r="M537" i="83"/>
  <c r="AA539" i="83"/>
  <c r="AB539" i="83"/>
  <c r="W538" i="83"/>
  <c r="J539" i="83"/>
  <c r="O658" i="83"/>
  <c r="Q657" i="83"/>
  <c r="P657" i="83"/>
  <c r="F657" i="83"/>
  <c r="Q658" i="83"/>
  <c r="F656" i="83"/>
  <c r="O659" i="83"/>
  <c r="T656" i="83"/>
  <c r="Z659" i="83"/>
  <c r="AB657" i="83"/>
  <c r="P658" i="83"/>
  <c r="R657" i="83"/>
  <c r="S656" i="83"/>
  <c r="P659" i="83"/>
  <c r="AB659" i="83"/>
  <c r="O657" i="83"/>
  <c r="K659" i="83"/>
  <c r="L657" i="83"/>
  <c r="H659" i="83"/>
  <c r="I657" i="83"/>
  <c r="AB658" i="83"/>
  <c r="Q656" i="83"/>
  <c r="X658" i="83"/>
  <c r="Z656" i="83"/>
  <c r="U658" i="83"/>
  <c r="W656" i="83"/>
  <c r="R658" i="83"/>
  <c r="L658" i="83"/>
  <c r="N656" i="83"/>
  <c r="I658" i="83"/>
  <c r="K656" i="83"/>
  <c r="F658" i="83"/>
  <c r="X659" i="83"/>
  <c r="Y657" i="83"/>
  <c r="U659" i="83"/>
  <c r="V657" i="83"/>
  <c r="R659" i="83"/>
  <c r="S657" i="83"/>
  <c r="L659" i="83"/>
  <c r="M657" i="83"/>
  <c r="I659" i="83"/>
  <c r="J657" i="83"/>
  <c r="F659" i="83"/>
  <c r="G657" i="83"/>
  <c r="Y658" i="83"/>
  <c r="AA656" i="83"/>
  <c r="V658" i="83"/>
  <c r="X656" i="83"/>
  <c r="S658" i="83"/>
  <c r="U656" i="83"/>
  <c r="G656" i="83"/>
  <c r="M658" i="83"/>
  <c r="O656" i="83"/>
  <c r="J658" i="83"/>
  <c r="L656" i="83"/>
  <c r="G658" i="83"/>
  <c r="I656" i="83"/>
  <c r="M659" i="83"/>
  <c r="N657" i="83"/>
  <c r="J659" i="83"/>
  <c r="K657" i="83"/>
  <c r="G659" i="83"/>
  <c r="H657" i="83"/>
  <c r="N659" i="83"/>
  <c r="Z658" i="83"/>
  <c r="AB656" i="83"/>
  <c r="W658" i="83"/>
  <c r="Y656" i="83"/>
  <c r="T658" i="83"/>
  <c r="V656" i="83"/>
  <c r="W657" i="83"/>
  <c r="M656" i="83"/>
  <c r="R656" i="83"/>
  <c r="T659" i="83"/>
  <c r="AA659" i="83"/>
  <c r="Y659" i="83"/>
  <c r="S659" i="83"/>
  <c r="H656" i="83"/>
  <c r="N658" i="83"/>
  <c r="H658" i="83"/>
  <c r="P656" i="83"/>
  <c r="AA657" i="83"/>
  <c r="U657" i="83"/>
  <c r="J656" i="83"/>
  <c r="Z657" i="83"/>
  <c r="T657" i="83"/>
  <c r="W659" i="83"/>
  <c r="Q659" i="83"/>
  <c r="V659" i="83"/>
  <c r="AA658" i="83"/>
  <c r="K658" i="83"/>
  <c r="X657" i="83"/>
  <c r="V683" i="83"/>
  <c r="AB682" i="83"/>
  <c r="F682" i="83"/>
  <c r="K681" i="83"/>
  <c r="U680" i="83"/>
  <c r="F680" i="83"/>
  <c r="U683" i="83"/>
  <c r="W682" i="83"/>
  <c r="J681" i="83"/>
  <c r="T680" i="83"/>
  <c r="T683" i="83"/>
  <c r="V682" i="83"/>
  <c r="Y681" i="83"/>
  <c r="H681" i="83"/>
  <c r="S680" i="83"/>
  <c r="R683" i="83"/>
  <c r="U682" i="83"/>
  <c r="X681" i="83"/>
  <c r="G681" i="83"/>
  <c r="R680" i="83"/>
  <c r="Q683" i="83"/>
  <c r="S682" i="83"/>
  <c r="W681" i="83"/>
  <c r="F681" i="83"/>
  <c r="O680" i="83"/>
  <c r="P683" i="83"/>
  <c r="R682" i="83"/>
  <c r="V681" i="83"/>
  <c r="N680" i="83"/>
  <c r="O683" i="83"/>
  <c r="Q682" i="83"/>
  <c r="T681" i="83"/>
  <c r="S683" i="83"/>
  <c r="M680" i="83"/>
  <c r="H683" i="83"/>
  <c r="J682" i="83"/>
  <c r="Q681" i="83"/>
  <c r="Y680" i="83"/>
  <c r="I680" i="83"/>
  <c r="AB683" i="83"/>
  <c r="F683" i="83"/>
  <c r="I682" i="83"/>
  <c r="M681" i="83"/>
  <c r="X680" i="83"/>
  <c r="H680" i="83"/>
  <c r="AA683" i="83"/>
  <c r="E683" i="83"/>
  <c r="G682" i="83"/>
  <c r="L681" i="83"/>
  <c r="V680" i="83"/>
  <c r="G680" i="83"/>
  <c r="R681" i="83"/>
  <c r="AA680" i="83"/>
  <c r="Z680" i="83"/>
  <c r="L680" i="83"/>
  <c r="J680" i="83"/>
  <c r="J683" i="83"/>
  <c r="S681" i="83"/>
  <c r="P682" i="83"/>
  <c r="K682" i="83"/>
  <c r="I683" i="83"/>
  <c r="Y682" i="83"/>
  <c r="N682" i="83"/>
  <c r="O682" i="83"/>
  <c r="L682" i="83"/>
  <c r="L683" i="83"/>
  <c r="Z682" i="83"/>
  <c r="AA682" i="83"/>
  <c r="X682" i="83"/>
  <c r="X683" i="83"/>
  <c r="M683" i="83"/>
  <c r="N683" i="83"/>
  <c r="K683" i="83"/>
  <c r="Y683" i="83"/>
  <c r="Z683" i="83"/>
  <c r="W683" i="83"/>
  <c r="K680" i="83"/>
  <c r="W680" i="83"/>
  <c r="AB680" i="83"/>
  <c r="U681" i="83"/>
  <c r="N681" i="83"/>
  <c r="Q680" i="83"/>
  <c r="H682" i="83"/>
  <c r="I681" i="83"/>
  <c r="O681" i="83"/>
  <c r="T682" i="83"/>
  <c r="AA681" i="83"/>
  <c r="G683" i="83"/>
  <c r="P681" i="83"/>
  <c r="AB681" i="83"/>
  <c r="Z681" i="83"/>
  <c r="P680" i="83"/>
  <c r="M682" i="83"/>
  <c r="H214" i="83"/>
  <c r="U212" i="83"/>
  <c r="U211" i="83"/>
  <c r="I211" i="83"/>
  <c r="G214" i="83"/>
  <c r="Q212" i="83"/>
  <c r="T211" i="83"/>
  <c r="H211" i="83"/>
  <c r="AB213" i="83"/>
  <c r="K212" i="83"/>
  <c r="S211" i="83"/>
  <c r="G211" i="83"/>
  <c r="V213" i="83"/>
  <c r="J212" i="83"/>
  <c r="R211" i="83"/>
  <c r="F211" i="83"/>
  <c r="T213" i="83"/>
  <c r="P211" i="83"/>
  <c r="AA214" i="83"/>
  <c r="P213" i="83"/>
  <c r="R214" i="83"/>
  <c r="O211" i="83"/>
  <c r="U214" i="83"/>
  <c r="J213" i="83"/>
  <c r="AA211" i="83"/>
  <c r="N211" i="83"/>
  <c r="T214" i="83"/>
  <c r="I213" i="83"/>
  <c r="Y211" i="83"/>
  <c r="M211" i="83"/>
  <c r="S214" i="83"/>
  <c r="H213" i="83"/>
  <c r="X211" i="83"/>
  <c r="L211" i="83"/>
  <c r="U213" i="83"/>
  <c r="W212" i="83"/>
  <c r="V212" i="83"/>
  <c r="I212" i="83"/>
  <c r="K211" i="83"/>
  <c r="W211" i="83"/>
  <c r="V211" i="83"/>
  <c r="Q211" i="83"/>
  <c r="J211" i="83"/>
  <c r="I214" i="83"/>
  <c r="O214" i="83"/>
  <c r="K214" i="83"/>
  <c r="Y214" i="83"/>
  <c r="O213" i="83"/>
  <c r="F212" i="83"/>
  <c r="S213" i="83"/>
  <c r="W214" i="83"/>
  <c r="AB211" i="83"/>
  <c r="AA213" i="83"/>
  <c r="R212" i="83"/>
  <c r="G212" i="83"/>
  <c r="F214" i="83"/>
  <c r="O212" i="83"/>
  <c r="N212" i="83"/>
  <c r="N214" i="83"/>
  <c r="S212" i="83"/>
  <c r="Z212" i="83"/>
  <c r="Z214" i="83"/>
  <c r="Q213" i="83"/>
  <c r="F213" i="83"/>
  <c r="X212" i="83"/>
  <c r="M213" i="83"/>
  <c r="P214" i="83"/>
  <c r="R213" i="83"/>
  <c r="X214" i="83"/>
  <c r="Z211" i="83"/>
  <c r="Y213" i="83"/>
  <c r="AB214" i="83"/>
  <c r="L212" i="83"/>
  <c r="L214" i="83"/>
  <c r="Q214" i="83"/>
  <c r="K213" i="83"/>
  <c r="M212" i="83"/>
  <c r="AA212" i="83"/>
  <c r="W213" i="83"/>
  <c r="Y212" i="83"/>
  <c r="N213" i="83"/>
  <c r="H212" i="83"/>
  <c r="J214" i="83"/>
  <c r="V214" i="83"/>
  <c r="G213" i="83"/>
  <c r="L213" i="83"/>
  <c r="X213" i="83"/>
  <c r="P212" i="83"/>
  <c r="AB212" i="83"/>
  <c r="M214" i="83"/>
  <c r="T212" i="83"/>
  <c r="Z213" i="83"/>
  <c r="Z238" i="83"/>
  <c r="P236" i="83"/>
  <c r="W238" i="83"/>
  <c r="X236" i="83"/>
  <c r="T238" i="83"/>
  <c r="U236" i="83"/>
  <c r="Q238" i="83"/>
  <c r="R236" i="83"/>
  <c r="AA236" i="83"/>
  <c r="I235" i="83"/>
  <c r="K238" i="83"/>
  <c r="L236" i="83"/>
  <c r="H238" i="83"/>
  <c r="I236" i="83"/>
  <c r="F236" i="83"/>
  <c r="M237" i="83"/>
  <c r="Y238" i="83"/>
  <c r="O236" i="83"/>
  <c r="X237" i="83"/>
  <c r="Z235" i="83"/>
  <c r="U237" i="83"/>
  <c r="W235" i="83"/>
  <c r="R237" i="83"/>
  <c r="T235" i="83"/>
  <c r="AB236" i="83"/>
  <c r="F235" i="83"/>
  <c r="L235" i="83"/>
  <c r="L237" i="83"/>
  <c r="N235" i="83"/>
  <c r="I237" i="83"/>
  <c r="K235" i="83"/>
  <c r="F237" i="83"/>
  <c r="H235" i="83"/>
  <c r="N237" i="83"/>
  <c r="AA237" i="83"/>
  <c r="O235" i="83"/>
  <c r="N238" i="83"/>
  <c r="X238" i="83"/>
  <c r="Y236" i="83"/>
  <c r="U238" i="83"/>
  <c r="V236" i="83"/>
  <c r="R238" i="83"/>
  <c r="S236" i="83"/>
  <c r="AA238" i="83"/>
  <c r="O237" i="83"/>
  <c r="Q235" i="83"/>
  <c r="G237" i="83"/>
  <c r="L238" i="83"/>
  <c r="M236" i="83"/>
  <c r="I238" i="83"/>
  <c r="J236" i="83"/>
  <c r="F238" i="83"/>
  <c r="G236" i="83"/>
  <c r="O238" i="83"/>
  <c r="M238" i="83"/>
  <c r="P237" i="83"/>
  <c r="Y237" i="83"/>
  <c r="AA235" i="83"/>
  <c r="V237" i="83"/>
  <c r="X235" i="83"/>
  <c r="S237" i="83"/>
  <c r="U235" i="83"/>
  <c r="AB237" i="83"/>
  <c r="Z237" i="83"/>
  <c r="R235" i="83"/>
  <c r="J237" i="83"/>
  <c r="Z236" i="83"/>
  <c r="V238" i="83"/>
  <c r="W236" i="83"/>
  <c r="S238" i="83"/>
  <c r="T236" i="83"/>
  <c r="AB238" i="83"/>
  <c r="Q236" i="83"/>
  <c r="N236" i="83"/>
  <c r="J238" i="83"/>
  <c r="K236" i="83"/>
  <c r="G238" i="83"/>
  <c r="H236" i="83"/>
  <c r="P238" i="83"/>
  <c r="T237" i="83"/>
  <c r="H237" i="83"/>
  <c r="V235" i="83"/>
  <c r="J235" i="83"/>
  <c r="Q237" i="83"/>
  <c r="AB235" i="83"/>
  <c r="S235" i="83"/>
  <c r="P235" i="83"/>
  <c r="G235" i="83"/>
  <c r="Y235" i="83"/>
  <c r="M235" i="83"/>
  <c r="W237" i="83"/>
  <c r="K237" i="83"/>
  <c r="V356" i="83"/>
  <c r="W356" i="83"/>
  <c r="L355" i="83"/>
  <c r="K357" i="83"/>
  <c r="P356" i="83"/>
  <c r="Q357" i="83"/>
  <c r="I355" i="83"/>
  <c r="Z355" i="83"/>
  <c r="G356" i="83"/>
  <c r="AB356" i="83"/>
  <c r="U355" i="83"/>
  <c r="AA355" i="83"/>
  <c r="P355" i="83"/>
  <c r="O357" i="83"/>
  <c r="H356" i="83"/>
  <c r="J355" i="83"/>
  <c r="R355" i="83"/>
  <c r="M357" i="83"/>
  <c r="AB355" i="83"/>
  <c r="AA357" i="83"/>
  <c r="T356" i="83"/>
  <c r="V355" i="83"/>
  <c r="K355" i="83"/>
  <c r="O356" i="83"/>
  <c r="G357" i="83"/>
  <c r="I356" i="83"/>
  <c r="G355" i="83"/>
  <c r="M355" i="83"/>
  <c r="W355" i="83"/>
  <c r="J356" i="83"/>
  <c r="AA356" i="83"/>
  <c r="H355" i="83"/>
  <c r="S357" i="83"/>
  <c r="U356" i="83"/>
  <c r="W357" i="83"/>
  <c r="X356" i="83"/>
  <c r="I357" i="83"/>
  <c r="U357" i="83"/>
  <c r="L356" i="83"/>
  <c r="N355" i="83"/>
  <c r="N357" i="83"/>
  <c r="F355" i="83"/>
  <c r="T355" i="83"/>
  <c r="H357" i="83"/>
  <c r="Z357" i="83"/>
  <c r="X355" i="83"/>
  <c r="T357" i="83"/>
  <c r="M356" i="83"/>
  <c r="S355" i="83"/>
  <c r="S356" i="83"/>
  <c r="K356" i="83"/>
  <c r="Y357" i="83"/>
  <c r="P357" i="83"/>
  <c r="R356" i="83"/>
  <c r="R357" i="83"/>
  <c r="O355" i="83"/>
  <c r="J357" i="83"/>
  <c r="N356" i="83"/>
  <c r="Y356" i="83"/>
  <c r="Q356" i="83"/>
  <c r="F356" i="83"/>
  <c r="F357" i="83"/>
  <c r="Z356" i="83"/>
  <c r="L357" i="83"/>
  <c r="X357" i="83"/>
  <c r="V357" i="83"/>
  <c r="Y355" i="83"/>
  <c r="Q355" i="83"/>
  <c r="AB357" i="83"/>
  <c r="E262" i="83"/>
  <c r="Y360" i="83"/>
  <c r="K359" i="83"/>
  <c r="T358" i="83"/>
  <c r="U360" i="83"/>
  <c r="J359" i="83"/>
  <c r="S358" i="83"/>
  <c r="T360" i="83"/>
  <c r="H359" i="83"/>
  <c r="R358" i="83"/>
  <c r="Y361" i="83"/>
  <c r="H360" i="83"/>
  <c r="F359" i="83"/>
  <c r="N358" i="83"/>
  <c r="T361" i="83"/>
  <c r="Z359" i="83"/>
  <c r="AA358" i="83"/>
  <c r="L358" i="83"/>
  <c r="S361" i="83"/>
  <c r="V359" i="83"/>
  <c r="Z358" i="83"/>
  <c r="J358" i="83"/>
  <c r="Z360" i="83"/>
  <c r="U358" i="83"/>
  <c r="P360" i="83"/>
  <c r="O358" i="83"/>
  <c r="AA359" i="83"/>
  <c r="M358" i="83"/>
  <c r="U359" i="83"/>
  <c r="I358" i="83"/>
  <c r="M359" i="83"/>
  <c r="G358" i="83"/>
  <c r="X361" i="83"/>
  <c r="I361" i="83"/>
  <c r="O361" i="83"/>
  <c r="Y358" i="83"/>
  <c r="G361" i="83"/>
  <c r="X358" i="83"/>
  <c r="AB360" i="83"/>
  <c r="T359" i="83"/>
  <c r="L359" i="83"/>
  <c r="G359" i="83"/>
  <c r="V358" i="83"/>
  <c r="H358" i="83"/>
  <c r="F358" i="83"/>
  <c r="AA361" i="83"/>
  <c r="K358" i="83"/>
  <c r="Q358" i="83"/>
  <c r="R360" i="83"/>
  <c r="P359" i="83"/>
  <c r="M360" i="83"/>
  <c r="W358" i="83"/>
  <c r="P358" i="83"/>
  <c r="O359" i="83"/>
  <c r="F360" i="83"/>
  <c r="W361" i="83"/>
  <c r="L361" i="83"/>
  <c r="Z361" i="83"/>
  <c r="I359" i="83"/>
  <c r="AB358" i="83"/>
  <c r="J360" i="83"/>
  <c r="S359" i="83"/>
  <c r="K361" i="83"/>
  <c r="W359" i="83"/>
  <c r="N359" i="83"/>
  <c r="AB361" i="83"/>
  <c r="X360" i="83"/>
  <c r="F361" i="83"/>
  <c r="V360" i="83"/>
  <c r="I360" i="83"/>
  <c r="P361" i="83"/>
  <c r="L360" i="83"/>
  <c r="U361" i="83"/>
  <c r="H361" i="83"/>
  <c r="Q360" i="83"/>
  <c r="Y359" i="83"/>
  <c r="J361" i="83"/>
  <c r="R361" i="83"/>
  <c r="V361" i="83"/>
  <c r="S360" i="83"/>
  <c r="N361" i="83"/>
  <c r="W360" i="83"/>
  <c r="R359" i="83"/>
  <c r="Q361" i="83"/>
  <c r="O360" i="83"/>
  <c r="M361" i="83"/>
  <c r="G360" i="83"/>
  <c r="AA360" i="83"/>
  <c r="K360" i="83"/>
  <c r="N360" i="83"/>
  <c r="X359" i="83"/>
  <c r="AB359" i="83"/>
  <c r="Q359" i="83"/>
  <c r="Q383" i="83"/>
  <c r="P383" i="83"/>
  <c r="O383" i="83"/>
  <c r="R382" i="83"/>
  <c r="AA385" i="83"/>
  <c r="Q382" i="83"/>
  <c r="O385" i="83"/>
  <c r="G382" i="83"/>
  <c r="N385" i="83"/>
  <c r="F382" i="83"/>
  <c r="M385" i="83"/>
  <c r="AB383" i="83"/>
  <c r="Z384" i="83"/>
  <c r="O384" i="83"/>
  <c r="N384" i="83"/>
  <c r="AA383" i="83"/>
  <c r="Y384" i="83"/>
  <c r="AA382" i="83"/>
  <c r="V384" i="83"/>
  <c r="X382" i="83"/>
  <c r="S384" i="83"/>
  <c r="U382" i="83"/>
  <c r="H385" i="83"/>
  <c r="Z385" i="83"/>
  <c r="S382" i="83"/>
  <c r="M384" i="83"/>
  <c r="O382" i="83"/>
  <c r="J384" i="83"/>
  <c r="L382" i="83"/>
  <c r="G384" i="83"/>
  <c r="I382" i="83"/>
  <c r="I383" i="83"/>
  <c r="P384" i="83"/>
  <c r="Z383" i="83"/>
  <c r="V385" i="83"/>
  <c r="W383" i="83"/>
  <c r="S385" i="83"/>
  <c r="T383" i="83"/>
  <c r="AB385" i="83"/>
  <c r="L383" i="83"/>
  <c r="N383" i="83"/>
  <c r="J385" i="83"/>
  <c r="K383" i="83"/>
  <c r="G385" i="83"/>
  <c r="H383" i="83"/>
  <c r="P385" i="83"/>
  <c r="AB382" i="83"/>
  <c r="W384" i="83"/>
  <c r="Y382" i="83"/>
  <c r="T384" i="83"/>
  <c r="V382" i="83"/>
  <c r="Q384" i="83"/>
  <c r="F383" i="83"/>
  <c r="P382" i="83"/>
  <c r="K384" i="83"/>
  <c r="M382" i="83"/>
  <c r="H384" i="83"/>
  <c r="J382" i="83"/>
  <c r="W385" i="83"/>
  <c r="X383" i="83"/>
  <c r="T385" i="83"/>
  <c r="U383" i="83"/>
  <c r="Q385" i="83"/>
  <c r="R383" i="83"/>
  <c r="K385" i="83"/>
  <c r="X384" i="83"/>
  <c r="Z382" i="83"/>
  <c r="U384" i="83"/>
  <c r="W382" i="83"/>
  <c r="R384" i="83"/>
  <c r="T382" i="83"/>
  <c r="AB384" i="83"/>
  <c r="X385" i="83"/>
  <c r="U385" i="83"/>
  <c r="R385" i="83"/>
  <c r="Y385" i="83"/>
  <c r="L384" i="83"/>
  <c r="N382" i="83"/>
  <c r="I384" i="83"/>
  <c r="K382" i="83"/>
  <c r="F384" i="83"/>
  <c r="H382" i="83"/>
  <c r="Y383" i="83"/>
  <c r="V383" i="83"/>
  <c r="S383" i="83"/>
  <c r="L385" i="83"/>
  <c r="M383" i="83"/>
  <c r="I385" i="83"/>
  <c r="J383" i="83"/>
  <c r="F385" i="83"/>
  <c r="G383" i="83"/>
  <c r="AA384" i="83"/>
  <c r="W642" i="83"/>
  <c r="G641" i="83"/>
  <c r="J640" i="83"/>
  <c r="T639" i="83"/>
  <c r="V642" i="83"/>
  <c r="X641" i="83"/>
  <c r="F641" i="83"/>
  <c r="I640" i="83"/>
  <c r="R639" i="83"/>
  <c r="T642" i="83"/>
  <c r="W641" i="83"/>
  <c r="H640" i="83"/>
  <c r="O639" i="83"/>
  <c r="S642" i="83"/>
  <c r="U641" i="83"/>
  <c r="Y640" i="83"/>
  <c r="G640" i="83"/>
  <c r="N639" i="83"/>
  <c r="R642" i="83"/>
  <c r="T641" i="83"/>
  <c r="X640" i="83"/>
  <c r="F640" i="83"/>
  <c r="L639" i="83"/>
  <c r="Q642" i="83"/>
  <c r="S641" i="83"/>
  <c r="V640" i="83"/>
  <c r="U642" i="83"/>
  <c r="K639" i="83"/>
  <c r="P642" i="83"/>
  <c r="R641" i="83"/>
  <c r="U640" i="83"/>
  <c r="AA639" i="83"/>
  <c r="J639" i="83"/>
  <c r="H642" i="83"/>
  <c r="K641" i="83"/>
  <c r="R640" i="83"/>
  <c r="W639" i="83"/>
  <c r="F639" i="83"/>
  <c r="G642" i="83"/>
  <c r="I641" i="83"/>
  <c r="M640" i="83"/>
  <c r="V639" i="83"/>
  <c r="AB642" i="83"/>
  <c r="F642" i="83"/>
  <c r="H641" i="83"/>
  <c r="L640" i="83"/>
  <c r="U639" i="83"/>
  <c r="X639" i="83"/>
  <c r="I639" i="83"/>
  <c r="H639" i="83"/>
  <c r="K642" i="83"/>
  <c r="J642" i="83"/>
  <c r="Q641" i="83"/>
  <c r="L641" i="83"/>
  <c r="T640" i="83"/>
  <c r="S640" i="83"/>
  <c r="Z639" i="83"/>
  <c r="M642" i="83"/>
  <c r="AB641" i="83"/>
  <c r="I642" i="83"/>
  <c r="P639" i="83"/>
  <c r="Y642" i="83"/>
  <c r="O642" i="83"/>
  <c r="AB639" i="83"/>
  <c r="AA642" i="83"/>
  <c r="N640" i="83"/>
  <c r="Z640" i="83"/>
  <c r="P640" i="83"/>
  <c r="M641" i="83"/>
  <c r="AB640" i="83"/>
  <c r="Y641" i="83"/>
  <c r="O641" i="83"/>
  <c r="M639" i="83"/>
  <c r="X642" i="83"/>
  <c r="O640" i="83"/>
  <c r="N642" i="83"/>
  <c r="S639" i="83"/>
  <c r="K640" i="83"/>
  <c r="AA640" i="83"/>
  <c r="Z642" i="83"/>
  <c r="W640" i="83"/>
  <c r="Y639" i="83"/>
  <c r="Q640" i="83"/>
  <c r="J641" i="83"/>
  <c r="V641" i="83"/>
  <c r="L642" i="83"/>
  <c r="Q639" i="83"/>
  <c r="AA641" i="83"/>
  <c r="G639" i="83"/>
  <c r="N641" i="83"/>
  <c r="Z641" i="83"/>
  <c r="P641" i="83"/>
  <c r="F716" i="83"/>
  <c r="K713" i="83"/>
  <c r="AB716" i="83"/>
  <c r="P716" i="83"/>
  <c r="G715" i="83"/>
  <c r="F715" i="83"/>
  <c r="T714" i="83"/>
  <c r="T713" i="83"/>
  <c r="R713" i="83"/>
  <c r="Q713" i="83"/>
  <c r="U713" i="83"/>
  <c r="H714" i="83"/>
  <c r="AA716" i="83"/>
  <c r="J714" i="83"/>
  <c r="W714" i="83"/>
  <c r="K715" i="83"/>
  <c r="L715" i="83"/>
  <c r="N714" i="83"/>
  <c r="Y716" i="83"/>
  <c r="S715" i="83"/>
  <c r="V714" i="83"/>
  <c r="J715" i="83"/>
  <c r="W715" i="83"/>
  <c r="X715" i="83"/>
  <c r="Z714" i="83"/>
  <c r="G713" i="83"/>
  <c r="I713" i="83"/>
  <c r="I715" i="83"/>
  <c r="V715" i="83"/>
  <c r="J716" i="83"/>
  <c r="K716" i="83"/>
  <c r="M715" i="83"/>
  <c r="F713" i="83"/>
  <c r="W713" i="83"/>
  <c r="F714" i="83"/>
  <c r="J713" i="83"/>
  <c r="U715" i="83"/>
  <c r="I716" i="83"/>
  <c r="V716" i="83"/>
  <c r="W716" i="83"/>
  <c r="Y715" i="83"/>
  <c r="S713" i="83"/>
  <c r="V713" i="83"/>
  <c r="R715" i="83"/>
  <c r="G714" i="83"/>
  <c r="I714" i="83"/>
  <c r="H716" i="83"/>
  <c r="U716" i="83"/>
  <c r="L716" i="83"/>
  <c r="Q715" i="83"/>
  <c r="U714" i="83"/>
  <c r="T716" i="83"/>
  <c r="X716" i="83"/>
  <c r="Q714" i="83"/>
  <c r="R714" i="83"/>
  <c r="N713" i="83"/>
  <c r="G716" i="83"/>
  <c r="O713" i="83"/>
  <c r="AA714" i="83"/>
  <c r="O715" i="83"/>
  <c r="O716" i="83"/>
  <c r="Q716" i="83"/>
  <c r="S714" i="83"/>
  <c r="S716" i="83"/>
  <c r="Z713" i="83"/>
  <c r="AA713" i="83"/>
  <c r="N715" i="83"/>
  <c r="AA715" i="83"/>
  <c r="O714" i="83"/>
  <c r="L714" i="83"/>
  <c r="Z715" i="83"/>
  <c r="X714" i="83"/>
  <c r="M716" i="83"/>
  <c r="H715" i="83"/>
  <c r="P715" i="83"/>
  <c r="T715" i="83"/>
  <c r="AB715" i="83"/>
  <c r="R716" i="83"/>
  <c r="Y713" i="83"/>
  <c r="P713" i="83"/>
  <c r="P714" i="83"/>
  <c r="M713" i="83"/>
  <c r="AB714" i="83"/>
  <c r="K714" i="83"/>
  <c r="N716" i="83"/>
  <c r="Z716" i="83"/>
  <c r="AB713" i="83"/>
  <c r="L713" i="83"/>
  <c r="X713" i="83"/>
  <c r="M714" i="83"/>
  <c r="H713" i="83"/>
  <c r="Y714" i="83"/>
  <c r="N739" i="83"/>
  <c r="K740" i="83"/>
  <c r="K737" i="83"/>
  <c r="X739" i="83"/>
  <c r="F737" i="83"/>
  <c r="M739" i="83"/>
  <c r="L739" i="83"/>
  <c r="Y738" i="83"/>
  <c r="O738" i="83"/>
  <c r="N738" i="83"/>
  <c r="W740" i="83"/>
  <c r="W737" i="83"/>
  <c r="M740" i="83"/>
  <c r="R737" i="83"/>
  <c r="L740" i="83"/>
  <c r="O737" i="83"/>
  <c r="M738" i="83"/>
  <c r="AB737" i="83"/>
  <c r="P738" i="83"/>
  <c r="G737" i="83"/>
  <c r="F738" i="83"/>
  <c r="F739" i="83"/>
  <c r="H738" i="83"/>
  <c r="U738" i="83"/>
  <c r="H740" i="83"/>
  <c r="Z737" i="83"/>
  <c r="AB738" i="83"/>
  <c r="S737" i="83"/>
  <c r="R738" i="83"/>
  <c r="R739" i="83"/>
  <c r="T738" i="83"/>
  <c r="H739" i="83"/>
  <c r="T740" i="83"/>
  <c r="L738" i="83"/>
  <c r="Q737" i="83"/>
  <c r="O739" i="83"/>
  <c r="G739" i="83"/>
  <c r="T739" i="83"/>
  <c r="X738" i="83"/>
  <c r="AA738" i="83"/>
  <c r="AA739" i="83"/>
  <c r="Q738" i="83"/>
  <c r="Q739" i="83"/>
  <c r="Q740" i="83"/>
  <c r="S739" i="83"/>
  <c r="G740" i="83"/>
  <c r="K739" i="83"/>
  <c r="P737" i="83"/>
  <c r="Y740" i="83"/>
  <c r="N740" i="83"/>
  <c r="P739" i="83"/>
  <c r="P740" i="83"/>
  <c r="F740" i="83"/>
  <c r="S740" i="83"/>
  <c r="M737" i="83"/>
  <c r="W739" i="83"/>
  <c r="Z738" i="83"/>
  <c r="Z740" i="83"/>
  <c r="AB739" i="83"/>
  <c r="AB740" i="83"/>
  <c r="R740" i="83"/>
  <c r="Y737" i="83"/>
  <c r="J740" i="83"/>
  <c r="V740" i="83"/>
  <c r="I737" i="83"/>
  <c r="J738" i="83"/>
  <c r="J739" i="83"/>
  <c r="Y739" i="83"/>
  <c r="I738" i="83"/>
  <c r="U737" i="83"/>
  <c r="V738" i="83"/>
  <c r="V739" i="83"/>
  <c r="X740" i="83"/>
  <c r="O740" i="83"/>
  <c r="L737" i="83"/>
  <c r="AA740" i="83"/>
  <c r="X737" i="83"/>
  <c r="G738" i="83"/>
  <c r="I739" i="83"/>
  <c r="S738" i="83"/>
  <c r="U739" i="83"/>
  <c r="N737" i="83"/>
  <c r="H737" i="83"/>
  <c r="K738" i="83"/>
  <c r="W738" i="83"/>
  <c r="J737" i="83"/>
  <c r="AA737" i="83"/>
  <c r="V737" i="83"/>
  <c r="T737" i="83"/>
  <c r="Z739" i="83"/>
  <c r="I740" i="83"/>
  <c r="U740" i="83"/>
  <c r="Y268" i="83"/>
  <c r="V271" i="83"/>
  <c r="W269" i="83"/>
  <c r="Y271" i="83"/>
  <c r="Z268" i="83"/>
  <c r="F268" i="83"/>
  <c r="U271" i="83"/>
  <c r="W270" i="83"/>
  <c r="V270" i="83"/>
  <c r="X269" i="83"/>
  <c r="G271" i="83"/>
  <c r="G269" i="83"/>
  <c r="O271" i="83"/>
  <c r="N269" i="83"/>
  <c r="I271" i="83"/>
  <c r="K271" i="83"/>
  <c r="T269" i="83"/>
  <c r="R269" i="83"/>
  <c r="AA269" i="83"/>
  <c r="T270" i="83"/>
  <c r="U268" i="83"/>
  <c r="AB270" i="83"/>
  <c r="AB268" i="83"/>
  <c r="Q268" i="83"/>
  <c r="S270" i="83"/>
  <c r="V269" i="83"/>
  <c r="Z270" i="83"/>
  <c r="H270" i="83"/>
  <c r="I268" i="83"/>
  <c r="P270" i="83"/>
  <c r="P268" i="83"/>
  <c r="O269" i="83"/>
  <c r="R271" i="83"/>
  <c r="Q271" i="83"/>
  <c r="T271" i="83"/>
  <c r="U269" i="83"/>
  <c r="AB271" i="83"/>
  <c r="Q269" i="83"/>
  <c r="AB269" i="83"/>
  <c r="N268" i="83"/>
  <c r="N270" i="83"/>
  <c r="R268" i="83"/>
  <c r="H271" i="83"/>
  <c r="I269" i="83"/>
  <c r="P271" i="83"/>
  <c r="AA270" i="83"/>
  <c r="L269" i="83"/>
  <c r="M271" i="83"/>
  <c r="P269" i="83"/>
  <c r="U270" i="83"/>
  <c r="W268" i="83"/>
  <c r="Q270" i="83"/>
  <c r="S268" i="83"/>
  <c r="Z271" i="83"/>
  <c r="J268" i="83"/>
  <c r="K270" i="83"/>
  <c r="O270" i="83"/>
  <c r="AA268" i="83"/>
  <c r="G270" i="83"/>
  <c r="I270" i="83"/>
  <c r="K268" i="83"/>
  <c r="G268" i="83"/>
  <c r="H269" i="83"/>
  <c r="J271" i="83"/>
  <c r="N271" i="83"/>
  <c r="X271" i="83"/>
  <c r="Y269" i="83"/>
  <c r="J269" i="83"/>
  <c r="F269" i="83"/>
  <c r="L271" i="83"/>
  <c r="F271" i="83"/>
  <c r="F270" i="83"/>
  <c r="M270" i="83"/>
  <c r="X270" i="83"/>
  <c r="X268" i="83"/>
  <c r="R270" i="83"/>
  <c r="T268" i="83"/>
  <c r="Y270" i="83"/>
  <c r="M268" i="83"/>
  <c r="O268" i="83"/>
  <c r="W271" i="83"/>
  <c r="L268" i="83"/>
  <c r="H268" i="83"/>
  <c r="K269" i="83"/>
  <c r="J270" i="83"/>
  <c r="AA271" i="83"/>
  <c r="Z269" i="83"/>
  <c r="V268" i="83"/>
  <c r="L270" i="83"/>
  <c r="S271" i="83"/>
  <c r="M269" i="83"/>
  <c r="S269" i="83"/>
  <c r="U295" i="83"/>
  <c r="AB295" i="83"/>
  <c r="I294" i="83"/>
  <c r="T292" i="83"/>
  <c r="Q295" i="83"/>
  <c r="W293" i="83"/>
  <c r="I292" i="83"/>
  <c r="M295" i="83"/>
  <c r="S293" i="83"/>
  <c r="H292" i="83"/>
  <c r="Y295" i="83"/>
  <c r="K293" i="83"/>
  <c r="R295" i="83"/>
  <c r="J293" i="83"/>
  <c r="I295" i="83"/>
  <c r="F293" i="83"/>
  <c r="AA295" i="83"/>
  <c r="Z294" i="83"/>
  <c r="Y292" i="83"/>
  <c r="V294" i="83"/>
  <c r="U292" i="83"/>
  <c r="R294" i="83"/>
  <c r="Q292" i="83"/>
  <c r="Q294" i="83"/>
  <c r="M292" i="83"/>
  <c r="J294" i="83"/>
  <c r="F292" i="83"/>
  <c r="AA293" i="83"/>
  <c r="R293" i="83"/>
  <c r="X292" i="83"/>
  <c r="K292" i="83"/>
  <c r="X294" i="83"/>
  <c r="P292" i="83"/>
  <c r="S292" i="83"/>
  <c r="V293" i="83"/>
  <c r="W292" i="83"/>
  <c r="K295" i="83"/>
  <c r="AB292" i="83"/>
  <c r="X295" i="83"/>
  <c r="U294" i="83"/>
  <c r="I293" i="83"/>
  <c r="N292" i="83"/>
  <c r="W295" i="83"/>
  <c r="N293" i="83"/>
  <c r="Q293" i="83"/>
  <c r="S295" i="83"/>
  <c r="L292" i="83"/>
  <c r="R292" i="83"/>
  <c r="V292" i="83"/>
  <c r="U293" i="83"/>
  <c r="Z292" i="83"/>
  <c r="Z293" i="83"/>
  <c r="P294" i="83"/>
  <c r="H293" i="83"/>
  <c r="O293" i="83"/>
  <c r="T293" i="83"/>
  <c r="H294" i="83"/>
  <c r="L293" i="83"/>
  <c r="M294" i="83"/>
  <c r="P293" i="83"/>
  <c r="AB294" i="83"/>
  <c r="W294" i="83"/>
  <c r="G294" i="83"/>
  <c r="N294" i="83"/>
  <c r="S294" i="83"/>
  <c r="T294" i="83"/>
  <c r="X293" i="83"/>
  <c r="Y294" i="83"/>
  <c r="AB293" i="83"/>
  <c r="O295" i="83"/>
  <c r="H295" i="83"/>
  <c r="P295" i="83"/>
  <c r="T295" i="83"/>
  <c r="G295" i="83"/>
  <c r="K294" i="83"/>
  <c r="L295" i="83"/>
  <c r="O294" i="83"/>
  <c r="O292" i="83"/>
  <c r="AA294" i="83"/>
  <c r="J292" i="83"/>
  <c r="J295" i="83"/>
  <c r="AA292" i="83"/>
  <c r="N295" i="83"/>
  <c r="F294" i="83"/>
  <c r="G293" i="83"/>
  <c r="V295" i="83"/>
  <c r="M293" i="83"/>
  <c r="Z295" i="83"/>
  <c r="G292" i="83"/>
  <c r="Y293" i="83"/>
  <c r="L294" i="83"/>
  <c r="F295" i="83"/>
  <c r="AB413" i="83"/>
  <c r="V411" i="83"/>
  <c r="AA413" i="83"/>
  <c r="T411" i="83"/>
  <c r="S413" i="83"/>
  <c r="S411" i="83"/>
  <c r="Q413" i="83"/>
  <c r="R411" i="83"/>
  <c r="P413" i="83"/>
  <c r="I411" i="83"/>
  <c r="O413" i="83"/>
  <c r="H411" i="83"/>
  <c r="AB414" i="83"/>
  <c r="T412" i="83"/>
  <c r="G411" i="83"/>
  <c r="AA414" i="83"/>
  <c r="S412" i="83"/>
  <c r="R414" i="83"/>
  <c r="Q414" i="83"/>
  <c r="P414" i="83"/>
  <c r="P412" i="83"/>
  <c r="R412" i="83"/>
  <c r="H412" i="83"/>
  <c r="G412" i="83"/>
  <c r="X414" i="83"/>
  <c r="Y412" i="83"/>
  <c r="U414" i="83"/>
  <c r="V412" i="83"/>
  <c r="Z414" i="83"/>
  <c r="L414" i="83"/>
  <c r="M412" i="83"/>
  <c r="I414" i="83"/>
  <c r="J412" i="83"/>
  <c r="F414" i="83"/>
  <c r="F411" i="83"/>
  <c r="K413" i="83"/>
  <c r="Y413" i="83"/>
  <c r="AA411" i="83"/>
  <c r="V413" i="83"/>
  <c r="X411" i="83"/>
  <c r="F412" i="83"/>
  <c r="M411" i="83"/>
  <c r="M413" i="83"/>
  <c r="O411" i="83"/>
  <c r="J413" i="83"/>
  <c r="L411" i="83"/>
  <c r="G413" i="83"/>
  <c r="H413" i="83"/>
  <c r="Y414" i="83"/>
  <c r="Z412" i="83"/>
  <c r="V414" i="83"/>
  <c r="W412" i="83"/>
  <c r="S414" i="83"/>
  <c r="F413" i="83"/>
  <c r="O414" i="83"/>
  <c r="U411" i="83"/>
  <c r="M414" i="83"/>
  <c r="N412" i="83"/>
  <c r="J414" i="83"/>
  <c r="K412" i="83"/>
  <c r="G414" i="83"/>
  <c r="N414" i="83"/>
  <c r="P411" i="83"/>
  <c r="Z413" i="83"/>
  <c r="AB411" i="83"/>
  <c r="W413" i="83"/>
  <c r="Y411" i="83"/>
  <c r="T413" i="83"/>
  <c r="N413" i="83"/>
  <c r="AA412" i="83"/>
  <c r="W414" i="83"/>
  <c r="X412" i="83"/>
  <c r="T414" i="83"/>
  <c r="U412" i="83"/>
  <c r="AB412" i="83"/>
  <c r="Q411" i="83"/>
  <c r="U413" i="83"/>
  <c r="O412" i="83"/>
  <c r="K414" i="83"/>
  <c r="L412" i="83"/>
  <c r="H414" i="83"/>
  <c r="I412" i="83"/>
  <c r="J411" i="83"/>
  <c r="X413" i="83"/>
  <c r="Z411" i="83"/>
  <c r="W411" i="83"/>
  <c r="Q412" i="83"/>
  <c r="I413" i="83"/>
  <c r="K411" i="83"/>
  <c r="N411" i="83"/>
  <c r="R413" i="83"/>
  <c r="L413" i="83"/>
  <c r="J438" i="83"/>
  <c r="I437" i="83"/>
  <c r="F436" i="83"/>
  <c r="P435" i="83"/>
  <c r="I438" i="83"/>
  <c r="Z436" i="83"/>
  <c r="S438" i="83"/>
  <c r="O435" i="83"/>
  <c r="H438" i="83"/>
  <c r="Y436" i="83"/>
  <c r="AB435" i="83"/>
  <c r="N435" i="83"/>
  <c r="Y437" i="83"/>
  <c r="X436" i="83"/>
  <c r="AA435" i="83"/>
  <c r="M435" i="83"/>
  <c r="X437" i="83"/>
  <c r="W436" i="83"/>
  <c r="Z435" i="83"/>
  <c r="L435" i="83"/>
  <c r="X438" i="83"/>
  <c r="W437" i="83"/>
  <c r="V436" i="83"/>
  <c r="Y435" i="83"/>
  <c r="K435" i="83"/>
  <c r="W438" i="83"/>
  <c r="V437" i="83"/>
  <c r="R436" i="83"/>
  <c r="X435" i="83"/>
  <c r="J435" i="83"/>
  <c r="V438" i="83"/>
  <c r="U437" i="83"/>
  <c r="N436" i="83"/>
  <c r="U435" i="83"/>
  <c r="I435" i="83"/>
  <c r="M437" i="83"/>
  <c r="H435" i="83"/>
  <c r="L437" i="83"/>
  <c r="G435" i="83"/>
  <c r="K437" i="83"/>
  <c r="F435" i="83"/>
  <c r="J437" i="83"/>
  <c r="L436" i="83"/>
  <c r="U438" i="83"/>
  <c r="T435" i="83"/>
  <c r="T438" i="83"/>
  <c r="S435" i="83"/>
  <c r="L438" i="83"/>
  <c r="R435" i="83"/>
  <c r="Q435" i="83"/>
  <c r="K438" i="83"/>
  <c r="M436" i="83"/>
  <c r="K436" i="83"/>
  <c r="J436" i="83"/>
  <c r="AA436" i="83"/>
  <c r="R437" i="83"/>
  <c r="P438" i="83"/>
  <c r="F438" i="83"/>
  <c r="N437" i="83"/>
  <c r="P436" i="83"/>
  <c r="E438" i="83"/>
  <c r="O438" i="83"/>
  <c r="Z437" i="83"/>
  <c r="AB436" i="83"/>
  <c r="Q438" i="83"/>
  <c r="V435" i="83"/>
  <c r="W435" i="83"/>
  <c r="M438" i="83"/>
  <c r="O437" i="83"/>
  <c r="H436" i="83"/>
  <c r="I436" i="83"/>
  <c r="Y438" i="83"/>
  <c r="AA437" i="83"/>
  <c r="Q436" i="83"/>
  <c r="T436" i="83"/>
  <c r="U436" i="83"/>
  <c r="G438" i="83"/>
  <c r="N438" i="83"/>
  <c r="P437" i="83"/>
  <c r="G437" i="83"/>
  <c r="H437" i="83"/>
  <c r="Z438" i="83"/>
  <c r="AB437" i="83"/>
  <c r="Q437" i="83"/>
  <c r="S437" i="83"/>
  <c r="T437" i="83"/>
  <c r="AA438" i="83"/>
  <c r="AB438" i="83"/>
  <c r="R438" i="83"/>
  <c r="S436" i="83"/>
  <c r="G436" i="83"/>
  <c r="O436" i="83"/>
  <c r="F437" i="83"/>
  <c r="S557" i="83"/>
  <c r="R554" i="83"/>
  <c r="S554" i="83"/>
  <c r="G556" i="83"/>
  <c r="M555" i="83"/>
  <c r="Q557" i="83"/>
  <c r="AA556" i="83"/>
  <c r="K557" i="83"/>
  <c r="T557" i="83"/>
  <c r="U554" i="83"/>
  <c r="I555" i="83"/>
  <c r="Y555" i="83"/>
  <c r="Y557" i="83"/>
  <c r="X556" i="83"/>
  <c r="G555" i="83"/>
  <c r="U555" i="83"/>
  <c r="Q555" i="83"/>
  <c r="V556" i="83"/>
  <c r="P554" i="83"/>
  <c r="R556" i="83"/>
  <c r="M557" i="83"/>
  <c r="L556" i="83"/>
  <c r="S555" i="83"/>
  <c r="O556" i="83"/>
  <c r="AB554" i="83"/>
  <c r="F556" i="83"/>
  <c r="Z556" i="83"/>
  <c r="V557" i="83"/>
  <c r="I556" i="83"/>
  <c r="L554" i="83"/>
  <c r="M554" i="83"/>
  <c r="N555" i="83"/>
  <c r="AB557" i="83"/>
  <c r="N556" i="83"/>
  <c r="J557" i="83"/>
  <c r="U557" i="83"/>
  <c r="X554" i="83"/>
  <c r="Q556" i="83"/>
  <c r="Y554" i="83"/>
  <c r="AB555" i="83"/>
  <c r="P557" i="83"/>
  <c r="AA555" i="83"/>
  <c r="W556" i="83"/>
  <c r="J554" i="83"/>
  <c r="J555" i="83"/>
  <c r="F554" i="83"/>
  <c r="K555" i="83"/>
  <c r="G557" i="83"/>
  <c r="AA557" i="83"/>
  <c r="X557" i="83"/>
  <c r="K556" i="83"/>
  <c r="V554" i="83"/>
  <c r="Q554" i="83"/>
  <c r="T556" i="83"/>
  <c r="Z554" i="83"/>
  <c r="AB556" i="83"/>
  <c r="Y556" i="83"/>
  <c r="T554" i="83"/>
  <c r="T555" i="83"/>
  <c r="H557" i="83"/>
  <c r="L555" i="83"/>
  <c r="R557" i="83"/>
  <c r="P556" i="83"/>
  <c r="M556" i="83"/>
  <c r="I557" i="83"/>
  <c r="F555" i="83"/>
  <c r="J556" i="83"/>
  <c r="W555" i="83"/>
  <c r="L557" i="83"/>
  <c r="H554" i="83"/>
  <c r="F557" i="83"/>
  <c r="Z555" i="83"/>
  <c r="R555" i="83"/>
  <c r="K554" i="83"/>
  <c r="W557" i="83"/>
  <c r="H556" i="83"/>
  <c r="W554" i="83"/>
  <c r="O554" i="83"/>
  <c r="N554" i="83"/>
  <c r="P555" i="83"/>
  <c r="O555" i="83"/>
  <c r="X555" i="83"/>
  <c r="U556" i="83"/>
  <c r="I554" i="83"/>
  <c r="V555" i="83"/>
  <c r="G554" i="83"/>
  <c r="AA554" i="83"/>
  <c r="S556" i="83"/>
  <c r="O557" i="83"/>
  <c r="H555" i="83"/>
  <c r="Z557" i="83"/>
  <c r="N557" i="83"/>
  <c r="P580" i="83"/>
  <c r="F578" i="83"/>
  <c r="Z581" i="83"/>
  <c r="AB580" i="83"/>
  <c r="Z580" i="83"/>
  <c r="AB579" i="83"/>
  <c r="Q578" i="83"/>
  <c r="Y580" i="83"/>
  <c r="AA578" i="83"/>
  <c r="V580" i="83"/>
  <c r="X578" i="83"/>
  <c r="S580" i="83"/>
  <c r="U578" i="83"/>
  <c r="N580" i="83"/>
  <c r="M580" i="83"/>
  <c r="O578" i="83"/>
  <c r="J580" i="83"/>
  <c r="L578" i="83"/>
  <c r="G580" i="83"/>
  <c r="I578" i="83"/>
  <c r="O579" i="83"/>
  <c r="Q579" i="83"/>
  <c r="Z579" i="83"/>
  <c r="V581" i="83"/>
  <c r="W579" i="83"/>
  <c r="S581" i="83"/>
  <c r="T579" i="83"/>
  <c r="AB581" i="83"/>
  <c r="M581" i="83"/>
  <c r="O581" i="83"/>
  <c r="N579" i="83"/>
  <c r="J581" i="83"/>
  <c r="K579" i="83"/>
  <c r="G581" i="83"/>
  <c r="H579" i="83"/>
  <c r="P581" i="83"/>
  <c r="R578" i="83"/>
  <c r="AB578" i="83"/>
  <c r="W580" i="83"/>
  <c r="Y578" i="83"/>
  <c r="T580" i="83"/>
  <c r="V578" i="83"/>
  <c r="Q580" i="83"/>
  <c r="O580" i="83"/>
  <c r="P578" i="83"/>
  <c r="K580" i="83"/>
  <c r="M578" i="83"/>
  <c r="H580" i="83"/>
  <c r="J578" i="83"/>
  <c r="W581" i="83"/>
  <c r="X579" i="83"/>
  <c r="T581" i="83"/>
  <c r="U579" i="83"/>
  <c r="Q581" i="83"/>
  <c r="R579" i="83"/>
  <c r="AA579" i="83"/>
  <c r="S578" i="83"/>
  <c r="X580" i="83"/>
  <c r="Z578" i="83"/>
  <c r="U580" i="83"/>
  <c r="W578" i="83"/>
  <c r="R580" i="83"/>
  <c r="T578" i="83"/>
  <c r="N581" i="83"/>
  <c r="G578" i="83"/>
  <c r="L580" i="83"/>
  <c r="N578" i="83"/>
  <c r="I580" i="83"/>
  <c r="K578" i="83"/>
  <c r="F580" i="83"/>
  <c r="H578" i="83"/>
  <c r="H581" i="83"/>
  <c r="AA581" i="83"/>
  <c r="V579" i="83"/>
  <c r="S579" i="83"/>
  <c r="J579" i="83"/>
  <c r="I579" i="83"/>
  <c r="Y581" i="83"/>
  <c r="Y579" i="83"/>
  <c r="X581" i="83"/>
  <c r="R581" i="83"/>
  <c r="L581" i="83"/>
  <c r="F581" i="83"/>
  <c r="K581" i="83"/>
  <c r="P579" i="83"/>
  <c r="M579" i="83"/>
  <c r="G579" i="83"/>
  <c r="U581" i="83"/>
  <c r="L579" i="83"/>
  <c r="F579" i="83"/>
  <c r="AA580" i="83"/>
  <c r="I581" i="83"/>
  <c r="I700" i="83"/>
  <c r="M698" i="83"/>
  <c r="J700" i="83"/>
  <c r="K699" i="83"/>
  <c r="AB700" i="83"/>
  <c r="L698" i="83"/>
  <c r="X699" i="83"/>
  <c r="AA699" i="83"/>
  <c r="W698" i="83"/>
  <c r="J699" i="83"/>
  <c r="K700" i="83"/>
  <c r="N700" i="83"/>
  <c r="S698" i="83"/>
  <c r="T698" i="83"/>
  <c r="V699" i="83"/>
  <c r="W700" i="83"/>
  <c r="N698" i="83"/>
  <c r="Z700" i="83"/>
  <c r="R699" i="83"/>
  <c r="S699" i="83"/>
  <c r="U698" i="83"/>
  <c r="U700" i="83"/>
  <c r="Z698" i="83"/>
  <c r="Q698" i="83"/>
  <c r="Q700" i="83"/>
  <c r="R700" i="83"/>
  <c r="T699" i="83"/>
  <c r="M699" i="83"/>
  <c r="P699" i="83"/>
  <c r="S700" i="83"/>
  <c r="G698" i="83"/>
  <c r="Y699" i="83"/>
  <c r="AB699" i="83"/>
  <c r="V698" i="83"/>
  <c r="V700" i="83"/>
  <c r="G700" i="83"/>
  <c r="N699" i="83"/>
  <c r="U699" i="83"/>
  <c r="I698" i="83"/>
  <c r="K698" i="83"/>
  <c r="Z699" i="83"/>
  <c r="P698" i="83"/>
  <c r="Q699" i="83"/>
  <c r="L700" i="83"/>
  <c r="X700" i="83"/>
  <c r="T700" i="83"/>
  <c r="G699" i="83"/>
  <c r="I699" i="83"/>
  <c r="F700" i="83"/>
  <c r="H700" i="83"/>
  <c r="X698" i="83"/>
  <c r="O698" i="83"/>
  <c r="O700" i="83"/>
  <c r="W699" i="83"/>
  <c r="AA698" i="83"/>
  <c r="AA700" i="83"/>
  <c r="H698" i="83"/>
  <c r="Y698" i="83"/>
  <c r="M700" i="83"/>
  <c r="J698" i="83"/>
  <c r="F698" i="83"/>
  <c r="H699" i="83"/>
  <c r="R698" i="83"/>
  <c r="P700" i="83"/>
  <c r="F699" i="83"/>
  <c r="L699" i="83"/>
  <c r="Y700" i="83"/>
  <c r="AB698" i="83"/>
  <c r="O699" i="83"/>
  <c r="S724" i="83"/>
  <c r="I723" i="83"/>
  <c r="V722" i="83"/>
  <c r="Q724" i="83"/>
  <c r="AA721" i="83"/>
  <c r="X721" i="83"/>
  <c r="W721" i="83"/>
  <c r="S721" i="83"/>
  <c r="U723" i="83"/>
  <c r="K721" i="83"/>
  <c r="T723" i="83"/>
  <c r="J721" i="83"/>
  <c r="S723" i="83"/>
  <c r="G721" i="83"/>
  <c r="T724" i="83"/>
  <c r="M721" i="83"/>
  <c r="L721" i="83"/>
  <c r="H721" i="83"/>
  <c r="M722" i="83"/>
  <c r="N722" i="83"/>
  <c r="O722" i="83"/>
  <c r="AB723" i="83"/>
  <c r="P724" i="83"/>
  <c r="T721" i="83"/>
  <c r="I721" i="83"/>
  <c r="Z721" i="83"/>
  <c r="Y722" i="83"/>
  <c r="Z722" i="83"/>
  <c r="AA722" i="83"/>
  <c r="O724" i="83"/>
  <c r="AB724" i="83"/>
  <c r="G723" i="83"/>
  <c r="V721" i="83"/>
  <c r="L722" i="83"/>
  <c r="L723" i="83"/>
  <c r="M723" i="83"/>
  <c r="N723" i="83"/>
  <c r="P722" i="83"/>
  <c r="AA724" i="83"/>
  <c r="H723" i="83"/>
  <c r="X722" i="83"/>
  <c r="X723" i="83"/>
  <c r="Y723" i="83"/>
  <c r="Z723" i="83"/>
  <c r="AB722" i="83"/>
  <c r="Y721" i="83"/>
  <c r="K723" i="83"/>
  <c r="K724" i="83"/>
  <c r="L724" i="83"/>
  <c r="M724" i="83"/>
  <c r="O723" i="83"/>
  <c r="U721" i="83"/>
  <c r="P721" i="83"/>
  <c r="K722" i="83"/>
  <c r="W723" i="83"/>
  <c r="W724" i="83"/>
  <c r="X724" i="83"/>
  <c r="Y724" i="83"/>
  <c r="AA723" i="83"/>
  <c r="G722" i="83"/>
  <c r="O721" i="83"/>
  <c r="Q721" i="83"/>
  <c r="U722" i="83"/>
  <c r="V723" i="83"/>
  <c r="F722" i="83"/>
  <c r="R723" i="83"/>
  <c r="N721" i="83"/>
  <c r="I722" i="83"/>
  <c r="T722" i="83"/>
  <c r="I724" i="83"/>
  <c r="R722" i="83"/>
  <c r="J722" i="83"/>
  <c r="N724" i="83"/>
  <c r="H724" i="83"/>
  <c r="Z724" i="83"/>
  <c r="Q723" i="83"/>
  <c r="J724" i="83"/>
  <c r="V724" i="83"/>
  <c r="G724" i="83"/>
  <c r="R724" i="83"/>
  <c r="Q722" i="83"/>
  <c r="F721" i="83"/>
  <c r="W722" i="83"/>
  <c r="S722" i="83"/>
  <c r="R721" i="83"/>
  <c r="J723" i="83"/>
  <c r="F723" i="83"/>
  <c r="H722" i="83"/>
  <c r="U724" i="83"/>
  <c r="AB721" i="83"/>
  <c r="F724" i="83"/>
  <c r="P723" i="83"/>
  <c r="T311" i="83"/>
  <c r="AA310" i="83"/>
  <c r="Z310" i="83"/>
  <c r="K310" i="83"/>
  <c r="W311" i="83"/>
  <c r="V311" i="83"/>
  <c r="I310" i="83"/>
  <c r="Q309" i="83"/>
  <c r="P309" i="83"/>
  <c r="S309" i="83"/>
  <c r="Q310" i="83"/>
  <c r="M311" i="83"/>
  <c r="P312" i="83"/>
  <c r="J312" i="83"/>
  <c r="S310" i="83"/>
  <c r="L309" i="83"/>
  <c r="L310" i="83"/>
  <c r="M310" i="83"/>
  <c r="L311" i="83"/>
  <c r="Z312" i="83"/>
  <c r="F309" i="83"/>
  <c r="O309" i="83"/>
  <c r="AA312" i="83"/>
  <c r="U312" i="83"/>
  <c r="F311" i="83"/>
  <c r="X309" i="83"/>
  <c r="H310" i="83"/>
  <c r="H311" i="83"/>
  <c r="G312" i="83"/>
  <c r="O310" i="83"/>
  <c r="M309" i="83"/>
  <c r="N309" i="83"/>
  <c r="F310" i="83"/>
  <c r="O312" i="83"/>
  <c r="I312" i="83"/>
  <c r="R311" i="83"/>
  <c r="J310" i="83"/>
  <c r="Z311" i="83"/>
  <c r="F312" i="83"/>
  <c r="AB309" i="83"/>
  <c r="Y310" i="83"/>
  <c r="AB311" i="83"/>
  <c r="T312" i="83"/>
  <c r="N312" i="83"/>
  <c r="V310" i="83"/>
  <c r="AA311" i="83"/>
  <c r="W310" i="83"/>
  <c r="X310" i="83"/>
  <c r="Y312" i="83"/>
  <c r="H312" i="83"/>
  <c r="I311" i="83"/>
  <c r="K309" i="83"/>
  <c r="L312" i="83"/>
  <c r="P311" i="83"/>
  <c r="Q311" i="83"/>
  <c r="M312" i="83"/>
  <c r="P310" i="83"/>
  <c r="J309" i="83"/>
  <c r="U311" i="83"/>
  <c r="R309" i="83"/>
  <c r="T309" i="83"/>
  <c r="J311" i="83"/>
  <c r="X312" i="83"/>
  <c r="AB310" i="83"/>
  <c r="V309" i="83"/>
  <c r="O311" i="83"/>
  <c r="AA309" i="83"/>
  <c r="W309" i="83"/>
  <c r="R312" i="83"/>
  <c r="W312" i="83"/>
  <c r="T310" i="83"/>
  <c r="G309" i="83"/>
  <c r="N310" i="83"/>
  <c r="U309" i="83"/>
  <c r="Y311" i="83"/>
  <c r="H309" i="83"/>
  <c r="U310" i="83"/>
  <c r="K311" i="83"/>
  <c r="Q312" i="83"/>
  <c r="K312" i="83"/>
  <c r="I309" i="83"/>
  <c r="G311" i="83"/>
  <c r="Z309" i="83"/>
  <c r="N311" i="83"/>
  <c r="Y309" i="83"/>
  <c r="AB312" i="83"/>
  <c r="R310" i="83"/>
  <c r="X311" i="83"/>
  <c r="V312" i="83"/>
  <c r="G310" i="83"/>
  <c r="S311" i="83"/>
  <c r="S312" i="83"/>
  <c r="AA279" i="83"/>
  <c r="U278" i="83"/>
  <c r="F277" i="83"/>
  <c r="G276" i="83"/>
  <c r="W279" i="83"/>
  <c r="L278" i="83"/>
  <c r="X276" i="83"/>
  <c r="T279" i="83"/>
  <c r="T276" i="83"/>
  <c r="N278" i="83"/>
  <c r="P276" i="83"/>
  <c r="M278" i="83"/>
  <c r="O276" i="83"/>
  <c r="AA277" i="83"/>
  <c r="M276" i="83"/>
  <c r="AB279" i="83"/>
  <c r="Y277" i="83"/>
  <c r="L276" i="83"/>
  <c r="P279" i="83"/>
  <c r="Q277" i="83"/>
  <c r="H276" i="83"/>
  <c r="L279" i="83"/>
  <c r="O277" i="83"/>
  <c r="K279" i="83"/>
  <c r="N277" i="83"/>
  <c r="I279" i="83"/>
  <c r="J277" i="83"/>
  <c r="Z278" i="83"/>
  <c r="V279" i="83"/>
  <c r="W277" i="83"/>
  <c r="AB276" i="83"/>
  <c r="S276" i="83"/>
  <c r="I276" i="83"/>
  <c r="X279" i="83"/>
  <c r="V278" i="83"/>
  <c r="Y278" i="83"/>
  <c r="AA276" i="83"/>
  <c r="N276" i="83"/>
  <c r="Q276" i="83"/>
  <c r="R276" i="83"/>
  <c r="Q279" i="83"/>
  <c r="T277" i="83"/>
  <c r="T278" i="83"/>
  <c r="V277" i="83"/>
  <c r="K277" i="83"/>
  <c r="M277" i="83"/>
  <c r="G278" i="83"/>
  <c r="Q278" i="83"/>
  <c r="Z277" i="83"/>
  <c r="I278" i="83"/>
  <c r="J278" i="83"/>
  <c r="S278" i="83"/>
  <c r="O279" i="83"/>
  <c r="X278" i="83"/>
  <c r="AB278" i="83"/>
  <c r="H279" i="83"/>
  <c r="P277" i="83"/>
  <c r="F279" i="83"/>
  <c r="W276" i="83"/>
  <c r="J276" i="83"/>
  <c r="U279" i="83"/>
  <c r="Y279" i="83"/>
  <c r="AB277" i="83"/>
  <c r="R279" i="83"/>
  <c r="I277" i="83"/>
  <c r="N279" i="83"/>
  <c r="X277" i="83"/>
  <c r="Y276" i="83"/>
  <c r="O278" i="83"/>
  <c r="U277" i="83"/>
  <c r="Z276" i="83"/>
  <c r="P278" i="83"/>
  <c r="G277" i="83"/>
  <c r="R277" i="83"/>
  <c r="AA278" i="83"/>
  <c r="U276" i="83"/>
  <c r="H278" i="83"/>
  <c r="L277" i="83"/>
  <c r="M279" i="83"/>
  <c r="Z279" i="83"/>
  <c r="S277" i="83"/>
  <c r="G279" i="83"/>
  <c r="K278" i="83"/>
  <c r="F278" i="83"/>
  <c r="S279" i="83"/>
  <c r="W278" i="83"/>
  <c r="V276" i="83"/>
  <c r="H277" i="83"/>
  <c r="K276" i="83"/>
  <c r="R278" i="83"/>
  <c r="J279" i="83"/>
  <c r="F276" i="83"/>
  <c r="W303" i="83"/>
  <c r="AB302" i="83"/>
  <c r="G302" i="83"/>
  <c r="I301" i="83"/>
  <c r="R300" i="83"/>
  <c r="S303" i="83"/>
  <c r="U302" i="83"/>
  <c r="X301" i="83"/>
  <c r="L300" i="83"/>
  <c r="R303" i="83"/>
  <c r="T302" i="83"/>
  <c r="V301" i="83"/>
  <c r="Q303" i="83"/>
  <c r="K300" i="83"/>
  <c r="P303" i="83"/>
  <c r="S302" i="83"/>
  <c r="U301" i="83"/>
  <c r="AA300" i="83"/>
  <c r="J300" i="83"/>
  <c r="G303" i="83"/>
  <c r="T301" i="83"/>
  <c r="T300" i="83"/>
  <c r="F303" i="83"/>
  <c r="R301" i="83"/>
  <c r="S300" i="83"/>
  <c r="X302" i="83"/>
  <c r="Q301" i="83"/>
  <c r="O300" i="83"/>
  <c r="W302" i="83"/>
  <c r="M301" i="83"/>
  <c r="N300" i="83"/>
  <c r="AB303" i="83"/>
  <c r="Q302" i="83"/>
  <c r="L301" i="83"/>
  <c r="H300" i="83"/>
  <c r="AA303" i="83"/>
  <c r="P302" i="83"/>
  <c r="J301" i="83"/>
  <c r="G300" i="83"/>
  <c r="V303" i="83"/>
  <c r="L302" i="83"/>
  <c r="H301" i="83"/>
  <c r="F300" i="83"/>
  <c r="T303" i="83"/>
  <c r="K302" i="83"/>
  <c r="F301" i="83"/>
  <c r="O303" i="83"/>
  <c r="I302" i="83"/>
  <c r="Z300" i="83"/>
  <c r="K303" i="83"/>
  <c r="H302" i="83"/>
  <c r="X300" i="83"/>
  <c r="J303" i="83"/>
  <c r="H303" i="83"/>
  <c r="Y301" i="83"/>
  <c r="W300" i="83"/>
  <c r="V300" i="83"/>
  <c r="L303" i="83"/>
  <c r="Q300" i="83"/>
  <c r="AB300" i="83"/>
  <c r="X303" i="83"/>
  <c r="O301" i="83"/>
  <c r="I300" i="83"/>
  <c r="M300" i="83"/>
  <c r="AA301" i="83"/>
  <c r="U300" i="83"/>
  <c r="AA302" i="83"/>
  <c r="Y300" i="83"/>
  <c r="N302" i="83"/>
  <c r="G301" i="83"/>
  <c r="K301" i="83"/>
  <c r="Z302" i="83"/>
  <c r="P301" i="83"/>
  <c r="S301" i="83"/>
  <c r="W301" i="83"/>
  <c r="M303" i="83"/>
  <c r="AB301" i="83"/>
  <c r="F302" i="83"/>
  <c r="J302" i="83"/>
  <c r="P300" i="83"/>
  <c r="Y303" i="83"/>
  <c r="O302" i="83"/>
  <c r="R302" i="83"/>
  <c r="V302" i="83"/>
  <c r="I303" i="83"/>
  <c r="N301" i="83"/>
  <c r="N303" i="83"/>
  <c r="U303" i="83"/>
  <c r="Z301" i="83"/>
  <c r="Z303" i="83"/>
  <c r="M302" i="83"/>
  <c r="Y302" i="83"/>
  <c r="E260" i="83"/>
  <c r="AA286" i="83"/>
  <c r="O285" i="83"/>
  <c r="R286" i="83"/>
  <c r="V284" i="83"/>
  <c r="P286" i="83"/>
  <c r="U284" i="83"/>
  <c r="Z287" i="83"/>
  <c r="S285" i="83"/>
  <c r="Y287" i="83"/>
  <c r="Q285" i="83"/>
  <c r="R287" i="83"/>
  <c r="P285" i="83"/>
  <c r="Q287" i="83"/>
  <c r="H285" i="83"/>
  <c r="F287" i="83"/>
  <c r="AB286" i="83"/>
  <c r="S284" i="83"/>
  <c r="Z286" i="83"/>
  <c r="R284" i="83"/>
  <c r="S286" i="83"/>
  <c r="Q284" i="83"/>
  <c r="O286" i="83"/>
  <c r="J284" i="83"/>
  <c r="AB285" i="83"/>
  <c r="I284" i="83"/>
  <c r="AA287" i="83"/>
  <c r="AA285" i="83"/>
  <c r="T285" i="83"/>
  <c r="G284" i="83"/>
  <c r="P284" i="83"/>
  <c r="K286" i="83"/>
  <c r="M284" i="83"/>
  <c r="H286" i="83"/>
  <c r="H284" i="83"/>
  <c r="X284" i="83"/>
  <c r="W287" i="83"/>
  <c r="X285" i="83"/>
  <c r="T287" i="83"/>
  <c r="U285" i="83"/>
  <c r="F286" i="83"/>
  <c r="K287" i="83"/>
  <c r="L285" i="83"/>
  <c r="H287" i="83"/>
  <c r="I285" i="83"/>
  <c r="M287" i="83"/>
  <c r="X286" i="83"/>
  <c r="Z284" i="83"/>
  <c r="U286" i="83"/>
  <c r="W284" i="83"/>
  <c r="F284" i="83"/>
  <c r="AA284" i="83"/>
  <c r="L286" i="83"/>
  <c r="N284" i="83"/>
  <c r="I286" i="83"/>
  <c r="K284" i="83"/>
  <c r="G285" i="83"/>
  <c r="Q286" i="83"/>
  <c r="X287" i="83"/>
  <c r="Y285" i="83"/>
  <c r="U287" i="83"/>
  <c r="V285" i="83"/>
  <c r="AB287" i="83"/>
  <c r="N286" i="83"/>
  <c r="V286" i="83"/>
  <c r="L287" i="83"/>
  <c r="M285" i="83"/>
  <c r="I287" i="83"/>
  <c r="J285" i="83"/>
  <c r="P287" i="83"/>
  <c r="O287" i="83"/>
  <c r="Y286" i="83"/>
  <c r="M286" i="83"/>
  <c r="O284" i="83"/>
  <c r="J286" i="83"/>
  <c r="L284" i="83"/>
  <c r="Z285" i="83"/>
  <c r="V287" i="83"/>
  <c r="W285" i="83"/>
  <c r="S287" i="83"/>
  <c r="R285" i="83"/>
  <c r="G286" i="83"/>
  <c r="N285" i="83"/>
  <c r="AB284" i="83"/>
  <c r="J287" i="83"/>
  <c r="W286" i="83"/>
  <c r="K285" i="83"/>
  <c r="N287" i="83"/>
  <c r="Y284" i="83"/>
  <c r="G287" i="83"/>
  <c r="T286" i="83"/>
  <c r="F285" i="83"/>
  <c r="T284" i="83"/>
  <c r="M479" i="83"/>
  <c r="AA479" i="83"/>
  <c r="O479" i="83"/>
  <c r="S478" i="83"/>
  <c r="AB476" i="83"/>
  <c r="P478" i="83"/>
  <c r="V476" i="83"/>
  <c r="L478" i="83"/>
  <c r="S476" i="83"/>
  <c r="H478" i="83"/>
  <c r="R476" i="83"/>
  <c r="Y479" i="83"/>
  <c r="AA477" i="83"/>
  <c r="O476" i="83"/>
  <c r="S479" i="83"/>
  <c r="Z477" i="83"/>
  <c r="N476" i="83"/>
  <c r="R479" i="83"/>
  <c r="T477" i="83"/>
  <c r="L476" i="83"/>
  <c r="K479" i="83"/>
  <c r="Q477" i="83"/>
  <c r="K476" i="83"/>
  <c r="G479" i="83"/>
  <c r="O477" i="83"/>
  <c r="H476" i="83"/>
  <c r="T478" i="83"/>
  <c r="I477" i="83"/>
  <c r="H477" i="83"/>
  <c r="Q479" i="83"/>
  <c r="F476" i="83"/>
  <c r="AB478" i="83"/>
  <c r="Z478" i="83"/>
  <c r="G476" i="83"/>
  <c r="X478" i="83"/>
  <c r="W479" i="83"/>
  <c r="M476" i="83"/>
  <c r="G478" i="83"/>
  <c r="F479" i="83"/>
  <c r="P476" i="83"/>
  <c r="J476" i="83"/>
  <c r="M477" i="83"/>
  <c r="AA476" i="83"/>
  <c r="M478" i="83"/>
  <c r="Y478" i="83"/>
  <c r="I476" i="83"/>
  <c r="X479" i="83"/>
  <c r="Y477" i="83"/>
  <c r="X477" i="83"/>
  <c r="P477" i="83"/>
  <c r="U476" i="83"/>
  <c r="Q476" i="83"/>
  <c r="Y476" i="83"/>
  <c r="K478" i="83"/>
  <c r="AB477" i="83"/>
  <c r="G477" i="83"/>
  <c r="N477" i="83"/>
  <c r="K477" i="83"/>
  <c r="W478" i="83"/>
  <c r="O478" i="83"/>
  <c r="S477" i="83"/>
  <c r="I478" i="83"/>
  <c r="N478" i="83"/>
  <c r="W477" i="83"/>
  <c r="J479" i="83"/>
  <c r="AA478" i="83"/>
  <c r="F478" i="83"/>
  <c r="W476" i="83"/>
  <c r="X476" i="83"/>
  <c r="J478" i="83"/>
  <c r="V479" i="83"/>
  <c r="N479" i="83"/>
  <c r="R478" i="83"/>
  <c r="U479" i="83"/>
  <c r="U477" i="83"/>
  <c r="J477" i="83"/>
  <c r="V478" i="83"/>
  <c r="Z479" i="83"/>
  <c r="T476" i="83"/>
  <c r="V477" i="83"/>
  <c r="I479" i="83"/>
  <c r="F477" i="83"/>
  <c r="R477" i="83"/>
  <c r="U478" i="83"/>
  <c r="Z476" i="83"/>
  <c r="L479" i="83"/>
  <c r="H479" i="83"/>
  <c r="Q478" i="83"/>
  <c r="T479" i="83"/>
  <c r="P479" i="83"/>
  <c r="AB479" i="83"/>
  <c r="L477" i="83"/>
  <c r="G381" i="83"/>
  <c r="L380" i="83"/>
  <c r="I380" i="83"/>
  <c r="Z379" i="83"/>
  <c r="J379" i="83"/>
  <c r="I379" i="83"/>
  <c r="H379" i="83"/>
  <c r="AA378" i="83"/>
  <c r="S380" i="83"/>
  <c r="M380" i="83"/>
  <c r="M379" i="83"/>
  <c r="O378" i="83"/>
  <c r="K378" i="83"/>
  <c r="T381" i="83"/>
  <c r="H381" i="83"/>
  <c r="L378" i="83"/>
  <c r="J378" i="83"/>
  <c r="H380" i="83"/>
  <c r="T379" i="83"/>
  <c r="V379" i="83"/>
  <c r="K379" i="83"/>
  <c r="V381" i="83"/>
  <c r="AB381" i="83"/>
  <c r="O380" i="83"/>
  <c r="F379" i="83"/>
  <c r="S381" i="83"/>
  <c r="U380" i="83"/>
  <c r="F381" i="83"/>
  <c r="W379" i="83"/>
  <c r="G378" i="83"/>
  <c r="O381" i="83"/>
  <c r="X378" i="83"/>
  <c r="J380" i="83"/>
  <c r="S378" i="83"/>
  <c r="Y379" i="83"/>
  <c r="V380" i="83"/>
  <c r="X380" i="83"/>
  <c r="I381" i="83"/>
  <c r="Q379" i="83"/>
  <c r="L379" i="83"/>
  <c r="AA379" i="83"/>
  <c r="G379" i="83"/>
  <c r="U381" i="83"/>
  <c r="N378" i="83"/>
  <c r="Q378" i="83"/>
  <c r="P379" i="83"/>
  <c r="P380" i="83"/>
  <c r="H378" i="83"/>
  <c r="I378" i="83"/>
  <c r="Z378" i="83"/>
  <c r="O379" i="83"/>
  <c r="AB379" i="83"/>
  <c r="AB380" i="83"/>
  <c r="T378" i="83"/>
  <c r="U378" i="83"/>
  <c r="P378" i="83"/>
  <c r="X379" i="83"/>
  <c r="K381" i="83"/>
  <c r="N380" i="83"/>
  <c r="AA380" i="83"/>
  <c r="AA381" i="83"/>
  <c r="R379" i="83"/>
  <c r="S379" i="83"/>
  <c r="G380" i="83"/>
  <c r="F378" i="83"/>
  <c r="M378" i="83"/>
  <c r="W380" i="83"/>
  <c r="L381" i="83"/>
  <c r="M381" i="83"/>
  <c r="AB378" i="83"/>
  <c r="N379" i="83"/>
  <c r="V378" i="83"/>
  <c r="K380" i="83"/>
  <c r="W381" i="83"/>
  <c r="Z380" i="83"/>
  <c r="N381" i="83"/>
  <c r="F380" i="83"/>
  <c r="T380" i="83"/>
  <c r="U379" i="83"/>
  <c r="Z381" i="83"/>
  <c r="Q380" i="83"/>
  <c r="R380" i="83"/>
  <c r="R378" i="83"/>
  <c r="Y380" i="83"/>
  <c r="J381" i="83"/>
  <c r="W378" i="83"/>
  <c r="Y378" i="83"/>
  <c r="R381" i="83"/>
  <c r="Q381" i="83"/>
  <c r="X381" i="83"/>
  <c r="Y381" i="83"/>
  <c r="P381" i="83"/>
  <c r="T422" i="83"/>
  <c r="G422" i="83"/>
  <c r="R419" i="83"/>
  <c r="F422" i="83"/>
  <c r="J419" i="83"/>
  <c r="S421" i="83"/>
  <c r="H419" i="83"/>
  <c r="I421" i="83"/>
  <c r="G421" i="83"/>
  <c r="V420" i="83"/>
  <c r="R420" i="83"/>
  <c r="AB422" i="83"/>
  <c r="R422" i="83"/>
  <c r="P422" i="83"/>
  <c r="F420" i="83"/>
  <c r="H420" i="83"/>
  <c r="W419" i="83"/>
  <c r="X419" i="83"/>
  <c r="I420" i="83"/>
  <c r="J420" i="83"/>
  <c r="W420" i="83"/>
  <c r="Z419" i="83"/>
  <c r="Z421" i="83"/>
  <c r="F419" i="83"/>
  <c r="Q421" i="83"/>
  <c r="R421" i="83"/>
  <c r="J421" i="83"/>
  <c r="L420" i="83"/>
  <c r="O419" i="83"/>
  <c r="M422" i="83"/>
  <c r="T419" i="83"/>
  <c r="AA422" i="83"/>
  <c r="S422" i="83"/>
  <c r="V421" i="83"/>
  <c r="X420" i="83"/>
  <c r="AA419" i="83"/>
  <c r="Y422" i="83"/>
  <c r="P420" i="83"/>
  <c r="G419" i="83"/>
  <c r="U421" i="83"/>
  <c r="AB421" i="83"/>
  <c r="S420" i="83"/>
  <c r="F421" i="83"/>
  <c r="I422" i="83"/>
  <c r="K421" i="83"/>
  <c r="M420" i="83"/>
  <c r="P419" i="83"/>
  <c r="AB420" i="83"/>
  <c r="S419" i="83"/>
  <c r="I419" i="83"/>
  <c r="T421" i="83"/>
  <c r="H422" i="83"/>
  <c r="U422" i="83"/>
  <c r="W421" i="83"/>
  <c r="Y420" i="83"/>
  <c r="AB419" i="83"/>
  <c r="O421" i="83"/>
  <c r="K422" i="83"/>
  <c r="U419" i="83"/>
  <c r="J422" i="83"/>
  <c r="L421" i="83"/>
  <c r="N420" i="83"/>
  <c r="AA421" i="83"/>
  <c r="Q420" i="83"/>
  <c r="T420" i="83"/>
  <c r="V422" i="83"/>
  <c r="X421" i="83"/>
  <c r="Z420" i="83"/>
  <c r="N422" i="83"/>
  <c r="P421" i="83"/>
  <c r="M421" i="83"/>
  <c r="Z422" i="83"/>
  <c r="V419" i="83"/>
  <c r="G420" i="83"/>
  <c r="W422" i="83"/>
  <c r="Y421" i="83"/>
  <c r="Q419" i="83"/>
  <c r="O422" i="83"/>
  <c r="Q422" i="83"/>
  <c r="Y419" i="83"/>
  <c r="X422" i="83"/>
  <c r="U420" i="83"/>
  <c r="H421" i="83"/>
  <c r="M419" i="83"/>
  <c r="L422" i="83"/>
  <c r="O420" i="83"/>
  <c r="AA420" i="83"/>
  <c r="K420" i="83"/>
  <c r="K419" i="83"/>
  <c r="L419" i="83"/>
  <c r="N419" i="83"/>
  <c r="N421" i="83"/>
  <c r="K446" i="83"/>
  <c r="AB443" i="83"/>
  <c r="R443" i="83"/>
  <c r="P443" i="83"/>
  <c r="Y446" i="83"/>
  <c r="O443" i="83"/>
  <c r="L446" i="83"/>
  <c r="Z445" i="83"/>
  <c r="Y445" i="83"/>
  <c r="N445" i="83"/>
  <c r="L445" i="83"/>
  <c r="AA444" i="83"/>
  <c r="N444" i="83"/>
  <c r="V446" i="83"/>
  <c r="AB445" i="83"/>
  <c r="T443" i="83"/>
  <c r="U444" i="83"/>
  <c r="J444" i="83"/>
  <c r="X445" i="83"/>
  <c r="Q443" i="83"/>
  <c r="P444" i="83"/>
  <c r="O446" i="83"/>
  <c r="F444" i="83"/>
  <c r="I443" i="83"/>
  <c r="H445" i="83"/>
  <c r="V444" i="83"/>
  <c r="O444" i="83"/>
  <c r="M445" i="83"/>
  <c r="AB444" i="83"/>
  <c r="AA446" i="83"/>
  <c r="R444" i="83"/>
  <c r="U443" i="83"/>
  <c r="T445" i="83"/>
  <c r="I445" i="83"/>
  <c r="N443" i="83"/>
  <c r="G443" i="83"/>
  <c r="M446" i="83"/>
  <c r="O445" i="83"/>
  <c r="G444" i="83"/>
  <c r="J443" i="83"/>
  <c r="G446" i="83"/>
  <c r="U445" i="83"/>
  <c r="M443" i="83"/>
  <c r="Z443" i="83"/>
  <c r="G445" i="83"/>
  <c r="AA445" i="83"/>
  <c r="Q445" i="83"/>
  <c r="S444" i="83"/>
  <c r="V443" i="83"/>
  <c r="S446" i="83"/>
  <c r="H446" i="83"/>
  <c r="Y443" i="83"/>
  <c r="L444" i="83"/>
  <c r="M444" i="83"/>
  <c r="Y444" i="83"/>
  <c r="N446" i="83"/>
  <c r="P446" i="83"/>
  <c r="F445" i="83"/>
  <c r="H444" i="83"/>
  <c r="T446" i="83"/>
  <c r="K444" i="83"/>
  <c r="X444" i="83"/>
  <c r="J445" i="83"/>
  <c r="W446" i="83"/>
  <c r="AA443" i="83"/>
  <c r="Z446" i="83"/>
  <c r="AB446" i="83"/>
  <c r="R445" i="83"/>
  <c r="T444" i="83"/>
  <c r="W444" i="83"/>
  <c r="K445" i="83"/>
  <c r="F443" i="83"/>
  <c r="W445" i="83"/>
  <c r="Z444" i="83"/>
  <c r="S443" i="83"/>
  <c r="Q446" i="83"/>
  <c r="S445" i="83"/>
  <c r="V445" i="83"/>
  <c r="J446" i="83"/>
  <c r="R446" i="83"/>
  <c r="X446" i="83"/>
  <c r="F446" i="83"/>
  <c r="K443" i="83"/>
  <c r="I446" i="83"/>
  <c r="Q444" i="83"/>
  <c r="W443" i="83"/>
  <c r="L443" i="83"/>
  <c r="U446" i="83"/>
  <c r="P445" i="83"/>
  <c r="H443" i="83"/>
  <c r="I444" i="83"/>
  <c r="X443" i="83"/>
  <c r="W564" i="83"/>
  <c r="AA562" i="83"/>
  <c r="V564" i="83"/>
  <c r="Z562" i="83"/>
  <c r="L564" i="83"/>
  <c r="Y562" i="83"/>
  <c r="K564" i="83"/>
  <c r="R562" i="83"/>
  <c r="J564" i="83"/>
  <c r="O562" i="83"/>
  <c r="W565" i="83"/>
  <c r="V565" i="83"/>
  <c r="X563" i="83"/>
  <c r="M562" i="83"/>
  <c r="U565" i="83"/>
  <c r="W563" i="83"/>
  <c r="F562" i="83"/>
  <c r="X564" i="83"/>
  <c r="Y563" i="83"/>
  <c r="M563" i="83"/>
  <c r="L563" i="83"/>
  <c r="K563" i="83"/>
  <c r="T565" i="83"/>
  <c r="N562" i="83"/>
  <c r="K565" i="83"/>
  <c r="J565" i="83"/>
  <c r="I565" i="83"/>
  <c r="M564" i="83"/>
  <c r="O563" i="83"/>
  <c r="P563" i="83"/>
  <c r="AB564" i="83"/>
  <c r="H562" i="83"/>
  <c r="Y564" i="83"/>
  <c r="AA563" i="83"/>
  <c r="AB563" i="83"/>
  <c r="O565" i="83"/>
  <c r="T562" i="83"/>
  <c r="L562" i="83"/>
  <c r="L565" i="83"/>
  <c r="N564" i="83"/>
  <c r="O564" i="83"/>
  <c r="AA565" i="83"/>
  <c r="F563" i="83"/>
  <c r="I562" i="83"/>
  <c r="J562" i="83"/>
  <c r="X562" i="83"/>
  <c r="X565" i="83"/>
  <c r="Z564" i="83"/>
  <c r="AA564" i="83"/>
  <c r="R563" i="83"/>
  <c r="U562" i="83"/>
  <c r="V562" i="83"/>
  <c r="K562" i="83"/>
  <c r="J563" i="83"/>
  <c r="M565" i="83"/>
  <c r="N565" i="83"/>
  <c r="G563" i="83"/>
  <c r="H563" i="83"/>
  <c r="W562" i="83"/>
  <c r="V563" i="83"/>
  <c r="Y565" i="83"/>
  <c r="Z565" i="83"/>
  <c r="Q564" i="83"/>
  <c r="S563" i="83"/>
  <c r="T563" i="83"/>
  <c r="I563" i="83"/>
  <c r="I564" i="83"/>
  <c r="P565" i="83"/>
  <c r="F564" i="83"/>
  <c r="G564" i="83"/>
  <c r="U563" i="83"/>
  <c r="U564" i="83"/>
  <c r="P562" i="83"/>
  <c r="S562" i="83"/>
  <c r="F565" i="83"/>
  <c r="T564" i="83"/>
  <c r="AB562" i="83"/>
  <c r="Q565" i="83"/>
  <c r="R565" i="83"/>
  <c r="G565" i="83"/>
  <c r="G562" i="83"/>
  <c r="AB565" i="83"/>
  <c r="S564" i="83"/>
  <c r="N563" i="83"/>
  <c r="Q563" i="83"/>
  <c r="Z563" i="83"/>
  <c r="Q562" i="83"/>
  <c r="P564" i="83"/>
  <c r="R564" i="83"/>
  <c r="H564" i="83"/>
  <c r="S565" i="83"/>
  <c r="H565" i="83"/>
  <c r="V589" i="83"/>
  <c r="Y588" i="83"/>
  <c r="F588" i="83"/>
  <c r="I587" i="83"/>
  <c r="R586" i="83"/>
  <c r="U589" i="83"/>
  <c r="W588" i="83"/>
  <c r="H587" i="83"/>
  <c r="P586" i="83"/>
  <c r="S589" i="83"/>
  <c r="V588" i="83"/>
  <c r="Z587" i="83"/>
  <c r="G587" i="83"/>
  <c r="N586" i="83"/>
  <c r="R589" i="83"/>
  <c r="T588" i="83"/>
  <c r="X587" i="83"/>
  <c r="F587" i="83"/>
  <c r="M586" i="83"/>
  <c r="Q589" i="83"/>
  <c r="S588" i="83"/>
  <c r="W587" i="83"/>
  <c r="AA589" i="83"/>
  <c r="K586" i="83"/>
  <c r="P589" i="83"/>
  <c r="R588" i="83"/>
  <c r="U587" i="83"/>
  <c r="AB586" i="83"/>
  <c r="J586" i="83"/>
  <c r="L589" i="83"/>
  <c r="Q588" i="83"/>
  <c r="T587" i="83"/>
  <c r="Z586" i="83"/>
  <c r="I586" i="83"/>
  <c r="J589" i="83"/>
  <c r="M588" i="83"/>
  <c r="S587" i="83"/>
  <c r="Y586" i="83"/>
  <c r="H586" i="83"/>
  <c r="X589" i="83"/>
  <c r="K587" i="83"/>
  <c r="I589" i="83"/>
  <c r="W586" i="83"/>
  <c r="G589" i="83"/>
  <c r="V586" i="83"/>
  <c r="F589" i="83"/>
  <c r="U586" i="83"/>
  <c r="T586" i="83"/>
  <c r="K588" i="83"/>
  <c r="F586" i="83"/>
  <c r="J588" i="83"/>
  <c r="H588" i="83"/>
  <c r="G588" i="83"/>
  <c r="L587" i="83"/>
  <c r="AB589" i="83"/>
  <c r="R587" i="83"/>
  <c r="N587" i="83"/>
  <c r="L586" i="83"/>
  <c r="Q587" i="83"/>
  <c r="X586" i="83"/>
  <c r="P588" i="83"/>
  <c r="J587" i="83"/>
  <c r="O586" i="83"/>
  <c r="AB588" i="83"/>
  <c r="V587" i="83"/>
  <c r="AA586" i="83"/>
  <c r="P587" i="83"/>
  <c r="O589" i="83"/>
  <c r="I588" i="83"/>
  <c r="M587" i="83"/>
  <c r="Q586" i="83"/>
  <c r="AB587" i="83"/>
  <c r="U588" i="83"/>
  <c r="Y587" i="83"/>
  <c r="O587" i="83"/>
  <c r="O588" i="83"/>
  <c r="H589" i="83"/>
  <c r="L588" i="83"/>
  <c r="AA587" i="83"/>
  <c r="AA588" i="83"/>
  <c r="K589" i="83"/>
  <c r="Z588" i="83"/>
  <c r="Z589" i="83"/>
  <c r="W589" i="83"/>
  <c r="M589" i="83"/>
  <c r="G586" i="83"/>
  <c r="X588" i="83"/>
  <c r="N588" i="83"/>
  <c r="Y589" i="83"/>
  <c r="T589" i="83"/>
  <c r="N589" i="83"/>
  <c r="S586" i="83"/>
  <c r="O708" i="83"/>
  <c r="P707" i="83"/>
  <c r="N708" i="83"/>
  <c r="T705" i="83"/>
  <c r="G705" i="83"/>
  <c r="H705" i="83"/>
  <c r="L708" i="83"/>
  <c r="M706" i="83"/>
  <c r="I708" i="83"/>
  <c r="J706" i="83"/>
  <c r="F708" i="83"/>
  <c r="G706" i="83"/>
  <c r="AA707" i="83"/>
  <c r="S705" i="83"/>
  <c r="Y707" i="83"/>
  <c r="AA705" i="83"/>
  <c r="V707" i="83"/>
  <c r="X705" i="83"/>
  <c r="S707" i="83"/>
  <c r="U705" i="83"/>
  <c r="M707" i="83"/>
  <c r="O705" i="83"/>
  <c r="J707" i="83"/>
  <c r="L705" i="83"/>
  <c r="G707" i="83"/>
  <c r="I705" i="83"/>
  <c r="P706" i="83"/>
  <c r="Y708" i="83"/>
  <c r="Z706" i="83"/>
  <c r="V708" i="83"/>
  <c r="W706" i="83"/>
  <c r="S708" i="83"/>
  <c r="T706" i="83"/>
  <c r="AB708" i="83"/>
  <c r="M708" i="83"/>
  <c r="N706" i="83"/>
  <c r="J708" i="83"/>
  <c r="K706" i="83"/>
  <c r="G708" i="83"/>
  <c r="H706" i="83"/>
  <c r="P708" i="83"/>
  <c r="F705" i="83"/>
  <c r="Z707" i="83"/>
  <c r="AB705" i="83"/>
  <c r="W707" i="83"/>
  <c r="Y705" i="83"/>
  <c r="T707" i="83"/>
  <c r="V705" i="83"/>
  <c r="Q707" i="83"/>
  <c r="O707" i="83"/>
  <c r="AB707" i="83"/>
  <c r="O706" i="83"/>
  <c r="K708" i="83"/>
  <c r="L706" i="83"/>
  <c r="H708" i="83"/>
  <c r="I706" i="83"/>
  <c r="F706" i="83"/>
  <c r="Q705" i="83"/>
  <c r="X707" i="83"/>
  <c r="Z705" i="83"/>
  <c r="U707" i="83"/>
  <c r="W705" i="83"/>
  <c r="R707" i="83"/>
  <c r="Z708" i="83"/>
  <c r="AB706" i="83"/>
  <c r="K707" i="83"/>
  <c r="J705" i="83"/>
  <c r="R705" i="83"/>
  <c r="X706" i="83"/>
  <c r="Q708" i="83"/>
  <c r="N705" i="83"/>
  <c r="F707" i="83"/>
  <c r="U708" i="83"/>
  <c r="S706" i="83"/>
  <c r="N707" i="83"/>
  <c r="M705" i="83"/>
  <c r="AA706" i="83"/>
  <c r="T708" i="83"/>
  <c r="R706" i="83"/>
  <c r="I707" i="83"/>
  <c r="P705" i="83"/>
  <c r="H707" i="83"/>
  <c r="Q706" i="83"/>
  <c r="W708" i="83"/>
  <c r="U706" i="83"/>
  <c r="X708" i="83"/>
  <c r="L707" i="83"/>
  <c r="Y706" i="83"/>
  <c r="AA708" i="83"/>
  <c r="V706" i="83"/>
  <c r="K705" i="83"/>
  <c r="R708" i="83"/>
  <c r="I731" i="83"/>
  <c r="W731" i="83"/>
  <c r="X729" i="83"/>
  <c r="V731" i="83"/>
  <c r="R729" i="83"/>
  <c r="U731" i="83"/>
  <c r="M729" i="83"/>
  <c r="K731" i="83"/>
  <c r="L729" i="83"/>
  <c r="J731" i="83"/>
  <c r="F729" i="83"/>
  <c r="X730" i="83"/>
  <c r="W730" i="83"/>
  <c r="U732" i="83"/>
  <c r="S732" i="83"/>
  <c r="T732" i="83"/>
  <c r="Z729" i="83"/>
  <c r="J732" i="83"/>
  <c r="Y729" i="83"/>
  <c r="V732" i="83"/>
  <c r="V730" i="83"/>
  <c r="L730" i="83"/>
  <c r="N729" i="83"/>
  <c r="AA729" i="83"/>
  <c r="M731" i="83"/>
  <c r="M732" i="83"/>
  <c r="O732" i="83"/>
  <c r="I730" i="83"/>
  <c r="M730" i="83"/>
  <c r="Y731" i="83"/>
  <c r="Y732" i="83"/>
  <c r="AA732" i="83"/>
  <c r="Q731" i="83"/>
  <c r="U730" i="83"/>
  <c r="Y730" i="83"/>
  <c r="L732" i="83"/>
  <c r="P732" i="83"/>
  <c r="J729" i="83"/>
  <c r="H731" i="83"/>
  <c r="J730" i="83"/>
  <c r="L731" i="83"/>
  <c r="X732" i="83"/>
  <c r="AB732" i="83"/>
  <c r="I729" i="83"/>
  <c r="V729" i="83"/>
  <c r="T731" i="83"/>
  <c r="H732" i="83"/>
  <c r="K730" i="83"/>
  <c r="X731" i="83"/>
  <c r="U729" i="83"/>
  <c r="H730" i="83"/>
  <c r="G732" i="83"/>
  <c r="I732" i="83"/>
  <c r="K732" i="83"/>
  <c r="G730" i="83"/>
  <c r="T730" i="83"/>
  <c r="P729" i="83"/>
  <c r="O730" i="83"/>
  <c r="O731" i="83"/>
  <c r="H729" i="83"/>
  <c r="R731" i="83"/>
  <c r="F732" i="83"/>
  <c r="AB729" i="83"/>
  <c r="AA730" i="83"/>
  <c r="AA731" i="83"/>
  <c r="Q730" i="83"/>
  <c r="T729" i="83"/>
  <c r="E732" i="83"/>
  <c r="R732" i="83"/>
  <c r="W732" i="83"/>
  <c r="Q729" i="83"/>
  <c r="N731" i="83"/>
  <c r="F730" i="83"/>
  <c r="Z731" i="83"/>
  <c r="R730" i="83"/>
  <c r="G729" i="83"/>
  <c r="G731" i="83"/>
  <c r="S729" i="83"/>
  <c r="S731" i="83"/>
  <c r="N730" i="83"/>
  <c r="P731" i="83"/>
  <c r="P730" i="83"/>
  <c r="S730" i="83"/>
  <c r="AB730" i="83"/>
  <c r="F731" i="83"/>
  <c r="AB731" i="83"/>
  <c r="K729" i="83"/>
  <c r="O729" i="83"/>
  <c r="N732" i="83"/>
  <c r="Z732" i="83"/>
  <c r="W729" i="83"/>
  <c r="Z730" i="83"/>
  <c r="Q732" i="83"/>
  <c r="AA267" i="83"/>
  <c r="AB266" i="83"/>
  <c r="L267" i="83"/>
  <c r="L265" i="83"/>
  <c r="H267" i="83"/>
  <c r="G265" i="83"/>
  <c r="S266" i="83"/>
  <c r="O266" i="83"/>
  <c r="G266" i="83"/>
  <c r="O267" i="83"/>
  <c r="Z267" i="83"/>
  <c r="Y266" i="83"/>
  <c r="Z264" i="83"/>
  <c r="U266" i="83"/>
  <c r="U264" i="83"/>
  <c r="T265" i="83"/>
  <c r="P265" i="83"/>
  <c r="H265" i="83"/>
  <c r="Q267" i="83"/>
  <c r="M266" i="83"/>
  <c r="N264" i="83"/>
  <c r="I266" i="83"/>
  <c r="I264" i="83"/>
  <c r="V264" i="83"/>
  <c r="R264" i="83"/>
  <c r="J264" i="83"/>
  <c r="W265" i="83"/>
  <c r="Y267" i="83"/>
  <c r="Z265" i="83"/>
  <c r="U267" i="83"/>
  <c r="V265" i="83"/>
  <c r="W267" i="83"/>
  <c r="P267" i="83"/>
  <c r="K267" i="83"/>
  <c r="AB267" i="83"/>
  <c r="AA265" i="83"/>
  <c r="F264" i="83"/>
  <c r="M267" i="83"/>
  <c r="N265" i="83"/>
  <c r="I267" i="83"/>
  <c r="J265" i="83"/>
  <c r="X266" i="83"/>
  <c r="Q266" i="83"/>
  <c r="L266" i="83"/>
  <c r="G267" i="83"/>
  <c r="Z266" i="83"/>
  <c r="AB264" i="83"/>
  <c r="V266" i="83"/>
  <c r="X264" i="83"/>
  <c r="Y265" i="83"/>
  <c r="R265" i="83"/>
  <c r="M265" i="83"/>
  <c r="F265" i="83"/>
  <c r="V267" i="83"/>
  <c r="N266" i="83"/>
  <c r="P264" i="83"/>
  <c r="J266" i="83"/>
  <c r="L264" i="83"/>
  <c r="AA264" i="83"/>
  <c r="T264" i="83"/>
  <c r="O264" i="83"/>
  <c r="H264" i="83"/>
  <c r="S267" i="83"/>
  <c r="O265" i="83"/>
  <c r="J267" i="83"/>
  <c r="K265" i="83"/>
  <c r="T266" i="83"/>
  <c r="P266" i="83"/>
  <c r="H266" i="83"/>
  <c r="AB265" i="83"/>
  <c r="K266" i="83"/>
  <c r="F266" i="83"/>
  <c r="S264" i="83"/>
  <c r="Q264" i="83"/>
  <c r="W266" i="83"/>
  <c r="Y264" i="83"/>
  <c r="R266" i="83"/>
  <c r="U265" i="83"/>
  <c r="Q265" i="83"/>
  <c r="I265" i="83"/>
  <c r="M264" i="83"/>
  <c r="W264" i="83"/>
  <c r="K264" i="83"/>
  <c r="T267" i="83"/>
  <c r="S265" i="83"/>
  <c r="G264" i="83"/>
  <c r="R267" i="83"/>
  <c r="N267" i="83"/>
  <c r="F267" i="83"/>
  <c r="X267" i="83"/>
  <c r="AA266" i="83"/>
  <c r="X265" i="83"/>
  <c r="H291" i="83"/>
  <c r="I291" i="83"/>
  <c r="V289" i="83"/>
  <c r="N288" i="83"/>
  <c r="W290" i="83"/>
  <c r="L289" i="83"/>
  <c r="F288" i="83"/>
  <c r="V290" i="83"/>
  <c r="K289" i="83"/>
  <c r="R291" i="83"/>
  <c r="T289" i="83"/>
  <c r="L291" i="83"/>
  <c r="S289" i="83"/>
  <c r="J291" i="83"/>
  <c r="H289" i="83"/>
  <c r="E291" i="83"/>
  <c r="G289" i="83"/>
  <c r="Z290" i="83"/>
  <c r="Z288" i="83"/>
  <c r="R290" i="83"/>
  <c r="Y288" i="83"/>
  <c r="N290" i="83"/>
  <c r="X288" i="83"/>
  <c r="M290" i="83"/>
  <c r="R288" i="83"/>
  <c r="I290" i="83"/>
  <c r="Q288" i="83"/>
  <c r="X291" i="83"/>
  <c r="G290" i="83"/>
  <c r="M288" i="83"/>
  <c r="V291" i="83"/>
  <c r="T291" i="83"/>
  <c r="AA289" i="83"/>
  <c r="I288" i="83"/>
  <c r="Z289" i="83"/>
  <c r="X289" i="83"/>
  <c r="F290" i="83"/>
  <c r="J290" i="83"/>
  <c r="N291" i="83"/>
  <c r="S288" i="83"/>
  <c r="U290" i="83"/>
  <c r="Y290" i="83"/>
  <c r="F291" i="83"/>
  <c r="Z291" i="83"/>
  <c r="Y289" i="83"/>
  <c r="Q291" i="83"/>
  <c r="U291" i="83"/>
  <c r="Y291" i="83"/>
  <c r="Q289" i="83"/>
  <c r="J288" i="83"/>
  <c r="P290" i="83"/>
  <c r="R289" i="83"/>
  <c r="AB288" i="83"/>
  <c r="O288" i="83"/>
  <c r="AB290" i="83"/>
  <c r="H288" i="83"/>
  <c r="K288" i="83"/>
  <c r="W289" i="83"/>
  <c r="AA288" i="83"/>
  <c r="O291" i="83"/>
  <c r="T288" i="83"/>
  <c r="W288" i="83"/>
  <c r="U289" i="83"/>
  <c r="S290" i="83"/>
  <c r="M289" i="83"/>
  <c r="AA291" i="83"/>
  <c r="F289" i="83"/>
  <c r="I289" i="83"/>
  <c r="M291" i="83"/>
  <c r="V288" i="83"/>
  <c r="L290" i="83"/>
  <c r="P289" i="83"/>
  <c r="H290" i="83"/>
  <c r="L288" i="83"/>
  <c r="O289" i="83"/>
  <c r="X290" i="83"/>
  <c r="AB289" i="83"/>
  <c r="Q290" i="83"/>
  <c r="T290" i="83"/>
  <c r="P288" i="83"/>
  <c r="U288" i="83"/>
  <c r="K290" i="83"/>
  <c r="S291" i="83"/>
  <c r="K291" i="83"/>
  <c r="G291" i="83"/>
  <c r="W291" i="83"/>
  <c r="P291" i="83"/>
  <c r="J289" i="83"/>
  <c r="AB291" i="83"/>
  <c r="G288" i="83"/>
  <c r="N289" i="83"/>
  <c r="O290" i="83"/>
  <c r="AA290" i="83"/>
  <c r="R548" i="83"/>
  <c r="H546" i="83"/>
  <c r="F546" i="83"/>
  <c r="W545" i="83"/>
  <c r="V545" i="83"/>
  <c r="S548" i="83"/>
  <c r="T545" i="83"/>
  <c r="F548" i="83"/>
  <c r="F545" i="83"/>
  <c r="S547" i="83"/>
  <c r="T546" i="83"/>
  <c r="R546" i="83"/>
  <c r="H545" i="83"/>
  <c r="Q547" i="83"/>
  <c r="H547" i="83"/>
  <c r="G548" i="83"/>
  <c r="W546" i="83"/>
  <c r="AA545" i="83"/>
  <c r="L548" i="83"/>
  <c r="G545" i="83"/>
  <c r="J547" i="83"/>
  <c r="M546" i="83"/>
  <c r="X548" i="83"/>
  <c r="S545" i="83"/>
  <c r="R545" i="83"/>
  <c r="V547" i="83"/>
  <c r="Y546" i="83"/>
  <c r="G547" i="83"/>
  <c r="Q548" i="83"/>
  <c r="L545" i="83"/>
  <c r="I548" i="83"/>
  <c r="L547" i="83"/>
  <c r="Q546" i="83"/>
  <c r="T547" i="83"/>
  <c r="X545" i="83"/>
  <c r="U548" i="83"/>
  <c r="N545" i="83"/>
  <c r="X547" i="83"/>
  <c r="Q545" i="83"/>
  <c r="P547" i="83"/>
  <c r="I545" i="83"/>
  <c r="J546" i="83"/>
  <c r="Z545" i="83"/>
  <c r="K548" i="83"/>
  <c r="O546" i="83"/>
  <c r="AB547" i="83"/>
  <c r="U545" i="83"/>
  <c r="V546" i="83"/>
  <c r="L546" i="83"/>
  <c r="W548" i="83"/>
  <c r="P545" i="83"/>
  <c r="AA546" i="83"/>
  <c r="P546" i="83"/>
  <c r="O548" i="83"/>
  <c r="G546" i="83"/>
  <c r="J545" i="83"/>
  <c r="U547" i="83"/>
  <c r="K547" i="83"/>
  <c r="N546" i="83"/>
  <c r="Z547" i="83"/>
  <c r="O547" i="83"/>
  <c r="F547" i="83"/>
  <c r="U546" i="83"/>
  <c r="H548" i="83"/>
  <c r="M545" i="83"/>
  <c r="W547" i="83"/>
  <c r="Z546" i="83"/>
  <c r="M548" i="83"/>
  <c r="AA547" i="83"/>
  <c r="R547" i="83"/>
  <c r="I547" i="83"/>
  <c r="N547" i="83"/>
  <c r="S546" i="83"/>
  <c r="T548" i="83"/>
  <c r="Y548" i="83"/>
  <c r="O545" i="83"/>
  <c r="AB546" i="83"/>
  <c r="Y545" i="83"/>
  <c r="N548" i="83"/>
  <c r="K545" i="83"/>
  <c r="K546" i="83"/>
  <c r="Z548" i="83"/>
  <c r="AB545" i="83"/>
  <c r="M547" i="83"/>
  <c r="Y547" i="83"/>
  <c r="I546" i="83"/>
  <c r="J548" i="83"/>
  <c r="P548" i="83"/>
  <c r="X546" i="83"/>
  <c r="AA548" i="83"/>
  <c r="V548" i="83"/>
  <c r="AB548" i="83"/>
  <c r="G622" i="83"/>
  <c r="F620" i="83"/>
  <c r="X621" i="83"/>
  <c r="V622" i="83"/>
  <c r="T621" i="83"/>
  <c r="Z619" i="83"/>
  <c r="S621" i="83"/>
  <c r="Y619" i="83"/>
  <c r="R621" i="83"/>
  <c r="X619" i="83"/>
  <c r="H621" i="83"/>
  <c r="T619" i="83"/>
  <c r="Q619" i="83"/>
  <c r="AB622" i="83"/>
  <c r="Y620" i="83"/>
  <c r="P619" i="83"/>
  <c r="H619" i="83"/>
  <c r="T622" i="83"/>
  <c r="S622" i="83"/>
  <c r="R622" i="83"/>
  <c r="H622" i="83"/>
  <c r="U620" i="83"/>
  <c r="T620" i="83"/>
  <c r="S620" i="83"/>
  <c r="I620" i="83"/>
  <c r="M619" i="83"/>
  <c r="N619" i="83"/>
  <c r="L619" i="83"/>
  <c r="L621" i="83"/>
  <c r="K619" i="83"/>
  <c r="V620" i="83"/>
  <c r="Y621" i="83"/>
  <c r="P622" i="83"/>
  <c r="W619" i="83"/>
  <c r="U621" i="83"/>
  <c r="L622" i="83"/>
  <c r="O620" i="83"/>
  <c r="R620" i="83"/>
  <c r="W622" i="83"/>
  <c r="X622" i="83"/>
  <c r="AA620" i="83"/>
  <c r="L620" i="83"/>
  <c r="Q621" i="83"/>
  <c r="F619" i="83"/>
  <c r="G619" i="83"/>
  <c r="N621" i="83"/>
  <c r="Q620" i="83"/>
  <c r="X620" i="83"/>
  <c r="Q622" i="83"/>
  <c r="R619" i="83"/>
  <c r="S619" i="83"/>
  <c r="Z621" i="83"/>
  <c r="P621" i="83"/>
  <c r="K621" i="83"/>
  <c r="I619" i="83"/>
  <c r="G620" i="83"/>
  <c r="H620" i="83"/>
  <c r="M622" i="83"/>
  <c r="AB621" i="83"/>
  <c r="K620" i="83"/>
  <c r="W621" i="83"/>
  <c r="U619" i="83"/>
  <c r="F621" i="83"/>
  <c r="G621" i="83"/>
  <c r="Y622" i="83"/>
  <c r="P620" i="83"/>
  <c r="O622" i="83"/>
  <c r="W620" i="83"/>
  <c r="J622" i="83"/>
  <c r="I621" i="83"/>
  <c r="AB619" i="83"/>
  <c r="O621" i="83"/>
  <c r="V621" i="83"/>
  <c r="K622" i="83"/>
  <c r="J619" i="83"/>
  <c r="N620" i="83"/>
  <c r="AA621" i="83"/>
  <c r="I622" i="83"/>
  <c r="AB620" i="83"/>
  <c r="AA622" i="83"/>
  <c r="N622" i="83"/>
  <c r="U622" i="83"/>
  <c r="Z622" i="83"/>
  <c r="O619" i="83"/>
  <c r="F622" i="83"/>
  <c r="V619" i="83"/>
  <c r="M620" i="83"/>
  <c r="J621" i="83"/>
  <c r="AA619" i="83"/>
  <c r="Z620" i="83"/>
  <c r="J620" i="83"/>
  <c r="M621" i="83"/>
  <c r="F646" i="83"/>
  <c r="R646" i="83"/>
  <c r="S645" i="83"/>
  <c r="G645" i="83"/>
  <c r="Q646" i="83"/>
  <c r="V643" i="83"/>
  <c r="T644" i="83"/>
  <c r="H644" i="83"/>
  <c r="F643" i="83"/>
  <c r="U644" i="83"/>
  <c r="K644" i="83"/>
  <c r="X645" i="83"/>
  <c r="Z644" i="83"/>
  <c r="H645" i="83"/>
  <c r="W644" i="83"/>
  <c r="K646" i="83"/>
  <c r="M645" i="83"/>
  <c r="P644" i="83"/>
  <c r="H643" i="83"/>
  <c r="T645" i="83"/>
  <c r="L643" i="83"/>
  <c r="J645" i="83"/>
  <c r="W646" i="83"/>
  <c r="Y645" i="83"/>
  <c r="Q643" i="83"/>
  <c r="AB644" i="83"/>
  <c r="T643" i="83"/>
  <c r="I643" i="83"/>
  <c r="J643" i="83"/>
  <c r="G646" i="83"/>
  <c r="X643" i="83"/>
  <c r="V645" i="83"/>
  <c r="N643" i="83"/>
  <c r="L646" i="83"/>
  <c r="O644" i="83"/>
  <c r="O645" i="83"/>
  <c r="G643" i="83"/>
  <c r="F644" i="83"/>
  <c r="U643" i="83"/>
  <c r="S646" i="83"/>
  <c r="J644" i="83"/>
  <c r="I646" i="83"/>
  <c r="Z643" i="83"/>
  <c r="X646" i="83"/>
  <c r="AA644" i="83"/>
  <c r="AA645" i="83"/>
  <c r="S643" i="83"/>
  <c r="R644" i="83"/>
  <c r="G644" i="83"/>
  <c r="V644" i="83"/>
  <c r="U646" i="83"/>
  <c r="L644" i="83"/>
  <c r="N645" i="83"/>
  <c r="N646" i="83"/>
  <c r="S644" i="83"/>
  <c r="R643" i="83"/>
  <c r="I645" i="83"/>
  <c r="X644" i="83"/>
  <c r="Z645" i="83"/>
  <c r="Z646" i="83"/>
  <c r="Q644" i="83"/>
  <c r="Q645" i="83"/>
  <c r="F645" i="83"/>
  <c r="H646" i="83"/>
  <c r="W645" i="83"/>
  <c r="AA643" i="83"/>
  <c r="Y646" i="83"/>
  <c r="AB645" i="83"/>
  <c r="AB646" i="83"/>
  <c r="K643" i="83"/>
  <c r="T646" i="83"/>
  <c r="J646" i="83"/>
  <c r="M644" i="83"/>
  <c r="P643" i="83"/>
  <c r="O646" i="83"/>
  <c r="O643" i="83"/>
  <c r="Y644" i="83"/>
  <c r="L645" i="83"/>
  <c r="W643" i="83"/>
  <c r="P645" i="83"/>
  <c r="P646" i="83"/>
  <c r="AB643" i="83"/>
  <c r="AA646" i="83"/>
  <c r="M643" i="83"/>
  <c r="N644" i="83"/>
  <c r="I644" i="83"/>
  <c r="Y643" i="83"/>
  <c r="V646" i="83"/>
  <c r="U645" i="83"/>
  <c r="K645" i="83"/>
  <c r="M646" i="83"/>
  <c r="R645" i="83"/>
  <c r="F765" i="83"/>
  <c r="X763" i="83"/>
  <c r="T763" i="83"/>
  <c r="H763" i="83"/>
  <c r="F763" i="83"/>
  <c r="AB765" i="83"/>
  <c r="AA765" i="83"/>
  <c r="V765" i="83"/>
  <c r="Z762" i="83"/>
  <c r="P765" i="83"/>
  <c r="T762" i="83"/>
  <c r="Q764" i="83"/>
  <c r="G762" i="83"/>
  <c r="K764" i="83"/>
  <c r="F762" i="83"/>
  <c r="G764" i="83"/>
  <c r="J765" i="83"/>
  <c r="S764" i="83"/>
  <c r="R762" i="83"/>
  <c r="I762" i="83"/>
  <c r="S763" i="83"/>
  <c r="S765" i="83"/>
  <c r="L764" i="83"/>
  <c r="L765" i="83"/>
  <c r="O765" i="83"/>
  <c r="H762" i="83"/>
  <c r="N762" i="83"/>
  <c r="X764" i="83"/>
  <c r="X765" i="83"/>
  <c r="P763" i="83"/>
  <c r="G763" i="83"/>
  <c r="R763" i="83"/>
  <c r="M762" i="83"/>
  <c r="K765" i="83"/>
  <c r="AB763" i="83"/>
  <c r="R764" i="83"/>
  <c r="L762" i="83"/>
  <c r="Y762" i="83"/>
  <c r="W765" i="83"/>
  <c r="O764" i="83"/>
  <c r="X762" i="83"/>
  <c r="K763" i="83"/>
  <c r="O763" i="83"/>
  <c r="AA764" i="83"/>
  <c r="J762" i="83"/>
  <c r="K762" i="83"/>
  <c r="J763" i="83"/>
  <c r="W763" i="83"/>
  <c r="AA763" i="83"/>
  <c r="N765" i="83"/>
  <c r="F764" i="83"/>
  <c r="U763" i="83"/>
  <c r="U764" i="83"/>
  <c r="I765" i="83"/>
  <c r="O762" i="83"/>
  <c r="N763" i="83"/>
  <c r="M765" i="83"/>
  <c r="Q765" i="83"/>
  <c r="R765" i="83"/>
  <c r="H764" i="83"/>
  <c r="H765" i="83"/>
  <c r="U765" i="83"/>
  <c r="AA762" i="83"/>
  <c r="Z763" i="83"/>
  <c r="Y765" i="83"/>
  <c r="Q763" i="83"/>
  <c r="J764" i="83"/>
  <c r="U762" i="83"/>
  <c r="V764" i="83"/>
  <c r="V763" i="83"/>
  <c r="P762" i="83"/>
  <c r="Z765" i="83"/>
  <c r="I764" i="83"/>
  <c r="AB762" i="83"/>
  <c r="T765" i="83"/>
  <c r="M764" i="83"/>
  <c r="L763" i="83"/>
  <c r="W762" i="83"/>
  <c r="N764" i="83"/>
  <c r="V762" i="83"/>
  <c r="W764" i="83"/>
  <c r="I763" i="83"/>
  <c r="Z764" i="83"/>
  <c r="S762" i="83"/>
  <c r="T764" i="83"/>
  <c r="G765" i="83"/>
  <c r="M763" i="83"/>
  <c r="Y763" i="83"/>
  <c r="P764" i="83"/>
  <c r="Y764" i="83"/>
  <c r="Q762" i="83"/>
  <c r="AB764" i="83"/>
  <c r="S789" i="83"/>
  <c r="T788" i="83"/>
  <c r="U787" i="83"/>
  <c r="W786" i="83"/>
  <c r="Q789" i="83"/>
  <c r="R788" i="83"/>
  <c r="S787" i="83"/>
  <c r="U786" i="83"/>
  <c r="M789" i="83"/>
  <c r="N788" i="83"/>
  <c r="O787" i="83"/>
  <c r="R786" i="83"/>
  <c r="L789" i="83"/>
  <c r="M788" i="83"/>
  <c r="N787" i="83"/>
  <c r="Q786" i="83"/>
  <c r="K789" i="83"/>
  <c r="L788" i="83"/>
  <c r="M787" i="83"/>
  <c r="P786" i="83"/>
  <c r="J789" i="83"/>
  <c r="K788" i="83"/>
  <c r="L787" i="83"/>
  <c r="O786" i="83"/>
  <c r="G789" i="83"/>
  <c r="H788" i="83"/>
  <c r="I787" i="83"/>
  <c r="N786" i="83"/>
  <c r="X789" i="83"/>
  <c r="Y788" i="83"/>
  <c r="Z787" i="83"/>
  <c r="AB786" i="83"/>
  <c r="F786" i="83"/>
  <c r="W789" i="83"/>
  <c r="X788" i="83"/>
  <c r="Y787" i="83"/>
  <c r="AA786" i="83"/>
  <c r="V789" i="83"/>
  <c r="W788" i="83"/>
  <c r="X787" i="83"/>
  <c r="Z786" i="83"/>
  <c r="Y789" i="83"/>
  <c r="Z788" i="83"/>
  <c r="F788" i="83"/>
  <c r="AA787" i="83"/>
  <c r="G787" i="83"/>
  <c r="U789" i="83"/>
  <c r="K786" i="83"/>
  <c r="I786" i="83"/>
  <c r="G788" i="83"/>
  <c r="K787" i="83"/>
  <c r="S788" i="83"/>
  <c r="W787" i="83"/>
  <c r="F789" i="83"/>
  <c r="L786" i="83"/>
  <c r="J788" i="83"/>
  <c r="H786" i="83"/>
  <c r="R789" i="83"/>
  <c r="X786" i="83"/>
  <c r="V788" i="83"/>
  <c r="G786" i="83"/>
  <c r="T786" i="83"/>
  <c r="J787" i="83"/>
  <c r="I789" i="83"/>
  <c r="S786" i="83"/>
  <c r="F787" i="83"/>
  <c r="V787" i="83"/>
  <c r="O788" i="83"/>
  <c r="P788" i="83"/>
  <c r="Q788" i="83"/>
  <c r="J786" i="83"/>
  <c r="H789" i="83"/>
  <c r="AA788" i="83"/>
  <c r="AB788" i="83"/>
  <c r="P789" i="83"/>
  <c r="V786" i="83"/>
  <c r="T789" i="83"/>
  <c r="R787" i="83"/>
  <c r="AB789" i="83"/>
  <c r="M786" i="83"/>
  <c r="Y786" i="83"/>
  <c r="Q787" i="83"/>
  <c r="O789" i="83"/>
  <c r="P787" i="83"/>
  <c r="I788" i="83"/>
  <c r="AB787" i="83"/>
  <c r="U788" i="83"/>
  <c r="H787" i="83"/>
  <c r="N789" i="83"/>
  <c r="Z789" i="83"/>
  <c r="T787" i="83"/>
  <c r="AA789" i="83"/>
  <c r="K318" i="83"/>
  <c r="I320" i="83"/>
  <c r="V319" i="83"/>
  <c r="J319" i="83"/>
  <c r="H317" i="83"/>
  <c r="G317" i="83"/>
  <c r="F317" i="83"/>
  <c r="W318" i="83"/>
  <c r="R317" i="83"/>
  <c r="W319" i="83"/>
  <c r="W320" i="83"/>
  <c r="O318" i="83"/>
  <c r="N320" i="83"/>
  <c r="H318" i="83"/>
  <c r="W317" i="83"/>
  <c r="T320" i="83"/>
  <c r="M319" i="83"/>
  <c r="R319" i="83"/>
  <c r="J320" i="83"/>
  <c r="AA318" i="83"/>
  <c r="Z320" i="83"/>
  <c r="T318" i="83"/>
  <c r="I318" i="83"/>
  <c r="M317" i="83"/>
  <c r="V320" i="83"/>
  <c r="N319" i="83"/>
  <c r="G319" i="83"/>
  <c r="U318" i="83"/>
  <c r="N317" i="83"/>
  <c r="Q318" i="83"/>
  <c r="K317" i="83"/>
  <c r="P317" i="83"/>
  <c r="Z319" i="83"/>
  <c r="U317" i="83"/>
  <c r="S319" i="83"/>
  <c r="H319" i="83"/>
  <c r="R318" i="83"/>
  <c r="AB317" i="83"/>
  <c r="M320" i="83"/>
  <c r="G318" i="83"/>
  <c r="F320" i="83"/>
  <c r="T319" i="83"/>
  <c r="M318" i="83"/>
  <c r="O317" i="83"/>
  <c r="N318" i="83"/>
  <c r="Y320" i="83"/>
  <c r="S317" i="83"/>
  <c r="T317" i="83"/>
  <c r="S318" i="83"/>
  <c r="R320" i="83"/>
  <c r="G320" i="83"/>
  <c r="L317" i="83"/>
  <c r="Y317" i="83"/>
  <c r="AA317" i="83"/>
  <c r="Z318" i="83"/>
  <c r="F318" i="83"/>
  <c r="F319" i="83"/>
  <c r="S320" i="83"/>
  <c r="X317" i="83"/>
  <c r="J318" i="83"/>
  <c r="U320" i="83"/>
  <c r="Z317" i="83"/>
  <c r="Y318" i="83"/>
  <c r="Y319" i="83"/>
  <c r="P318" i="83"/>
  <c r="P319" i="83"/>
  <c r="V318" i="83"/>
  <c r="J317" i="83"/>
  <c r="X320" i="83"/>
  <c r="P320" i="83"/>
  <c r="L318" i="83"/>
  <c r="L319" i="83"/>
  <c r="L320" i="83"/>
  <c r="AB318" i="83"/>
  <c r="AB319" i="83"/>
  <c r="Q319" i="83"/>
  <c r="Q320" i="83"/>
  <c r="I319" i="83"/>
  <c r="X318" i="83"/>
  <c r="X319" i="83"/>
  <c r="O319" i="83"/>
  <c r="O320" i="83"/>
  <c r="U319" i="83"/>
  <c r="K320" i="83"/>
  <c r="Q317" i="83"/>
  <c r="AA320" i="83"/>
  <c r="H320" i="83"/>
  <c r="I317" i="83"/>
  <c r="V317" i="83"/>
  <c r="K319" i="83"/>
  <c r="AB320" i="83"/>
  <c r="AA319" i="83"/>
  <c r="H341" i="83"/>
  <c r="F341" i="83"/>
  <c r="AB344" i="83"/>
  <c r="Q343" i="83"/>
  <c r="R342" i="83"/>
  <c r="F342" i="83"/>
  <c r="P344" i="83"/>
  <c r="AA344" i="83"/>
  <c r="R341" i="83"/>
  <c r="T341" i="83"/>
  <c r="I341" i="83"/>
  <c r="I343" i="83"/>
  <c r="U344" i="83"/>
  <c r="Z342" i="83"/>
  <c r="N343" i="83"/>
  <c r="AA343" i="83"/>
  <c r="J344" i="83"/>
  <c r="K341" i="83"/>
  <c r="U343" i="83"/>
  <c r="N341" i="83"/>
  <c r="M343" i="83"/>
  <c r="Z343" i="83"/>
  <c r="N344" i="83"/>
  <c r="Q342" i="83"/>
  <c r="G344" i="83"/>
  <c r="W341" i="83"/>
  <c r="H344" i="83"/>
  <c r="Z341" i="83"/>
  <c r="Y343" i="83"/>
  <c r="M344" i="83"/>
  <c r="Z344" i="83"/>
  <c r="P343" i="83"/>
  <c r="J341" i="83"/>
  <c r="I342" i="83"/>
  <c r="T344" i="83"/>
  <c r="L342" i="83"/>
  <c r="O341" i="83"/>
  <c r="L344" i="83"/>
  <c r="Y344" i="83"/>
  <c r="AB343" i="83"/>
  <c r="S342" i="83"/>
  <c r="K342" i="83"/>
  <c r="V341" i="83"/>
  <c r="U342" i="83"/>
  <c r="X342" i="83"/>
  <c r="AA341" i="83"/>
  <c r="X344" i="83"/>
  <c r="O344" i="83"/>
  <c r="U341" i="83"/>
  <c r="H342" i="83"/>
  <c r="H343" i="83"/>
  <c r="M341" i="83"/>
  <c r="K343" i="83"/>
  <c r="M342" i="83"/>
  <c r="G343" i="83"/>
  <c r="L343" i="83"/>
  <c r="G342" i="83"/>
  <c r="T342" i="83"/>
  <c r="T343" i="83"/>
  <c r="Y341" i="83"/>
  <c r="W343" i="83"/>
  <c r="Y342" i="83"/>
  <c r="F343" i="83"/>
  <c r="S343" i="83"/>
  <c r="S344" i="83"/>
  <c r="L341" i="83"/>
  <c r="W342" i="83"/>
  <c r="V344" i="83"/>
  <c r="X343" i="83"/>
  <c r="R344" i="83"/>
  <c r="W344" i="83"/>
  <c r="O342" i="83"/>
  <c r="AB342" i="83"/>
  <c r="G341" i="83"/>
  <c r="R343" i="83"/>
  <c r="F344" i="83"/>
  <c r="X341" i="83"/>
  <c r="J343" i="83"/>
  <c r="K344" i="83"/>
  <c r="P341" i="83"/>
  <c r="Q341" i="83"/>
  <c r="P342" i="83"/>
  <c r="J342" i="83"/>
  <c r="V343" i="83"/>
  <c r="AB341" i="83"/>
  <c r="Q344" i="83"/>
  <c r="I344" i="83"/>
  <c r="O343" i="83"/>
  <c r="AA342" i="83"/>
  <c r="N342" i="83"/>
  <c r="S341" i="83"/>
  <c r="V342" i="83"/>
  <c r="H463" i="83"/>
  <c r="F460" i="83"/>
  <c r="N462" i="83"/>
  <c r="P460" i="83"/>
  <c r="R463" i="83"/>
  <c r="S461" i="83"/>
  <c r="AA463" i="83"/>
  <c r="X460" i="83"/>
  <c r="M461" i="83"/>
  <c r="I461" i="83"/>
  <c r="Y462" i="83"/>
  <c r="AA461" i="83"/>
  <c r="W463" i="83"/>
  <c r="F463" i="83"/>
  <c r="G461" i="83"/>
  <c r="O463" i="83"/>
  <c r="V462" i="83"/>
  <c r="O460" i="83"/>
  <c r="K460" i="83"/>
  <c r="X461" i="83"/>
  <c r="O461" i="83"/>
  <c r="K463" i="83"/>
  <c r="S462" i="83"/>
  <c r="U460" i="83"/>
  <c r="AB462" i="83"/>
  <c r="U461" i="83"/>
  <c r="U463" i="83"/>
  <c r="I463" i="83"/>
  <c r="J460" i="83"/>
  <c r="Q460" i="83"/>
  <c r="V463" i="83"/>
  <c r="G462" i="83"/>
  <c r="I460" i="83"/>
  <c r="P462" i="83"/>
  <c r="W460" i="83"/>
  <c r="L462" i="83"/>
  <c r="H462" i="83"/>
  <c r="AA462" i="83"/>
  <c r="J463" i="83"/>
  <c r="T461" i="83"/>
  <c r="AB463" i="83"/>
  <c r="G463" i="83"/>
  <c r="U462" i="83"/>
  <c r="K461" i="83"/>
  <c r="J462" i="83"/>
  <c r="X463" i="83"/>
  <c r="W462" i="83"/>
  <c r="H461" i="83"/>
  <c r="P463" i="83"/>
  <c r="Y461" i="83"/>
  <c r="Q461" i="83"/>
  <c r="M460" i="83"/>
  <c r="G460" i="83"/>
  <c r="L463" i="83"/>
  <c r="K462" i="83"/>
  <c r="V460" i="83"/>
  <c r="Q462" i="83"/>
  <c r="AA460" i="83"/>
  <c r="S460" i="83"/>
  <c r="S463" i="83"/>
  <c r="AB461" i="83"/>
  <c r="T462" i="83"/>
  <c r="M462" i="83"/>
  <c r="L461" i="83"/>
  <c r="Q463" i="83"/>
  <c r="R461" i="83"/>
  <c r="W461" i="83"/>
  <c r="P461" i="83"/>
  <c r="J461" i="83"/>
  <c r="N461" i="83"/>
  <c r="R462" i="83"/>
  <c r="X462" i="83"/>
  <c r="N463" i="83"/>
  <c r="Y463" i="83"/>
  <c r="Z461" i="83"/>
  <c r="Z460" i="83"/>
  <c r="F461" i="83"/>
  <c r="Y460" i="83"/>
  <c r="R460" i="83"/>
  <c r="L460" i="83"/>
  <c r="M463" i="83"/>
  <c r="N460" i="83"/>
  <c r="T460" i="83"/>
  <c r="Z463" i="83"/>
  <c r="Z462" i="83"/>
  <c r="AB460" i="83"/>
  <c r="T463" i="83"/>
  <c r="H460" i="83"/>
  <c r="F462" i="83"/>
  <c r="V461" i="83"/>
  <c r="O462" i="83"/>
  <c r="I462" i="83"/>
  <c r="Z486" i="83"/>
  <c r="S487" i="83"/>
  <c r="AA487" i="83"/>
  <c r="R484" i="83"/>
  <c r="Y487" i="83"/>
  <c r="Q484" i="83"/>
  <c r="M487" i="83"/>
  <c r="G484" i="83"/>
  <c r="H487" i="83"/>
  <c r="F484" i="83"/>
  <c r="P486" i="83"/>
  <c r="N486" i="83"/>
  <c r="AB486" i="83"/>
  <c r="AA485" i="83"/>
  <c r="J485" i="83"/>
  <c r="V485" i="83"/>
  <c r="T487" i="83"/>
  <c r="O485" i="83"/>
  <c r="O487" i="83"/>
  <c r="L484" i="83"/>
  <c r="I486" i="83"/>
  <c r="S484" i="83"/>
  <c r="U486" i="83"/>
  <c r="J486" i="83"/>
  <c r="W486" i="83"/>
  <c r="S485" i="83"/>
  <c r="G486" i="83"/>
  <c r="L487" i="83"/>
  <c r="V486" i="83"/>
  <c r="J487" i="83"/>
  <c r="P484" i="83"/>
  <c r="F486" i="83"/>
  <c r="S486" i="83"/>
  <c r="K484" i="83"/>
  <c r="Q486" i="83"/>
  <c r="Q485" i="83"/>
  <c r="I487" i="83"/>
  <c r="V487" i="83"/>
  <c r="AB484" i="83"/>
  <c r="H484" i="83"/>
  <c r="R486" i="83"/>
  <c r="F487" i="83"/>
  <c r="W484" i="83"/>
  <c r="U487" i="83"/>
  <c r="N485" i="83"/>
  <c r="T484" i="83"/>
  <c r="E487" i="83"/>
  <c r="R487" i="83"/>
  <c r="I485" i="83"/>
  <c r="X484" i="83"/>
  <c r="O484" i="83"/>
  <c r="Z485" i="83"/>
  <c r="F485" i="83"/>
  <c r="Q487" i="83"/>
  <c r="U485" i="83"/>
  <c r="AA484" i="83"/>
  <c r="M486" i="83"/>
  <c r="P485" i="83"/>
  <c r="R485" i="83"/>
  <c r="H486" i="83"/>
  <c r="Y485" i="83"/>
  <c r="O486" i="83"/>
  <c r="M485" i="83"/>
  <c r="Y486" i="83"/>
  <c r="AB485" i="83"/>
  <c r="T486" i="83"/>
  <c r="N484" i="83"/>
  <c r="G487" i="83"/>
  <c r="M484" i="83"/>
  <c r="Z484" i="83"/>
  <c r="L486" i="83"/>
  <c r="X487" i="83"/>
  <c r="AA486" i="83"/>
  <c r="P487" i="83"/>
  <c r="J484" i="83"/>
  <c r="X485" i="83"/>
  <c r="H485" i="83"/>
  <c r="Y484" i="83"/>
  <c r="L485" i="83"/>
  <c r="X486" i="83"/>
  <c r="N487" i="83"/>
  <c r="AB487" i="83"/>
  <c r="I484" i="83"/>
  <c r="V484" i="83"/>
  <c r="K485" i="83"/>
  <c r="K487" i="83"/>
  <c r="Z487" i="83"/>
  <c r="U484" i="83"/>
  <c r="W487" i="83"/>
  <c r="G485" i="83"/>
  <c r="T485" i="83"/>
  <c r="W485" i="83"/>
  <c r="K486" i="83"/>
  <c r="P604" i="83"/>
  <c r="L605" i="83"/>
  <c r="U605" i="83"/>
  <c r="AB603" i="83"/>
  <c r="Z603" i="83"/>
  <c r="X603" i="83"/>
  <c r="V603" i="83"/>
  <c r="T603" i="83"/>
  <c r="R603" i="83"/>
  <c r="R606" i="83"/>
  <c r="V606" i="83"/>
  <c r="I605" i="83"/>
  <c r="P603" i="83"/>
  <c r="N603" i="83"/>
  <c r="L603" i="83"/>
  <c r="J603" i="83"/>
  <c r="H603" i="83"/>
  <c r="F606" i="83"/>
  <c r="J606" i="83"/>
  <c r="Z606" i="83"/>
  <c r="X606" i="83"/>
  <c r="P606" i="83"/>
  <c r="N606" i="83"/>
  <c r="L606" i="83"/>
  <c r="AB606" i="83"/>
  <c r="S605" i="83"/>
  <c r="W605" i="83"/>
  <c r="AA605" i="83"/>
  <c r="Y605" i="83"/>
  <c r="Q605" i="83"/>
  <c r="O605" i="83"/>
  <c r="M605" i="83"/>
  <c r="G605" i="83"/>
  <c r="K605" i="83"/>
  <c r="AB604" i="83"/>
  <c r="Z604" i="83"/>
  <c r="W604" i="83"/>
  <c r="U604" i="83"/>
  <c r="S604" i="83"/>
  <c r="Q604" i="83"/>
  <c r="Q606" i="83"/>
  <c r="X604" i="83"/>
  <c r="O604" i="83"/>
  <c r="M604" i="83"/>
  <c r="K604" i="83"/>
  <c r="I604" i="83"/>
  <c r="G604" i="83"/>
  <c r="U606" i="83"/>
  <c r="Q603" i="83"/>
  <c r="AA603" i="83"/>
  <c r="Y603" i="83"/>
  <c r="W603" i="83"/>
  <c r="U603" i="83"/>
  <c r="S603" i="83"/>
  <c r="F605" i="83"/>
  <c r="V605" i="83"/>
  <c r="Y606" i="83"/>
  <c r="S606" i="83"/>
  <c r="O606" i="83"/>
  <c r="M606" i="83"/>
  <c r="G606" i="83"/>
  <c r="W606" i="83"/>
  <c r="J605" i="83"/>
  <c r="Z605" i="83"/>
  <c r="T605" i="83"/>
  <c r="P605" i="83"/>
  <c r="N605" i="83"/>
  <c r="H605" i="83"/>
  <c r="AB605" i="83"/>
  <c r="R605" i="83"/>
  <c r="M603" i="83"/>
  <c r="K606" i="83"/>
  <c r="V604" i="83"/>
  <c r="R604" i="83"/>
  <c r="X605" i="83"/>
  <c r="J604" i="83"/>
  <c r="I606" i="83"/>
  <c r="K603" i="83"/>
  <c r="T606" i="83"/>
  <c r="T604" i="83"/>
  <c r="H606" i="83"/>
  <c r="H604" i="83"/>
  <c r="AA604" i="83"/>
  <c r="I603" i="83"/>
  <c r="N604" i="83"/>
  <c r="F604" i="83"/>
  <c r="AA606" i="83"/>
  <c r="O603" i="83"/>
  <c r="G603" i="83"/>
  <c r="Y604" i="83"/>
  <c r="L604" i="83"/>
  <c r="F603" i="83"/>
  <c r="M630" i="83"/>
  <c r="V629" i="83"/>
  <c r="T628" i="83"/>
  <c r="U629" i="83"/>
  <c r="O628" i="83"/>
  <c r="Y630" i="83"/>
  <c r="S629" i="83"/>
  <c r="N628" i="83"/>
  <c r="X630" i="83"/>
  <c r="N629" i="83"/>
  <c r="L628" i="83"/>
  <c r="S630" i="83"/>
  <c r="M629" i="83"/>
  <c r="H628" i="83"/>
  <c r="R630" i="83"/>
  <c r="K629" i="83"/>
  <c r="W630" i="83"/>
  <c r="L630" i="83"/>
  <c r="J629" i="83"/>
  <c r="Z627" i="83"/>
  <c r="H630" i="83"/>
  <c r="X628" i="83"/>
  <c r="W627" i="83"/>
  <c r="G630" i="83"/>
  <c r="V628" i="83"/>
  <c r="V627" i="83"/>
  <c r="F630" i="83"/>
  <c r="U628" i="83"/>
  <c r="T627" i="83"/>
  <c r="Z628" i="83"/>
  <c r="Y627" i="83"/>
  <c r="X627" i="83"/>
  <c r="O627" i="83"/>
  <c r="N627" i="83"/>
  <c r="L627" i="83"/>
  <c r="K627" i="83"/>
  <c r="J627" i="83"/>
  <c r="J630" i="83"/>
  <c r="I630" i="83"/>
  <c r="I629" i="83"/>
  <c r="I627" i="83"/>
  <c r="H627" i="83"/>
  <c r="G627" i="83"/>
  <c r="P627" i="83"/>
  <c r="W628" i="83"/>
  <c r="O630" i="83"/>
  <c r="F628" i="83"/>
  <c r="R629" i="83"/>
  <c r="M628" i="83"/>
  <c r="I628" i="83"/>
  <c r="T629" i="83"/>
  <c r="AA630" i="83"/>
  <c r="R628" i="83"/>
  <c r="Y628" i="83"/>
  <c r="AA628" i="83"/>
  <c r="Q630" i="83"/>
  <c r="L629" i="83"/>
  <c r="W629" i="83"/>
  <c r="P628" i="83"/>
  <c r="Q629" i="83"/>
  <c r="X629" i="83"/>
  <c r="T630" i="83"/>
  <c r="Q627" i="83"/>
  <c r="AB628" i="83"/>
  <c r="P630" i="83"/>
  <c r="K630" i="83"/>
  <c r="J628" i="83"/>
  <c r="O629" i="83"/>
  <c r="AB630" i="83"/>
  <c r="G629" i="83"/>
  <c r="F627" i="83"/>
  <c r="AA629" i="83"/>
  <c r="U630" i="83"/>
  <c r="K628" i="83"/>
  <c r="Z630" i="83"/>
  <c r="U627" i="83"/>
  <c r="H629" i="83"/>
  <c r="Q628" i="83"/>
  <c r="G628" i="83"/>
  <c r="R627" i="83"/>
  <c r="N630" i="83"/>
  <c r="S627" i="83"/>
  <c r="Z629" i="83"/>
  <c r="P629" i="83"/>
  <c r="S628" i="83"/>
  <c r="V630" i="83"/>
  <c r="AB629" i="83"/>
  <c r="F629" i="83"/>
  <c r="M627" i="83"/>
  <c r="AB627" i="83"/>
  <c r="Y629" i="83"/>
  <c r="AA627" i="83"/>
  <c r="W749" i="83"/>
  <c r="N747" i="83"/>
  <c r="X749" i="83"/>
  <c r="M748" i="83"/>
  <c r="S748" i="83"/>
  <c r="I747" i="83"/>
  <c r="R748" i="83"/>
  <c r="G749" i="83"/>
  <c r="I749" i="83"/>
  <c r="U747" i="83"/>
  <c r="Y747" i="83"/>
  <c r="G748" i="83"/>
  <c r="O747" i="83"/>
  <c r="S749" i="83"/>
  <c r="Y748" i="83"/>
  <c r="J749" i="83"/>
  <c r="R749" i="83"/>
  <c r="AA747" i="83"/>
  <c r="Q748" i="83"/>
  <c r="Q749" i="83"/>
  <c r="R747" i="83"/>
  <c r="T747" i="83"/>
  <c r="N748" i="83"/>
  <c r="P747" i="83"/>
  <c r="P749" i="83"/>
  <c r="W748" i="83"/>
  <c r="X748" i="83"/>
  <c r="Z748" i="83"/>
  <c r="AB747" i="83"/>
  <c r="AB749" i="83"/>
  <c r="M749" i="83"/>
  <c r="O748" i="83"/>
  <c r="J747" i="83"/>
  <c r="F749" i="83"/>
  <c r="F747" i="83"/>
  <c r="L749" i="83"/>
  <c r="L747" i="83"/>
  <c r="M747" i="83"/>
  <c r="Z749" i="83"/>
  <c r="O749" i="83"/>
  <c r="U748" i="83"/>
  <c r="K747" i="83"/>
  <c r="Z747" i="83"/>
  <c r="K748" i="83"/>
  <c r="L748" i="83"/>
  <c r="AA749" i="83"/>
  <c r="G747" i="83"/>
  <c r="H749" i="83"/>
  <c r="W747" i="83"/>
  <c r="P748" i="83"/>
  <c r="AB748" i="83"/>
  <c r="V749" i="83"/>
  <c r="H748" i="83"/>
  <c r="J748" i="83"/>
  <c r="T748" i="83"/>
  <c r="V748" i="83"/>
  <c r="U749" i="83"/>
  <c r="H747" i="83"/>
  <c r="Y749" i="83"/>
  <c r="X747" i="83"/>
  <c r="Q747" i="83"/>
  <c r="AA748" i="83"/>
  <c r="V747" i="83"/>
  <c r="N749" i="83"/>
  <c r="I748" i="83"/>
  <c r="K749" i="83"/>
  <c r="S747" i="83"/>
  <c r="T749" i="83"/>
  <c r="F748" i="83"/>
  <c r="R773" i="83"/>
  <c r="I772" i="83"/>
  <c r="M770" i="83"/>
  <c r="H772" i="83"/>
  <c r="L770" i="83"/>
  <c r="U771" i="83"/>
  <c r="H770" i="83"/>
  <c r="N771" i="83"/>
  <c r="F770" i="83"/>
  <c r="J771" i="83"/>
  <c r="I771" i="83"/>
  <c r="T773" i="83"/>
  <c r="AB770" i="83"/>
  <c r="Y772" i="83"/>
  <c r="R770" i="83"/>
  <c r="U772" i="83"/>
  <c r="Q770" i="83"/>
  <c r="T772" i="83"/>
  <c r="P770" i="83"/>
  <c r="S773" i="83"/>
  <c r="G773" i="83"/>
  <c r="X770" i="83"/>
  <c r="T770" i="83"/>
  <c r="I770" i="83"/>
  <c r="I773" i="83"/>
  <c r="N772" i="83"/>
  <c r="N773" i="83"/>
  <c r="U770" i="83"/>
  <c r="U773" i="83"/>
  <c r="Z772" i="83"/>
  <c r="Z773" i="83"/>
  <c r="N770" i="83"/>
  <c r="O770" i="83"/>
  <c r="V771" i="83"/>
  <c r="M773" i="83"/>
  <c r="F771" i="83"/>
  <c r="Q773" i="83"/>
  <c r="H771" i="83"/>
  <c r="H773" i="83"/>
  <c r="Y773" i="83"/>
  <c r="R771" i="83"/>
  <c r="M772" i="83"/>
  <c r="S772" i="83"/>
  <c r="K770" i="83"/>
  <c r="AA770" i="83"/>
  <c r="X773" i="83"/>
  <c r="W770" i="83"/>
  <c r="Z770" i="83"/>
  <c r="M771" i="83"/>
  <c r="Q771" i="83"/>
  <c r="Q772" i="83"/>
  <c r="G770" i="83"/>
  <c r="J770" i="83"/>
  <c r="K771" i="83"/>
  <c r="K772" i="83"/>
  <c r="X772" i="83"/>
  <c r="P771" i="83"/>
  <c r="O773" i="83"/>
  <c r="S771" i="83"/>
  <c r="S770" i="83"/>
  <c r="V770" i="83"/>
  <c r="W771" i="83"/>
  <c r="W772" i="83"/>
  <c r="K773" i="83"/>
  <c r="AB771" i="83"/>
  <c r="AA773" i="83"/>
  <c r="F772" i="83"/>
  <c r="G772" i="83"/>
  <c r="P772" i="83"/>
  <c r="Y770" i="83"/>
  <c r="AB772" i="83"/>
  <c r="G771" i="83"/>
  <c r="T771" i="83"/>
  <c r="J772" i="83"/>
  <c r="O771" i="83"/>
  <c r="R772" i="83"/>
  <c r="F773" i="83"/>
  <c r="V772" i="83"/>
  <c r="AA771" i="83"/>
  <c r="Y771" i="83"/>
  <c r="L772" i="83"/>
  <c r="Z771" i="83"/>
  <c r="W773" i="83"/>
  <c r="L771" i="83"/>
  <c r="P773" i="83"/>
  <c r="X771" i="83"/>
  <c r="AB773" i="83"/>
  <c r="J773" i="83"/>
  <c r="V773" i="83"/>
  <c r="L773" i="83"/>
  <c r="O772" i="83"/>
  <c r="AA772" i="83"/>
  <c r="Q755" i="83"/>
  <c r="Q756" i="83"/>
  <c r="F754" i="83"/>
  <c r="O757" i="83"/>
  <c r="AB755" i="83"/>
  <c r="R755" i="83"/>
  <c r="P757" i="83"/>
  <c r="Z757" i="83"/>
  <c r="AA757" i="83"/>
  <c r="R754" i="83"/>
  <c r="AA755" i="83"/>
  <c r="W757" i="83"/>
  <c r="X755" i="83"/>
  <c r="T757" i="83"/>
  <c r="U755" i="83"/>
  <c r="Q757" i="83"/>
  <c r="H754" i="83"/>
  <c r="O756" i="83"/>
  <c r="O755" i="83"/>
  <c r="K757" i="83"/>
  <c r="L755" i="83"/>
  <c r="H757" i="83"/>
  <c r="I755" i="83"/>
  <c r="AB756" i="83"/>
  <c r="Q754" i="83"/>
  <c r="X756" i="83"/>
  <c r="Z754" i="83"/>
  <c r="U756" i="83"/>
  <c r="W754" i="83"/>
  <c r="R756" i="83"/>
  <c r="AB757" i="83"/>
  <c r="L756" i="83"/>
  <c r="N754" i="83"/>
  <c r="I756" i="83"/>
  <c r="K754" i="83"/>
  <c r="F756" i="83"/>
  <c r="X757" i="83"/>
  <c r="Y755" i="83"/>
  <c r="U757" i="83"/>
  <c r="V755" i="83"/>
  <c r="R757" i="83"/>
  <c r="S755" i="83"/>
  <c r="F755" i="83"/>
  <c r="L757" i="83"/>
  <c r="M755" i="83"/>
  <c r="I757" i="83"/>
  <c r="J755" i="83"/>
  <c r="F757" i="83"/>
  <c r="G755" i="83"/>
  <c r="S754" i="83"/>
  <c r="Y757" i="83"/>
  <c r="Z755" i="83"/>
  <c r="V757" i="83"/>
  <c r="W755" i="83"/>
  <c r="S757" i="83"/>
  <c r="T755" i="83"/>
  <c r="AA756" i="83"/>
  <c r="P756" i="83"/>
  <c r="M757" i="83"/>
  <c r="N755" i="83"/>
  <c r="J757" i="83"/>
  <c r="K755" i="83"/>
  <c r="G757" i="83"/>
  <c r="H755" i="83"/>
  <c r="T754" i="83"/>
  <c r="V756" i="83"/>
  <c r="U754" i="83"/>
  <c r="J756" i="83"/>
  <c r="I754" i="83"/>
  <c r="Z756" i="83"/>
  <c r="Y754" i="83"/>
  <c r="N756" i="83"/>
  <c r="M754" i="83"/>
  <c r="Y756" i="83"/>
  <c r="X754" i="83"/>
  <c r="P755" i="83"/>
  <c r="M756" i="83"/>
  <c r="L754" i="83"/>
  <c r="N757" i="83"/>
  <c r="AB754" i="83"/>
  <c r="T756" i="83"/>
  <c r="AA754" i="83"/>
  <c r="S756" i="83"/>
  <c r="O754" i="83"/>
  <c r="G756" i="83"/>
  <c r="G754" i="83"/>
  <c r="P754" i="83"/>
  <c r="W756" i="83"/>
  <c r="K756" i="83"/>
  <c r="H756" i="83"/>
  <c r="V754" i="83"/>
  <c r="J754" i="83"/>
  <c r="V781" i="83"/>
  <c r="J781" i="83"/>
  <c r="H781" i="83"/>
  <c r="W780" i="83"/>
  <c r="V780" i="83"/>
  <c r="J780" i="83"/>
  <c r="I780" i="83"/>
  <c r="L779" i="83"/>
  <c r="Z778" i="83"/>
  <c r="R778" i="83"/>
  <c r="N778" i="83"/>
  <c r="J779" i="83"/>
  <c r="S781" i="83"/>
  <c r="K779" i="83"/>
  <c r="L778" i="83"/>
  <c r="P778" i="83"/>
  <c r="Q778" i="83"/>
  <c r="Z781" i="83"/>
  <c r="G779" i="83"/>
  <c r="G780" i="83"/>
  <c r="K778" i="83"/>
  <c r="I781" i="83"/>
  <c r="W779" i="83"/>
  <c r="AB778" i="83"/>
  <c r="O779" i="83"/>
  <c r="S779" i="83"/>
  <c r="S780" i="83"/>
  <c r="W778" i="83"/>
  <c r="U781" i="83"/>
  <c r="O778" i="83"/>
  <c r="N779" i="83"/>
  <c r="AA779" i="83"/>
  <c r="H778" i="83"/>
  <c r="F780" i="83"/>
  <c r="F781" i="83"/>
  <c r="I779" i="83"/>
  <c r="AA778" i="83"/>
  <c r="Z779" i="83"/>
  <c r="N780" i="83"/>
  <c r="T778" i="83"/>
  <c r="R780" i="83"/>
  <c r="R781" i="83"/>
  <c r="U779" i="83"/>
  <c r="F778" i="83"/>
  <c r="M779" i="83"/>
  <c r="M780" i="83"/>
  <c r="Z780" i="83"/>
  <c r="G778" i="83"/>
  <c r="F779" i="83"/>
  <c r="E781" i="83"/>
  <c r="H780" i="83"/>
  <c r="Y778" i="83"/>
  <c r="V779" i="83"/>
  <c r="Y779" i="83"/>
  <c r="Y780" i="83"/>
  <c r="M781" i="83"/>
  <c r="S778" i="83"/>
  <c r="R779" i="83"/>
  <c r="Q781" i="83"/>
  <c r="T780" i="83"/>
  <c r="X779" i="83"/>
  <c r="K781" i="83"/>
  <c r="AB779" i="83"/>
  <c r="P780" i="83"/>
  <c r="P781" i="83"/>
  <c r="J778" i="83"/>
  <c r="W781" i="83"/>
  <c r="O780" i="83"/>
  <c r="AB780" i="83"/>
  <c r="AB781" i="83"/>
  <c r="V778" i="83"/>
  <c r="U780" i="83"/>
  <c r="T781" i="83"/>
  <c r="L781" i="83"/>
  <c r="M778" i="83"/>
  <c r="X781" i="83"/>
  <c r="Q780" i="83"/>
  <c r="I778" i="83"/>
  <c r="U778" i="83"/>
  <c r="X778" i="83"/>
  <c r="L780" i="83"/>
  <c r="G781" i="83"/>
  <c r="K780" i="83"/>
  <c r="X780" i="83"/>
  <c r="P779" i="83"/>
  <c r="Q779" i="83"/>
  <c r="AA780" i="83"/>
  <c r="O781" i="83"/>
  <c r="Y781" i="83"/>
  <c r="H779" i="83"/>
  <c r="N781" i="83"/>
  <c r="AA781" i="83"/>
  <c r="T779" i="83"/>
  <c r="L524" i="83"/>
  <c r="AB521" i="83"/>
  <c r="Q521" i="83"/>
  <c r="O521" i="83"/>
  <c r="N521" i="83"/>
  <c r="M521" i="83"/>
  <c r="W524" i="83"/>
  <c r="Y522" i="83"/>
  <c r="I521" i="83"/>
  <c r="L523" i="83"/>
  <c r="X523" i="83"/>
  <c r="Z522" i="83"/>
  <c r="J521" i="83"/>
  <c r="AA524" i="83"/>
  <c r="T521" i="83"/>
  <c r="F523" i="83"/>
  <c r="W522" i="83"/>
  <c r="Z521" i="83"/>
  <c r="V524" i="83"/>
  <c r="P522" i="83"/>
  <c r="F522" i="83"/>
  <c r="R523" i="83"/>
  <c r="J523" i="83"/>
  <c r="L522" i="83"/>
  <c r="X524" i="83"/>
  <c r="F521" i="83"/>
  <c r="G521" i="83"/>
  <c r="AB522" i="83"/>
  <c r="R522" i="83"/>
  <c r="W521" i="83"/>
  <c r="X521" i="83"/>
  <c r="V523" i="83"/>
  <c r="X522" i="83"/>
  <c r="R521" i="83"/>
  <c r="S521" i="83"/>
  <c r="H521" i="83"/>
  <c r="O523" i="83"/>
  <c r="Q524" i="83"/>
  <c r="I522" i="83"/>
  <c r="J522" i="83"/>
  <c r="I524" i="83"/>
  <c r="K523" i="83"/>
  <c r="K521" i="83"/>
  <c r="Y523" i="83"/>
  <c r="K524" i="83"/>
  <c r="AA521" i="83"/>
  <c r="AA523" i="83"/>
  <c r="Q523" i="83"/>
  <c r="U522" i="83"/>
  <c r="V522" i="83"/>
  <c r="U524" i="83"/>
  <c r="W523" i="83"/>
  <c r="M522" i="83"/>
  <c r="O522" i="83"/>
  <c r="N524" i="83"/>
  <c r="P524" i="83"/>
  <c r="V521" i="83"/>
  <c r="H523" i="83"/>
  <c r="I523" i="83"/>
  <c r="J524" i="83"/>
  <c r="AA522" i="83"/>
  <c r="Z524" i="83"/>
  <c r="AB524" i="83"/>
  <c r="H522" i="83"/>
  <c r="T523" i="83"/>
  <c r="U523" i="83"/>
  <c r="N522" i="83"/>
  <c r="P521" i="83"/>
  <c r="Z523" i="83"/>
  <c r="Q522" i="83"/>
  <c r="G523" i="83"/>
  <c r="S524" i="83"/>
  <c r="T524" i="83"/>
  <c r="M523" i="83"/>
  <c r="M524" i="83"/>
  <c r="P523" i="83"/>
  <c r="U521" i="83"/>
  <c r="S523" i="83"/>
  <c r="N523" i="83"/>
  <c r="T522" i="83"/>
  <c r="Y524" i="83"/>
  <c r="F524" i="83"/>
  <c r="Y521" i="83"/>
  <c r="R524" i="83"/>
  <c r="K522" i="83"/>
  <c r="G522" i="83"/>
  <c r="L521" i="83"/>
  <c r="G524" i="83"/>
  <c r="S522" i="83"/>
  <c r="H524" i="83"/>
  <c r="AB523" i="83"/>
  <c r="O524" i="83"/>
  <c r="W328" i="83"/>
  <c r="K326" i="83"/>
  <c r="I326" i="83"/>
  <c r="V328" i="83"/>
  <c r="O325" i="83"/>
  <c r="M325" i="83"/>
  <c r="L325" i="83"/>
  <c r="N326" i="83"/>
  <c r="N325" i="83"/>
  <c r="M326" i="83"/>
  <c r="P325" i="83"/>
  <c r="W326" i="83"/>
  <c r="Y327" i="83"/>
  <c r="Z327" i="83"/>
  <c r="Z328" i="83"/>
  <c r="R326" i="83"/>
  <c r="R327" i="83"/>
  <c r="S327" i="83"/>
  <c r="J328" i="83"/>
  <c r="AA328" i="83"/>
  <c r="L328" i="83"/>
  <c r="M328" i="83"/>
  <c r="F328" i="83"/>
  <c r="X325" i="83"/>
  <c r="J327" i="83"/>
  <c r="Z325" i="83"/>
  <c r="H325" i="83"/>
  <c r="X328" i="83"/>
  <c r="Y328" i="83"/>
  <c r="Q327" i="83"/>
  <c r="Q328" i="83"/>
  <c r="R328" i="83"/>
  <c r="J326" i="83"/>
  <c r="V327" i="83"/>
  <c r="W325" i="83"/>
  <c r="Q326" i="83"/>
  <c r="P328" i="83"/>
  <c r="V326" i="83"/>
  <c r="I328" i="83"/>
  <c r="P326" i="83"/>
  <c r="G325" i="83"/>
  <c r="L327" i="83"/>
  <c r="K325" i="83"/>
  <c r="P327" i="83"/>
  <c r="AB328" i="83"/>
  <c r="I327" i="83"/>
  <c r="U328" i="83"/>
  <c r="F325" i="83"/>
  <c r="S325" i="83"/>
  <c r="Q325" i="83"/>
  <c r="AB325" i="83"/>
  <c r="AB327" i="83"/>
  <c r="U327" i="83"/>
  <c r="R325" i="83"/>
  <c r="Z326" i="83"/>
  <c r="O328" i="83"/>
  <c r="U326" i="83"/>
  <c r="H328" i="83"/>
  <c r="Y326" i="83"/>
  <c r="H327" i="83"/>
  <c r="T328" i="83"/>
  <c r="AB326" i="83"/>
  <c r="U325" i="83"/>
  <c r="V325" i="83"/>
  <c r="T327" i="83"/>
  <c r="L326" i="83"/>
  <c r="AA325" i="83"/>
  <c r="AA326" i="83"/>
  <c r="T325" i="83"/>
  <c r="S326" i="83"/>
  <c r="K327" i="83"/>
  <c r="I325" i="83"/>
  <c r="J325" i="83"/>
  <c r="O326" i="83"/>
  <c r="O327" i="83"/>
  <c r="G326" i="83"/>
  <c r="H326" i="83"/>
  <c r="G328" i="83"/>
  <c r="X326" i="83"/>
  <c r="Y325" i="83"/>
  <c r="AA327" i="83"/>
  <c r="T326" i="83"/>
  <c r="S328" i="83"/>
  <c r="F326" i="83"/>
  <c r="N327" i="83"/>
  <c r="F327" i="83"/>
  <c r="W327" i="83"/>
  <c r="N328" i="83"/>
  <c r="G327" i="83"/>
  <c r="K328" i="83"/>
  <c r="M327" i="83"/>
  <c r="X327" i="83"/>
  <c r="H350" i="83"/>
  <c r="F350" i="83"/>
  <c r="Q352" i="83"/>
  <c r="F352" i="83"/>
  <c r="V349" i="83"/>
  <c r="Q351" i="83"/>
  <c r="R349" i="83"/>
  <c r="G351" i="83"/>
  <c r="K349" i="83"/>
  <c r="R352" i="83"/>
  <c r="S351" i="83"/>
  <c r="R350" i="83"/>
  <c r="T349" i="83"/>
  <c r="J349" i="83"/>
  <c r="H349" i="83"/>
  <c r="F349" i="83"/>
  <c r="T350" i="83"/>
  <c r="I350" i="83"/>
  <c r="W349" i="83"/>
  <c r="U350" i="83"/>
  <c r="U351" i="83"/>
  <c r="N349" i="83"/>
  <c r="Y350" i="83"/>
  <c r="Z350" i="83"/>
  <c r="Z351" i="83"/>
  <c r="I349" i="83"/>
  <c r="H351" i="83"/>
  <c r="H352" i="83"/>
  <c r="Z349" i="83"/>
  <c r="L351" i="83"/>
  <c r="M351" i="83"/>
  <c r="M352" i="83"/>
  <c r="U349" i="83"/>
  <c r="V352" i="83"/>
  <c r="T351" i="83"/>
  <c r="T352" i="83"/>
  <c r="L350" i="83"/>
  <c r="X351" i="83"/>
  <c r="Y351" i="83"/>
  <c r="Y352" i="83"/>
  <c r="G350" i="83"/>
  <c r="Q350" i="83"/>
  <c r="G352" i="83"/>
  <c r="M349" i="83"/>
  <c r="X350" i="83"/>
  <c r="K352" i="83"/>
  <c r="L352" i="83"/>
  <c r="P352" i="83"/>
  <c r="S350" i="83"/>
  <c r="S352" i="83"/>
  <c r="Y349" i="83"/>
  <c r="K351" i="83"/>
  <c r="W352" i="83"/>
  <c r="X352" i="83"/>
  <c r="G349" i="83"/>
  <c r="AB352" i="83"/>
  <c r="F351" i="83"/>
  <c r="L349" i="83"/>
  <c r="K350" i="83"/>
  <c r="W351" i="83"/>
  <c r="P350" i="83"/>
  <c r="S349" i="83"/>
  <c r="R351" i="83"/>
  <c r="J351" i="83"/>
  <c r="O351" i="83"/>
  <c r="W350" i="83"/>
  <c r="J352" i="83"/>
  <c r="AB350" i="83"/>
  <c r="X349" i="83"/>
  <c r="V351" i="83"/>
  <c r="Q349" i="83"/>
  <c r="AA351" i="83"/>
  <c r="P351" i="83"/>
  <c r="U352" i="83"/>
  <c r="AA349" i="83"/>
  <c r="Z352" i="83"/>
  <c r="J350" i="83"/>
  <c r="I352" i="83"/>
  <c r="O349" i="83"/>
  <c r="P349" i="83"/>
  <c r="O350" i="83"/>
  <c r="N352" i="83"/>
  <c r="AB351" i="83"/>
  <c r="V350" i="83"/>
  <c r="AB349" i="83"/>
  <c r="AA350" i="83"/>
  <c r="O352" i="83"/>
  <c r="N351" i="83"/>
  <c r="M350" i="83"/>
  <c r="I351" i="83"/>
  <c r="N350" i="83"/>
  <c r="AA352" i="83"/>
  <c r="W471" i="83"/>
  <c r="W470" i="83"/>
  <c r="X469" i="83"/>
  <c r="Z468" i="83"/>
  <c r="N468" i="83"/>
  <c r="V471" i="83"/>
  <c r="V470" i="83"/>
  <c r="W469" i="83"/>
  <c r="Y468" i="83"/>
  <c r="M468" i="83"/>
  <c r="U471" i="83"/>
  <c r="R470" i="83"/>
  <c r="S469" i="83"/>
  <c r="X468" i="83"/>
  <c r="L468" i="83"/>
  <c r="Q471" i="83"/>
  <c r="Q470" i="83"/>
  <c r="R469" i="83"/>
  <c r="W468" i="83"/>
  <c r="K468" i="83"/>
  <c r="P471" i="83"/>
  <c r="N470" i="83"/>
  <c r="O469" i="83"/>
  <c r="V468" i="83"/>
  <c r="J468" i="83"/>
  <c r="M471" i="83"/>
  <c r="L470" i="83"/>
  <c r="M469" i="83"/>
  <c r="U468" i="83"/>
  <c r="I468" i="83"/>
  <c r="K471" i="83"/>
  <c r="K470" i="83"/>
  <c r="L469" i="83"/>
  <c r="T468" i="83"/>
  <c r="H468" i="83"/>
  <c r="J471" i="83"/>
  <c r="J470" i="83"/>
  <c r="K469" i="83"/>
  <c r="S468" i="83"/>
  <c r="G468" i="83"/>
  <c r="G469" i="83"/>
  <c r="F469" i="83"/>
  <c r="AB471" i="83"/>
  <c r="AA471" i="83"/>
  <c r="Y471" i="83"/>
  <c r="AA468" i="83"/>
  <c r="Q468" i="83"/>
  <c r="F470" i="83"/>
  <c r="F468" i="83"/>
  <c r="AA469" i="83"/>
  <c r="I471" i="83"/>
  <c r="Z470" i="83"/>
  <c r="X470" i="83"/>
  <c r="Y469" i="83"/>
  <c r="R468" i="83"/>
  <c r="P468" i="83"/>
  <c r="O468" i="83"/>
  <c r="I470" i="83"/>
  <c r="N469" i="83"/>
  <c r="I469" i="83"/>
  <c r="U470" i="83"/>
  <c r="Z469" i="83"/>
  <c r="U469" i="83"/>
  <c r="H471" i="83"/>
  <c r="M470" i="83"/>
  <c r="Q469" i="83"/>
  <c r="H470" i="83"/>
  <c r="T471" i="83"/>
  <c r="Y470" i="83"/>
  <c r="P470" i="83"/>
  <c r="H469" i="83"/>
  <c r="T470" i="83"/>
  <c r="L471" i="83"/>
  <c r="AB470" i="83"/>
  <c r="S470" i="83"/>
  <c r="O470" i="83"/>
  <c r="T469" i="83"/>
  <c r="G471" i="83"/>
  <c r="X471" i="83"/>
  <c r="P469" i="83"/>
  <c r="O471" i="83"/>
  <c r="G470" i="83"/>
  <c r="S471" i="83"/>
  <c r="AB469" i="83"/>
  <c r="F471" i="83"/>
  <c r="AA470" i="83"/>
  <c r="Z471" i="83"/>
  <c r="R471" i="83"/>
  <c r="N471" i="83"/>
  <c r="J469" i="83"/>
  <c r="V469" i="83"/>
  <c r="AB468" i="83"/>
  <c r="P495" i="83"/>
  <c r="W495" i="83"/>
  <c r="U494" i="83"/>
  <c r="U493" i="83"/>
  <c r="Z492" i="83"/>
  <c r="H492" i="83"/>
  <c r="V495" i="83"/>
  <c r="S494" i="83"/>
  <c r="R493" i="83"/>
  <c r="X492" i="83"/>
  <c r="G492" i="83"/>
  <c r="T495" i="83"/>
  <c r="Q494" i="83"/>
  <c r="Q493" i="83"/>
  <c r="W492" i="83"/>
  <c r="R495" i="83"/>
  <c r="M494" i="83"/>
  <c r="N493" i="83"/>
  <c r="V492" i="83"/>
  <c r="Q495" i="83"/>
  <c r="I494" i="83"/>
  <c r="M493" i="83"/>
  <c r="U492" i="83"/>
  <c r="K495" i="83"/>
  <c r="G494" i="83"/>
  <c r="J493" i="83"/>
  <c r="R492" i="83"/>
  <c r="F495" i="83"/>
  <c r="F494" i="83"/>
  <c r="I493" i="83"/>
  <c r="N492" i="83"/>
  <c r="W494" i="83"/>
  <c r="L492" i="83"/>
  <c r="H494" i="83"/>
  <c r="K492" i="83"/>
  <c r="J492" i="83"/>
  <c r="Z493" i="83"/>
  <c r="I492" i="83"/>
  <c r="Y493" i="83"/>
  <c r="V493" i="83"/>
  <c r="AB495" i="83"/>
  <c r="L493" i="83"/>
  <c r="X495" i="83"/>
  <c r="G493" i="83"/>
  <c r="L495" i="83"/>
  <c r="F493" i="83"/>
  <c r="S492" i="83"/>
  <c r="Y494" i="83"/>
  <c r="X494" i="83"/>
  <c r="AB492" i="83"/>
  <c r="AA492" i="83"/>
  <c r="K494" i="83"/>
  <c r="F492" i="83"/>
  <c r="H495" i="83"/>
  <c r="T492" i="83"/>
  <c r="H493" i="83"/>
  <c r="X493" i="83"/>
  <c r="R494" i="83"/>
  <c r="P492" i="83"/>
  <c r="T493" i="83"/>
  <c r="O492" i="83"/>
  <c r="L494" i="83"/>
  <c r="AA493" i="83"/>
  <c r="N495" i="83"/>
  <c r="K493" i="83"/>
  <c r="N494" i="83"/>
  <c r="Z495" i="83"/>
  <c r="W493" i="83"/>
  <c r="Z494" i="83"/>
  <c r="J494" i="83"/>
  <c r="M495" i="83"/>
  <c r="P494" i="83"/>
  <c r="V494" i="83"/>
  <c r="U495" i="83"/>
  <c r="J495" i="83"/>
  <c r="Y495" i="83"/>
  <c r="AB494" i="83"/>
  <c r="T494" i="83"/>
  <c r="I495" i="83"/>
  <c r="O495" i="83"/>
  <c r="G495" i="83"/>
  <c r="AA495" i="83"/>
  <c r="S495" i="83"/>
  <c r="S493" i="83"/>
  <c r="P493" i="83"/>
  <c r="O494" i="83"/>
  <c r="AB493" i="83"/>
  <c r="Q492" i="83"/>
  <c r="M492" i="83"/>
  <c r="AA494" i="83"/>
  <c r="Y492" i="83"/>
  <c r="O493" i="83"/>
  <c r="I614" i="83"/>
  <c r="U611" i="83"/>
  <c r="S613" i="83"/>
  <c r="T611" i="83"/>
  <c r="R613" i="83"/>
  <c r="S611" i="83"/>
  <c r="Q613" i="83"/>
  <c r="M611" i="83"/>
  <c r="J613" i="83"/>
  <c r="I611" i="83"/>
  <c r="F613" i="83"/>
  <c r="F611" i="83"/>
  <c r="S612" i="83"/>
  <c r="R612" i="83"/>
  <c r="P614" i="83"/>
  <c r="Q612" i="83"/>
  <c r="K612" i="83"/>
  <c r="G612" i="83"/>
  <c r="AB613" i="83"/>
  <c r="U614" i="83"/>
  <c r="R614" i="83"/>
  <c r="AA614" i="83"/>
  <c r="V611" i="83"/>
  <c r="G614" i="83"/>
  <c r="M614" i="83"/>
  <c r="N612" i="83"/>
  <c r="J614" i="83"/>
  <c r="F612" i="83"/>
  <c r="T612" i="83"/>
  <c r="T613" i="83"/>
  <c r="Z613" i="83"/>
  <c r="AB611" i="83"/>
  <c r="W613" i="83"/>
  <c r="V613" i="83"/>
  <c r="H613" i="83"/>
  <c r="N613" i="83"/>
  <c r="P611" i="83"/>
  <c r="K613" i="83"/>
  <c r="F614" i="83"/>
  <c r="J611" i="83"/>
  <c r="AB614" i="83"/>
  <c r="T614" i="83"/>
  <c r="U612" i="83"/>
  <c r="AA612" i="83"/>
  <c r="W614" i="83"/>
  <c r="X612" i="83"/>
  <c r="H612" i="83"/>
  <c r="H614" i="83"/>
  <c r="I612" i="83"/>
  <c r="O612" i="83"/>
  <c r="K614" i="83"/>
  <c r="L612" i="83"/>
  <c r="G613" i="83"/>
  <c r="Y611" i="83"/>
  <c r="U613" i="83"/>
  <c r="W611" i="83"/>
  <c r="Q611" i="83"/>
  <c r="X613" i="83"/>
  <c r="Z611" i="83"/>
  <c r="O614" i="83"/>
  <c r="W612" i="83"/>
  <c r="I613" i="83"/>
  <c r="K611" i="83"/>
  <c r="L613" i="83"/>
  <c r="N611" i="83"/>
  <c r="R611" i="83"/>
  <c r="J612" i="83"/>
  <c r="N614" i="83"/>
  <c r="L614" i="83"/>
  <c r="M612" i="83"/>
  <c r="G611" i="83"/>
  <c r="P613" i="83"/>
  <c r="X611" i="83"/>
  <c r="AA613" i="83"/>
  <c r="Y613" i="83"/>
  <c r="AA611" i="83"/>
  <c r="Q614" i="83"/>
  <c r="Z614" i="83"/>
  <c r="O613" i="83"/>
  <c r="Y614" i="83"/>
  <c r="X614" i="83"/>
  <c r="O611" i="83"/>
  <c r="M613" i="83"/>
  <c r="Z612" i="83"/>
  <c r="H611" i="83"/>
  <c r="Y612" i="83"/>
  <c r="P612" i="83"/>
  <c r="V614" i="83"/>
  <c r="L611" i="83"/>
  <c r="V612" i="83"/>
  <c r="AB612" i="83"/>
  <c r="S614" i="83"/>
  <c r="Y638" i="83"/>
  <c r="V638" i="83"/>
  <c r="S635" i="83"/>
  <c r="P638" i="83"/>
  <c r="Z636" i="83"/>
  <c r="Q635" i="83"/>
  <c r="O638" i="83"/>
  <c r="Y636" i="83"/>
  <c r="P635" i="83"/>
  <c r="M638" i="83"/>
  <c r="X636" i="83"/>
  <c r="O635" i="83"/>
  <c r="I638" i="83"/>
  <c r="Q636" i="83"/>
  <c r="H635" i="83"/>
  <c r="Y637" i="83"/>
  <c r="M636" i="83"/>
  <c r="X637" i="83"/>
  <c r="L636" i="83"/>
  <c r="Q637" i="83"/>
  <c r="AA638" i="83"/>
  <c r="L637" i="83"/>
  <c r="Z635" i="83"/>
  <c r="W638" i="83"/>
  <c r="H637" i="83"/>
  <c r="T635" i="83"/>
  <c r="V637" i="83"/>
  <c r="T637" i="83"/>
  <c r="I636" i="83"/>
  <c r="F636" i="83"/>
  <c r="U636" i="83"/>
  <c r="AB637" i="83"/>
  <c r="Q638" i="83"/>
  <c r="H636" i="83"/>
  <c r="X635" i="83"/>
  <c r="N637" i="83"/>
  <c r="N635" i="83"/>
  <c r="T636" i="83"/>
  <c r="J636" i="83"/>
  <c r="P636" i="83"/>
  <c r="K638" i="83"/>
  <c r="Z638" i="83"/>
  <c r="G637" i="83"/>
  <c r="G638" i="83"/>
  <c r="V636" i="83"/>
  <c r="AB636" i="83"/>
  <c r="W636" i="83"/>
  <c r="F635" i="83"/>
  <c r="S637" i="83"/>
  <c r="S638" i="83"/>
  <c r="I637" i="83"/>
  <c r="O637" i="83"/>
  <c r="P637" i="83"/>
  <c r="W635" i="83"/>
  <c r="F638" i="83"/>
  <c r="U637" i="83"/>
  <c r="AA637" i="83"/>
  <c r="L638" i="83"/>
  <c r="N636" i="83"/>
  <c r="I635" i="83"/>
  <c r="R638" i="83"/>
  <c r="H638" i="83"/>
  <c r="N638" i="83"/>
  <c r="K635" i="83"/>
  <c r="R635" i="83"/>
  <c r="J637" i="83"/>
  <c r="U635" i="83"/>
  <c r="T638" i="83"/>
  <c r="R636" i="83"/>
  <c r="AA636" i="83"/>
  <c r="X638" i="83"/>
  <c r="G635" i="83"/>
  <c r="S636" i="83"/>
  <c r="M637" i="83"/>
  <c r="W637" i="83"/>
  <c r="Y635" i="83"/>
  <c r="F637" i="83"/>
  <c r="AA635" i="83"/>
  <c r="J638" i="83"/>
  <c r="AB638" i="83"/>
  <c r="G636" i="83"/>
  <c r="M635" i="83"/>
  <c r="R637" i="83"/>
  <c r="J635" i="83"/>
  <c r="V635" i="83"/>
  <c r="L635" i="83"/>
  <c r="Z637" i="83"/>
  <c r="AB635" i="83"/>
  <c r="O636" i="83"/>
  <c r="K636" i="83"/>
  <c r="U638" i="83"/>
  <c r="K637" i="83"/>
  <c r="V389" i="83"/>
  <c r="I389" i="83"/>
  <c r="Z386" i="83"/>
  <c r="H389" i="83"/>
  <c r="X386" i="83"/>
  <c r="W388" i="83"/>
  <c r="R386" i="83"/>
  <c r="V388" i="83"/>
  <c r="K388" i="83"/>
  <c r="L386" i="83"/>
  <c r="J388" i="83"/>
  <c r="I388" i="83"/>
  <c r="W387" i="83"/>
  <c r="L387" i="83"/>
  <c r="K387" i="83"/>
  <c r="J387" i="83"/>
  <c r="S389" i="83"/>
  <c r="U389" i="83"/>
  <c r="J389" i="83"/>
  <c r="N386" i="83"/>
  <c r="Y386" i="83"/>
  <c r="V387" i="83"/>
  <c r="M386" i="83"/>
  <c r="K389" i="83"/>
  <c r="O387" i="83"/>
  <c r="P387" i="83"/>
  <c r="G386" i="83"/>
  <c r="T386" i="83"/>
  <c r="S387" i="83"/>
  <c r="K386" i="83"/>
  <c r="AA386" i="83"/>
  <c r="U388" i="83"/>
  <c r="T389" i="83"/>
  <c r="X387" i="83"/>
  <c r="W389" i="83"/>
  <c r="P386" i="83"/>
  <c r="AA387" i="83"/>
  <c r="AB387" i="83"/>
  <c r="S386" i="83"/>
  <c r="F387" i="83"/>
  <c r="F388" i="83"/>
  <c r="J386" i="83"/>
  <c r="W386" i="83"/>
  <c r="AB386" i="83"/>
  <c r="N388" i="83"/>
  <c r="O388" i="83"/>
  <c r="R387" i="83"/>
  <c r="R388" i="83"/>
  <c r="V386" i="83"/>
  <c r="I387" i="83"/>
  <c r="N387" i="83"/>
  <c r="Z388" i="83"/>
  <c r="AA388" i="83"/>
  <c r="Q387" i="83"/>
  <c r="E389" i="83"/>
  <c r="H387" i="83"/>
  <c r="U387" i="83"/>
  <c r="F389" i="83"/>
  <c r="Z387" i="83"/>
  <c r="M389" i="83"/>
  <c r="N389" i="83"/>
  <c r="P388" i="83"/>
  <c r="Q388" i="83"/>
  <c r="Q389" i="83"/>
  <c r="T387" i="83"/>
  <c r="H388" i="83"/>
  <c r="M388" i="83"/>
  <c r="Y389" i="83"/>
  <c r="Z389" i="83"/>
  <c r="AB388" i="83"/>
  <c r="P389" i="83"/>
  <c r="G388" i="83"/>
  <c r="T388" i="83"/>
  <c r="L389" i="83"/>
  <c r="AA389" i="83"/>
  <c r="O386" i="83"/>
  <c r="Y388" i="83"/>
  <c r="O389" i="83"/>
  <c r="AB389" i="83"/>
  <c r="S388" i="83"/>
  <c r="G389" i="83"/>
  <c r="M387" i="83"/>
  <c r="X389" i="83"/>
  <c r="R389" i="83"/>
  <c r="U386" i="83"/>
  <c r="Y387" i="83"/>
  <c r="I386" i="83"/>
  <c r="L388" i="83"/>
  <c r="X388" i="83"/>
  <c r="H386" i="83"/>
  <c r="G387" i="83"/>
  <c r="Q386" i="83"/>
  <c r="F386" i="83"/>
  <c r="AA761" i="83"/>
  <c r="P760" i="83"/>
  <c r="T761" i="83"/>
  <c r="K758" i="83"/>
  <c r="W761" i="83"/>
  <c r="L760" i="83"/>
  <c r="AA758" i="83"/>
  <c r="J758" i="83"/>
  <c r="V761" i="83"/>
  <c r="K760" i="83"/>
  <c r="Z758" i="83"/>
  <c r="I758" i="83"/>
  <c r="U761" i="83"/>
  <c r="J760" i="83"/>
  <c r="Y758" i="83"/>
  <c r="H758" i="83"/>
  <c r="O761" i="83"/>
  <c r="Y759" i="83"/>
  <c r="V758" i="83"/>
  <c r="G758" i="83"/>
  <c r="K761" i="83"/>
  <c r="X759" i="83"/>
  <c r="U758" i="83"/>
  <c r="F758" i="83"/>
  <c r="J761" i="83"/>
  <c r="W759" i="83"/>
  <c r="S758" i="83"/>
  <c r="X760" i="83"/>
  <c r="L759" i="83"/>
  <c r="N758" i="83"/>
  <c r="W760" i="83"/>
  <c r="K759" i="83"/>
  <c r="M758" i="83"/>
  <c r="V760" i="83"/>
  <c r="L758" i="83"/>
  <c r="I761" i="83"/>
  <c r="AB760" i="83"/>
  <c r="Q759" i="83"/>
  <c r="M759" i="83"/>
  <c r="R758" i="83"/>
  <c r="O758" i="83"/>
  <c r="Z759" i="83"/>
  <c r="Z760" i="83"/>
  <c r="N761" i="83"/>
  <c r="G759" i="83"/>
  <c r="G760" i="83"/>
  <c r="S761" i="83"/>
  <c r="M760" i="83"/>
  <c r="M761" i="83"/>
  <c r="Z761" i="83"/>
  <c r="T758" i="83"/>
  <c r="S759" i="83"/>
  <c r="S760" i="83"/>
  <c r="X758" i="83"/>
  <c r="Y760" i="83"/>
  <c r="Y761" i="83"/>
  <c r="F759" i="83"/>
  <c r="F760" i="83"/>
  <c r="F761" i="83"/>
  <c r="J759" i="83"/>
  <c r="L761" i="83"/>
  <c r="R759" i="83"/>
  <c r="R760" i="83"/>
  <c r="R761" i="83"/>
  <c r="V759" i="83"/>
  <c r="X761" i="83"/>
  <c r="I760" i="83"/>
  <c r="Q760" i="83"/>
  <c r="Q761" i="83"/>
  <c r="U760" i="83"/>
  <c r="Q758" i="83"/>
  <c r="P759" i="83"/>
  <c r="U759" i="83"/>
  <c r="P758" i="83"/>
  <c r="O759" i="83"/>
  <c r="AB759" i="83"/>
  <c r="H760" i="83"/>
  <c r="W758" i="83"/>
  <c r="I759" i="83"/>
  <c r="AA759" i="83"/>
  <c r="T760" i="83"/>
  <c r="N760" i="83"/>
  <c r="G761" i="83"/>
  <c r="AB758" i="83"/>
  <c r="H759" i="83"/>
  <c r="P761" i="83"/>
  <c r="H761" i="83"/>
  <c r="AB761" i="83"/>
  <c r="N759" i="83"/>
  <c r="T759" i="83"/>
  <c r="O760" i="83"/>
  <c r="AA760" i="83"/>
  <c r="F785" i="83"/>
  <c r="V785" i="83"/>
  <c r="H783" i="83"/>
  <c r="P785" i="83"/>
  <c r="G783" i="83"/>
  <c r="J785" i="83"/>
  <c r="F783" i="83"/>
  <c r="W784" i="83"/>
  <c r="AB782" i="83"/>
  <c r="S784" i="83"/>
  <c r="Z782" i="83"/>
  <c r="Q784" i="83"/>
  <c r="T782" i="83"/>
  <c r="P784" i="83"/>
  <c r="S782" i="83"/>
  <c r="X783" i="83"/>
  <c r="J782" i="83"/>
  <c r="R783" i="83"/>
  <c r="G782" i="83"/>
  <c r="AB785" i="83"/>
  <c r="Q783" i="83"/>
  <c r="F782" i="83"/>
  <c r="P782" i="83"/>
  <c r="N782" i="83"/>
  <c r="K784" i="83"/>
  <c r="I783" i="83"/>
  <c r="I784" i="83"/>
  <c r="V784" i="83"/>
  <c r="O782" i="83"/>
  <c r="M784" i="83"/>
  <c r="M785" i="83"/>
  <c r="U783" i="83"/>
  <c r="U784" i="83"/>
  <c r="I785" i="83"/>
  <c r="AA782" i="83"/>
  <c r="Y784" i="83"/>
  <c r="Y785" i="83"/>
  <c r="R782" i="83"/>
  <c r="H784" i="83"/>
  <c r="H785" i="83"/>
  <c r="U785" i="83"/>
  <c r="M783" i="83"/>
  <c r="L785" i="83"/>
  <c r="L783" i="83"/>
  <c r="U782" i="83"/>
  <c r="T784" i="83"/>
  <c r="T785" i="83"/>
  <c r="Y783" i="83"/>
  <c r="X785" i="83"/>
  <c r="R784" i="83"/>
  <c r="S783" i="83"/>
  <c r="G785" i="83"/>
  <c r="L784" i="83"/>
  <c r="P783" i="83"/>
  <c r="S785" i="83"/>
  <c r="X784" i="83"/>
  <c r="AB783" i="83"/>
  <c r="H782" i="83"/>
  <c r="L782" i="83"/>
  <c r="Y782" i="83"/>
  <c r="O783" i="83"/>
  <c r="N785" i="83"/>
  <c r="O785" i="83"/>
  <c r="AA785" i="83"/>
  <c r="G784" i="83"/>
  <c r="V782" i="83"/>
  <c r="X782" i="83"/>
  <c r="K783" i="83"/>
  <c r="AA783" i="83"/>
  <c r="Z785" i="83"/>
  <c r="O784" i="83"/>
  <c r="I782" i="83"/>
  <c r="AA784" i="83"/>
  <c r="R785" i="83"/>
  <c r="T783" i="83"/>
  <c r="J783" i="83"/>
  <c r="N783" i="83"/>
  <c r="V783" i="83"/>
  <c r="Z783" i="83"/>
  <c r="Q782" i="83"/>
  <c r="AB784" i="83"/>
  <c r="F784" i="83"/>
  <c r="K782" i="83"/>
  <c r="N784" i="83"/>
  <c r="K785" i="83"/>
  <c r="M782" i="83"/>
  <c r="W785" i="83"/>
  <c r="Q785" i="83"/>
  <c r="W783" i="83"/>
  <c r="J784" i="83"/>
  <c r="W782" i="83"/>
  <c r="Z784" i="83"/>
  <c r="L504" i="83"/>
  <c r="M504" i="83"/>
  <c r="AA502" i="83"/>
  <c r="V504" i="83"/>
  <c r="L502" i="83"/>
  <c r="Z502" i="83"/>
  <c r="Z504" i="83"/>
  <c r="Q503" i="83"/>
  <c r="J502" i="83"/>
  <c r="W503" i="83"/>
  <c r="P504" i="83"/>
  <c r="V502" i="83"/>
  <c r="K502" i="83"/>
  <c r="M502" i="83"/>
  <c r="M503" i="83"/>
  <c r="Q502" i="83"/>
  <c r="AB504" i="83"/>
  <c r="I503" i="83"/>
  <c r="W502" i="83"/>
  <c r="Y502" i="83"/>
  <c r="X504" i="83"/>
  <c r="N502" i="83"/>
  <c r="P503" i="83"/>
  <c r="I502" i="83"/>
  <c r="U503" i="83"/>
  <c r="J503" i="83"/>
  <c r="L503" i="83"/>
  <c r="Y503" i="83"/>
  <c r="AB503" i="83"/>
  <c r="U502" i="83"/>
  <c r="H504" i="83"/>
  <c r="V503" i="83"/>
  <c r="X503" i="83"/>
  <c r="W504" i="83"/>
  <c r="O504" i="83"/>
  <c r="H503" i="83"/>
  <c r="T504" i="83"/>
  <c r="I504" i="83"/>
  <c r="K504" i="83"/>
  <c r="N503" i="83"/>
  <c r="O502" i="83"/>
  <c r="AA504" i="83"/>
  <c r="H502" i="83"/>
  <c r="T503" i="83"/>
  <c r="U504" i="83"/>
  <c r="Q504" i="83"/>
  <c r="AB502" i="83"/>
  <c r="G503" i="83"/>
  <c r="S504" i="83"/>
  <c r="G502" i="83"/>
  <c r="S502" i="83"/>
  <c r="X502" i="83"/>
  <c r="O503" i="83"/>
  <c r="F502" i="83"/>
  <c r="S503" i="83"/>
  <c r="P502" i="83"/>
  <c r="AA503" i="83"/>
  <c r="J504" i="83"/>
  <c r="K503" i="83"/>
  <c r="N504" i="83"/>
  <c r="Z503" i="83"/>
  <c r="R502" i="83"/>
  <c r="T502" i="83"/>
  <c r="F504" i="83"/>
  <c r="R504" i="83"/>
  <c r="F503" i="83"/>
  <c r="Y504" i="83"/>
  <c r="G504" i="83"/>
  <c r="R503" i="83"/>
  <c r="R528" i="83"/>
  <c r="G527" i="83"/>
  <c r="U526" i="83"/>
  <c r="Q528" i="83"/>
  <c r="K525" i="83"/>
  <c r="I525" i="83"/>
  <c r="G525" i="83"/>
  <c r="S528" i="83"/>
  <c r="T527" i="83"/>
  <c r="H527" i="83"/>
  <c r="H525" i="83"/>
  <c r="X525" i="83"/>
  <c r="V527" i="83"/>
  <c r="X527" i="83"/>
  <c r="Q525" i="83"/>
  <c r="AA527" i="83"/>
  <c r="P527" i="83"/>
  <c r="J526" i="83"/>
  <c r="I528" i="83"/>
  <c r="N525" i="83"/>
  <c r="K528" i="83"/>
  <c r="O526" i="83"/>
  <c r="N528" i="83"/>
  <c r="AB527" i="83"/>
  <c r="V526" i="83"/>
  <c r="U528" i="83"/>
  <c r="Z525" i="83"/>
  <c r="W528" i="83"/>
  <c r="AA526" i="83"/>
  <c r="Z528" i="83"/>
  <c r="O528" i="83"/>
  <c r="H526" i="83"/>
  <c r="I527" i="83"/>
  <c r="L526" i="83"/>
  <c r="N527" i="83"/>
  <c r="AA528" i="83"/>
  <c r="U527" i="83"/>
  <c r="X526" i="83"/>
  <c r="P525" i="83"/>
  <c r="Z527" i="83"/>
  <c r="R525" i="83"/>
  <c r="V525" i="83"/>
  <c r="W525" i="83"/>
  <c r="H528" i="83"/>
  <c r="K527" i="83"/>
  <c r="AB525" i="83"/>
  <c r="M528" i="83"/>
  <c r="T525" i="83"/>
  <c r="F528" i="83"/>
  <c r="G528" i="83"/>
  <c r="T528" i="83"/>
  <c r="W527" i="83"/>
  <c r="N526" i="83"/>
  <c r="Y528" i="83"/>
  <c r="F526" i="83"/>
  <c r="U525" i="83"/>
  <c r="Y525" i="83"/>
  <c r="V528" i="83"/>
  <c r="AA525" i="83"/>
  <c r="M527" i="83"/>
  <c r="S526" i="83"/>
  <c r="F525" i="83"/>
  <c r="K526" i="83"/>
  <c r="M526" i="83"/>
  <c r="Y527" i="83"/>
  <c r="P526" i="83"/>
  <c r="S525" i="83"/>
  <c r="Q527" i="83"/>
  <c r="F527" i="83"/>
  <c r="J528" i="83"/>
  <c r="T526" i="83"/>
  <c r="J525" i="83"/>
  <c r="S527" i="83"/>
  <c r="L525" i="83"/>
  <c r="AB526" i="83"/>
  <c r="I526" i="83"/>
  <c r="O525" i="83"/>
  <c r="R526" i="83"/>
  <c r="G526" i="83"/>
  <c r="Y526" i="83"/>
  <c r="P528" i="83"/>
  <c r="R527" i="83"/>
  <c r="W526" i="83"/>
  <c r="L527" i="83"/>
  <c r="AB528" i="83"/>
  <c r="M525" i="83"/>
  <c r="J527" i="83"/>
  <c r="O527" i="83"/>
  <c r="L528" i="83"/>
  <c r="Z526" i="83"/>
  <c r="X528" i="83"/>
  <c r="Q526" i="83"/>
  <c r="K217" i="83"/>
  <c r="T215" i="83"/>
  <c r="AB218" i="83"/>
  <c r="R215" i="83"/>
  <c r="AA218" i="83"/>
  <c r="AB216" i="83"/>
  <c r="N215" i="83"/>
  <c r="V218" i="83"/>
  <c r="X216" i="83"/>
  <c r="H215" i="83"/>
  <c r="N218" i="83"/>
  <c r="Q216" i="83"/>
  <c r="F215" i="83"/>
  <c r="J218" i="83"/>
  <c r="P216" i="83"/>
  <c r="AB217" i="83"/>
  <c r="L216" i="83"/>
  <c r="AA217" i="83"/>
  <c r="F216" i="83"/>
  <c r="W217" i="83"/>
  <c r="O218" i="83"/>
  <c r="P218" i="83"/>
  <c r="Q217" i="83"/>
  <c r="P217" i="83"/>
  <c r="R216" i="83"/>
  <c r="Z215" i="83"/>
  <c r="G215" i="83"/>
  <c r="M217" i="83"/>
  <c r="O215" i="83"/>
  <c r="I217" i="83"/>
  <c r="K215" i="83"/>
  <c r="F217" i="83"/>
  <c r="X217" i="83"/>
  <c r="S215" i="83"/>
  <c r="Y218" i="83"/>
  <c r="Z216" i="83"/>
  <c r="U218" i="83"/>
  <c r="V216" i="83"/>
  <c r="R218" i="83"/>
  <c r="S216" i="83"/>
  <c r="M218" i="83"/>
  <c r="N216" i="83"/>
  <c r="I218" i="83"/>
  <c r="J216" i="83"/>
  <c r="F218" i="83"/>
  <c r="G216" i="83"/>
  <c r="T217" i="83"/>
  <c r="Z217" i="83"/>
  <c r="AB215" i="83"/>
  <c r="V217" i="83"/>
  <c r="X215" i="83"/>
  <c r="S217" i="83"/>
  <c r="U215" i="83"/>
  <c r="N217" i="83"/>
  <c r="P215" i="83"/>
  <c r="J217" i="83"/>
  <c r="L215" i="83"/>
  <c r="G217" i="83"/>
  <c r="I215" i="83"/>
  <c r="Y215" i="83"/>
  <c r="AA216" i="83"/>
  <c r="W218" i="83"/>
  <c r="W216" i="83"/>
  <c r="S218" i="83"/>
  <c r="T216" i="83"/>
  <c r="O217" i="83"/>
  <c r="V215" i="83"/>
  <c r="O216" i="83"/>
  <c r="K218" i="83"/>
  <c r="K216" i="83"/>
  <c r="G218" i="83"/>
  <c r="H216" i="83"/>
  <c r="Z218" i="83"/>
  <c r="Q215" i="83"/>
  <c r="L217" i="83"/>
  <c r="M215" i="83"/>
  <c r="H217" i="83"/>
  <c r="J215" i="83"/>
  <c r="X218" i="83"/>
  <c r="Y216" i="83"/>
  <c r="T218" i="83"/>
  <c r="U216" i="83"/>
  <c r="Q218" i="83"/>
  <c r="L218" i="83"/>
  <c r="Y217" i="83"/>
  <c r="M216" i="83"/>
  <c r="AA215" i="83"/>
  <c r="H218" i="83"/>
  <c r="U217" i="83"/>
  <c r="I216" i="83"/>
  <c r="W215" i="83"/>
  <c r="R217" i="83"/>
  <c r="S671" i="83"/>
  <c r="V670" i="83"/>
  <c r="Z669" i="83"/>
  <c r="H669" i="83"/>
  <c r="O668" i="83"/>
  <c r="R671" i="83"/>
  <c r="U670" i="83"/>
  <c r="Y669" i="83"/>
  <c r="V671" i="83"/>
  <c r="N668" i="83"/>
  <c r="M671" i="83"/>
  <c r="T670" i="83"/>
  <c r="W669" i="83"/>
  <c r="AB668" i="83"/>
  <c r="M668" i="83"/>
  <c r="L671" i="83"/>
  <c r="S670" i="83"/>
  <c r="V669" i="83"/>
  <c r="AA668" i="83"/>
  <c r="L668" i="83"/>
  <c r="K671" i="83"/>
  <c r="N670" i="83"/>
  <c r="U669" i="83"/>
  <c r="Y668" i="83"/>
  <c r="K668" i="83"/>
  <c r="I671" i="83"/>
  <c r="M670" i="83"/>
  <c r="T669" i="83"/>
  <c r="X668" i="83"/>
  <c r="J668" i="83"/>
  <c r="H671" i="83"/>
  <c r="L670" i="83"/>
  <c r="O669" i="83"/>
  <c r="W668" i="83"/>
  <c r="I668" i="83"/>
  <c r="W671" i="83"/>
  <c r="Z670" i="83"/>
  <c r="H670" i="83"/>
  <c r="K669" i="83"/>
  <c r="R668" i="83"/>
  <c r="F668" i="83"/>
  <c r="U671" i="83"/>
  <c r="Y670" i="83"/>
  <c r="G670" i="83"/>
  <c r="J669" i="83"/>
  <c r="Q668" i="83"/>
  <c r="T671" i="83"/>
  <c r="X670" i="83"/>
  <c r="AA669" i="83"/>
  <c r="I669" i="83"/>
  <c r="P668" i="83"/>
  <c r="F671" i="83"/>
  <c r="J670" i="83"/>
  <c r="I670" i="83"/>
  <c r="N669" i="83"/>
  <c r="M669" i="83"/>
  <c r="V668" i="83"/>
  <c r="S668" i="83"/>
  <c r="H668" i="83"/>
  <c r="Y671" i="83"/>
  <c r="X671" i="83"/>
  <c r="G671" i="83"/>
  <c r="G668" i="83"/>
  <c r="AB669" i="83"/>
  <c r="O670" i="83"/>
  <c r="Q671" i="83"/>
  <c r="AA670" i="83"/>
  <c r="N671" i="83"/>
  <c r="Z671" i="83"/>
  <c r="Z668" i="83"/>
  <c r="T668" i="83"/>
  <c r="L669" i="83"/>
  <c r="Q669" i="83"/>
  <c r="F669" i="83"/>
  <c r="X669" i="83"/>
  <c r="AB670" i="83"/>
  <c r="G669" i="83"/>
  <c r="W670" i="83"/>
  <c r="O671" i="83"/>
  <c r="Q670" i="83"/>
  <c r="S669" i="83"/>
  <c r="J671" i="83"/>
  <c r="U668" i="83"/>
  <c r="F670" i="83"/>
  <c r="AA671" i="83"/>
  <c r="R670" i="83"/>
  <c r="P669" i="83"/>
  <c r="P670" i="83"/>
  <c r="R669" i="83"/>
  <c r="K670" i="83"/>
  <c r="P671" i="83"/>
  <c r="AB671" i="83"/>
  <c r="H694" i="83"/>
  <c r="R692" i="83"/>
  <c r="G694" i="83"/>
  <c r="L692" i="83"/>
  <c r="T695" i="83"/>
  <c r="V693" i="83"/>
  <c r="K692" i="83"/>
  <c r="S695" i="83"/>
  <c r="U693" i="83"/>
  <c r="J692" i="83"/>
  <c r="R695" i="83"/>
  <c r="T693" i="83"/>
  <c r="F692" i="83"/>
  <c r="H695" i="83"/>
  <c r="J693" i="83"/>
  <c r="G695" i="83"/>
  <c r="I693" i="83"/>
  <c r="T694" i="83"/>
  <c r="X692" i="83"/>
  <c r="S694" i="83"/>
  <c r="W692" i="83"/>
  <c r="I694" i="83"/>
  <c r="V692" i="83"/>
  <c r="U694" i="83"/>
  <c r="H693" i="83"/>
  <c r="Q695" i="83"/>
  <c r="F695" i="83"/>
  <c r="V694" i="83"/>
  <c r="W694" i="83"/>
  <c r="L694" i="83"/>
  <c r="M694" i="83"/>
  <c r="Q694" i="83"/>
  <c r="I695" i="83"/>
  <c r="J695" i="83"/>
  <c r="X694" i="83"/>
  <c r="Y694" i="83"/>
  <c r="G692" i="83"/>
  <c r="P695" i="83"/>
  <c r="U695" i="83"/>
  <c r="V695" i="83"/>
  <c r="K695" i="83"/>
  <c r="L695" i="83"/>
  <c r="S692" i="83"/>
  <c r="AB695" i="83"/>
  <c r="I692" i="83"/>
  <c r="W695" i="83"/>
  <c r="X695" i="83"/>
  <c r="U692" i="83"/>
  <c r="Q693" i="83"/>
  <c r="G693" i="83"/>
  <c r="Q692" i="83"/>
  <c r="P694" i="83"/>
  <c r="S693" i="83"/>
  <c r="O693" i="83"/>
  <c r="P693" i="83"/>
  <c r="AB694" i="83"/>
  <c r="F694" i="83"/>
  <c r="Y692" i="83"/>
  <c r="Z692" i="83"/>
  <c r="O692" i="83"/>
  <c r="P692" i="83"/>
  <c r="N694" i="83"/>
  <c r="O694" i="83"/>
  <c r="AA695" i="83"/>
  <c r="T692" i="83"/>
  <c r="K693" i="83"/>
  <c r="L693" i="83"/>
  <c r="AA692" i="83"/>
  <c r="AB692" i="83"/>
  <c r="Z694" i="83"/>
  <c r="AA694" i="83"/>
  <c r="F693" i="83"/>
  <c r="M692" i="83"/>
  <c r="AB693" i="83"/>
  <c r="W693" i="83"/>
  <c r="N695" i="83"/>
  <c r="J694" i="83"/>
  <c r="Z695" i="83"/>
  <c r="M693" i="83"/>
  <c r="N692" i="83"/>
  <c r="H692" i="83"/>
  <c r="X693" i="83"/>
  <c r="R693" i="83"/>
  <c r="K694" i="83"/>
  <c r="AA693" i="83"/>
  <c r="R694" i="83"/>
  <c r="M695" i="83"/>
  <c r="Y693" i="83"/>
  <c r="Y695" i="83"/>
  <c r="O695" i="83"/>
  <c r="N693" i="83"/>
  <c r="Z693" i="83"/>
  <c r="S225" i="83"/>
  <c r="H224" i="83"/>
  <c r="P223" i="83"/>
  <c r="R225" i="83"/>
  <c r="G224" i="83"/>
  <c r="O223" i="83"/>
  <c r="Q225" i="83"/>
  <c r="F224" i="83"/>
  <c r="N223" i="83"/>
  <c r="AB226" i="83"/>
  <c r="M225" i="83"/>
  <c r="M223" i="83"/>
  <c r="R226" i="83"/>
  <c r="F225" i="83"/>
  <c r="AB223" i="83"/>
  <c r="K223" i="83"/>
  <c r="Q226" i="83"/>
  <c r="V223" i="83"/>
  <c r="J223" i="83"/>
  <c r="P226" i="83"/>
  <c r="Z224" i="83"/>
  <c r="U223" i="83"/>
  <c r="I223" i="83"/>
  <c r="L226" i="83"/>
  <c r="T224" i="83"/>
  <c r="T223" i="83"/>
  <c r="H223" i="83"/>
  <c r="F226" i="83"/>
  <c r="S224" i="83"/>
  <c r="S223" i="83"/>
  <c r="G223" i="83"/>
  <c r="L223" i="83"/>
  <c r="F223" i="83"/>
  <c r="X226" i="83"/>
  <c r="Y225" i="83"/>
  <c r="G225" i="83"/>
  <c r="R224" i="83"/>
  <c r="N224" i="83"/>
  <c r="AA226" i="83"/>
  <c r="Q223" i="83"/>
  <c r="R223" i="83"/>
  <c r="S226" i="83"/>
  <c r="U225" i="83"/>
  <c r="J226" i="83"/>
  <c r="Y224" i="83"/>
  <c r="O224" i="83"/>
  <c r="H226" i="83"/>
  <c r="V226" i="83"/>
  <c r="L225" i="83"/>
  <c r="AA224" i="83"/>
  <c r="P224" i="83"/>
  <c r="Q224" i="83"/>
  <c r="T226" i="83"/>
  <c r="Y223" i="83"/>
  <c r="X225" i="83"/>
  <c r="N225" i="83"/>
  <c r="AB224" i="83"/>
  <c r="K224" i="83"/>
  <c r="K226" i="83"/>
  <c r="Z225" i="83"/>
  <c r="O225" i="83"/>
  <c r="W224" i="83"/>
  <c r="W226" i="83"/>
  <c r="M226" i="83"/>
  <c r="AA225" i="83"/>
  <c r="J225" i="83"/>
  <c r="Y226" i="83"/>
  <c r="N226" i="83"/>
  <c r="I226" i="83"/>
  <c r="W223" i="83"/>
  <c r="V225" i="83"/>
  <c r="Z226" i="83"/>
  <c r="I224" i="83"/>
  <c r="Z223" i="83"/>
  <c r="U224" i="83"/>
  <c r="X223" i="83"/>
  <c r="U226" i="83"/>
  <c r="L224" i="83"/>
  <c r="P225" i="83"/>
  <c r="H225" i="83"/>
  <c r="J224" i="83"/>
  <c r="X224" i="83"/>
  <c r="AB225" i="83"/>
  <c r="V224" i="83"/>
  <c r="O226" i="83"/>
  <c r="I225" i="83"/>
  <c r="T225" i="83"/>
  <c r="G226" i="83"/>
  <c r="W225" i="83"/>
  <c r="M224" i="83"/>
  <c r="K225" i="83"/>
  <c r="AA223" i="83"/>
  <c r="Y250" i="83"/>
  <c r="H250" i="83"/>
  <c r="K249" i="83"/>
  <c r="N248" i="83"/>
  <c r="W247" i="83"/>
  <c r="V250" i="83"/>
  <c r="Y249" i="83"/>
  <c r="H249" i="83"/>
  <c r="K248" i="83"/>
  <c r="P247" i="83"/>
  <c r="U250" i="83"/>
  <c r="X249" i="83"/>
  <c r="AA248" i="83"/>
  <c r="J248" i="83"/>
  <c r="O247" i="83"/>
  <c r="X250" i="83"/>
  <c r="V249" i="83"/>
  <c r="V248" i="83"/>
  <c r="R247" i="83"/>
  <c r="W250" i="83"/>
  <c r="U249" i="83"/>
  <c r="U248" i="83"/>
  <c r="Q247" i="83"/>
  <c r="T250" i="83"/>
  <c r="T249" i="83"/>
  <c r="O248" i="83"/>
  <c r="N247" i="83"/>
  <c r="S250" i="83"/>
  <c r="N249" i="83"/>
  <c r="M248" i="83"/>
  <c r="M247" i="83"/>
  <c r="L250" i="83"/>
  <c r="L249" i="83"/>
  <c r="I248" i="83"/>
  <c r="K247" i="83"/>
  <c r="K250" i="83"/>
  <c r="J249" i="83"/>
  <c r="R250" i="83"/>
  <c r="F247" i="83"/>
  <c r="J250" i="83"/>
  <c r="I249" i="83"/>
  <c r="AB247" i="83"/>
  <c r="I250" i="83"/>
  <c r="Z248" i="83"/>
  <c r="AA247" i="83"/>
  <c r="G250" i="83"/>
  <c r="Y248" i="83"/>
  <c r="Z247" i="83"/>
  <c r="L247" i="83"/>
  <c r="X248" i="83"/>
  <c r="M250" i="83"/>
  <c r="Z249" i="83"/>
  <c r="W249" i="83"/>
  <c r="M249" i="83"/>
  <c r="W248" i="83"/>
  <c r="L248" i="83"/>
  <c r="X247" i="83"/>
  <c r="Y247" i="83"/>
  <c r="Q248" i="83"/>
  <c r="T248" i="83"/>
  <c r="P249" i="83"/>
  <c r="Q250" i="83"/>
  <c r="G249" i="83"/>
  <c r="AB249" i="83"/>
  <c r="S249" i="83"/>
  <c r="O250" i="83"/>
  <c r="H247" i="83"/>
  <c r="F250" i="83"/>
  <c r="U247" i="83"/>
  <c r="AA250" i="83"/>
  <c r="T247" i="83"/>
  <c r="AB248" i="83"/>
  <c r="F248" i="83"/>
  <c r="P248" i="83"/>
  <c r="R248" i="83"/>
  <c r="I247" i="83"/>
  <c r="O249" i="83"/>
  <c r="Q249" i="83"/>
  <c r="G248" i="83"/>
  <c r="AA249" i="83"/>
  <c r="G247" i="83"/>
  <c r="P250" i="83"/>
  <c r="S248" i="83"/>
  <c r="J247" i="83"/>
  <c r="V247" i="83"/>
  <c r="H248" i="83"/>
  <c r="F249" i="83"/>
  <c r="R249" i="83"/>
  <c r="S247" i="83"/>
  <c r="AB250" i="83"/>
  <c r="Z250" i="83"/>
  <c r="N250" i="83"/>
  <c r="W368" i="83"/>
  <c r="J369" i="83"/>
  <c r="X368" i="83"/>
  <c r="P367" i="83"/>
  <c r="AA366" i="83"/>
  <c r="R366" i="83"/>
  <c r="AA368" i="83"/>
  <c r="Q367" i="83"/>
  <c r="I369" i="83"/>
  <c r="Y367" i="83"/>
  <c r="V368" i="83"/>
  <c r="S369" i="83"/>
  <c r="T367" i="83"/>
  <c r="AB369" i="83"/>
  <c r="M369" i="83"/>
  <c r="N367" i="83"/>
  <c r="O369" i="83"/>
  <c r="G369" i="83"/>
  <c r="H367" i="83"/>
  <c r="P369" i="83"/>
  <c r="Z368" i="83"/>
  <c r="AB366" i="83"/>
  <c r="X369" i="83"/>
  <c r="T368" i="83"/>
  <c r="V366" i="83"/>
  <c r="Q368" i="83"/>
  <c r="N368" i="83"/>
  <c r="P366" i="83"/>
  <c r="F368" i="83"/>
  <c r="K367" i="83"/>
  <c r="H368" i="83"/>
  <c r="J366" i="83"/>
  <c r="AA367" i="83"/>
  <c r="J368" i="83"/>
  <c r="M366" i="83"/>
  <c r="K366" i="83"/>
  <c r="T369" i="83"/>
  <c r="U367" i="83"/>
  <c r="Q369" i="83"/>
  <c r="R367" i="83"/>
  <c r="O367" i="83"/>
  <c r="K369" i="83"/>
  <c r="M367" i="83"/>
  <c r="L367" i="83"/>
  <c r="O366" i="83"/>
  <c r="H369" i="83"/>
  <c r="I367" i="83"/>
  <c r="F367" i="83"/>
  <c r="Q366" i="83"/>
  <c r="P368" i="83"/>
  <c r="H366" i="83"/>
  <c r="U368" i="83"/>
  <c r="W366" i="83"/>
  <c r="R368" i="83"/>
  <c r="T366" i="83"/>
  <c r="F366" i="83"/>
  <c r="G366" i="83"/>
  <c r="W369" i="83"/>
  <c r="I368" i="83"/>
  <c r="V367" i="83"/>
  <c r="R369" i="83"/>
  <c r="S367" i="83"/>
  <c r="AA369" i="83"/>
  <c r="L369" i="83"/>
  <c r="L368" i="83"/>
  <c r="O368" i="83"/>
  <c r="AB367" i="83"/>
  <c r="X367" i="83"/>
  <c r="S368" i="83"/>
  <c r="N369" i="83"/>
  <c r="Y366" i="83"/>
  <c r="W367" i="83"/>
  <c r="S366" i="83"/>
  <c r="J367" i="83"/>
  <c r="F369" i="83"/>
  <c r="G367" i="83"/>
  <c r="Z369" i="83"/>
  <c r="Y368" i="83"/>
  <c r="U369" i="83"/>
  <c r="V369" i="83"/>
  <c r="AB368" i="83"/>
  <c r="X366" i="83"/>
  <c r="U366" i="83"/>
  <c r="M368" i="83"/>
  <c r="L366" i="83"/>
  <c r="N366" i="83"/>
  <c r="G368" i="83"/>
  <c r="I366" i="83"/>
  <c r="Y369" i="83"/>
  <c r="Z366" i="83"/>
  <c r="Z367" i="83"/>
  <c r="K368" i="83"/>
  <c r="Q393" i="83"/>
  <c r="S392" i="83"/>
  <c r="W391" i="83"/>
  <c r="F391" i="83"/>
  <c r="P390" i="83"/>
  <c r="P393" i="83"/>
  <c r="R392" i="83"/>
  <c r="U391" i="83"/>
  <c r="AA393" i="83"/>
  <c r="O390" i="83"/>
  <c r="L393" i="83"/>
  <c r="Q392" i="83"/>
  <c r="T391" i="83"/>
  <c r="AB390" i="83"/>
  <c r="N390" i="83"/>
  <c r="J393" i="83"/>
  <c r="M392" i="83"/>
  <c r="S391" i="83"/>
  <c r="AA390" i="83"/>
  <c r="M390" i="83"/>
  <c r="I393" i="83"/>
  <c r="K392" i="83"/>
  <c r="R391" i="83"/>
  <c r="Z390" i="83"/>
  <c r="L390" i="83"/>
  <c r="G393" i="83"/>
  <c r="J392" i="83"/>
  <c r="N391" i="83"/>
  <c r="Y390" i="83"/>
  <c r="K390" i="83"/>
  <c r="AB393" i="83"/>
  <c r="F393" i="83"/>
  <c r="H392" i="83"/>
  <c r="M391" i="83"/>
  <c r="X390" i="83"/>
  <c r="J390" i="83"/>
  <c r="X393" i="83"/>
  <c r="G392" i="83"/>
  <c r="L391" i="83"/>
  <c r="W390" i="83"/>
  <c r="I390" i="83"/>
  <c r="V393" i="83"/>
  <c r="K391" i="83"/>
  <c r="U393" i="83"/>
  <c r="I391" i="83"/>
  <c r="S393" i="83"/>
  <c r="H391" i="83"/>
  <c r="R393" i="83"/>
  <c r="G391" i="83"/>
  <c r="W392" i="83"/>
  <c r="U390" i="83"/>
  <c r="F392" i="83"/>
  <c r="H390" i="83"/>
  <c r="F390" i="83"/>
  <c r="Z391" i="83"/>
  <c r="X391" i="83"/>
  <c r="V390" i="83"/>
  <c r="T390" i="83"/>
  <c r="R390" i="83"/>
  <c r="Y392" i="83"/>
  <c r="V392" i="83"/>
  <c r="T392" i="83"/>
  <c r="U392" i="83"/>
  <c r="W393" i="83"/>
  <c r="Y393" i="83"/>
  <c r="AA392" i="83"/>
  <c r="AB392" i="83"/>
  <c r="H393" i="83"/>
  <c r="N393" i="83"/>
  <c r="O393" i="83"/>
  <c r="T393" i="83"/>
  <c r="Z393" i="83"/>
  <c r="G390" i="83"/>
  <c r="O391" i="83"/>
  <c r="Q390" i="83"/>
  <c r="Y391" i="83"/>
  <c r="AA391" i="83"/>
  <c r="S390" i="83"/>
  <c r="Z392" i="83"/>
  <c r="AB391" i="83"/>
  <c r="Q391" i="83"/>
  <c r="J391" i="83"/>
  <c r="L392" i="83"/>
  <c r="N392" i="83"/>
  <c r="P391" i="83"/>
  <c r="V391" i="83"/>
  <c r="X392" i="83"/>
  <c r="P392" i="83"/>
  <c r="I392" i="83"/>
  <c r="M393" i="83"/>
  <c r="O392" i="83"/>
  <c r="K393" i="83"/>
  <c r="O511" i="83"/>
  <c r="AB510" i="83"/>
  <c r="P510" i="83"/>
  <c r="R509" i="83"/>
  <c r="F509" i="83"/>
  <c r="Z512" i="83"/>
  <c r="N512" i="83"/>
  <c r="AA511" i="83"/>
  <c r="Z511" i="83"/>
  <c r="AB509" i="83"/>
  <c r="W511" i="83"/>
  <c r="Y509" i="83"/>
  <c r="T511" i="83"/>
  <c r="V509" i="83"/>
  <c r="Q511" i="83"/>
  <c r="S509" i="83"/>
  <c r="N511" i="83"/>
  <c r="P509" i="83"/>
  <c r="K511" i="83"/>
  <c r="M509" i="83"/>
  <c r="H511" i="83"/>
  <c r="J509" i="83"/>
  <c r="G509" i="83"/>
  <c r="AA510" i="83"/>
  <c r="W512" i="83"/>
  <c r="X510" i="83"/>
  <c r="T512" i="83"/>
  <c r="U510" i="83"/>
  <c r="Q512" i="83"/>
  <c r="R510" i="83"/>
  <c r="O510" i="83"/>
  <c r="K512" i="83"/>
  <c r="L510" i="83"/>
  <c r="H512" i="83"/>
  <c r="I510" i="83"/>
  <c r="F510" i="83"/>
  <c r="Q509" i="83"/>
  <c r="X511" i="83"/>
  <c r="Z509" i="83"/>
  <c r="U511" i="83"/>
  <c r="W509" i="83"/>
  <c r="R511" i="83"/>
  <c r="T509" i="83"/>
  <c r="L511" i="83"/>
  <c r="N509" i="83"/>
  <c r="I511" i="83"/>
  <c r="K509" i="83"/>
  <c r="F511" i="83"/>
  <c r="H509" i="83"/>
  <c r="X512" i="83"/>
  <c r="Y510" i="83"/>
  <c r="U512" i="83"/>
  <c r="V510" i="83"/>
  <c r="R512" i="83"/>
  <c r="S510" i="83"/>
  <c r="AA512" i="83"/>
  <c r="Y511" i="83"/>
  <c r="AA509" i="83"/>
  <c r="V511" i="83"/>
  <c r="X509" i="83"/>
  <c r="S511" i="83"/>
  <c r="U509" i="83"/>
  <c r="AB511" i="83"/>
  <c r="M511" i="83"/>
  <c r="O509" i="83"/>
  <c r="J511" i="83"/>
  <c r="L509" i="83"/>
  <c r="G511" i="83"/>
  <c r="I509" i="83"/>
  <c r="P511" i="83"/>
  <c r="M510" i="83"/>
  <c r="G510" i="83"/>
  <c r="V512" i="83"/>
  <c r="AB512" i="83"/>
  <c r="J512" i="83"/>
  <c r="P512" i="83"/>
  <c r="S512" i="83"/>
  <c r="I512" i="83"/>
  <c r="O512" i="83"/>
  <c r="W510" i="83"/>
  <c r="Q510" i="83"/>
  <c r="K510" i="83"/>
  <c r="Y512" i="83"/>
  <c r="J510" i="83"/>
  <c r="M512" i="83"/>
  <c r="G512" i="83"/>
  <c r="Z510" i="83"/>
  <c r="L512" i="83"/>
  <c r="F512" i="83"/>
  <c r="T510" i="83"/>
  <c r="N510" i="83"/>
  <c r="H510" i="83"/>
  <c r="I535" i="83"/>
  <c r="U536" i="83"/>
  <c r="T536" i="83"/>
  <c r="I536" i="83"/>
  <c r="J535" i="83"/>
  <c r="S536" i="83"/>
  <c r="Y533" i="83"/>
  <c r="F533" i="83"/>
  <c r="K534" i="83"/>
  <c r="X533" i="83"/>
  <c r="H536" i="83"/>
  <c r="J534" i="83"/>
  <c r="AA533" i="83"/>
  <c r="X536" i="83"/>
  <c r="Q533" i="83"/>
  <c r="N536" i="83"/>
  <c r="T533" i="83"/>
  <c r="I533" i="83"/>
  <c r="G535" i="83"/>
  <c r="T535" i="83"/>
  <c r="M534" i="83"/>
  <c r="O534" i="83"/>
  <c r="Z536" i="83"/>
  <c r="F534" i="83"/>
  <c r="U533" i="83"/>
  <c r="S535" i="83"/>
  <c r="G536" i="83"/>
  <c r="Y534" i="83"/>
  <c r="AA534" i="83"/>
  <c r="R534" i="83"/>
  <c r="G534" i="83"/>
  <c r="F536" i="83"/>
  <c r="N533" i="83"/>
  <c r="L535" i="83"/>
  <c r="N535" i="83"/>
  <c r="G533" i="83"/>
  <c r="S534" i="83"/>
  <c r="R536" i="83"/>
  <c r="L533" i="83"/>
  <c r="Z533" i="83"/>
  <c r="X535" i="83"/>
  <c r="Z535" i="83"/>
  <c r="S533" i="83"/>
  <c r="Q535" i="83"/>
  <c r="F535" i="83"/>
  <c r="U535" i="83"/>
  <c r="L534" i="83"/>
  <c r="K536" i="83"/>
  <c r="P533" i="83"/>
  <c r="M536" i="83"/>
  <c r="P536" i="83"/>
  <c r="R535" i="83"/>
  <c r="X534" i="83"/>
  <c r="W536" i="83"/>
  <c r="AB533" i="83"/>
  <c r="Y536" i="83"/>
  <c r="Q534" i="83"/>
  <c r="AB536" i="83"/>
  <c r="E536" i="83"/>
  <c r="M533" i="83"/>
  <c r="W535" i="83"/>
  <c r="Z534" i="83"/>
  <c r="P534" i="83"/>
  <c r="AB535" i="83"/>
  <c r="J533" i="83"/>
  <c r="W533" i="83"/>
  <c r="V535" i="83"/>
  <c r="J536" i="83"/>
  <c r="M535" i="83"/>
  <c r="AB534" i="83"/>
  <c r="O536" i="83"/>
  <c r="V533" i="83"/>
  <c r="I534" i="83"/>
  <c r="V536" i="83"/>
  <c r="O535" i="83"/>
  <c r="H534" i="83"/>
  <c r="AA535" i="83"/>
  <c r="N534" i="83"/>
  <c r="Q536" i="83"/>
  <c r="Y535" i="83"/>
  <c r="AA536" i="83"/>
  <c r="L536" i="83"/>
  <c r="U534" i="83"/>
  <c r="V534" i="83"/>
  <c r="K535" i="83"/>
  <c r="P535" i="83"/>
  <c r="K533" i="83"/>
  <c r="R533" i="83"/>
  <c r="T534" i="83"/>
  <c r="H535" i="83"/>
  <c r="W534" i="83"/>
  <c r="O533" i="83"/>
  <c r="H533" i="83"/>
  <c r="U654" i="83"/>
  <c r="Z652" i="83"/>
  <c r="Y652" i="83"/>
  <c r="N652" i="83"/>
  <c r="M652" i="83"/>
  <c r="G655" i="83"/>
  <c r="Y653" i="83"/>
  <c r="M653" i="83"/>
  <c r="L653" i="83"/>
  <c r="Z653" i="83"/>
  <c r="Z654" i="83"/>
  <c r="Q652" i="83"/>
  <c r="R652" i="83"/>
  <c r="J654" i="83"/>
  <c r="J653" i="83"/>
  <c r="AA652" i="83"/>
  <c r="T654" i="83"/>
  <c r="H652" i="83"/>
  <c r="W653" i="83"/>
  <c r="Q653" i="83"/>
  <c r="R653" i="83"/>
  <c r="T652" i="83"/>
  <c r="S654" i="83"/>
  <c r="P652" i="83"/>
  <c r="F654" i="83"/>
  <c r="G654" i="83"/>
  <c r="G653" i="83"/>
  <c r="J652" i="83"/>
  <c r="AB652" i="83"/>
  <c r="M655" i="83"/>
  <c r="S655" i="83"/>
  <c r="T653" i="83"/>
  <c r="V652" i="83"/>
  <c r="O653" i="83"/>
  <c r="I654" i="83"/>
  <c r="I653" i="83"/>
  <c r="L652" i="83"/>
  <c r="F653" i="83"/>
  <c r="I652" i="83"/>
  <c r="X653" i="83"/>
  <c r="O652" i="83"/>
  <c r="N653" i="83"/>
  <c r="S653" i="83"/>
  <c r="U652" i="83"/>
  <c r="V653" i="83"/>
  <c r="O655" i="83"/>
  <c r="W655" i="83"/>
  <c r="N654" i="83"/>
  <c r="AB654" i="83"/>
  <c r="K655" i="83"/>
  <c r="H655" i="83"/>
  <c r="K652" i="83"/>
  <c r="P654" i="83"/>
  <c r="X654" i="83"/>
  <c r="F652" i="83"/>
  <c r="W652" i="83"/>
  <c r="R655" i="83"/>
  <c r="Z655" i="83"/>
  <c r="L654" i="83"/>
  <c r="G652" i="83"/>
  <c r="X652" i="83"/>
  <c r="F655" i="83"/>
  <c r="N655" i="83"/>
  <c r="V655" i="83"/>
  <c r="S652" i="83"/>
  <c r="K653" i="83"/>
  <c r="Q655" i="83"/>
  <c r="AA654" i="83"/>
  <c r="J655" i="83"/>
  <c r="H654" i="83"/>
  <c r="O654" i="83"/>
  <c r="W654" i="83"/>
  <c r="U655" i="83"/>
  <c r="AB655" i="83"/>
  <c r="X655" i="83"/>
  <c r="P653" i="83"/>
  <c r="I655" i="83"/>
  <c r="P655" i="83"/>
  <c r="L655" i="83"/>
  <c r="AB653" i="83"/>
  <c r="T655" i="83"/>
  <c r="K654" i="83"/>
  <c r="H653" i="83"/>
  <c r="V654" i="83"/>
  <c r="U653" i="83"/>
  <c r="Q654" i="83"/>
  <c r="R654" i="83"/>
  <c r="AA655" i="83"/>
  <c r="Y654" i="83"/>
  <c r="Y655" i="83"/>
  <c r="AA653" i="83"/>
  <c r="M654" i="83"/>
  <c r="Z678" i="83"/>
  <c r="P678" i="83"/>
  <c r="S676" i="83"/>
  <c r="W679" i="83"/>
  <c r="X677" i="83"/>
  <c r="K679" i="83"/>
  <c r="X678" i="83"/>
  <c r="X679" i="83"/>
  <c r="Y677" i="83"/>
  <c r="L679" i="83"/>
  <c r="M677" i="83"/>
  <c r="Z677" i="83"/>
  <c r="W678" i="83"/>
  <c r="M676" i="83"/>
  <c r="H678" i="83"/>
  <c r="J676" i="83"/>
  <c r="P677" i="83"/>
  <c r="K678" i="83"/>
  <c r="T679" i="83"/>
  <c r="U677" i="83"/>
  <c r="Q679" i="83"/>
  <c r="R677" i="83"/>
  <c r="O677" i="83"/>
  <c r="N679" i="83"/>
  <c r="G676" i="83"/>
  <c r="Y678" i="83"/>
  <c r="L677" i="83"/>
  <c r="H679" i="83"/>
  <c r="I677" i="83"/>
  <c r="F677" i="83"/>
  <c r="M679" i="83"/>
  <c r="Q677" i="83"/>
  <c r="AA679" i="83"/>
  <c r="M678" i="83"/>
  <c r="Z676" i="83"/>
  <c r="U678" i="83"/>
  <c r="W676" i="83"/>
  <c r="R678" i="83"/>
  <c r="T676" i="83"/>
  <c r="O679" i="83"/>
  <c r="Q676" i="83"/>
  <c r="N677" i="83"/>
  <c r="N676" i="83"/>
  <c r="I678" i="83"/>
  <c r="K676" i="83"/>
  <c r="F678" i="83"/>
  <c r="H676" i="83"/>
  <c r="N678" i="83"/>
  <c r="AB676" i="83"/>
  <c r="U679" i="83"/>
  <c r="V677" i="83"/>
  <c r="R679" i="83"/>
  <c r="S677" i="83"/>
  <c r="AA678" i="83"/>
  <c r="AA677" i="83"/>
  <c r="R676" i="83"/>
  <c r="P676" i="83"/>
  <c r="I679" i="83"/>
  <c r="J677" i="83"/>
  <c r="F679" i="83"/>
  <c r="G677" i="83"/>
  <c r="Y679" i="83"/>
  <c r="O678" i="83"/>
  <c r="AA676" i="83"/>
  <c r="J678" i="83"/>
  <c r="L676" i="83"/>
  <c r="G678" i="83"/>
  <c r="I676" i="83"/>
  <c r="F676" i="83"/>
  <c r="O676" i="83"/>
  <c r="W677" i="83"/>
  <c r="S679" i="83"/>
  <c r="T677" i="83"/>
  <c r="AB679" i="83"/>
  <c r="AB678" i="83"/>
  <c r="AB677" i="83"/>
  <c r="L678" i="83"/>
  <c r="U676" i="83"/>
  <c r="V679" i="83"/>
  <c r="P679" i="83"/>
  <c r="J679" i="83"/>
  <c r="Q678" i="83"/>
  <c r="V678" i="83"/>
  <c r="K677" i="83"/>
  <c r="Y676" i="83"/>
  <c r="X676" i="83"/>
  <c r="G679" i="83"/>
  <c r="T678" i="83"/>
  <c r="Z679" i="83"/>
  <c r="S678" i="83"/>
  <c r="H677" i="83"/>
  <c r="V676" i="83"/>
  <c r="E261" i="83"/>
  <c r="J663" i="83"/>
  <c r="H662" i="83"/>
  <c r="L661" i="83"/>
  <c r="U660" i="83"/>
  <c r="G660" i="83"/>
  <c r="I663" i="83"/>
  <c r="G662" i="83"/>
  <c r="K661" i="83"/>
  <c r="T660" i="83"/>
  <c r="F660" i="83"/>
  <c r="F662" i="83"/>
  <c r="I661" i="83"/>
  <c r="R660" i="83"/>
  <c r="X662" i="83"/>
  <c r="H661" i="83"/>
  <c r="Q660" i="83"/>
  <c r="W662" i="83"/>
  <c r="Y661" i="83"/>
  <c r="G661" i="83"/>
  <c r="O660" i="83"/>
  <c r="V662" i="83"/>
  <c r="X661" i="83"/>
  <c r="F661" i="83"/>
  <c r="N660" i="83"/>
  <c r="T662" i="83"/>
  <c r="W661" i="83"/>
  <c r="T663" i="83"/>
  <c r="M660" i="83"/>
  <c r="V663" i="83"/>
  <c r="L662" i="83"/>
  <c r="S661" i="83"/>
  <c r="Y660" i="83"/>
  <c r="J660" i="83"/>
  <c r="U663" i="83"/>
  <c r="K662" i="83"/>
  <c r="R661" i="83"/>
  <c r="W660" i="83"/>
  <c r="I660" i="83"/>
  <c r="K663" i="83"/>
  <c r="J662" i="83"/>
  <c r="M661" i="83"/>
  <c r="V660" i="83"/>
  <c r="H660" i="83"/>
  <c r="W663" i="83"/>
  <c r="R662" i="83"/>
  <c r="Q662" i="83"/>
  <c r="U661" i="83"/>
  <c r="T661" i="83"/>
  <c r="AA660" i="83"/>
  <c r="K660" i="83"/>
  <c r="Z660" i="83"/>
  <c r="L660" i="83"/>
  <c r="Y662" i="83"/>
  <c r="Q663" i="83"/>
  <c r="S662" i="83"/>
  <c r="L663" i="83"/>
  <c r="F663" i="83"/>
  <c r="X663" i="83"/>
  <c r="R663" i="83"/>
  <c r="O661" i="83"/>
  <c r="P661" i="83"/>
  <c r="X660" i="83"/>
  <c r="AA661" i="83"/>
  <c r="AB661" i="83"/>
  <c r="S660" i="83"/>
  <c r="P663" i="83"/>
  <c r="J661" i="83"/>
  <c r="N662" i="83"/>
  <c r="O662" i="83"/>
  <c r="AB663" i="83"/>
  <c r="V661" i="83"/>
  <c r="Z662" i="83"/>
  <c r="AA662" i="83"/>
  <c r="Q661" i="83"/>
  <c r="I662" i="83"/>
  <c r="AB660" i="83"/>
  <c r="Y663" i="83"/>
  <c r="Z663" i="83"/>
  <c r="AB662" i="83"/>
  <c r="H663" i="83"/>
  <c r="N661" i="83"/>
  <c r="O663" i="83"/>
  <c r="G663" i="83"/>
  <c r="P660" i="83"/>
  <c r="Z661" i="83"/>
  <c r="M662" i="83"/>
  <c r="M663" i="83"/>
  <c r="N663" i="83"/>
  <c r="U662" i="83"/>
  <c r="AA663" i="83"/>
  <c r="P662" i="83"/>
  <c r="S663" i="83"/>
  <c r="Q686" i="83"/>
  <c r="AB684" i="83"/>
  <c r="G686" i="83"/>
  <c r="V684" i="83"/>
  <c r="F686" i="83"/>
  <c r="U684" i="83"/>
  <c r="T684" i="83"/>
  <c r="AB687" i="83"/>
  <c r="T685" i="83"/>
  <c r="R684" i="83"/>
  <c r="R687" i="83"/>
  <c r="S685" i="83"/>
  <c r="P684" i="83"/>
  <c r="Q687" i="83"/>
  <c r="R685" i="83"/>
  <c r="J684" i="83"/>
  <c r="G685" i="83"/>
  <c r="F684" i="83"/>
  <c r="S686" i="83"/>
  <c r="F685" i="83"/>
  <c r="R686" i="83"/>
  <c r="AA687" i="83"/>
  <c r="P687" i="83"/>
  <c r="F687" i="83"/>
  <c r="N685" i="83"/>
  <c r="H685" i="83"/>
  <c r="I684" i="83"/>
  <c r="H684" i="83"/>
  <c r="S687" i="83"/>
  <c r="L686" i="83"/>
  <c r="Y687" i="83"/>
  <c r="G684" i="83"/>
  <c r="X686" i="83"/>
  <c r="Z685" i="83"/>
  <c r="P685" i="83"/>
  <c r="S684" i="83"/>
  <c r="K687" i="83"/>
  <c r="M686" i="83"/>
  <c r="AB685" i="83"/>
  <c r="L684" i="83"/>
  <c r="W687" i="83"/>
  <c r="Y686" i="83"/>
  <c r="O686" i="83"/>
  <c r="Q685" i="83"/>
  <c r="X684" i="83"/>
  <c r="M684" i="83"/>
  <c r="N684" i="83"/>
  <c r="L687" i="83"/>
  <c r="AA686" i="83"/>
  <c r="P686" i="83"/>
  <c r="K684" i="83"/>
  <c r="J685" i="83"/>
  <c r="Y684" i="83"/>
  <c r="Z684" i="83"/>
  <c r="X687" i="83"/>
  <c r="N687" i="83"/>
  <c r="AB686" i="83"/>
  <c r="W684" i="83"/>
  <c r="V685" i="83"/>
  <c r="K685" i="83"/>
  <c r="L685" i="83"/>
  <c r="Q684" i="83"/>
  <c r="Z687" i="83"/>
  <c r="O687" i="83"/>
  <c r="U685" i="83"/>
  <c r="U686" i="83"/>
  <c r="J686" i="83"/>
  <c r="K686" i="83"/>
  <c r="O684" i="83"/>
  <c r="AA685" i="83"/>
  <c r="H686" i="83"/>
  <c r="H687" i="83"/>
  <c r="V686" i="83"/>
  <c r="W686" i="83"/>
  <c r="AA684" i="83"/>
  <c r="N686" i="83"/>
  <c r="I686" i="83"/>
  <c r="T687" i="83"/>
  <c r="W685" i="83"/>
  <c r="I687" i="83"/>
  <c r="M685" i="83"/>
  <c r="Z686" i="83"/>
  <c r="U687" i="83"/>
  <c r="Y685" i="83"/>
  <c r="J687" i="83"/>
  <c r="X685" i="83"/>
  <c r="O685" i="83"/>
  <c r="V687" i="83"/>
  <c r="M687" i="83"/>
  <c r="I685" i="83"/>
  <c r="T686" i="83"/>
  <c r="G687" i="83"/>
  <c r="Z531" i="83"/>
  <c r="N531" i="83"/>
  <c r="AA530" i="83"/>
  <c r="O530" i="83"/>
  <c r="X532" i="83"/>
  <c r="Q529" i="83"/>
  <c r="F529" i="83"/>
  <c r="Y532" i="83"/>
  <c r="M532" i="83"/>
  <c r="R529" i="83"/>
  <c r="AA531" i="83"/>
  <c r="AB531" i="83"/>
  <c r="S530" i="83"/>
  <c r="K529" i="83"/>
  <c r="U531" i="83"/>
  <c r="O529" i="83"/>
  <c r="P529" i="83"/>
  <c r="N532" i="83"/>
  <c r="O532" i="83"/>
  <c r="F531" i="83"/>
  <c r="W529" i="83"/>
  <c r="H532" i="83"/>
  <c r="AA529" i="83"/>
  <c r="AB529" i="83"/>
  <c r="Z532" i="83"/>
  <c r="AA532" i="83"/>
  <c r="R531" i="83"/>
  <c r="I530" i="83"/>
  <c r="T532" i="83"/>
  <c r="M530" i="83"/>
  <c r="N530" i="83"/>
  <c r="H529" i="83"/>
  <c r="J529" i="83"/>
  <c r="U530" i="83"/>
  <c r="M529" i="83"/>
  <c r="Y530" i="83"/>
  <c r="Z530" i="83"/>
  <c r="T529" i="83"/>
  <c r="Q532" i="83"/>
  <c r="V529" i="83"/>
  <c r="H531" i="83"/>
  <c r="Y529" i="83"/>
  <c r="N529" i="83"/>
  <c r="L531" i="83"/>
  <c r="M531" i="83"/>
  <c r="F530" i="83"/>
  <c r="H530" i="83"/>
  <c r="T531" i="83"/>
  <c r="K530" i="83"/>
  <c r="Z529" i="83"/>
  <c r="X531" i="83"/>
  <c r="Y531" i="83"/>
  <c r="R530" i="83"/>
  <c r="T530" i="83"/>
  <c r="G532" i="83"/>
  <c r="W530" i="83"/>
  <c r="L530" i="83"/>
  <c r="K532" i="83"/>
  <c r="L532" i="83"/>
  <c r="S529" i="83"/>
  <c r="Q531" i="83"/>
  <c r="S531" i="83"/>
  <c r="X529" i="83"/>
  <c r="V531" i="83"/>
  <c r="K531" i="83"/>
  <c r="P530" i="83"/>
  <c r="P532" i="83"/>
  <c r="I529" i="83"/>
  <c r="F532" i="83"/>
  <c r="J530" i="83"/>
  <c r="I532" i="83"/>
  <c r="W531" i="83"/>
  <c r="S532" i="83"/>
  <c r="X530" i="83"/>
  <c r="U529" i="83"/>
  <c r="J532" i="83"/>
  <c r="G530" i="83"/>
  <c r="V532" i="83"/>
  <c r="R532" i="83"/>
  <c r="G529" i="83"/>
  <c r="L529" i="83"/>
  <c r="Q530" i="83"/>
  <c r="V530" i="83"/>
  <c r="P531" i="83"/>
  <c r="I531" i="83"/>
  <c r="G531" i="83"/>
  <c r="W532" i="83"/>
  <c r="AB530" i="83"/>
  <c r="O531" i="83"/>
  <c r="AB532" i="83"/>
  <c r="J531" i="83"/>
  <c r="U532" i="83"/>
  <c r="R210" i="83"/>
  <c r="S210" i="83"/>
  <c r="N209" i="83"/>
  <c r="W208" i="83"/>
  <c r="I208" i="83"/>
  <c r="P209" i="83"/>
  <c r="L208" i="83"/>
  <c r="L210" i="83"/>
  <c r="AB209" i="83"/>
  <c r="W210" i="83"/>
  <c r="N210" i="83"/>
  <c r="F208" i="83"/>
  <c r="F210" i="83"/>
  <c r="AA208" i="83"/>
  <c r="AA210" i="83"/>
  <c r="S208" i="83"/>
  <c r="M208" i="83"/>
  <c r="T210" i="83"/>
  <c r="R209" i="83"/>
  <c r="O208" i="83"/>
  <c r="I209" i="83"/>
  <c r="G208" i="83"/>
  <c r="N208" i="83"/>
  <c r="H210" i="83"/>
  <c r="F209" i="83"/>
  <c r="W209" i="83"/>
  <c r="U208" i="83"/>
  <c r="Q209" i="83"/>
  <c r="V210" i="83"/>
  <c r="T209" i="83"/>
  <c r="Z210" i="83"/>
  <c r="O210" i="83"/>
  <c r="K209" i="83"/>
  <c r="V209" i="83"/>
  <c r="K208" i="83"/>
  <c r="J210" i="83"/>
  <c r="R208" i="83"/>
  <c r="Z209" i="83"/>
  <c r="Z208" i="83"/>
  <c r="Y210" i="83"/>
  <c r="H209" i="83"/>
  <c r="Q210" i="83"/>
  <c r="G210" i="83"/>
  <c r="M210" i="83"/>
  <c r="T208" i="83"/>
  <c r="Y208" i="83"/>
  <c r="P208" i="83"/>
  <c r="U210" i="83"/>
  <c r="S209" i="83"/>
  <c r="Q208" i="83"/>
  <c r="AB210" i="83"/>
  <c r="J209" i="83"/>
  <c r="H208" i="83"/>
  <c r="L209" i="83"/>
  <c r="AB208" i="83"/>
  <c r="Y209" i="83"/>
  <c r="P210" i="83"/>
  <c r="O209" i="83"/>
  <c r="J208" i="83"/>
  <c r="V208" i="83"/>
  <c r="G209" i="83"/>
  <c r="U209" i="83"/>
  <c r="AA209" i="83"/>
  <c r="X208" i="83"/>
  <c r="M209" i="83"/>
  <c r="X210" i="83"/>
  <c r="K210" i="83"/>
  <c r="I210" i="83"/>
  <c r="X209" i="83"/>
  <c r="S234" i="83"/>
  <c r="U232" i="83"/>
  <c r="J231" i="83"/>
  <c r="R234" i="83"/>
  <c r="T232" i="83"/>
  <c r="F231" i="83"/>
  <c r="H234" i="83"/>
  <c r="J232" i="83"/>
  <c r="G234" i="83"/>
  <c r="I232" i="83"/>
  <c r="U233" i="83"/>
  <c r="Q234" i="83"/>
  <c r="T233" i="83"/>
  <c r="X231" i="83"/>
  <c r="S233" i="83"/>
  <c r="W231" i="83"/>
  <c r="I233" i="83"/>
  <c r="V231" i="83"/>
  <c r="H233" i="83"/>
  <c r="R231" i="83"/>
  <c r="H232" i="83"/>
  <c r="L231" i="83"/>
  <c r="K231" i="83"/>
  <c r="F234" i="83"/>
  <c r="V232" i="83"/>
  <c r="G233" i="83"/>
  <c r="V233" i="83"/>
  <c r="X232" i="83"/>
  <c r="M233" i="83"/>
  <c r="Q231" i="83"/>
  <c r="P232" i="83"/>
  <c r="T231" i="83"/>
  <c r="M231" i="83"/>
  <c r="O234" i="83"/>
  <c r="S232" i="83"/>
  <c r="I234" i="83"/>
  <c r="K233" i="83"/>
  <c r="Y233" i="83"/>
  <c r="O232" i="83"/>
  <c r="AB232" i="83"/>
  <c r="G231" i="83"/>
  <c r="F232" i="83"/>
  <c r="U234" i="83"/>
  <c r="W233" i="83"/>
  <c r="L234" i="83"/>
  <c r="AA232" i="83"/>
  <c r="O233" i="83"/>
  <c r="S231" i="83"/>
  <c r="R232" i="83"/>
  <c r="Y232" i="83"/>
  <c r="J234" i="83"/>
  <c r="X234" i="83"/>
  <c r="N233" i="83"/>
  <c r="AA233" i="83"/>
  <c r="V234" i="83"/>
  <c r="O231" i="83"/>
  <c r="Z233" i="83"/>
  <c r="N234" i="83"/>
  <c r="Q232" i="83"/>
  <c r="Q233" i="83"/>
  <c r="I231" i="83"/>
  <c r="AA231" i="83"/>
  <c r="M234" i="83"/>
  <c r="Z234" i="83"/>
  <c r="P233" i="83"/>
  <c r="P234" i="83"/>
  <c r="U231" i="83"/>
  <c r="M232" i="83"/>
  <c r="Y234" i="83"/>
  <c r="AB233" i="83"/>
  <c r="AB234" i="83"/>
  <c r="G232" i="83"/>
  <c r="T234" i="83"/>
  <c r="Y231" i="83"/>
  <c r="L233" i="83"/>
  <c r="P231" i="83"/>
  <c r="AA234" i="83"/>
  <c r="F233" i="83"/>
  <c r="K232" i="83"/>
  <c r="N231" i="83"/>
  <c r="X233" i="83"/>
  <c r="AB231" i="83"/>
  <c r="R233" i="83"/>
  <c r="N232" i="83"/>
  <c r="Z232" i="83"/>
  <c r="Z231" i="83"/>
  <c r="K234" i="83"/>
  <c r="L232" i="83"/>
  <c r="W234" i="83"/>
  <c r="W232" i="83"/>
  <c r="J233" i="83"/>
  <c r="H231" i="83"/>
  <c r="S430" i="83"/>
  <c r="K429" i="83"/>
  <c r="J428" i="83"/>
  <c r="T427" i="83"/>
  <c r="H427" i="83"/>
  <c r="R430" i="83"/>
  <c r="J429" i="83"/>
  <c r="I428" i="83"/>
  <c r="S427" i="83"/>
  <c r="G427" i="83"/>
  <c r="J430" i="83"/>
  <c r="I429" i="83"/>
  <c r="H428" i="83"/>
  <c r="R427" i="83"/>
  <c r="F427" i="83"/>
  <c r="I430" i="83"/>
  <c r="H429" i="83"/>
  <c r="Q430" i="83"/>
  <c r="Q427" i="83"/>
  <c r="H430" i="83"/>
  <c r="G429" i="83"/>
  <c r="AB427" i="83"/>
  <c r="P427" i="83"/>
  <c r="G430" i="83"/>
  <c r="X428" i="83"/>
  <c r="AA427" i="83"/>
  <c r="O427" i="83"/>
  <c r="F430" i="83"/>
  <c r="W428" i="83"/>
  <c r="Z427" i="83"/>
  <c r="N427" i="83"/>
  <c r="W429" i="83"/>
  <c r="V428" i="83"/>
  <c r="Y427" i="83"/>
  <c r="M427" i="83"/>
  <c r="U428" i="83"/>
  <c r="T428" i="83"/>
  <c r="L428" i="83"/>
  <c r="K428" i="83"/>
  <c r="V430" i="83"/>
  <c r="W427" i="83"/>
  <c r="V429" i="83"/>
  <c r="L427" i="83"/>
  <c r="U429" i="83"/>
  <c r="K427" i="83"/>
  <c r="T429" i="83"/>
  <c r="J427" i="83"/>
  <c r="U430" i="83"/>
  <c r="T430" i="83"/>
  <c r="S429" i="83"/>
  <c r="X427" i="83"/>
  <c r="V427" i="83"/>
  <c r="U427" i="83"/>
  <c r="I427" i="83"/>
  <c r="X430" i="83"/>
  <c r="Z429" i="83"/>
  <c r="AB428" i="83"/>
  <c r="P430" i="83"/>
  <c r="R429" i="83"/>
  <c r="L429" i="83"/>
  <c r="M430" i="83"/>
  <c r="O429" i="83"/>
  <c r="AB430" i="83"/>
  <c r="Y430" i="83"/>
  <c r="AA429" i="83"/>
  <c r="N430" i="83"/>
  <c r="Z430" i="83"/>
  <c r="Q428" i="83"/>
  <c r="O430" i="83"/>
  <c r="M428" i="83"/>
  <c r="P429" i="83"/>
  <c r="Y428" i="83"/>
  <c r="AB429" i="83"/>
  <c r="N428" i="83"/>
  <c r="X429" i="83"/>
  <c r="Z428" i="83"/>
  <c r="AA430" i="83"/>
  <c r="F428" i="83"/>
  <c r="Y429" i="83"/>
  <c r="AA428" i="83"/>
  <c r="K430" i="83"/>
  <c r="M429" i="83"/>
  <c r="O428" i="83"/>
  <c r="R428" i="83"/>
  <c r="G428" i="83"/>
  <c r="W430" i="83"/>
  <c r="S428" i="83"/>
  <c r="F429" i="83"/>
  <c r="P428" i="83"/>
  <c r="L430" i="83"/>
  <c r="Q429" i="83"/>
  <c r="N429" i="83"/>
  <c r="X377" i="83"/>
  <c r="Y377" i="83"/>
  <c r="M375" i="83"/>
  <c r="G374" i="83"/>
  <c r="M377" i="83"/>
  <c r="I375" i="83"/>
  <c r="L377" i="83"/>
  <c r="G375" i="83"/>
  <c r="G377" i="83"/>
  <c r="V374" i="83"/>
  <c r="M376" i="83"/>
  <c r="T374" i="83"/>
  <c r="L376" i="83"/>
  <c r="S374" i="83"/>
  <c r="N375" i="83"/>
  <c r="AB374" i="83"/>
  <c r="U374" i="83"/>
  <c r="P374" i="83"/>
  <c r="I374" i="83"/>
  <c r="Y376" i="83"/>
  <c r="H376" i="83"/>
  <c r="F376" i="83"/>
  <c r="Z375" i="83"/>
  <c r="J374" i="83"/>
  <c r="H374" i="83"/>
  <c r="K377" i="83"/>
  <c r="Y375" i="83"/>
  <c r="Q375" i="83"/>
  <c r="G376" i="83"/>
  <c r="T377" i="83"/>
  <c r="W375" i="83"/>
  <c r="L375" i="83"/>
  <c r="Z376" i="83"/>
  <c r="X376" i="83"/>
  <c r="P376" i="83"/>
  <c r="S376" i="83"/>
  <c r="J376" i="83"/>
  <c r="X375" i="83"/>
  <c r="Z374" i="83"/>
  <c r="AB376" i="83"/>
  <c r="F377" i="83"/>
  <c r="V376" i="83"/>
  <c r="K376" i="83"/>
  <c r="F375" i="83"/>
  <c r="R376" i="83"/>
  <c r="AA376" i="83"/>
  <c r="K374" i="83"/>
  <c r="O377" i="83"/>
  <c r="R377" i="83"/>
  <c r="I377" i="83"/>
  <c r="W376" i="83"/>
  <c r="X374" i="83"/>
  <c r="Q374" i="83"/>
  <c r="W374" i="83"/>
  <c r="M374" i="83"/>
  <c r="P375" i="83"/>
  <c r="AA377" i="83"/>
  <c r="U377" i="83"/>
  <c r="J377" i="83"/>
  <c r="P377" i="83"/>
  <c r="V377" i="83"/>
  <c r="F374" i="83"/>
  <c r="O375" i="83"/>
  <c r="Y374" i="83"/>
  <c r="AB375" i="83"/>
  <c r="AA375" i="83"/>
  <c r="R374" i="83"/>
  <c r="N376" i="83"/>
  <c r="L374" i="83"/>
  <c r="S375" i="83"/>
  <c r="N374" i="83"/>
  <c r="O376" i="83"/>
  <c r="J375" i="83"/>
  <c r="AB377" i="83"/>
  <c r="R375" i="83"/>
  <c r="S377" i="83"/>
  <c r="U375" i="83"/>
  <c r="N377" i="83"/>
  <c r="V375" i="83"/>
  <c r="O374" i="83"/>
  <c r="Q376" i="83"/>
  <c r="T376" i="83"/>
  <c r="Z377" i="83"/>
  <c r="I376" i="83"/>
  <c r="Q377" i="83"/>
  <c r="W377" i="83"/>
  <c r="H375" i="83"/>
  <c r="U376" i="83"/>
  <c r="H377" i="83"/>
  <c r="AA374" i="83"/>
  <c r="K375" i="83"/>
  <c r="T375" i="83"/>
  <c r="S401" i="83"/>
  <c r="T401" i="83"/>
  <c r="V398" i="83"/>
  <c r="F401" i="83"/>
  <c r="J398" i="83"/>
  <c r="U400" i="83"/>
  <c r="F398" i="83"/>
  <c r="T400" i="83"/>
  <c r="S400" i="83"/>
  <c r="G400" i="83"/>
  <c r="Y399" i="83"/>
  <c r="J399" i="83"/>
  <c r="I399" i="83"/>
  <c r="H399" i="83"/>
  <c r="Q401" i="83"/>
  <c r="W398" i="83"/>
  <c r="J400" i="83"/>
  <c r="Z398" i="83"/>
  <c r="L401" i="83"/>
  <c r="AA399" i="83"/>
  <c r="Z401" i="83"/>
  <c r="Q399" i="83"/>
  <c r="T398" i="83"/>
  <c r="S399" i="83"/>
  <c r="M399" i="83"/>
  <c r="X400" i="83"/>
  <c r="V400" i="83"/>
  <c r="L399" i="83"/>
  <c r="X401" i="83"/>
  <c r="N400" i="83"/>
  <c r="P400" i="83"/>
  <c r="F399" i="83"/>
  <c r="F400" i="83"/>
  <c r="AA398" i="83"/>
  <c r="L398" i="83"/>
  <c r="R398" i="83"/>
  <c r="I401" i="83"/>
  <c r="X399" i="83"/>
  <c r="Z400" i="83"/>
  <c r="AB400" i="83"/>
  <c r="R399" i="83"/>
  <c r="R400" i="83"/>
  <c r="I400" i="83"/>
  <c r="T399" i="83"/>
  <c r="V399" i="83"/>
  <c r="U401" i="83"/>
  <c r="K400" i="83"/>
  <c r="M401" i="83"/>
  <c r="O401" i="83"/>
  <c r="P399" i="83"/>
  <c r="H401" i="83"/>
  <c r="W400" i="83"/>
  <c r="Y401" i="83"/>
  <c r="AA401" i="83"/>
  <c r="Q400" i="83"/>
  <c r="O398" i="83"/>
  <c r="J401" i="83"/>
  <c r="P401" i="83"/>
  <c r="H400" i="83"/>
  <c r="X398" i="83"/>
  <c r="K398" i="83"/>
  <c r="U399" i="83"/>
  <c r="V401" i="83"/>
  <c r="L400" i="83"/>
  <c r="P398" i="83"/>
  <c r="AB401" i="83"/>
  <c r="R401" i="83"/>
  <c r="AB398" i="83"/>
  <c r="G401" i="83"/>
  <c r="M398" i="83"/>
  <c r="K401" i="83"/>
  <c r="N399" i="83"/>
  <c r="AB399" i="83"/>
  <c r="K399" i="83"/>
  <c r="M400" i="83"/>
  <c r="Q398" i="83"/>
  <c r="AA400" i="83"/>
  <c r="Y398" i="83"/>
  <c r="W401" i="83"/>
  <c r="Z399" i="83"/>
  <c r="O400" i="83"/>
  <c r="G398" i="83"/>
  <c r="I398" i="83"/>
  <c r="S398" i="83"/>
  <c r="U398" i="83"/>
  <c r="O399" i="83"/>
  <c r="W399" i="83"/>
  <c r="N401" i="83"/>
  <c r="G399" i="83"/>
  <c r="H398" i="83"/>
  <c r="N398" i="83"/>
  <c r="Y400" i="83"/>
  <c r="S518" i="83"/>
  <c r="Z517" i="83"/>
  <c r="Y517" i="83"/>
  <c r="X517" i="83"/>
  <c r="T517" i="83"/>
  <c r="P517" i="83"/>
  <c r="M517" i="83"/>
  <c r="Q520" i="83"/>
  <c r="L517" i="83"/>
  <c r="P520" i="83"/>
  <c r="F518" i="83"/>
  <c r="N517" i="83"/>
  <c r="H517" i="83"/>
  <c r="Q517" i="83"/>
  <c r="R517" i="83"/>
  <c r="T518" i="83"/>
  <c r="S520" i="83"/>
  <c r="Y518" i="83"/>
  <c r="L520" i="83"/>
  <c r="M520" i="83"/>
  <c r="J517" i="83"/>
  <c r="G518" i="83"/>
  <c r="R518" i="83"/>
  <c r="G517" i="83"/>
  <c r="G519" i="83"/>
  <c r="J518" i="83"/>
  <c r="L519" i="83"/>
  <c r="X520" i="83"/>
  <c r="Y520" i="83"/>
  <c r="V517" i="83"/>
  <c r="S517" i="83"/>
  <c r="S519" i="83"/>
  <c r="V518" i="83"/>
  <c r="X519" i="83"/>
  <c r="Q519" i="83"/>
  <c r="F520" i="83"/>
  <c r="I519" i="83"/>
  <c r="L518" i="83"/>
  <c r="K520" i="83"/>
  <c r="K517" i="83"/>
  <c r="R520" i="83"/>
  <c r="U519" i="83"/>
  <c r="X518" i="83"/>
  <c r="W520" i="83"/>
  <c r="P518" i="83"/>
  <c r="W517" i="83"/>
  <c r="O517" i="83"/>
  <c r="H520" i="83"/>
  <c r="K519" i="83"/>
  <c r="AB518" i="83"/>
  <c r="R519" i="83"/>
  <c r="AA520" i="83"/>
  <c r="T520" i="83"/>
  <c r="K518" i="83"/>
  <c r="W519" i="83"/>
  <c r="O519" i="83"/>
  <c r="U518" i="83"/>
  <c r="J519" i="83"/>
  <c r="V520" i="83"/>
  <c r="N518" i="83"/>
  <c r="O518" i="83"/>
  <c r="N520" i="83"/>
  <c r="Q518" i="83"/>
  <c r="I517" i="83"/>
  <c r="H519" i="83"/>
  <c r="V519" i="83"/>
  <c r="Z518" i="83"/>
  <c r="AA518" i="83"/>
  <c r="Z520" i="83"/>
  <c r="P519" i="83"/>
  <c r="AB520" i="83"/>
  <c r="W518" i="83"/>
  <c r="AA519" i="83"/>
  <c r="N519" i="83"/>
  <c r="I520" i="83"/>
  <c r="AB519" i="83"/>
  <c r="U520" i="83"/>
  <c r="O520" i="83"/>
  <c r="I518" i="83"/>
  <c r="AB517" i="83"/>
  <c r="T519" i="83"/>
  <c r="M519" i="83"/>
  <c r="G520" i="83"/>
  <c r="Y519" i="83"/>
  <c r="J520" i="83"/>
  <c r="F517" i="83"/>
  <c r="Z519" i="83"/>
  <c r="U517" i="83"/>
  <c r="AA517" i="83"/>
  <c r="F519" i="83"/>
  <c r="M518" i="83"/>
  <c r="H518" i="83"/>
  <c r="I544" i="83"/>
  <c r="N542" i="83"/>
  <c r="M541" i="83"/>
  <c r="Y543" i="83"/>
  <c r="M542" i="83"/>
  <c r="K541" i="83"/>
  <c r="X543" i="83"/>
  <c r="K542" i="83"/>
  <c r="G541" i="83"/>
  <c r="V543" i="83"/>
  <c r="I542" i="83"/>
  <c r="F541" i="83"/>
  <c r="M543" i="83"/>
  <c r="V544" i="83"/>
  <c r="J543" i="83"/>
  <c r="AA541" i="83"/>
  <c r="X544" i="83"/>
  <c r="H543" i="83"/>
  <c r="Y541" i="83"/>
  <c r="AB541" i="83"/>
  <c r="W541" i="83"/>
  <c r="R541" i="83"/>
  <c r="W544" i="83"/>
  <c r="P541" i="83"/>
  <c r="U544" i="83"/>
  <c r="O541" i="83"/>
  <c r="L544" i="83"/>
  <c r="K544" i="83"/>
  <c r="L543" i="83"/>
  <c r="Z542" i="83"/>
  <c r="U542" i="83"/>
  <c r="Y542" i="83"/>
  <c r="W542" i="83"/>
  <c r="Z543" i="83"/>
  <c r="P543" i="83"/>
  <c r="G542" i="83"/>
  <c r="S543" i="83"/>
  <c r="X542" i="83"/>
  <c r="M544" i="83"/>
  <c r="AB543" i="83"/>
  <c r="S542" i="83"/>
  <c r="F544" i="83"/>
  <c r="K543" i="83"/>
  <c r="Y544" i="83"/>
  <c r="O544" i="83"/>
  <c r="F543" i="83"/>
  <c r="R544" i="83"/>
  <c r="W543" i="83"/>
  <c r="P542" i="83"/>
  <c r="AA544" i="83"/>
  <c r="H541" i="83"/>
  <c r="R543" i="83"/>
  <c r="T543" i="83"/>
  <c r="J544" i="83"/>
  <c r="AB542" i="83"/>
  <c r="T541" i="83"/>
  <c r="G544" i="83"/>
  <c r="L541" i="83"/>
  <c r="O543" i="83"/>
  <c r="F542" i="83"/>
  <c r="Q544" i="83"/>
  <c r="S544" i="83"/>
  <c r="X541" i="83"/>
  <c r="AA543" i="83"/>
  <c r="R542" i="83"/>
  <c r="J542" i="83"/>
  <c r="Q541" i="83"/>
  <c r="Z544" i="83"/>
  <c r="Q543" i="83"/>
  <c r="V541" i="83"/>
  <c r="I543" i="83"/>
  <c r="O542" i="83"/>
  <c r="S541" i="83"/>
  <c r="P544" i="83"/>
  <c r="H542" i="83"/>
  <c r="U543" i="83"/>
  <c r="N541" i="83"/>
  <c r="AB544" i="83"/>
  <c r="N544" i="83"/>
  <c r="I541" i="83"/>
  <c r="U541" i="83"/>
  <c r="V542" i="83"/>
  <c r="H544" i="83"/>
  <c r="Q542" i="83"/>
  <c r="T544" i="83"/>
  <c r="T542" i="83"/>
  <c r="J541" i="83"/>
  <c r="AA542" i="83"/>
  <c r="Z541" i="83"/>
  <c r="G543" i="83"/>
  <c r="N543" i="83"/>
  <c r="L542" i="83"/>
  <c r="E263" i="83"/>
  <c r="M506" i="83"/>
  <c r="W505" i="83"/>
  <c r="L506" i="83"/>
  <c r="U505" i="83"/>
  <c r="K506" i="83"/>
  <c r="R505" i="83"/>
  <c r="J506" i="83"/>
  <c r="Q505" i="83"/>
  <c r="I506" i="83"/>
  <c r="P505" i="83"/>
  <c r="X506" i="83"/>
  <c r="T507" i="83"/>
  <c r="N505" i="83"/>
  <c r="W506" i="83"/>
  <c r="AB505" i="83"/>
  <c r="M505" i="83"/>
  <c r="Y505" i="83"/>
  <c r="X505" i="83"/>
  <c r="O505" i="83"/>
  <c r="L505" i="83"/>
  <c r="H507" i="83"/>
  <c r="K505" i="83"/>
  <c r="V506" i="83"/>
  <c r="I505" i="83"/>
  <c r="U506" i="83"/>
  <c r="F505" i="83"/>
  <c r="S506" i="83"/>
  <c r="N506" i="83"/>
  <c r="Z505" i="83"/>
  <c r="G506" i="83"/>
  <c r="AA505" i="83"/>
  <c r="O506" i="83"/>
  <c r="G507" i="83"/>
  <c r="P507" i="83"/>
  <c r="Y507" i="83"/>
  <c r="U508" i="83"/>
  <c r="Q508" i="83"/>
  <c r="Z508" i="83"/>
  <c r="M507" i="83"/>
  <c r="I508" i="83"/>
  <c r="N508" i="83"/>
  <c r="Z506" i="83"/>
  <c r="V507" i="83"/>
  <c r="AB506" i="83"/>
  <c r="R507" i="83"/>
  <c r="AA507" i="83"/>
  <c r="W508" i="83"/>
  <c r="J507" i="83"/>
  <c r="F507" i="83"/>
  <c r="O507" i="83"/>
  <c r="K508" i="83"/>
  <c r="T508" i="83"/>
  <c r="AB508" i="83"/>
  <c r="Y508" i="83"/>
  <c r="X507" i="83"/>
  <c r="H508" i="83"/>
  <c r="P508" i="83"/>
  <c r="M508" i="83"/>
  <c r="L507" i="83"/>
  <c r="U507" i="83"/>
  <c r="G505" i="83"/>
  <c r="J505" i="83"/>
  <c r="N507" i="83"/>
  <c r="V508" i="83"/>
  <c r="P506" i="83"/>
  <c r="T505" i="83"/>
  <c r="H506" i="83"/>
  <c r="R508" i="83"/>
  <c r="AA508" i="83"/>
  <c r="AA506" i="83"/>
  <c r="J508" i="83"/>
  <c r="G508" i="83"/>
  <c r="Q506" i="83"/>
  <c r="F506" i="83"/>
  <c r="T506" i="83"/>
  <c r="Q507" i="83"/>
  <c r="S505" i="83"/>
  <c r="O508" i="83"/>
  <c r="S508" i="83"/>
  <c r="AB507" i="83"/>
  <c r="Z507" i="83"/>
  <c r="H505" i="83"/>
  <c r="W507" i="83"/>
  <c r="X508" i="83"/>
  <c r="R506" i="83"/>
  <c r="L508" i="83"/>
  <c r="Y506" i="83"/>
  <c r="V505" i="83"/>
  <c r="K507" i="83"/>
  <c r="I507" i="83"/>
  <c r="F508" i="83"/>
  <c r="S507" i="83"/>
  <c r="R667" i="83"/>
  <c r="S665" i="83"/>
  <c r="Q664" i="83"/>
  <c r="Q667" i="83"/>
  <c r="R665" i="83"/>
  <c r="P664" i="83"/>
  <c r="P667" i="83"/>
  <c r="H665" i="83"/>
  <c r="O664" i="83"/>
  <c r="F667" i="83"/>
  <c r="G665" i="83"/>
  <c r="J664" i="83"/>
  <c r="F665" i="83"/>
  <c r="I664" i="83"/>
  <c r="S666" i="83"/>
  <c r="AA667" i="83"/>
  <c r="H664" i="83"/>
  <c r="R666" i="83"/>
  <c r="AB664" i="83"/>
  <c r="F664" i="83"/>
  <c r="F666" i="83"/>
  <c r="U664" i="83"/>
  <c r="T664" i="83"/>
  <c r="AB667" i="83"/>
  <c r="T665" i="83"/>
  <c r="R664" i="83"/>
  <c r="V664" i="83"/>
  <c r="Q666" i="83"/>
  <c r="G666" i="83"/>
  <c r="AA664" i="83"/>
  <c r="V665" i="83"/>
  <c r="W665" i="83"/>
  <c r="Z664" i="83"/>
  <c r="AB665" i="83"/>
  <c r="Q665" i="83"/>
  <c r="I666" i="83"/>
  <c r="J666" i="83"/>
  <c r="L665" i="83"/>
  <c r="N665" i="83"/>
  <c r="O666" i="83"/>
  <c r="P666" i="83"/>
  <c r="U666" i="83"/>
  <c r="V666" i="83"/>
  <c r="X665" i="83"/>
  <c r="Z665" i="83"/>
  <c r="AA666" i="83"/>
  <c r="AB666" i="83"/>
  <c r="K664" i="83"/>
  <c r="H667" i="83"/>
  <c r="I667" i="83"/>
  <c r="K666" i="83"/>
  <c r="M666" i="83"/>
  <c r="O665" i="83"/>
  <c r="N667" i="83"/>
  <c r="O667" i="83"/>
  <c r="W664" i="83"/>
  <c r="T667" i="83"/>
  <c r="U667" i="83"/>
  <c r="W666" i="83"/>
  <c r="Y666" i="83"/>
  <c r="AA665" i="83"/>
  <c r="Z667" i="83"/>
  <c r="I665" i="83"/>
  <c r="J667" i="83"/>
  <c r="L667" i="83"/>
  <c r="N666" i="83"/>
  <c r="U665" i="83"/>
  <c r="V667" i="83"/>
  <c r="M665" i="83"/>
  <c r="X667" i="83"/>
  <c r="Z666" i="83"/>
  <c r="T666" i="83"/>
  <c r="L666" i="83"/>
  <c r="Y667" i="83"/>
  <c r="G667" i="83"/>
  <c r="L664" i="83"/>
  <c r="M664" i="83"/>
  <c r="X666" i="83"/>
  <c r="G664" i="83"/>
  <c r="Y665" i="83"/>
  <c r="S664" i="83"/>
  <c r="K667" i="83"/>
  <c r="W667" i="83"/>
  <c r="H666" i="83"/>
  <c r="M667" i="83"/>
  <c r="Y664" i="83"/>
  <c r="S667" i="83"/>
  <c r="X664" i="83"/>
  <c r="J665" i="83"/>
  <c r="K665" i="83"/>
  <c r="P665" i="83"/>
  <c r="N664" i="83"/>
  <c r="M691" i="83"/>
  <c r="T690" i="83"/>
  <c r="W689" i="83"/>
  <c r="AB688" i="83"/>
  <c r="K688" i="83"/>
  <c r="L691" i="83"/>
  <c r="S690" i="83"/>
  <c r="V689" i="83"/>
  <c r="AA688" i="83"/>
  <c r="J688" i="83"/>
  <c r="K691" i="83"/>
  <c r="N690" i="83"/>
  <c r="U689" i="83"/>
  <c r="Y688" i="83"/>
  <c r="F688" i="83"/>
  <c r="I691" i="83"/>
  <c r="M690" i="83"/>
  <c r="T689" i="83"/>
  <c r="X688" i="83"/>
  <c r="H691" i="83"/>
  <c r="L690" i="83"/>
  <c r="O689" i="83"/>
  <c r="W688" i="83"/>
  <c r="Y691" i="83"/>
  <c r="G691" i="83"/>
  <c r="J690" i="83"/>
  <c r="N689" i="83"/>
  <c r="V688" i="83"/>
  <c r="X691" i="83"/>
  <c r="F691" i="83"/>
  <c r="I690" i="83"/>
  <c r="M689" i="83"/>
  <c r="R688" i="83"/>
  <c r="T691" i="83"/>
  <c r="X690" i="83"/>
  <c r="AA689" i="83"/>
  <c r="I689" i="83"/>
  <c r="O688" i="83"/>
  <c r="S691" i="83"/>
  <c r="V690" i="83"/>
  <c r="Z689" i="83"/>
  <c r="H689" i="83"/>
  <c r="M688" i="83"/>
  <c r="R691" i="83"/>
  <c r="U690" i="83"/>
  <c r="Y689" i="83"/>
  <c r="V691" i="83"/>
  <c r="L688" i="83"/>
  <c r="P688" i="83"/>
  <c r="W691" i="83"/>
  <c r="U691" i="83"/>
  <c r="Z690" i="83"/>
  <c r="Y690" i="83"/>
  <c r="H690" i="83"/>
  <c r="G690" i="83"/>
  <c r="K689" i="83"/>
  <c r="J689" i="83"/>
  <c r="Q688" i="83"/>
  <c r="S688" i="83"/>
  <c r="H688" i="83"/>
  <c r="I688" i="83"/>
  <c r="W690" i="83"/>
  <c r="P689" i="83"/>
  <c r="T688" i="83"/>
  <c r="U688" i="83"/>
  <c r="J691" i="83"/>
  <c r="AB689" i="83"/>
  <c r="Q689" i="83"/>
  <c r="F689" i="83"/>
  <c r="G689" i="83"/>
  <c r="O690" i="83"/>
  <c r="P690" i="83"/>
  <c r="R689" i="83"/>
  <c r="S689" i="83"/>
  <c r="AA690" i="83"/>
  <c r="AB690" i="83"/>
  <c r="F690" i="83"/>
  <c r="N691" i="83"/>
  <c r="O691" i="83"/>
  <c r="Q690" i="83"/>
  <c r="R690" i="83"/>
  <c r="Z691" i="83"/>
  <c r="AA691" i="83"/>
  <c r="P691" i="83"/>
  <c r="Z688" i="83"/>
  <c r="L689" i="83"/>
  <c r="G688" i="83"/>
  <c r="N688" i="83"/>
  <c r="X689" i="83"/>
  <c r="K690" i="83"/>
  <c r="AB691" i="83"/>
  <c r="Q691" i="83"/>
  <c r="H410" i="83"/>
  <c r="T408" i="83"/>
  <c r="I410" i="83"/>
  <c r="P407" i="83"/>
  <c r="G410" i="83"/>
  <c r="R408" i="83"/>
  <c r="AB407" i="83"/>
  <c r="O407" i="83"/>
  <c r="X409" i="83"/>
  <c r="O408" i="83"/>
  <c r="AA407" i="83"/>
  <c r="M407" i="83"/>
  <c r="U409" i="83"/>
  <c r="N408" i="83"/>
  <c r="Y407" i="83"/>
  <c r="L407" i="83"/>
  <c r="T409" i="83"/>
  <c r="M408" i="83"/>
  <c r="X407" i="83"/>
  <c r="K407" i="83"/>
  <c r="K409" i="83"/>
  <c r="K408" i="83"/>
  <c r="W407" i="83"/>
  <c r="J407" i="83"/>
  <c r="J409" i="83"/>
  <c r="J408" i="83"/>
  <c r="V407" i="83"/>
  <c r="I407" i="83"/>
  <c r="V410" i="83"/>
  <c r="I409" i="83"/>
  <c r="I408" i="83"/>
  <c r="U407" i="83"/>
  <c r="H407" i="83"/>
  <c r="Y408" i="83"/>
  <c r="G407" i="83"/>
  <c r="X408" i="83"/>
  <c r="F407" i="83"/>
  <c r="W408" i="83"/>
  <c r="U408" i="83"/>
  <c r="G408" i="83"/>
  <c r="U410" i="83"/>
  <c r="T407" i="83"/>
  <c r="S410" i="83"/>
  <c r="S407" i="83"/>
  <c r="K410" i="83"/>
  <c r="R407" i="83"/>
  <c r="Q407" i="83"/>
  <c r="J410" i="83"/>
  <c r="H408" i="83"/>
  <c r="F408" i="83"/>
  <c r="W409" i="83"/>
  <c r="Z410" i="83"/>
  <c r="L410" i="83"/>
  <c r="V409" i="83"/>
  <c r="R409" i="83"/>
  <c r="N410" i="83"/>
  <c r="Y409" i="83"/>
  <c r="R410" i="83"/>
  <c r="W410" i="83"/>
  <c r="F409" i="83"/>
  <c r="AA409" i="83"/>
  <c r="M409" i="83"/>
  <c r="L408" i="83"/>
  <c r="S408" i="83"/>
  <c r="O409" i="83"/>
  <c r="Z408" i="83"/>
  <c r="AB410" i="83"/>
  <c r="AB408" i="83"/>
  <c r="Q408" i="83"/>
  <c r="N407" i="83"/>
  <c r="P410" i="83"/>
  <c r="P408" i="83"/>
  <c r="L409" i="83"/>
  <c r="Z407" i="83"/>
  <c r="Q409" i="83"/>
  <c r="Y410" i="83"/>
  <c r="T410" i="83"/>
  <c r="M410" i="83"/>
  <c r="H409" i="83"/>
  <c r="F410" i="83"/>
  <c r="AA410" i="83"/>
  <c r="Z409" i="83"/>
  <c r="G409" i="83"/>
  <c r="AA408" i="83"/>
  <c r="S409" i="83"/>
  <c r="O410" i="83"/>
  <c r="N409" i="83"/>
  <c r="AB409" i="83"/>
  <c r="X410" i="83"/>
  <c r="V408" i="83"/>
  <c r="P409" i="83"/>
  <c r="Q410" i="83"/>
  <c r="N433" i="83"/>
  <c r="AB434" i="83"/>
  <c r="P434" i="83"/>
  <c r="N434" i="83"/>
  <c r="Q433" i="83"/>
  <c r="AB432" i="83"/>
  <c r="R432" i="83"/>
  <c r="O432" i="83"/>
  <c r="F432" i="83"/>
  <c r="H431" i="83"/>
  <c r="T431" i="83"/>
  <c r="AA432" i="83"/>
  <c r="M433" i="83"/>
  <c r="O431" i="83"/>
  <c r="J433" i="83"/>
  <c r="L431" i="83"/>
  <c r="G433" i="83"/>
  <c r="I431" i="83"/>
  <c r="O434" i="83"/>
  <c r="R433" i="83"/>
  <c r="M434" i="83"/>
  <c r="Z432" i="83"/>
  <c r="V434" i="83"/>
  <c r="W432" i="83"/>
  <c r="S434" i="83"/>
  <c r="T432" i="83"/>
  <c r="O433" i="83"/>
  <c r="Y434" i="83"/>
  <c r="W431" i="83"/>
  <c r="F431" i="83"/>
  <c r="N432" i="83"/>
  <c r="J434" i="83"/>
  <c r="K432" i="83"/>
  <c r="G434" i="83"/>
  <c r="H432" i="83"/>
  <c r="Z434" i="83"/>
  <c r="U433" i="83"/>
  <c r="AB431" i="83"/>
  <c r="W433" i="83"/>
  <c r="Y431" i="83"/>
  <c r="T433" i="83"/>
  <c r="V431" i="83"/>
  <c r="G431" i="83"/>
  <c r="P431" i="83"/>
  <c r="K433" i="83"/>
  <c r="M431" i="83"/>
  <c r="H433" i="83"/>
  <c r="J431" i="83"/>
  <c r="Q432" i="83"/>
  <c r="Q431" i="83"/>
  <c r="W434" i="83"/>
  <c r="X432" i="83"/>
  <c r="T434" i="83"/>
  <c r="U432" i="83"/>
  <c r="Q434" i="83"/>
  <c r="AB433" i="83"/>
  <c r="Z431" i="83"/>
  <c r="P432" i="83"/>
  <c r="K434" i="83"/>
  <c r="L432" i="83"/>
  <c r="H434" i="83"/>
  <c r="I432" i="83"/>
  <c r="X433" i="83"/>
  <c r="Z433" i="83"/>
  <c r="L433" i="83"/>
  <c r="N431" i="83"/>
  <c r="I433" i="83"/>
  <c r="K431" i="83"/>
  <c r="F433" i="83"/>
  <c r="R431" i="83"/>
  <c r="M432" i="83"/>
  <c r="J432" i="83"/>
  <c r="G432" i="83"/>
  <c r="AA434" i="83"/>
  <c r="X434" i="83"/>
  <c r="Y432" i="83"/>
  <c r="U434" i="83"/>
  <c r="V432" i="83"/>
  <c r="R434" i="83"/>
  <c r="S432" i="83"/>
  <c r="P433" i="83"/>
  <c r="L434" i="83"/>
  <c r="I434" i="83"/>
  <c r="F434" i="83"/>
  <c r="Y433" i="83"/>
  <c r="AA431" i="83"/>
  <c r="V433" i="83"/>
  <c r="X431" i="83"/>
  <c r="S431" i="83"/>
  <c r="S433" i="83"/>
  <c r="U431" i="83"/>
  <c r="AA433" i="83"/>
  <c r="F553" i="83"/>
  <c r="G553" i="83"/>
  <c r="U551" i="83"/>
  <c r="S553" i="83"/>
  <c r="S552" i="83"/>
  <c r="O552" i="83"/>
  <c r="Y551" i="83"/>
  <c r="AA552" i="83"/>
  <c r="Q553" i="83"/>
  <c r="K551" i="83"/>
  <c r="L552" i="83"/>
  <c r="O551" i="83"/>
  <c r="N553" i="83"/>
  <c r="Q551" i="83"/>
  <c r="W551" i="83"/>
  <c r="X552" i="83"/>
  <c r="AA551" i="83"/>
  <c r="Z552" i="83"/>
  <c r="Z553" i="83"/>
  <c r="P552" i="83"/>
  <c r="J552" i="83"/>
  <c r="K553" i="83"/>
  <c r="M553" i="83"/>
  <c r="I552" i="83"/>
  <c r="I551" i="83"/>
  <c r="AB552" i="83"/>
  <c r="F551" i="83"/>
  <c r="V552" i="83"/>
  <c r="W553" i="83"/>
  <c r="T553" i="83"/>
  <c r="T552" i="83"/>
  <c r="O553" i="83"/>
  <c r="R551" i="83"/>
  <c r="I553" i="83"/>
  <c r="L551" i="83"/>
  <c r="N551" i="83"/>
  <c r="AA553" i="83"/>
  <c r="U553" i="83"/>
  <c r="X551" i="83"/>
  <c r="Z551" i="83"/>
  <c r="R553" i="83"/>
  <c r="N552" i="83"/>
  <c r="P553" i="83"/>
  <c r="G551" i="83"/>
  <c r="W552" i="83"/>
  <c r="Y552" i="83"/>
  <c r="Y553" i="83"/>
  <c r="J551" i="83"/>
  <c r="AB553" i="83"/>
  <c r="S551" i="83"/>
  <c r="J553" i="83"/>
  <c r="L553" i="83"/>
  <c r="G552" i="83"/>
  <c r="M552" i="83"/>
  <c r="H552" i="83"/>
  <c r="X553" i="83"/>
  <c r="K552" i="83"/>
  <c r="V553" i="83"/>
  <c r="H551" i="83"/>
  <c r="Q552" i="83"/>
  <c r="U552" i="83"/>
  <c r="M551" i="83"/>
  <c r="P551" i="83"/>
  <c r="T551" i="83"/>
  <c r="V551" i="83"/>
  <c r="F552" i="83"/>
  <c r="R552" i="83"/>
  <c r="AB551" i="83"/>
  <c r="H553" i="83"/>
  <c r="H576" i="83"/>
  <c r="V574" i="83"/>
  <c r="G576" i="83"/>
  <c r="R574" i="83"/>
  <c r="T577" i="83"/>
  <c r="V575" i="83"/>
  <c r="O574" i="83"/>
  <c r="S577" i="83"/>
  <c r="U575" i="83"/>
  <c r="L574" i="83"/>
  <c r="R577" i="83"/>
  <c r="T575" i="83"/>
  <c r="K574" i="83"/>
  <c r="H577" i="83"/>
  <c r="J575" i="83"/>
  <c r="J574" i="83"/>
  <c r="G577" i="83"/>
  <c r="I575" i="83"/>
  <c r="F574" i="83"/>
  <c r="F577" i="83"/>
  <c r="H575" i="83"/>
  <c r="I576" i="83"/>
  <c r="Q577" i="83"/>
  <c r="AA574" i="83"/>
  <c r="X574" i="83"/>
  <c r="W574" i="83"/>
  <c r="T576" i="83"/>
  <c r="U576" i="83"/>
  <c r="S576" i="83"/>
  <c r="U577" i="83"/>
  <c r="K576" i="83"/>
  <c r="O575" i="83"/>
  <c r="AA576" i="83"/>
  <c r="S574" i="83"/>
  <c r="T574" i="83"/>
  <c r="R576" i="83"/>
  <c r="W576" i="83"/>
  <c r="AA575" i="83"/>
  <c r="N577" i="83"/>
  <c r="F575" i="83"/>
  <c r="J577" i="83"/>
  <c r="P574" i="83"/>
  <c r="N576" i="83"/>
  <c r="Z577" i="83"/>
  <c r="Q575" i="83"/>
  <c r="R575" i="83"/>
  <c r="V577" i="83"/>
  <c r="AB574" i="83"/>
  <c r="Z576" i="83"/>
  <c r="P576" i="83"/>
  <c r="N575" i="83"/>
  <c r="M577" i="83"/>
  <c r="AB576" i="83"/>
  <c r="Q576" i="83"/>
  <c r="M574" i="83"/>
  <c r="M575" i="83"/>
  <c r="Z575" i="83"/>
  <c r="Y577" i="83"/>
  <c r="O577" i="83"/>
  <c r="P577" i="83"/>
  <c r="Y574" i="83"/>
  <c r="Y575" i="83"/>
  <c r="M576" i="83"/>
  <c r="AA577" i="83"/>
  <c r="AB577" i="83"/>
  <c r="W575" i="83"/>
  <c r="N574" i="83"/>
  <c r="X576" i="83"/>
  <c r="L577" i="83"/>
  <c r="U574" i="83"/>
  <c r="J576" i="83"/>
  <c r="Z574" i="83"/>
  <c r="K577" i="83"/>
  <c r="X577" i="83"/>
  <c r="P575" i="83"/>
  <c r="G575" i="83"/>
  <c r="L576" i="83"/>
  <c r="I574" i="83"/>
  <c r="W577" i="83"/>
  <c r="S575" i="83"/>
  <c r="F576" i="83"/>
  <c r="Q574" i="83"/>
  <c r="G574" i="83"/>
  <c r="L575" i="83"/>
  <c r="AB575" i="83"/>
  <c r="K575" i="83"/>
  <c r="Y576" i="83"/>
  <c r="V576" i="83"/>
  <c r="H574" i="83"/>
  <c r="I577" i="83"/>
  <c r="X575" i="83"/>
  <c r="O576" i="83"/>
  <c r="K618" i="83"/>
  <c r="Y615" i="83"/>
  <c r="AB618" i="83"/>
  <c r="AA616" i="83"/>
  <c r="Q615" i="83"/>
  <c r="X618" i="83"/>
  <c r="Z616" i="83"/>
  <c r="N615" i="83"/>
  <c r="W618" i="83"/>
  <c r="Y616" i="83"/>
  <c r="M615" i="83"/>
  <c r="V618" i="83"/>
  <c r="X616" i="83"/>
  <c r="H615" i="83"/>
  <c r="L618" i="83"/>
  <c r="W616" i="83"/>
  <c r="G615" i="83"/>
  <c r="I618" i="83"/>
  <c r="M616" i="83"/>
  <c r="F615" i="83"/>
  <c r="Z617" i="83"/>
  <c r="F616" i="83"/>
  <c r="X617" i="83"/>
  <c r="W617" i="83"/>
  <c r="V617" i="83"/>
  <c r="L617" i="83"/>
  <c r="AA618" i="83"/>
  <c r="AB615" i="83"/>
  <c r="AA615" i="83"/>
  <c r="Z615" i="83"/>
  <c r="K616" i="83"/>
  <c r="P615" i="83"/>
  <c r="I615" i="83"/>
  <c r="R618" i="83"/>
  <c r="I616" i="83"/>
  <c r="H618" i="83"/>
  <c r="AB616" i="83"/>
  <c r="AB617" i="83"/>
  <c r="R615" i="83"/>
  <c r="J617" i="83"/>
  <c r="L616" i="83"/>
  <c r="U615" i="83"/>
  <c r="U616" i="83"/>
  <c r="T618" i="83"/>
  <c r="O617" i="83"/>
  <c r="O618" i="83"/>
  <c r="N616" i="83"/>
  <c r="J618" i="83"/>
  <c r="K617" i="83"/>
  <c r="G616" i="83"/>
  <c r="H617" i="83"/>
  <c r="AA617" i="83"/>
  <c r="M617" i="83"/>
  <c r="S616" i="83"/>
  <c r="T617" i="83"/>
  <c r="N618" i="83"/>
  <c r="M618" i="83"/>
  <c r="F617" i="83"/>
  <c r="G618" i="83"/>
  <c r="Z618" i="83"/>
  <c r="S615" i="83"/>
  <c r="R617" i="83"/>
  <c r="J615" i="83"/>
  <c r="S618" i="83"/>
  <c r="O616" i="83"/>
  <c r="V615" i="83"/>
  <c r="L615" i="83"/>
  <c r="P618" i="83"/>
  <c r="T615" i="83"/>
  <c r="Y617" i="83"/>
  <c r="T616" i="83"/>
  <c r="J616" i="83"/>
  <c r="R616" i="83"/>
  <c r="Y618" i="83"/>
  <c r="G617" i="83"/>
  <c r="V616" i="83"/>
  <c r="O615" i="83"/>
  <c r="N617" i="83"/>
  <c r="Q616" i="83"/>
  <c r="P616" i="83"/>
  <c r="P617" i="83"/>
  <c r="Q617" i="83"/>
  <c r="K615" i="83"/>
  <c r="Q618" i="83"/>
  <c r="H616" i="83"/>
  <c r="X615" i="83"/>
  <c r="S617" i="83"/>
  <c r="I617" i="83"/>
  <c r="F618" i="83"/>
  <c r="U618" i="83"/>
  <c r="W615" i="83"/>
  <c r="U617" i="83"/>
  <c r="M719" i="83"/>
  <c r="M720" i="83"/>
  <c r="L720" i="83"/>
  <c r="K720" i="83"/>
  <c r="Z719" i="83"/>
  <c r="N719" i="83"/>
  <c r="O718" i="83"/>
  <c r="N718" i="83"/>
  <c r="R717" i="83"/>
  <c r="G717" i="83"/>
  <c r="F717" i="83"/>
  <c r="M718" i="83"/>
  <c r="V720" i="83"/>
  <c r="Y719" i="83"/>
  <c r="O719" i="83"/>
  <c r="AA720" i="83"/>
  <c r="G720" i="83"/>
  <c r="M717" i="83"/>
  <c r="X718" i="83"/>
  <c r="AA719" i="83"/>
  <c r="S720" i="83"/>
  <c r="L717" i="83"/>
  <c r="Y717" i="83"/>
  <c r="K719" i="83"/>
  <c r="O717" i="83"/>
  <c r="N720" i="83"/>
  <c r="X717" i="83"/>
  <c r="K718" i="83"/>
  <c r="W719" i="83"/>
  <c r="AA718" i="83"/>
  <c r="Z720" i="83"/>
  <c r="J718" i="83"/>
  <c r="W718" i="83"/>
  <c r="J720" i="83"/>
  <c r="Y720" i="83"/>
  <c r="U717" i="83"/>
  <c r="J717" i="83"/>
  <c r="V718" i="83"/>
  <c r="J719" i="83"/>
  <c r="I717" i="83"/>
  <c r="P717" i="83"/>
  <c r="Q717" i="83"/>
  <c r="T717" i="83"/>
  <c r="G718" i="83"/>
  <c r="V717" i="83"/>
  <c r="I719" i="83"/>
  <c r="V719" i="83"/>
  <c r="W720" i="83"/>
  <c r="Q718" i="83"/>
  <c r="R719" i="83"/>
  <c r="G719" i="83"/>
  <c r="I718" i="83"/>
  <c r="T720" i="83"/>
  <c r="P719" i="83"/>
  <c r="Q719" i="83"/>
  <c r="S719" i="83"/>
  <c r="U718" i="83"/>
  <c r="N717" i="83"/>
  <c r="S717" i="83"/>
  <c r="H718" i="83"/>
  <c r="I720" i="83"/>
  <c r="T718" i="83"/>
  <c r="U720" i="83"/>
  <c r="AB719" i="83"/>
  <c r="F720" i="83"/>
  <c r="O720" i="83"/>
  <c r="R720" i="83"/>
  <c r="Z718" i="83"/>
  <c r="L719" i="83"/>
  <c r="S718" i="83"/>
  <c r="U719" i="83"/>
  <c r="X720" i="83"/>
  <c r="F719" i="83"/>
  <c r="H720" i="83"/>
  <c r="P718" i="83"/>
  <c r="Q720" i="83"/>
  <c r="Z717" i="83"/>
  <c r="H717" i="83"/>
  <c r="F718" i="83"/>
  <c r="K717" i="83"/>
  <c r="Y718" i="83"/>
  <c r="R718" i="83"/>
  <c r="W717" i="83"/>
  <c r="AA717" i="83"/>
  <c r="P720" i="83"/>
  <c r="X719" i="83"/>
  <c r="AB720" i="83"/>
  <c r="AB717" i="83"/>
  <c r="AB718" i="83"/>
  <c r="H719" i="83"/>
  <c r="T719" i="83"/>
  <c r="L718" i="83"/>
  <c r="G744" i="83"/>
  <c r="T744" i="83"/>
  <c r="J742" i="83"/>
  <c r="S744" i="83"/>
  <c r="H742" i="83"/>
  <c r="R744" i="83"/>
  <c r="Q744" i="83"/>
  <c r="H744" i="83"/>
  <c r="X741" i="83"/>
  <c r="F744" i="83"/>
  <c r="W741" i="83"/>
  <c r="U743" i="83"/>
  <c r="L741" i="83"/>
  <c r="T743" i="83"/>
  <c r="K741" i="83"/>
  <c r="V742" i="83"/>
  <c r="U742" i="83"/>
  <c r="T742" i="83"/>
  <c r="S743" i="83"/>
  <c r="G743" i="83"/>
  <c r="J741" i="83"/>
  <c r="F741" i="83"/>
  <c r="I743" i="83"/>
  <c r="I744" i="83"/>
  <c r="K743" i="83"/>
  <c r="K744" i="83"/>
  <c r="M744" i="83"/>
  <c r="H741" i="83"/>
  <c r="U744" i="83"/>
  <c r="W743" i="83"/>
  <c r="W744" i="83"/>
  <c r="Y744" i="83"/>
  <c r="T741" i="83"/>
  <c r="J744" i="83"/>
  <c r="G741" i="83"/>
  <c r="F742" i="83"/>
  <c r="V744" i="83"/>
  <c r="S741" i="83"/>
  <c r="R742" i="83"/>
  <c r="P741" i="83"/>
  <c r="AB741" i="83"/>
  <c r="P742" i="83"/>
  <c r="Q742" i="83"/>
  <c r="Q743" i="83"/>
  <c r="K742" i="83"/>
  <c r="N741" i="83"/>
  <c r="M742" i="83"/>
  <c r="M743" i="83"/>
  <c r="O742" i="83"/>
  <c r="AA743" i="83"/>
  <c r="O744" i="83"/>
  <c r="G742" i="83"/>
  <c r="W742" i="83"/>
  <c r="Z741" i="83"/>
  <c r="Y742" i="83"/>
  <c r="Y743" i="83"/>
  <c r="AA742" i="83"/>
  <c r="N744" i="83"/>
  <c r="AA744" i="83"/>
  <c r="S742" i="83"/>
  <c r="P744" i="83"/>
  <c r="I742" i="83"/>
  <c r="Q741" i="83"/>
  <c r="AB744" i="83"/>
  <c r="R741" i="83"/>
  <c r="L742" i="83"/>
  <c r="N743" i="83"/>
  <c r="H743" i="83"/>
  <c r="X742" i="83"/>
  <c r="Z743" i="83"/>
  <c r="M741" i="83"/>
  <c r="N742" i="83"/>
  <c r="P743" i="83"/>
  <c r="I741" i="83"/>
  <c r="Y741" i="83"/>
  <c r="Z742" i="83"/>
  <c r="AB743" i="83"/>
  <c r="U741" i="83"/>
  <c r="J743" i="83"/>
  <c r="L744" i="83"/>
  <c r="F743" i="83"/>
  <c r="O741" i="83"/>
  <c r="AB742" i="83"/>
  <c r="AA741" i="83"/>
  <c r="O743" i="83"/>
  <c r="Z744" i="83"/>
  <c r="L743" i="83"/>
  <c r="V741" i="83"/>
  <c r="X743" i="83"/>
  <c r="V743" i="83"/>
  <c r="X744" i="83"/>
  <c r="R743" i="83"/>
  <c r="F273" i="83"/>
  <c r="I272" i="83"/>
  <c r="U275" i="83"/>
  <c r="U274" i="83"/>
  <c r="V273" i="83"/>
  <c r="X272" i="83"/>
  <c r="T275" i="83"/>
  <c r="S274" i="83"/>
  <c r="T273" i="83"/>
  <c r="V272" i="83"/>
  <c r="I275" i="83"/>
  <c r="AA273" i="83"/>
  <c r="T272" i="83"/>
  <c r="H275" i="83"/>
  <c r="W273" i="83"/>
  <c r="R272" i="83"/>
  <c r="F275" i="83"/>
  <c r="S273" i="83"/>
  <c r="Q272" i="83"/>
  <c r="Z274" i="83"/>
  <c r="R273" i="83"/>
  <c r="M272" i="83"/>
  <c r="R274" i="83"/>
  <c r="K273" i="83"/>
  <c r="J272" i="83"/>
  <c r="AB275" i="83"/>
  <c r="Q274" i="83"/>
  <c r="J273" i="83"/>
  <c r="H272" i="83"/>
  <c r="Y275" i="83"/>
  <c r="N274" i="83"/>
  <c r="H273" i="83"/>
  <c r="F272" i="83"/>
  <c r="R275" i="83"/>
  <c r="J274" i="83"/>
  <c r="G273" i="83"/>
  <c r="Q275" i="83"/>
  <c r="I274" i="83"/>
  <c r="AA275" i="83"/>
  <c r="L272" i="83"/>
  <c r="G274" i="83"/>
  <c r="P275" i="83"/>
  <c r="M275" i="83"/>
  <c r="V274" i="83"/>
  <c r="F274" i="83"/>
  <c r="O273" i="83"/>
  <c r="U272" i="83"/>
  <c r="Y272" i="83"/>
  <c r="T274" i="83"/>
  <c r="L273" i="83"/>
  <c r="Y274" i="83"/>
  <c r="O274" i="83"/>
  <c r="K272" i="83"/>
  <c r="G275" i="83"/>
  <c r="X273" i="83"/>
  <c r="L275" i="83"/>
  <c r="AA274" i="83"/>
  <c r="Q273" i="83"/>
  <c r="X274" i="83"/>
  <c r="S275" i="83"/>
  <c r="K274" i="83"/>
  <c r="O272" i="83"/>
  <c r="X275" i="83"/>
  <c r="N275" i="83"/>
  <c r="P274" i="83"/>
  <c r="W274" i="83"/>
  <c r="AA272" i="83"/>
  <c r="Z275" i="83"/>
  <c r="AB274" i="83"/>
  <c r="J275" i="83"/>
  <c r="M273" i="83"/>
  <c r="O275" i="83"/>
  <c r="V275" i="83"/>
  <c r="Y273" i="83"/>
  <c r="P272" i="83"/>
  <c r="L274" i="83"/>
  <c r="W272" i="83"/>
  <c r="K275" i="83"/>
  <c r="AB272" i="83"/>
  <c r="I273" i="83"/>
  <c r="W275" i="83"/>
  <c r="N273" i="83"/>
  <c r="Z273" i="83"/>
  <c r="N272" i="83"/>
  <c r="M274" i="83"/>
  <c r="Z272" i="83"/>
  <c r="P273" i="83"/>
  <c r="AB273" i="83"/>
  <c r="H274" i="83"/>
  <c r="U273" i="83"/>
  <c r="G272" i="83"/>
  <c r="S272" i="83"/>
  <c r="AA299" i="83"/>
  <c r="W299" i="83"/>
  <c r="M298" i="83"/>
  <c r="F297" i="83"/>
  <c r="L299" i="83"/>
  <c r="X296" i="83"/>
  <c r="K299" i="83"/>
  <c r="AA297" i="83"/>
  <c r="T296" i="83"/>
  <c r="I299" i="83"/>
  <c r="AB298" i="83"/>
  <c r="N297" i="83"/>
  <c r="Z298" i="83"/>
  <c r="K297" i="83"/>
  <c r="Y298" i="83"/>
  <c r="J297" i="83"/>
  <c r="V298" i="83"/>
  <c r="V299" i="83"/>
  <c r="U298" i="83"/>
  <c r="AB296" i="83"/>
  <c r="N298" i="83"/>
  <c r="S296" i="83"/>
  <c r="L298" i="83"/>
  <c r="Q296" i="83"/>
  <c r="AB299" i="83"/>
  <c r="I298" i="83"/>
  <c r="P296" i="83"/>
  <c r="Y299" i="83"/>
  <c r="Y297" i="83"/>
  <c r="O296" i="83"/>
  <c r="X299" i="83"/>
  <c r="W297" i="83"/>
  <c r="L296" i="83"/>
  <c r="P299" i="83"/>
  <c r="Q297" i="83"/>
  <c r="O297" i="83"/>
  <c r="H296" i="83"/>
  <c r="T299" i="83"/>
  <c r="F296" i="83"/>
  <c r="N299" i="83"/>
  <c r="G297" i="83"/>
  <c r="H298" i="83"/>
  <c r="J299" i="83"/>
  <c r="G296" i="83"/>
  <c r="Z296" i="83"/>
  <c r="Y296" i="83"/>
  <c r="Z299" i="83"/>
  <c r="S297" i="83"/>
  <c r="T298" i="83"/>
  <c r="R297" i="83"/>
  <c r="F298" i="83"/>
  <c r="G299" i="83"/>
  <c r="P298" i="83"/>
  <c r="R296" i="83"/>
  <c r="R298" i="83"/>
  <c r="J296" i="83"/>
  <c r="S299" i="83"/>
  <c r="M299" i="83"/>
  <c r="M297" i="83"/>
  <c r="V296" i="83"/>
  <c r="G298" i="83"/>
  <c r="J298" i="83"/>
  <c r="Q299" i="83"/>
  <c r="H297" i="83"/>
  <c r="M296" i="83"/>
  <c r="H299" i="83"/>
  <c r="T297" i="83"/>
  <c r="N296" i="83"/>
  <c r="AA296" i="83"/>
  <c r="P297" i="83"/>
  <c r="S298" i="83"/>
  <c r="K296" i="83"/>
  <c r="L297" i="83"/>
  <c r="X298" i="83"/>
  <c r="V297" i="83"/>
  <c r="Z297" i="83"/>
  <c r="AB297" i="83"/>
  <c r="F299" i="83"/>
  <c r="W296" i="83"/>
  <c r="X297" i="83"/>
  <c r="Q298" i="83"/>
  <c r="I296" i="83"/>
  <c r="O299" i="83"/>
  <c r="O298" i="83"/>
  <c r="K298" i="83"/>
  <c r="AA298" i="83"/>
  <c r="W298" i="83"/>
  <c r="U299" i="83"/>
  <c r="I297" i="83"/>
  <c r="U297" i="83"/>
  <c r="U296" i="83"/>
  <c r="R299" i="83"/>
  <c r="J418" i="83"/>
  <c r="K417" i="83"/>
  <c r="L416" i="83"/>
  <c r="O415" i="83"/>
  <c r="I418" i="83"/>
  <c r="J417" i="83"/>
  <c r="K416" i="83"/>
  <c r="N415" i="83"/>
  <c r="G418" i="83"/>
  <c r="H417" i="83"/>
  <c r="I416" i="83"/>
  <c r="M415" i="83"/>
  <c r="Y418" i="83"/>
  <c r="Z417" i="83"/>
  <c r="AA416" i="83"/>
  <c r="T418" i="83"/>
  <c r="K415" i="83"/>
  <c r="X418" i="83"/>
  <c r="Y417" i="83"/>
  <c r="Z416" i="83"/>
  <c r="AB415" i="83"/>
  <c r="F415" i="83"/>
  <c r="W418" i="83"/>
  <c r="X417" i="83"/>
  <c r="Y416" i="83"/>
  <c r="AA415" i="83"/>
  <c r="V418" i="83"/>
  <c r="W417" i="83"/>
  <c r="X416" i="83"/>
  <c r="Z415" i="83"/>
  <c r="U418" i="83"/>
  <c r="V417" i="83"/>
  <c r="W416" i="83"/>
  <c r="Y415" i="83"/>
  <c r="T417" i="83"/>
  <c r="N417" i="83"/>
  <c r="M417" i="83"/>
  <c r="L417" i="83"/>
  <c r="O416" i="83"/>
  <c r="S418" i="83"/>
  <c r="W415" i="83"/>
  <c r="M418" i="83"/>
  <c r="R415" i="83"/>
  <c r="L418" i="83"/>
  <c r="Q415" i="83"/>
  <c r="K418" i="83"/>
  <c r="U416" i="83"/>
  <c r="N416" i="83"/>
  <c r="M416" i="83"/>
  <c r="P415" i="83"/>
  <c r="AB418" i="83"/>
  <c r="R417" i="83"/>
  <c r="V415" i="83"/>
  <c r="U417" i="83"/>
  <c r="F416" i="83"/>
  <c r="H416" i="83"/>
  <c r="H418" i="83"/>
  <c r="L415" i="83"/>
  <c r="Q418" i="83"/>
  <c r="T416" i="83"/>
  <c r="I415" i="83"/>
  <c r="P416" i="83"/>
  <c r="G415" i="83"/>
  <c r="G417" i="83"/>
  <c r="P417" i="83"/>
  <c r="AB416" i="83"/>
  <c r="S415" i="83"/>
  <c r="S417" i="83"/>
  <c r="O417" i="83"/>
  <c r="H415" i="83"/>
  <c r="F418" i="83"/>
  <c r="N418" i="83"/>
  <c r="AA417" i="83"/>
  <c r="Q416" i="83"/>
  <c r="T415" i="83"/>
  <c r="R418" i="83"/>
  <c r="Z418" i="83"/>
  <c r="AB417" i="83"/>
  <c r="R416" i="83"/>
  <c r="U415" i="83"/>
  <c r="X415" i="83"/>
  <c r="V416" i="83"/>
  <c r="O418" i="83"/>
  <c r="G416" i="83"/>
  <c r="J416" i="83"/>
  <c r="AA418" i="83"/>
  <c r="Q417" i="83"/>
  <c r="S416" i="83"/>
  <c r="I417" i="83"/>
  <c r="F417" i="83"/>
  <c r="J415" i="83"/>
  <c r="P418" i="83"/>
  <c r="T442" i="83"/>
  <c r="H441" i="83"/>
  <c r="N439" i="83"/>
  <c r="G441" i="83"/>
  <c r="K439" i="83"/>
  <c r="V440" i="83"/>
  <c r="I439" i="83"/>
  <c r="S440" i="83"/>
  <c r="G439" i="83"/>
  <c r="X442" i="83"/>
  <c r="N440" i="83"/>
  <c r="F439" i="83"/>
  <c r="R442" i="83"/>
  <c r="I440" i="83"/>
  <c r="P442" i="83"/>
  <c r="H440" i="83"/>
  <c r="H442" i="83"/>
  <c r="AB439" i="83"/>
  <c r="G442" i="83"/>
  <c r="U441" i="83"/>
  <c r="R441" i="83"/>
  <c r="M441" i="83"/>
  <c r="W439" i="83"/>
  <c r="Y439" i="83"/>
  <c r="U439" i="83"/>
  <c r="T439" i="83"/>
  <c r="Y441" i="83"/>
  <c r="P439" i="83"/>
  <c r="L442" i="83"/>
  <c r="V442" i="83"/>
  <c r="X441" i="83"/>
  <c r="AA441" i="83"/>
  <c r="AB441" i="83"/>
  <c r="AB442" i="83"/>
  <c r="F440" i="83"/>
  <c r="J439" i="83"/>
  <c r="K442" i="83"/>
  <c r="N442" i="83"/>
  <c r="O442" i="83"/>
  <c r="X439" i="83"/>
  <c r="W442" i="83"/>
  <c r="Z442" i="83"/>
  <c r="Z439" i="83"/>
  <c r="L440" i="83"/>
  <c r="R439" i="83"/>
  <c r="R440" i="83"/>
  <c r="M439" i="83"/>
  <c r="Q439" i="83"/>
  <c r="Z441" i="83"/>
  <c r="G440" i="83"/>
  <c r="Q441" i="83"/>
  <c r="AA439" i="83"/>
  <c r="O440" i="83"/>
  <c r="J441" i="83"/>
  <c r="F441" i="83"/>
  <c r="Q442" i="83"/>
  <c r="U440" i="83"/>
  <c r="K440" i="83"/>
  <c r="AA440" i="83"/>
  <c r="F442" i="83"/>
  <c r="L439" i="83"/>
  <c r="T441" i="83"/>
  <c r="W440" i="83"/>
  <c r="N441" i="83"/>
  <c r="H439" i="83"/>
  <c r="T440" i="83"/>
  <c r="V441" i="83"/>
  <c r="X440" i="83"/>
  <c r="M442" i="83"/>
  <c r="S439" i="83"/>
  <c r="S442" i="83"/>
  <c r="U442" i="83"/>
  <c r="AB440" i="83"/>
  <c r="Q440" i="83"/>
  <c r="O439" i="83"/>
  <c r="V439" i="83"/>
  <c r="S441" i="83"/>
  <c r="I442" i="83"/>
  <c r="K441" i="83"/>
  <c r="M440" i="83"/>
  <c r="Y442" i="83"/>
  <c r="P440" i="83"/>
  <c r="AA442" i="83"/>
  <c r="J440" i="83"/>
  <c r="W441" i="83"/>
  <c r="Y440" i="83"/>
  <c r="I441" i="83"/>
  <c r="P441" i="83"/>
  <c r="O441" i="83"/>
  <c r="J442" i="83"/>
  <c r="Z440" i="83"/>
  <c r="L441" i="83"/>
  <c r="AB560" i="83"/>
  <c r="P560" i="83"/>
  <c r="O560" i="83"/>
  <c r="Q559" i="83"/>
  <c r="F559" i="83"/>
  <c r="Q560" i="83"/>
  <c r="S558" i="83"/>
  <c r="R558" i="83"/>
  <c r="H558" i="83"/>
  <c r="AB561" i="83"/>
  <c r="N561" i="83"/>
  <c r="O561" i="83"/>
  <c r="P559" i="83"/>
  <c r="O559" i="83"/>
  <c r="K561" i="83"/>
  <c r="L559" i="83"/>
  <c r="H561" i="83"/>
  <c r="I559" i="83"/>
  <c r="Z561" i="83"/>
  <c r="Q558" i="83"/>
  <c r="X560" i="83"/>
  <c r="Z558" i="83"/>
  <c r="U560" i="83"/>
  <c r="W558" i="83"/>
  <c r="R560" i="83"/>
  <c r="L560" i="83"/>
  <c r="N558" i="83"/>
  <c r="I560" i="83"/>
  <c r="K558" i="83"/>
  <c r="F560" i="83"/>
  <c r="T558" i="83"/>
  <c r="X561" i="83"/>
  <c r="Y559" i="83"/>
  <c r="U561" i="83"/>
  <c r="V559" i="83"/>
  <c r="R561" i="83"/>
  <c r="S559" i="83"/>
  <c r="G558" i="83"/>
  <c r="L561" i="83"/>
  <c r="M559" i="83"/>
  <c r="I561" i="83"/>
  <c r="J559" i="83"/>
  <c r="F561" i="83"/>
  <c r="G559" i="83"/>
  <c r="AA561" i="83"/>
  <c r="Y560" i="83"/>
  <c r="AA558" i="83"/>
  <c r="V560" i="83"/>
  <c r="X558" i="83"/>
  <c r="S560" i="83"/>
  <c r="U558" i="83"/>
  <c r="R559" i="83"/>
  <c r="M560" i="83"/>
  <c r="O558" i="83"/>
  <c r="J560" i="83"/>
  <c r="L558" i="83"/>
  <c r="G560" i="83"/>
  <c r="I558" i="83"/>
  <c r="P561" i="83"/>
  <c r="M561" i="83"/>
  <c r="N559" i="83"/>
  <c r="J561" i="83"/>
  <c r="K559" i="83"/>
  <c r="G561" i="83"/>
  <c r="H559" i="83"/>
  <c r="Z560" i="83"/>
  <c r="AB558" i="83"/>
  <c r="W560" i="83"/>
  <c r="Y558" i="83"/>
  <c r="T560" i="83"/>
  <c r="V558" i="83"/>
  <c r="Y561" i="83"/>
  <c r="S561" i="83"/>
  <c r="N560" i="83"/>
  <c r="H560" i="83"/>
  <c r="AA559" i="83"/>
  <c r="U559" i="83"/>
  <c r="Z559" i="83"/>
  <c r="T559" i="83"/>
  <c r="P558" i="83"/>
  <c r="J558" i="83"/>
  <c r="K560" i="83"/>
  <c r="W561" i="83"/>
  <c r="Q561" i="83"/>
  <c r="V561" i="83"/>
  <c r="AA560" i="83"/>
  <c r="X559" i="83"/>
  <c r="M558" i="83"/>
  <c r="F558" i="83"/>
  <c r="W559" i="83"/>
  <c r="T561" i="83"/>
  <c r="AB559" i="83"/>
  <c r="J585" i="83"/>
  <c r="V583" i="83"/>
  <c r="Q582" i="83"/>
  <c r="I585" i="83"/>
  <c r="O583" i="83"/>
  <c r="N582" i="83"/>
  <c r="H585" i="83"/>
  <c r="L583" i="83"/>
  <c r="M582" i="83"/>
  <c r="W584" i="83"/>
  <c r="K583" i="83"/>
  <c r="L582" i="83"/>
  <c r="V584" i="83"/>
  <c r="J583" i="83"/>
  <c r="H582" i="83"/>
  <c r="U584" i="83"/>
  <c r="F583" i="83"/>
  <c r="F582" i="83"/>
  <c r="K584" i="83"/>
  <c r="S585" i="83"/>
  <c r="J584" i="83"/>
  <c r="Z582" i="83"/>
  <c r="W583" i="83"/>
  <c r="Y582" i="83"/>
  <c r="X582" i="83"/>
  <c r="T582" i="83"/>
  <c r="R582" i="83"/>
  <c r="V585" i="83"/>
  <c r="U585" i="83"/>
  <c r="T585" i="83"/>
  <c r="I584" i="83"/>
  <c r="AA583" i="83"/>
  <c r="X583" i="83"/>
  <c r="Z584" i="83"/>
  <c r="O584" i="83"/>
  <c r="O585" i="83"/>
  <c r="R584" i="83"/>
  <c r="S584" i="83"/>
  <c r="O582" i="83"/>
  <c r="M585" i="83"/>
  <c r="AA584" i="83"/>
  <c r="AA585" i="83"/>
  <c r="E585" i="83"/>
  <c r="F585" i="83"/>
  <c r="AA582" i="83"/>
  <c r="Y585" i="83"/>
  <c r="N585" i="83"/>
  <c r="Q585" i="83"/>
  <c r="R585" i="83"/>
  <c r="K582" i="83"/>
  <c r="M583" i="83"/>
  <c r="Z585" i="83"/>
  <c r="R583" i="83"/>
  <c r="W582" i="83"/>
  <c r="Y583" i="83"/>
  <c r="P582" i="83"/>
  <c r="I583" i="83"/>
  <c r="L584" i="83"/>
  <c r="AB582" i="83"/>
  <c r="Q584" i="83"/>
  <c r="U583" i="83"/>
  <c r="X584" i="83"/>
  <c r="N583" i="83"/>
  <c r="G582" i="83"/>
  <c r="P585" i="83"/>
  <c r="H584" i="83"/>
  <c r="W585" i="83"/>
  <c r="M584" i="83"/>
  <c r="U582" i="83"/>
  <c r="V582" i="83"/>
  <c r="G585" i="83"/>
  <c r="Y584" i="83"/>
  <c r="Q583" i="83"/>
  <c r="G583" i="83"/>
  <c r="H583" i="83"/>
  <c r="K585" i="83"/>
  <c r="Z583" i="83"/>
  <c r="AB585" i="83"/>
  <c r="J582" i="83"/>
  <c r="L585" i="83"/>
  <c r="T583" i="83"/>
  <c r="X585" i="83"/>
  <c r="N584" i="83"/>
  <c r="G584" i="83"/>
  <c r="T584" i="83"/>
  <c r="P583" i="83"/>
  <c r="S582" i="83"/>
  <c r="I582" i="83"/>
  <c r="P584" i="83"/>
  <c r="S583" i="83"/>
  <c r="F584" i="83"/>
  <c r="AB583" i="83"/>
  <c r="AB584" i="83"/>
  <c r="R569" i="83"/>
  <c r="S567" i="83"/>
  <c r="I566" i="83"/>
  <c r="Q569" i="83"/>
  <c r="R567" i="83"/>
  <c r="H566" i="83"/>
  <c r="P569" i="83"/>
  <c r="H567" i="83"/>
  <c r="G566" i="83"/>
  <c r="F569" i="83"/>
  <c r="G567" i="83"/>
  <c r="F566" i="83"/>
  <c r="F567" i="83"/>
  <c r="S568" i="83"/>
  <c r="AA569" i="83"/>
  <c r="R568" i="83"/>
  <c r="V566" i="83"/>
  <c r="Q568" i="83"/>
  <c r="U566" i="83"/>
  <c r="AB569" i="83"/>
  <c r="G568" i="83"/>
  <c r="F568" i="83"/>
  <c r="T567" i="83"/>
  <c r="T566" i="83"/>
  <c r="R566" i="83"/>
  <c r="K566" i="83"/>
  <c r="J566" i="83"/>
  <c r="H569" i="83"/>
  <c r="I569" i="83"/>
  <c r="L568" i="83"/>
  <c r="N567" i="83"/>
  <c r="AA567" i="83"/>
  <c r="AB567" i="83"/>
  <c r="AB568" i="83"/>
  <c r="T569" i="83"/>
  <c r="U569" i="83"/>
  <c r="X568" i="83"/>
  <c r="Z567" i="83"/>
  <c r="N568" i="83"/>
  <c r="O568" i="83"/>
  <c r="O569" i="83"/>
  <c r="K569" i="83"/>
  <c r="M568" i="83"/>
  <c r="Z568" i="83"/>
  <c r="AA568" i="83"/>
  <c r="N566" i="83"/>
  <c r="W569" i="83"/>
  <c r="Y568" i="83"/>
  <c r="M569" i="83"/>
  <c r="N569" i="83"/>
  <c r="W566" i="83"/>
  <c r="Z566" i="83"/>
  <c r="L569" i="83"/>
  <c r="Y569" i="83"/>
  <c r="Z569" i="83"/>
  <c r="I567" i="83"/>
  <c r="L567" i="83"/>
  <c r="X569" i="83"/>
  <c r="U567" i="83"/>
  <c r="L566" i="83"/>
  <c r="M566" i="83"/>
  <c r="X567" i="83"/>
  <c r="T568" i="83"/>
  <c r="J567" i="83"/>
  <c r="K567" i="83"/>
  <c r="W568" i="83"/>
  <c r="O566" i="83"/>
  <c r="S566" i="83"/>
  <c r="G569" i="83"/>
  <c r="V567" i="83"/>
  <c r="W567" i="83"/>
  <c r="J569" i="83"/>
  <c r="AA566" i="83"/>
  <c r="V569" i="83"/>
  <c r="P566" i="83"/>
  <c r="M567" i="83"/>
  <c r="Q566" i="83"/>
  <c r="I568" i="83"/>
  <c r="Y567" i="83"/>
  <c r="O567" i="83"/>
  <c r="H568" i="83"/>
  <c r="X566" i="83"/>
  <c r="K568" i="83"/>
  <c r="S569" i="83"/>
  <c r="U568" i="83"/>
  <c r="AB566" i="83"/>
  <c r="P567" i="83"/>
  <c r="Y566" i="83"/>
  <c r="J568" i="83"/>
  <c r="Q567" i="83"/>
  <c r="P568" i="83"/>
  <c r="V568" i="83"/>
  <c r="Q593" i="83"/>
  <c r="Q592" i="83"/>
  <c r="R591" i="83"/>
  <c r="T590" i="83"/>
  <c r="P593" i="83"/>
  <c r="N592" i="83"/>
  <c r="O591" i="83"/>
  <c r="R590" i="83"/>
  <c r="M593" i="83"/>
  <c r="M592" i="83"/>
  <c r="N591" i="83"/>
  <c r="Q590" i="83"/>
  <c r="L593" i="83"/>
  <c r="L592" i="83"/>
  <c r="M591" i="83"/>
  <c r="P590" i="83"/>
  <c r="K593" i="83"/>
  <c r="H592" i="83"/>
  <c r="I591" i="83"/>
  <c r="O590" i="83"/>
  <c r="G593" i="83"/>
  <c r="F592" i="83"/>
  <c r="G591" i="83"/>
  <c r="K590" i="83"/>
  <c r="F591" i="83"/>
  <c r="I590" i="83"/>
  <c r="AB593" i="83"/>
  <c r="Z592" i="83"/>
  <c r="AA591" i="83"/>
  <c r="V593" i="83"/>
  <c r="H590" i="83"/>
  <c r="R592" i="83"/>
  <c r="Z591" i="83"/>
  <c r="Y591" i="83"/>
  <c r="U591" i="83"/>
  <c r="S591" i="83"/>
  <c r="Y593" i="83"/>
  <c r="AB590" i="83"/>
  <c r="X593" i="83"/>
  <c r="AA590" i="83"/>
  <c r="W593" i="83"/>
  <c r="W590" i="83"/>
  <c r="S593" i="83"/>
  <c r="U590" i="83"/>
  <c r="X592" i="83"/>
  <c r="Y592" i="83"/>
  <c r="T592" i="83"/>
  <c r="F590" i="83"/>
  <c r="AA592" i="83"/>
  <c r="P592" i="83"/>
  <c r="H591" i="83"/>
  <c r="X590" i="83"/>
  <c r="W591" i="83"/>
  <c r="N593" i="83"/>
  <c r="AB592" i="83"/>
  <c r="T591" i="83"/>
  <c r="J591" i="83"/>
  <c r="J592" i="83"/>
  <c r="Z593" i="83"/>
  <c r="O593" i="83"/>
  <c r="G592" i="83"/>
  <c r="V591" i="83"/>
  <c r="V592" i="83"/>
  <c r="AA593" i="83"/>
  <c r="S592" i="83"/>
  <c r="I592" i="83"/>
  <c r="I593" i="83"/>
  <c r="F593" i="83"/>
  <c r="U592" i="83"/>
  <c r="U593" i="83"/>
  <c r="N590" i="83"/>
  <c r="R593" i="83"/>
  <c r="H593" i="83"/>
  <c r="Z590" i="83"/>
  <c r="T593" i="83"/>
  <c r="L591" i="83"/>
  <c r="G590" i="83"/>
  <c r="K592" i="83"/>
  <c r="P591" i="83"/>
  <c r="S590" i="83"/>
  <c r="M590" i="83"/>
  <c r="W592" i="83"/>
  <c r="AB591" i="83"/>
  <c r="J590" i="83"/>
  <c r="O592" i="83"/>
  <c r="V590" i="83"/>
  <c r="L590" i="83"/>
  <c r="Y590" i="83"/>
  <c r="J593" i="83"/>
  <c r="Q591" i="83"/>
  <c r="K591" i="83"/>
  <c r="X591" i="83"/>
  <c r="W222" i="83"/>
  <c r="L221" i="83"/>
  <c r="T222" i="83"/>
  <c r="Q219" i="83"/>
  <c r="V222" i="83"/>
  <c r="K221" i="83"/>
  <c r="AB219" i="83"/>
  <c r="P219" i="83"/>
  <c r="U222" i="83"/>
  <c r="J221" i="83"/>
  <c r="AA219" i="83"/>
  <c r="O219" i="83"/>
  <c r="Q222" i="83"/>
  <c r="F221" i="83"/>
  <c r="Z219" i="83"/>
  <c r="N219" i="83"/>
  <c r="J222" i="83"/>
  <c r="X220" i="83"/>
  <c r="X219" i="83"/>
  <c r="L219" i="83"/>
  <c r="I222" i="83"/>
  <c r="W220" i="83"/>
  <c r="W219" i="83"/>
  <c r="K219" i="83"/>
  <c r="S220" i="83"/>
  <c r="V219" i="83"/>
  <c r="J219" i="83"/>
  <c r="X221" i="83"/>
  <c r="M220" i="83"/>
  <c r="U219" i="83"/>
  <c r="I219" i="83"/>
  <c r="W221" i="83"/>
  <c r="L220" i="83"/>
  <c r="T219" i="83"/>
  <c r="H219" i="83"/>
  <c r="M219" i="83"/>
  <c r="G219" i="83"/>
  <c r="K220" i="83"/>
  <c r="F219" i="83"/>
  <c r="K222" i="83"/>
  <c r="V221" i="83"/>
  <c r="R221" i="83"/>
  <c r="Y220" i="83"/>
  <c r="G220" i="83"/>
  <c r="Y219" i="83"/>
  <c r="R219" i="83"/>
  <c r="S219" i="83"/>
  <c r="N220" i="83"/>
  <c r="N222" i="83"/>
  <c r="S222" i="83"/>
  <c r="Z220" i="83"/>
  <c r="Z222" i="83"/>
  <c r="Q221" i="83"/>
  <c r="M221" i="83"/>
  <c r="O220" i="83"/>
  <c r="Q220" i="83"/>
  <c r="J220" i="83"/>
  <c r="T220" i="83"/>
  <c r="Y221" i="83"/>
  <c r="AA220" i="83"/>
  <c r="P221" i="83"/>
  <c r="V220" i="83"/>
  <c r="L222" i="83"/>
  <c r="N221" i="83"/>
  <c r="AB221" i="83"/>
  <c r="F220" i="83"/>
  <c r="I221" i="83"/>
  <c r="X222" i="83"/>
  <c r="Z221" i="83"/>
  <c r="O222" i="83"/>
  <c r="R220" i="83"/>
  <c r="U221" i="83"/>
  <c r="Y222" i="83"/>
  <c r="M222" i="83"/>
  <c r="AA222" i="83"/>
  <c r="H220" i="83"/>
  <c r="H222" i="83"/>
  <c r="I220" i="83"/>
  <c r="P220" i="83"/>
  <c r="P222" i="83"/>
  <c r="G221" i="83"/>
  <c r="U220" i="83"/>
  <c r="AB220" i="83"/>
  <c r="AB222" i="83"/>
  <c r="S221" i="83"/>
  <c r="H221" i="83"/>
  <c r="O221" i="83"/>
  <c r="T221" i="83"/>
  <c r="G222" i="83"/>
  <c r="AA221" i="83"/>
  <c r="F222" i="83"/>
  <c r="R222" i="83"/>
  <c r="F703" i="83"/>
  <c r="T701" i="83"/>
  <c r="S701" i="83"/>
  <c r="AA702" i="83"/>
  <c r="R701" i="83"/>
  <c r="Z702" i="83"/>
  <c r="Q701" i="83"/>
  <c r="S702" i="83"/>
  <c r="P701" i="83"/>
  <c r="R702" i="83"/>
  <c r="I701" i="83"/>
  <c r="O702" i="83"/>
  <c r="H701" i="83"/>
  <c r="V703" i="83"/>
  <c r="F702" i="83"/>
  <c r="O703" i="83"/>
  <c r="AB701" i="83"/>
  <c r="M703" i="83"/>
  <c r="U701" i="83"/>
  <c r="G704" i="83"/>
  <c r="N702" i="83"/>
  <c r="G702" i="83"/>
  <c r="G701" i="83"/>
  <c r="F701" i="83"/>
  <c r="F704" i="83"/>
  <c r="Z704" i="83"/>
  <c r="X703" i="83"/>
  <c r="U703" i="83"/>
  <c r="H703" i="83"/>
  <c r="L701" i="83"/>
  <c r="K703" i="83"/>
  <c r="AA701" i="83"/>
  <c r="S703" i="83"/>
  <c r="N704" i="83"/>
  <c r="V704" i="83"/>
  <c r="I704" i="83"/>
  <c r="X701" i="83"/>
  <c r="U704" i="83"/>
  <c r="M702" i="83"/>
  <c r="Q704" i="83"/>
  <c r="AA703" i="83"/>
  <c r="J704" i="83"/>
  <c r="J702" i="83"/>
  <c r="Y702" i="83"/>
  <c r="Y704" i="83"/>
  <c r="W703" i="83"/>
  <c r="J701" i="83"/>
  <c r="V702" i="83"/>
  <c r="M701" i="83"/>
  <c r="L703" i="83"/>
  <c r="R703" i="83"/>
  <c r="M704" i="83"/>
  <c r="P702" i="83"/>
  <c r="V701" i="83"/>
  <c r="I703" i="83"/>
  <c r="Y701" i="83"/>
  <c r="AB704" i="83"/>
  <c r="Z703" i="83"/>
  <c r="AB702" i="83"/>
  <c r="H702" i="83"/>
  <c r="S704" i="83"/>
  <c r="K702" i="83"/>
  <c r="AA704" i="83"/>
  <c r="L704" i="83"/>
  <c r="H704" i="83"/>
  <c r="K701" i="83"/>
  <c r="T704" i="83"/>
  <c r="N701" i="83"/>
  <c r="O704" i="83"/>
  <c r="Y703" i="83"/>
  <c r="W701" i="83"/>
  <c r="Z701" i="83"/>
  <c r="T703" i="83"/>
  <c r="W702" i="83"/>
  <c r="J703" i="83"/>
  <c r="I702" i="83"/>
  <c r="R704" i="83"/>
  <c r="Q702" i="83"/>
  <c r="U702" i="83"/>
  <c r="P704" i="83"/>
  <c r="Q703" i="83"/>
  <c r="AB703" i="83"/>
  <c r="L702" i="83"/>
  <c r="N703" i="83"/>
  <c r="T702" i="83"/>
  <c r="X704" i="83"/>
  <c r="G703" i="83"/>
  <c r="X702" i="83"/>
  <c r="O701" i="83"/>
  <c r="W704" i="83"/>
  <c r="P703" i="83"/>
  <c r="K704" i="83"/>
  <c r="Y728" i="83"/>
  <c r="AB726" i="83"/>
  <c r="AA726" i="83"/>
  <c r="X727" i="83"/>
  <c r="Z725" i="83"/>
  <c r="U727" i="83"/>
  <c r="W725" i="83"/>
  <c r="R727" i="83"/>
  <c r="T725" i="83"/>
  <c r="L727" i="83"/>
  <c r="N725" i="83"/>
  <c r="I727" i="83"/>
  <c r="K725" i="83"/>
  <c r="F727" i="83"/>
  <c r="H725" i="83"/>
  <c r="X728" i="83"/>
  <c r="Y726" i="83"/>
  <c r="U728" i="83"/>
  <c r="V726" i="83"/>
  <c r="R728" i="83"/>
  <c r="S726" i="83"/>
  <c r="AA728" i="83"/>
  <c r="P726" i="83"/>
  <c r="Q725" i="83"/>
  <c r="L728" i="83"/>
  <c r="M726" i="83"/>
  <c r="I728" i="83"/>
  <c r="J726" i="83"/>
  <c r="F728" i="83"/>
  <c r="G726" i="83"/>
  <c r="O728" i="83"/>
  <c r="O727" i="83"/>
  <c r="M728" i="83"/>
  <c r="Y727" i="83"/>
  <c r="AA725" i="83"/>
  <c r="V727" i="83"/>
  <c r="X725" i="83"/>
  <c r="S727" i="83"/>
  <c r="U725" i="83"/>
  <c r="AB727" i="83"/>
  <c r="M727" i="83"/>
  <c r="O725" i="83"/>
  <c r="J727" i="83"/>
  <c r="L725" i="83"/>
  <c r="G727" i="83"/>
  <c r="I725" i="83"/>
  <c r="P727" i="83"/>
  <c r="AB725" i="83"/>
  <c r="W727" i="83"/>
  <c r="Y725" i="83"/>
  <c r="T727" i="83"/>
  <c r="V725" i="83"/>
  <c r="Q727" i="83"/>
  <c r="S725" i="83"/>
  <c r="Z727" i="83"/>
  <c r="P725" i="83"/>
  <c r="K727" i="83"/>
  <c r="M725" i="83"/>
  <c r="H727" i="83"/>
  <c r="J725" i="83"/>
  <c r="G725" i="83"/>
  <c r="O726" i="83"/>
  <c r="Z726" i="83"/>
  <c r="S728" i="83"/>
  <c r="Q726" i="83"/>
  <c r="R725" i="83"/>
  <c r="N726" i="83"/>
  <c r="G728" i="83"/>
  <c r="N728" i="83"/>
  <c r="W728" i="83"/>
  <c r="U726" i="83"/>
  <c r="Z728" i="83"/>
  <c r="F725" i="83"/>
  <c r="K728" i="83"/>
  <c r="I726" i="83"/>
  <c r="AA727" i="83"/>
  <c r="V728" i="83"/>
  <c r="T726" i="83"/>
  <c r="J728" i="83"/>
  <c r="H726" i="83"/>
  <c r="X726" i="83"/>
  <c r="Q728" i="83"/>
  <c r="W726" i="83"/>
  <c r="AB728" i="83"/>
  <c r="K726" i="83"/>
  <c r="P728" i="83"/>
  <c r="R726" i="83"/>
  <c r="L726" i="83"/>
  <c r="T728" i="83"/>
  <c r="H728" i="83"/>
  <c r="F726" i="83"/>
  <c r="N727" i="83"/>
  <c r="Z258" i="83"/>
  <c r="W257" i="83"/>
  <c r="J259" i="83"/>
  <c r="AB258" i="83"/>
  <c r="O257" i="83"/>
  <c r="M259" i="83"/>
  <c r="T259" i="83"/>
  <c r="L258" i="83"/>
  <c r="R258" i="83"/>
  <c r="J258" i="83"/>
  <c r="P258" i="83"/>
  <c r="X258" i="83"/>
  <c r="N257" i="83"/>
  <c r="J257" i="83"/>
  <c r="H258" i="83"/>
  <c r="U259" i="83"/>
  <c r="AA259" i="83"/>
  <c r="K259" i="83"/>
  <c r="Z257" i="83"/>
  <c r="Q259" i="83"/>
  <c r="V257" i="83"/>
  <c r="O259" i="83"/>
  <c r="W258" i="83"/>
  <c r="F259" i="83"/>
  <c r="W259" i="83"/>
  <c r="M258" i="83"/>
  <c r="F257" i="83"/>
  <c r="H257" i="83"/>
  <c r="I258" i="83"/>
  <c r="AB257" i="83"/>
  <c r="K258" i="83"/>
  <c r="V258" i="83"/>
  <c r="Y258" i="83"/>
  <c r="R257" i="83"/>
  <c r="T257" i="83"/>
  <c r="U258" i="83"/>
  <c r="N258" i="83"/>
  <c r="P259" i="83"/>
  <c r="V259" i="83"/>
  <c r="L259" i="83"/>
  <c r="G258" i="83"/>
  <c r="I257" i="83"/>
  <c r="H259" i="83"/>
  <c r="AA257" i="83"/>
  <c r="K257" i="83"/>
  <c r="X259" i="83"/>
  <c r="P257" i="83"/>
  <c r="Q258" i="83"/>
  <c r="S258" i="83"/>
  <c r="U257" i="83"/>
  <c r="Q257" i="83"/>
  <c r="Y259" i="83"/>
  <c r="L257" i="83"/>
  <c r="O258" i="83"/>
  <c r="AB259" i="83"/>
  <c r="R259" i="83"/>
  <c r="T258" i="83"/>
  <c r="M257" i="83"/>
  <c r="I259" i="83"/>
  <c r="AA258" i="83"/>
  <c r="G257" i="83"/>
  <c r="G259" i="83"/>
  <c r="N259" i="83"/>
  <c r="Z259" i="83"/>
  <c r="Y257" i="83"/>
  <c r="S257" i="83"/>
  <c r="F258" i="83"/>
  <c r="S259" i="83"/>
  <c r="X257" i="83"/>
  <c r="R283" i="83"/>
  <c r="V283" i="83"/>
  <c r="K282" i="83"/>
  <c r="Z280" i="83"/>
  <c r="O283" i="83"/>
  <c r="Y281" i="83"/>
  <c r="U280" i="83"/>
  <c r="K283" i="83"/>
  <c r="X281" i="83"/>
  <c r="R280" i="83"/>
  <c r="T283" i="83"/>
  <c r="R281" i="83"/>
  <c r="J280" i="83"/>
  <c r="S283" i="83"/>
  <c r="M281" i="83"/>
  <c r="I280" i="83"/>
  <c r="H283" i="83"/>
  <c r="L281" i="83"/>
  <c r="F280" i="83"/>
  <c r="G283" i="83"/>
  <c r="H281" i="83"/>
  <c r="X282" i="83"/>
  <c r="F281" i="83"/>
  <c r="W282" i="83"/>
  <c r="U282" i="83"/>
  <c r="X280" i="83"/>
  <c r="Q282" i="83"/>
  <c r="V280" i="83"/>
  <c r="P282" i="83"/>
  <c r="Q280" i="83"/>
  <c r="I282" i="83"/>
  <c r="P280" i="83"/>
  <c r="M280" i="83"/>
  <c r="AB283" i="83"/>
  <c r="T281" i="83"/>
  <c r="L280" i="83"/>
  <c r="G282" i="83"/>
  <c r="J282" i="83"/>
  <c r="O282" i="83"/>
  <c r="S281" i="83"/>
  <c r="T282" i="83"/>
  <c r="AB282" i="83"/>
  <c r="V282" i="83"/>
  <c r="AB280" i="83"/>
  <c r="AA282" i="83"/>
  <c r="F282" i="83"/>
  <c r="H282" i="83"/>
  <c r="W283" i="83"/>
  <c r="I283" i="83"/>
  <c r="N281" i="83"/>
  <c r="N283" i="83"/>
  <c r="R282" i="83"/>
  <c r="N282" i="83"/>
  <c r="U283" i="83"/>
  <c r="Z281" i="83"/>
  <c r="Z283" i="83"/>
  <c r="Q281" i="83"/>
  <c r="X283" i="83"/>
  <c r="H280" i="83"/>
  <c r="O280" i="83"/>
  <c r="M282" i="83"/>
  <c r="T280" i="83"/>
  <c r="K280" i="83"/>
  <c r="N280" i="83"/>
  <c r="Q283" i="83"/>
  <c r="Y282" i="83"/>
  <c r="O281" i="83"/>
  <c r="J281" i="83"/>
  <c r="W280" i="83"/>
  <c r="AA280" i="83"/>
  <c r="V281" i="83"/>
  <c r="L283" i="83"/>
  <c r="AA281" i="83"/>
  <c r="U281" i="83"/>
  <c r="F283" i="83"/>
  <c r="L282" i="83"/>
  <c r="S282" i="83"/>
  <c r="Z282" i="83"/>
  <c r="G280" i="83"/>
  <c r="AA283" i="83"/>
  <c r="J283" i="83"/>
  <c r="P283" i="83"/>
  <c r="Y280" i="83"/>
  <c r="M283" i="83"/>
  <c r="S280" i="83"/>
  <c r="P281" i="83"/>
  <c r="AB281" i="83"/>
  <c r="K281" i="83"/>
  <c r="Y283" i="83"/>
  <c r="W281" i="83"/>
  <c r="G281" i="83"/>
  <c r="I281" i="83"/>
  <c r="AB242" i="83"/>
  <c r="F242" i="83"/>
  <c r="H241" i="83"/>
  <c r="K240" i="83"/>
  <c r="U239" i="83"/>
  <c r="F239" i="83"/>
  <c r="T242" i="83"/>
  <c r="V241" i="83"/>
  <c r="H240" i="83"/>
  <c r="O239" i="83"/>
  <c r="S242" i="83"/>
  <c r="U241" i="83"/>
  <c r="X240" i="83"/>
  <c r="G240" i="83"/>
  <c r="N239" i="83"/>
  <c r="V242" i="83"/>
  <c r="S241" i="83"/>
  <c r="S240" i="83"/>
  <c r="T239" i="83"/>
  <c r="U242" i="83"/>
  <c r="R241" i="83"/>
  <c r="R240" i="83"/>
  <c r="R239" i="83"/>
  <c r="R242" i="83"/>
  <c r="Q241" i="83"/>
  <c r="L240" i="83"/>
  <c r="M239" i="83"/>
  <c r="Q242" i="83"/>
  <c r="K241" i="83"/>
  <c r="J240" i="83"/>
  <c r="L239" i="83"/>
  <c r="J242" i="83"/>
  <c r="I241" i="83"/>
  <c r="F240" i="83"/>
  <c r="J239" i="83"/>
  <c r="I242" i="83"/>
  <c r="G241" i="83"/>
  <c r="AA242" i="83"/>
  <c r="I239" i="83"/>
  <c r="H242" i="83"/>
  <c r="F241" i="83"/>
  <c r="Z239" i="83"/>
  <c r="H239" i="83"/>
  <c r="G242" i="83"/>
  <c r="W240" i="83"/>
  <c r="Y239" i="83"/>
  <c r="G239" i="83"/>
  <c r="E242" i="83"/>
  <c r="V240" i="83"/>
  <c r="X239" i="83"/>
  <c r="J241" i="83"/>
  <c r="U240" i="83"/>
  <c r="T240" i="83"/>
  <c r="I240" i="83"/>
  <c r="W239" i="83"/>
  <c r="V239" i="83"/>
  <c r="K239" i="83"/>
  <c r="P242" i="83"/>
  <c r="T241" i="83"/>
  <c r="W241" i="83"/>
  <c r="X242" i="83"/>
  <c r="Q239" i="83"/>
  <c r="O242" i="83"/>
  <c r="N240" i="83"/>
  <c r="O240" i="83"/>
  <c r="X241" i="83"/>
  <c r="AA240" i="83"/>
  <c r="AA239" i="83"/>
  <c r="N241" i="83"/>
  <c r="M240" i="83"/>
  <c r="Z241" i="83"/>
  <c r="P240" i="83"/>
  <c r="S239" i="83"/>
  <c r="Y240" i="83"/>
  <c r="P239" i="83"/>
  <c r="M242" i="83"/>
  <c r="AB240" i="83"/>
  <c r="AA241" i="83"/>
  <c r="L241" i="83"/>
  <c r="AB239" i="83"/>
  <c r="Y242" i="83"/>
  <c r="O241" i="83"/>
  <c r="K242" i="83"/>
  <c r="Z240" i="83"/>
  <c r="N242" i="83"/>
  <c r="W242" i="83"/>
  <c r="M241" i="83"/>
  <c r="Z242" i="83"/>
  <c r="Q240" i="83"/>
  <c r="P241" i="83"/>
  <c r="AB241" i="83"/>
  <c r="Y241" i="83"/>
  <c r="L242" i="83"/>
  <c r="Z425" i="83"/>
  <c r="N426" i="83"/>
  <c r="N425" i="83"/>
  <c r="AB424" i="83"/>
  <c r="M424" i="83"/>
  <c r="X426" i="83"/>
  <c r="W425" i="83"/>
  <c r="Y423" i="83"/>
  <c r="T425" i="83"/>
  <c r="V423" i="83"/>
  <c r="Q425" i="83"/>
  <c r="S423" i="83"/>
  <c r="AB423" i="83"/>
  <c r="K425" i="83"/>
  <c r="M423" i="83"/>
  <c r="H425" i="83"/>
  <c r="J423" i="83"/>
  <c r="G423" i="83"/>
  <c r="F423" i="83"/>
  <c r="M425" i="83"/>
  <c r="X424" i="83"/>
  <c r="T426" i="83"/>
  <c r="U424" i="83"/>
  <c r="Q426" i="83"/>
  <c r="R424" i="83"/>
  <c r="O425" i="83"/>
  <c r="O426" i="83"/>
  <c r="X425" i="83"/>
  <c r="P424" i="83"/>
  <c r="L424" i="83"/>
  <c r="H426" i="83"/>
  <c r="I424" i="83"/>
  <c r="F424" i="83"/>
  <c r="Z426" i="83"/>
  <c r="I426" i="83"/>
  <c r="AA425" i="83"/>
  <c r="Z423" i="83"/>
  <c r="U425" i="83"/>
  <c r="W423" i="83"/>
  <c r="R425" i="83"/>
  <c r="T423" i="83"/>
  <c r="Y424" i="83"/>
  <c r="L426" i="83"/>
  <c r="J424" i="83"/>
  <c r="O424" i="83"/>
  <c r="P423" i="83"/>
  <c r="N423" i="83"/>
  <c r="I425" i="83"/>
  <c r="K423" i="83"/>
  <c r="F425" i="83"/>
  <c r="H423" i="83"/>
  <c r="G424" i="83"/>
  <c r="W426" i="83"/>
  <c r="O423" i="83"/>
  <c r="Z424" i="83"/>
  <c r="U426" i="83"/>
  <c r="V424" i="83"/>
  <c r="R426" i="83"/>
  <c r="S424" i="83"/>
  <c r="AA426" i="83"/>
  <c r="Q423" i="83"/>
  <c r="F426" i="83"/>
  <c r="R423" i="83"/>
  <c r="K426" i="83"/>
  <c r="AA424" i="83"/>
  <c r="V425" i="83"/>
  <c r="X423" i="83"/>
  <c r="S425" i="83"/>
  <c r="U423" i="83"/>
  <c r="AB425" i="83"/>
  <c r="W424" i="83"/>
  <c r="T424" i="83"/>
  <c r="Q424" i="83"/>
  <c r="Y426" i="83"/>
  <c r="M426" i="83"/>
  <c r="J425" i="83"/>
  <c r="L423" i="83"/>
  <c r="G425" i="83"/>
  <c r="I423" i="83"/>
  <c r="P425" i="83"/>
  <c r="N424" i="83"/>
  <c r="V426" i="83"/>
  <c r="S426" i="83"/>
  <c r="AB426" i="83"/>
  <c r="Y425" i="83"/>
  <c r="AA423" i="83"/>
  <c r="J426" i="83"/>
  <c r="K424" i="83"/>
  <c r="L425" i="83"/>
  <c r="G426" i="83"/>
  <c r="H424" i="83"/>
  <c r="P426" i="83"/>
  <c r="R450" i="83"/>
  <c r="J449" i="83"/>
  <c r="I448" i="83"/>
  <c r="K447" i="83"/>
  <c r="J450" i="83"/>
  <c r="I449" i="83"/>
  <c r="H448" i="83"/>
  <c r="J447" i="83"/>
  <c r="I450" i="83"/>
  <c r="H449" i="83"/>
  <c r="Q450" i="83"/>
  <c r="F447" i="83"/>
  <c r="H450" i="83"/>
  <c r="G449" i="83"/>
  <c r="Z447" i="83"/>
  <c r="G450" i="83"/>
  <c r="X448" i="83"/>
  <c r="Y447" i="83"/>
  <c r="F450" i="83"/>
  <c r="W448" i="83"/>
  <c r="X447" i="83"/>
  <c r="W449" i="83"/>
  <c r="V448" i="83"/>
  <c r="W447" i="83"/>
  <c r="V449" i="83"/>
  <c r="U448" i="83"/>
  <c r="V447" i="83"/>
  <c r="T448" i="83"/>
  <c r="L448" i="83"/>
  <c r="K448" i="83"/>
  <c r="J448" i="83"/>
  <c r="U450" i="83"/>
  <c r="N447" i="83"/>
  <c r="U449" i="83"/>
  <c r="T449" i="83"/>
  <c r="S449" i="83"/>
  <c r="K449" i="83"/>
  <c r="R447" i="83"/>
  <c r="M447" i="83"/>
  <c r="L447" i="83"/>
  <c r="V450" i="83"/>
  <c r="T450" i="83"/>
  <c r="S450" i="83"/>
  <c r="X449" i="83"/>
  <c r="Z448" i="83"/>
  <c r="Q447" i="83"/>
  <c r="O450" i="83"/>
  <c r="T447" i="83"/>
  <c r="S448" i="83"/>
  <c r="K450" i="83"/>
  <c r="M449" i="83"/>
  <c r="O448" i="83"/>
  <c r="AA450" i="83"/>
  <c r="F448" i="83"/>
  <c r="F449" i="83"/>
  <c r="O447" i="83"/>
  <c r="W450" i="83"/>
  <c r="Y449" i="83"/>
  <c r="AA448" i="83"/>
  <c r="R448" i="83"/>
  <c r="R449" i="83"/>
  <c r="S447" i="83"/>
  <c r="L450" i="83"/>
  <c r="N449" i="83"/>
  <c r="X450" i="83"/>
  <c r="Z449" i="83"/>
  <c r="Q449" i="83"/>
  <c r="M450" i="83"/>
  <c r="P448" i="83"/>
  <c r="P450" i="83"/>
  <c r="O449" i="83"/>
  <c r="Y450" i="83"/>
  <c r="AB448" i="83"/>
  <c r="G447" i="83"/>
  <c r="AB450" i="83"/>
  <c r="AA447" i="83"/>
  <c r="AA449" i="83"/>
  <c r="Y448" i="83"/>
  <c r="AB447" i="83"/>
  <c r="Z450" i="83"/>
  <c r="P449" i="83"/>
  <c r="M448" i="83"/>
  <c r="P447" i="83"/>
  <c r="N450" i="83"/>
  <c r="Q448" i="83"/>
  <c r="I447" i="83"/>
  <c r="U447" i="83"/>
  <c r="G448" i="83"/>
  <c r="L449" i="83"/>
  <c r="H447" i="83"/>
  <c r="N448" i="83"/>
  <c r="AB449" i="83"/>
  <c r="K573" i="83"/>
  <c r="Y571" i="83"/>
  <c r="AA570" i="83"/>
  <c r="O570" i="83"/>
  <c r="Z572" i="83"/>
  <c r="U571" i="83"/>
  <c r="Z570" i="83"/>
  <c r="N570" i="83"/>
  <c r="Y572" i="83"/>
  <c r="S571" i="83"/>
  <c r="Y570" i="83"/>
  <c r="M570" i="83"/>
  <c r="X572" i="83"/>
  <c r="R571" i="83"/>
  <c r="X570" i="83"/>
  <c r="L570" i="83"/>
  <c r="N572" i="83"/>
  <c r="O571" i="83"/>
  <c r="W570" i="83"/>
  <c r="K570" i="83"/>
  <c r="M572" i="83"/>
  <c r="N571" i="83"/>
  <c r="V570" i="83"/>
  <c r="J570" i="83"/>
  <c r="L572" i="83"/>
  <c r="M571" i="83"/>
  <c r="U570" i="83"/>
  <c r="I570" i="83"/>
  <c r="Y573" i="83"/>
  <c r="H572" i="83"/>
  <c r="I571" i="83"/>
  <c r="T570" i="83"/>
  <c r="H570" i="83"/>
  <c r="Z571" i="83"/>
  <c r="G571" i="83"/>
  <c r="F571" i="83"/>
  <c r="V573" i="83"/>
  <c r="AB570" i="83"/>
  <c r="X573" i="83"/>
  <c r="S570" i="83"/>
  <c r="W573" i="83"/>
  <c r="R570" i="83"/>
  <c r="M573" i="83"/>
  <c r="Q570" i="83"/>
  <c r="L573" i="83"/>
  <c r="P570" i="83"/>
  <c r="AA571" i="83"/>
  <c r="G570" i="83"/>
  <c r="F572" i="83"/>
  <c r="F570" i="83"/>
  <c r="AB571" i="83"/>
  <c r="O572" i="83"/>
  <c r="Q573" i="83"/>
  <c r="AA572" i="83"/>
  <c r="Q572" i="83"/>
  <c r="L571" i="83"/>
  <c r="N573" i="83"/>
  <c r="Q571" i="83"/>
  <c r="P573" i="83"/>
  <c r="X571" i="83"/>
  <c r="Z573" i="83"/>
  <c r="P572" i="83"/>
  <c r="AB573" i="83"/>
  <c r="H571" i="83"/>
  <c r="K572" i="83"/>
  <c r="AB572" i="83"/>
  <c r="T571" i="83"/>
  <c r="J571" i="83"/>
  <c r="K571" i="83"/>
  <c r="W572" i="83"/>
  <c r="O573" i="83"/>
  <c r="G572" i="83"/>
  <c r="T572" i="83"/>
  <c r="V571" i="83"/>
  <c r="W571" i="83"/>
  <c r="J573" i="83"/>
  <c r="F573" i="83"/>
  <c r="S573" i="83"/>
  <c r="U572" i="83"/>
  <c r="V572" i="83"/>
  <c r="R573" i="83"/>
  <c r="H573" i="83"/>
  <c r="I573" i="83"/>
  <c r="T573" i="83"/>
  <c r="S572" i="83"/>
  <c r="I572" i="83"/>
  <c r="P571" i="83"/>
  <c r="R572" i="83"/>
  <c r="U573" i="83"/>
  <c r="AA573" i="83"/>
  <c r="G573" i="83"/>
  <c r="J572" i="83"/>
  <c r="T597" i="83"/>
  <c r="Y595" i="83"/>
  <c r="V594" i="83"/>
  <c r="S597" i="83"/>
  <c r="V595" i="83"/>
  <c r="R594" i="83"/>
  <c r="R597" i="83"/>
  <c r="U595" i="83"/>
  <c r="O594" i="83"/>
  <c r="H597" i="83"/>
  <c r="T595" i="83"/>
  <c r="L594" i="83"/>
  <c r="G597" i="83"/>
  <c r="M595" i="83"/>
  <c r="K594" i="83"/>
  <c r="F597" i="83"/>
  <c r="J595" i="83"/>
  <c r="J594" i="83"/>
  <c r="U596" i="83"/>
  <c r="I595" i="83"/>
  <c r="F594" i="83"/>
  <c r="T596" i="83"/>
  <c r="H595" i="83"/>
  <c r="G596" i="83"/>
  <c r="Q597" i="83"/>
  <c r="AA594" i="83"/>
  <c r="X594" i="83"/>
  <c r="W594" i="83"/>
  <c r="S596" i="83"/>
  <c r="I596" i="83"/>
  <c r="H596" i="83"/>
  <c r="M597" i="83"/>
  <c r="N597" i="83"/>
  <c r="AB596" i="83"/>
  <c r="AB597" i="83"/>
  <c r="U594" i="83"/>
  <c r="Y597" i="83"/>
  <c r="Z597" i="83"/>
  <c r="O597" i="83"/>
  <c r="G595" i="83"/>
  <c r="AA597" i="83"/>
  <c r="S595" i="83"/>
  <c r="M594" i="83"/>
  <c r="L596" i="83"/>
  <c r="F596" i="83"/>
  <c r="Y594" i="83"/>
  <c r="N594" i="83"/>
  <c r="X596" i="83"/>
  <c r="P594" i="83"/>
  <c r="R596" i="83"/>
  <c r="K595" i="83"/>
  <c r="Z594" i="83"/>
  <c r="K597" i="83"/>
  <c r="AB594" i="83"/>
  <c r="H594" i="83"/>
  <c r="W595" i="83"/>
  <c r="L595" i="83"/>
  <c r="W597" i="83"/>
  <c r="N595" i="83"/>
  <c r="T594" i="83"/>
  <c r="V596" i="83"/>
  <c r="K596" i="83"/>
  <c r="M596" i="83"/>
  <c r="O595" i="83"/>
  <c r="P595" i="83"/>
  <c r="S594" i="83"/>
  <c r="R595" i="83"/>
  <c r="I597" i="83"/>
  <c r="W596" i="83"/>
  <c r="Y596" i="83"/>
  <c r="AA595" i="83"/>
  <c r="AB595" i="83"/>
  <c r="Z595" i="83"/>
  <c r="L597" i="83"/>
  <c r="O596" i="83"/>
  <c r="X597" i="83"/>
  <c r="AA596" i="83"/>
  <c r="J597" i="83"/>
  <c r="Q596" i="83"/>
  <c r="J596" i="83"/>
  <c r="Q594" i="83"/>
  <c r="G594" i="83"/>
  <c r="U597" i="83"/>
  <c r="N596" i="83"/>
  <c r="Q595" i="83"/>
  <c r="Z596" i="83"/>
  <c r="P596" i="83"/>
  <c r="X595" i="83"/>
  <c r="F595" i="83"/>
  <c r="V597" i="83"/>
  <c r="P597" i="83"/>
  <c r="I594" i="83"/>
  <c r="N316" i="83"/>
  <c r="L316" i="83"/>
  <c r="M314" i="83"/>
  <c r="I316" i="83"/>
  <c r="X313" i="83"/>
  <c r="S315" i="83"/>
  <c r="U313" i="83"/>
  <c r="AB315" i="83"/>
  <c r="F314" i="83"/>
  <c r="Y315" i="83"/>
  <c r="AA313" i="83"/>
  <c r="V315" i="83"/>
  <c r="L313" i="83"/>
  <c r="G315" i="83"/>
  <c r="I313" i="83"/>
  <c r="P315" i="83"/>
  <c r="I314" i="83"/>
  <c r="M315" i="83"/>
  <c r="O313" i="83"/>
  <c r="J315" i="83"/>
  <c r="S316" i="83"/>
  <c r="T314" i="83"/>
  <c r="AB316" i="83"/>
  <c r="Q314" i="83"/>
  <c r="H316" i="83"/>
  <c r="Y316" i="83"/>
  <c r="Z314" i="83"/>
  <c r="V316" i="83"/>
  <c r="W314" i="83"/>
  <c r="G316" i="83"/>
  <c r="H314" i="83"/>
  <c r="P316" i="83"/>
  <c r="AA314" i="83"/>
  <c r="AB314" i="83"/>
  <c r="M316" i="83"/>
  <c r="N314" i="83"/>
  <c r="J316" i="83"/>
  <c r="K314" i="83"/>
  <c r="T315" i="83"/>
  <c r="V313" i="83"/>
  <c r="Q315" i="83"/>
  <c r="S313" i="83"/>
  <c r="Z316" i="83"/>
  <c r="X314" i="83"/>
  <c r="Z315" i="83"/>
  <c r="AB313" i="83"/>
  <c r="W315" i="83"/>
  <c r="Y313" i="83"/>
  <c r="H315" i="83"/>
  <c r="J313" i="83"/>
  <c r="G313" i="83"/>
  <c r="R313" i="83"/>
  <c r="AA315" i="83"/>
  <c r="N315" i="83"/>
  <c r="P313" i="83"/>
  <c r="K315" i="83"/>
  <c r="T316" i="83"/>
  <c r="U314" i="83"/>
  <c r="Q316" i="83"/>
  <c r="R314" i="83"/>
  <c r="P314" i="83"/>
  <c r="F313" i="83"/>
  <c r="W316" i="83"/>
  <c r="O314" i="83"/>
  <c r="K316" i="83"/>
  <c r="L314" i="83"/>
  <c r="U315" i="83"/>
  <c r="W313" i="83"/>
  <c r="R315" i="83"/>
  <c r="T313" i="83"/>
  <c r="O315" i="83"/>
  <c r="R316" i="83"/>
  <c r="AA316" i="83"/>
  <c r="Q313" i="83"/>
  <c r="X315" i="83"/>
  <c r="Z313" i="83"/>
  <c r="I315" i="83"/>
  <c r="K313" i="83"/>
  <c r="F315" i="83"/>
  <c r="H313" i="83"/>
  <c r="S314" i="83"/>
  <c r="J314" i="83"/>
  <c r="F316" i="83"/>
  <c r="G314" i="83"/>
  <c r="O316" i="83"/>
  <c r="U316" i="83"/>
  <c r="V314" i="83"/>
  <c r="X316" i="83"/>
  <c r="M313" i="83"/>
  <c r="L315" i="83"/>
  <c r="N313" i="83"/>
  <c r="Y314" i="83"/>
  <c r="S340" i="83"/>
  <c r="Y337" i="83"/>
  <c r="T340" i="83"/>
  <c r="X337" i="83"/>
  <c r="U339" i="83"/>
  <c r="R337" i="83"/>
  <c r="W338" i="83"/>
  <c r="L337" i="83"/>
  <c r="V338" i="83"/>
  <c r="J337" i="83"/>
  <c r="H338" i="83"/>
  <c r="M337" i="83"/>
  <c r="F337" i="83"/>
  <c r="I339" i="83"/>
  <c r="T338" i="83"/>
  <c r="K338" i="83"/>
  <c r="J338" i="83"/>
  <c r="V337" i="83"/>
  <c r="H340" i="83"/>
  <c r="W339" i="83"/>
  <c r="W340" i="83"/>
  <c r="P337" i="83"/>
  <c r="AA338" i="83"/>
  <c r="Z340" i="83"/>
  <c r="AB339" i="83"/>
  <c r="I337" i="83"/>
  <c r="Q340" i="83"/>
  <c r="J339" i="83"/>
  <c r="J340" i="83"/>
  <c r="AB337" i="83"/>
  <c r="N339" i="83"/>
  <c r="O340" i="83"/>
  <c r="H337" i="83"/>
  <c r="U337" i="83"/>
  <c r="N337" i="83"/>
  <c r="G337" i="83"/>
  <c r="V339" i="83"/>
  <c r="V340" i="83"/>
  <c r="N338" i="83"/>
  <c r="Z339" i="83"/>
  <c r="AA340" i="83"/>
  <c r="T337" i="83"/>
  <c r="G338" i="83"/>
  <c r="M338" i="83"/>
  <c r="P340" i="83"/>
  <c r="F340" i="83"/>
  <c r="I340" i="83"/>
  <c r="Z338" i="83"/>
  <c r="M340" i="83"/>
  <c r="F338" i="83"/>
  <c r="S338" i="83"/>
  <c r="K337" i="83"/>
  <c r="U340" i="83"/>
  <c r="M339" i="83"/>
  <c r="Y340" i="83"/>
  <c r="R338" i="83"/>
  <c r="F339" i="83"/>
  <c r="W337" i="83"/>
  <c r="P338" i="83"/>
  <c r="H339" i="83"/>
  <c r="O337" i="83"/>
  <c r="Y339" i="83"/>
  <c r="R339" i="83"/>
  <c r="G339" i="83"/>
  <c r="I338" i="83"/>
  <c r="AA337" i="83"/>
  <c r="L340" i="83"/>
  <c r="Q339" i="83"/>
  <c r="E340" i="83"/>
  <c r="S339" i="83"/>
  <c r="U338" i="83"/>
  <c r="X340" i="83"/>
  <c r="Z337" i="83"/>
  <c r="Y338" i="83"/>
  <c r="AB338" i="83"/>
  <c r="S337" i="83"/>
  <c r="AB340" i="83"/>
  <c r="R340" i="83"/>
  <c r="T339" i="83"/>
  <c r="Q337" i="83"/>
  <c r="AA339" i="83"/>
  <c r="L338" i="83"/>
  <c r="L339" i="83"/>
  <c r="O339" i="83"/>
  <c r="G340" i="83"/>
  <c r="X338" i="83"/>
  <c r="X339" i="83"/>
  <c r="Q338" i="83"/>
  <c r="O338" i="83"/>
  <c r="K340" i="83"/>
  <c r="P339" i="83"/>
  <c r="K339" i="83"/>
  <c r="N340" i="83"/>
  <c r="G459" i="83"/>
  <c r="H459" i="83"/>
  <c r="H458" i="83"/>
  <c r="Z457" i="83"/>
  <c r="Y459" i="83"/>
  <c r="AB456" i="83"/>
  <c r="X456" i="83"/>
  <c r="M459" i="83"/>
  <c r="L459" i="83"/>
  <c r="F456" i="83"/>
  <c r="N457" i="83"/>
  <c r="T458" i="83"/>
  <c r="F457" i="83"/>
  <c r="O458" i="83"/>
  <c r="AB459" i="83"/>
  <c r="I458" i="83"/>
  <c r="T459" i="83"/>
  <c r="N459" i="83"/>
  <c r="R456" i="83"/>
  <c r="W456" i="83"/>
  <c r="P456" i="83"/>
  <c r="R457" i="83"/>
  <c r="V457" i="83"/>
  <c r="O457" i="83"/>
  <c r="U458" i="83"/>
  <c r="K456" i="83"/>
  <c r="Q458" i="83"/>
  <c r="H456" i="83"/>
  <c r="N458" i="83"/>
  <c r="T456" i="83"/>
  <c r="I457" i="83"/>
  <c r="S459" i="83"/>
  <c r="U457" i="83"/>
  <c r="J459" i="83"/>
  <c r="K457" i="83"/>
  <c r="Y457" i="83"/>
  <c r="R458" i="83"/>
  <c r="S456" i="83"/>
  <c r="W458" i="83"/>
  <c r="Y456" i="83"/>
  <c r="F458" i="83"/>
  <c r="G456" i="83"/>
  <c r="K458" i="83"/>
  <c r="M456" i="83"/>
  <c r="T457" i="83"/>
  <c r="R459" i="83"/>
  <c r="S457" i="83"/>
  <c r="W459" i="83"/>
  <c r="X457" i="83"/>
  <c r="AB457" i="83"/>
  <c r="U459" i="83"/>
  <c r="Q456" i="83"/>
  <c r="F459" i="83"/>
  <c r="G457" i="83"/>
  <c r="K459" i="83"/>
  <c r="L457" i="83"/>
  <c r="AA458" i="83"/>
  <c r="Y458" i="83"/>
  <c r="Z458" i="83"/>
  <c r="P457" i="83"/>
  <c r="S458" i="83"/>
  <c r="U456" i="83"/>
  <c r="X458" i="83"/>
  <c r="Z456" i="83"/>
  <c r="Z459" i="83"/>
  <c r="J457" i="83"/>
  <c r="AA457" i="83"/>
  <c r="G458" i="83"/>
  <c r="I456" i="83"/>
  <c r="L458" i="83"/>
  <c r="N456" i="83"/>
  <c r="AA459" i="83"/>
  <c r="L456" i="83"/>
  <c r="H457" i="83"/>
  <c r="O459" i="83"/>
  <c r="M457" i="83"/>
  <c r="I459" i="83"/>
  <c r="M458" i="83"/>
  <c r="J456" i="83"/>
  <c r="O456" i="83"/>
  <c r="X459" i="83"/>
  <c r="V456" i="83"/>
  <c r="AB458" i="83"/>
  <c r="AA456" i="83"/>
  <c r="V458" i="83"/>
  <c r="P458" i="83"/>
  <c r="J458" i="83"/>
  <c r="Q459" i="83"/>
  <c r="Q457" i="83"/>
  <c r="P459" i="83"/>
  <c r="V459" i="83"/>
  <c r="W457" i="83"/>
  <c r="U482" i="83"/>
  <c r="J481" i="83"/>
  <c r="F480" i="83"/>
  <c r="T482" i="83"/>
  <c r="I481" i="83"/>
  <c r="S482" i="83"/>
  <c r="H481" i="83"/>
  <c r="N482" i="83"/>
  <c r="I482" i="83"/>
  <c r="X480" i="83"/>
  <c r="T483" i="83"/>
  <c r="G482" i="83"/>
  <c r="V480" i="83"/>
  <c r="R483" i="83"/>
  <c r="AA481" i="83"/>
  <c r="R480" i="83"/>
  <c r="Y483" i="83"/>
  <c r="Q480" i="83"/>
  <c r="M483" i="83"/>
  <c r="L480" i="83"/>
  <c r="H483" i="83"/>
  <c r="K480" i="83"/>
  <c r="F483" i="83"/>
  <c r="J480" i="83"/>
  <c r="Z482" i="83"/>
  <c r="H482" i="83"/>
  <c r="V481" i="83"/>
  <c r="U481" i="83"/>
  <c r="T481" i="83"/>
  <c r="X483" i="83"/>
  <c r="W480" i="83"/>
  <c r="O481" i="83"/>
  <c r="S480" i="83"/>
  <c r="Q483" i="83"/>
  <c r="I483" i="83"/>
  <c r="O480" i="83"/>
  <c r="L483" i="83"/>
  <c r="J483" i="83"/>
  <c r="AB480" i="83"/>
  <c r="Q482" i="83"/>
  <c r="U483" i="83"/>
  <c r="N480" i="83"/>
  <c r="AA480" i="83"/>
  <c r="P481" i="83"/>
  <c r="Q481" i="83"/>
  <c r="P483" i="83"/>
  <c r="Z480" i="83"/>
  <c r="M481" i="83"/>
  <c r="Y480" i="83"/>
  <c r="AB481" i="83"/>
  <c r="P482" i="83"/>
  <c r="AB483" i="83"/>
  <c r="G483" i="83"/>
  <c r="L481" i="83"/>
  <c r="Y481" i="83"/>
  <c r="G481" i="83"/>
  <c r="O482" i="83"/>
  <c r="AB482" i="83"/>
  <c r="S483" i="83"/>
  <c r="X481" i="83"/>
  <c r="L482" i="83"/>
  <c r="AA482" i="83"/>
  <c r="O483" i="83"/>
  <c r="I480" i="83"/>
  <c r="K482" i="83"/>
  <c r="X482" i="83"/>
  <c r="Z483" i="83"/>
  <c r="W483" i="83"/>
  <c r="N483" i="83"/>
  <c r="AA483" i="83"/>
  <c r="U480" i="83"/>
  <c r="M480" i="83"/>
  <c r="W482" i="83"/>
  <c r="K483" i="83"/>
  <c r="P480" i="83"/>
  <c r="H480" i="83"/>
  <c r="S481" i="83"/>
  <c r="K481" i="83"/>
  <c r="V483" i="83"/>
  <c r="N481" i="83"/>
  <c r="F481" i="83"/>
  <c r="M482" i="83"/>
  <c r="T480" i="83"/>
  <c r="F482" i="83"/>
  <c r="W481" i="83"/>
  <c r="Z481" i="83"/>
  <c r="R482" i="83"/>
  <c r="J482" i="83"/>
  <c r="R481" i="83"/>
  <c r="V482" i="83"/>
  <c r="G480" i="83"/>
  <c r="Y482" i="83"/>
  <c r="Q602" i="83"/>
  <c r="R602" i="83"/>
  <c r="P601" i="83"/>
  <c r="H600" i="83"/>
  <c r="S602" i="83"/>
  <c r="AB601" i="83"/>
  <c r="I602" i="83"/>
  <c r="J602" i="83"/>
  <c r="L601" i="83"/>
  <c r="Q601" i="83"/>
  <c r="F601" i="83"/>
  <c r="U602" i="83"/>
  <c r="V602" i="83"/>
  <c r="X601" i="83"/>
  <c r="N600" i="83"/>
  <c r="P602" i="83"/>
  <c r="O600" i="83"/>
  <c r="U600" i="83"/>
  <c r="G602" i="83"/>
  <c r="K602" i="83"/>
  <c r="Z600" i="83"/>
  <c r="S601" i="83"/>
  <c r="J600" i="83"/>
  <c r="W602" i="83"/>
  <c r="M601" i="83"/>
  <c r="Y602" i="83"/>
  <c r="AB602" i="83"/>
  <c r="V600" i="83"/>
  <c r="Y601" i="83"/>
  <c r="P600" i="83"/>
  <c r="Q600" i="83"/>
  <c r="G601" i="83"/>
  <c r="I601" i="83"/>
  <c r="L602" i="83"/>
  <c r="AB600" i="83"/>
  <c r="T601" i="83"/>
  <c r="AA600" i="83"/>
  <c r="M602" i="83"/>
  <c r="U601" i="83"/>
  <c r="X602" i="83"/>
  <c r="O601" i="83"/>
  <c r="S600" i="83"/>
  <c r="T602" i="83"/>
  <c r="K600" i="83"/>
  <c r="L600" i="83"/>
  <c r="N602" i="83"/>
  <c r="Z601" i="83"/>
  <c r="H601" i="83"/>
  <c r="W600" i="83"/>
  <c r="X600" i="83"/>
  <c r="Z602" i="83"/>
  <c r="F600" i="83"/>
  <c r="H602" i="83"/>
  <c r="AA601" i="83"/>
  <c r="G600" i="83"/>
  <c r="O602" i="83"/>
  <c r="I600" i="83"/>
  <c r="J601" i="83"/>
  <c r="R600" i="83"/>
  <c r="T600" i="83"/>
  <c r="V601" i="83"/>
  <c r="F602" i="83"/>
  <c r="K601" i="83"/>
  <c r="R601" i="83"/>
  <c r="N601" i="83"/>
  <c r="W601" i="83"/>
  <c r="AA602" i="83"/>
  <c r="M600" i="83"/>
  <c r="Y600" i="83"/>
  <c r="N626" i="83"/>
  <c r="Y625" i="83"/>
  <c r="S625" i="83"/>
  <c r="AB624" i="83"/>
  <c r="Z624" i="83"/>
  <c r="P624" i="83"/>
  <c r="V623" i="83"/>
  <c r="F623" i="83"/>
  <c r="X626" i="83"/>
  <c r="P626" i="83"/>
  <c r="K626" i="83"/>
  <c r="L624" i="83"/>
  <c r="H626" i="83"/>
  <c r="I624" i="83"/>
  <c r="Q625" i="83"/>
  <c r="S623" i="83"/>
  <c r="X625" i="83"/>
  <c r="Z623" i="83"/>
  <c r="U625" i="83"/>
  <c r="W623" i="83"/>
  <c r="O625" i="83"/>
  <c r="G623" i="83"/>
  <c r="L625" i="83"/>
  <c r="N623" i="83"/>
  <c r="I625" i="83"/>
  <c r="K623" i="83"/>
  <c r="G625" i="83"/>
  <c r="Q626" i="83"/>
  <c r="R624" i="83"/>
  <c r="Y626" i="83"/>
  <c r="Y624" i="83"/>
  <c r="U626" i="83"/>
  <c r="V624" i="83"/>
  <c r="AA625" i="83"/>
  <c r="P623" i="83"/>
  <c r="F624" i="83"/>
  <c r="M626" i="83"/>
  <c r="M624" i="83"/>
  <c r="I626" i="83"/>
  <c r="J624" i="83"/>
  <c r="H624" i="83"/>
  <c r="M625" i="83"/>
  <c r="R625" i="83"/>
  <c r="T623" i="83"/>
  <c r="Z625" i="83"/>
  <c r="AA623" i="83"/>
  <c r="V625" i="83"/>
  <c r="X623" i="83"/>
  <c r="F625" i="83"/>
  <c r="H623" i="83"/>
  <c r="N625" i="83"/>
  <c r="O623" i="83"/>
  <c r="J625" i="83"/>
  <c r="L623" i="83"/>
  <c r="N624" i="83"/>
  <c r="J623" i="83"/>
  <c r="G624" i="83"/>
  <c r="O626" i="83"/>
  <c r="O624" i="83"/>
  <c r="J626" i="83"/>
  <c r="K624" i="83"/>
  <c r="G626" i="83"/>
  <c r="F626" i="83"/>
  <c r="U623" i="83"/>
  <c r="AB625" i="83"/>
  <c r="Q623" i="83"/>
  <c r="W625" i="83"/>
  <c r="Y623" i="83"/>
  <c r="T625" i="83"/>
  <c r="AA624" i="83"/>
  <c r="I623" i="83"/>
  <c r="M623" i="83"/>
  <c r="W626" i="83"/>
  <c r="V626" i="83"/>
  <c r="L626" i="83"/>
  <c r="K625" i="83"/>
  <c r="X624" i="83"/>
  <c r="T624" i="83"/>
  <c r="S624" i="83"/>
  <c r="W624" i="83"/>
  <c r="AB626" i="83"/>
  <c r="T626" i="83"/>
  <c r="R626" i="83"/>
  <c r="P625" i="83"/>
  <c r="R623" i="83"/>
  <c r="AA626" i="83"/>
  <c r="S626" i="83"/>
  <c r="AB623" i="83"/>
  <c r="H625" i="83"/>
  <c r="U624" i="83"/>
  <c r="Z626" i="83"/>
  <c r="Q624" i="83"/>
  <c r="I405" i="83"/>
  <c r="J405" i="83"/>
  <c r="V406" i="83"/>
  <c r="Z405" i="83"/>
  <c r="Q404" i="83"/>
  <c r="P406" i="83"/>
  <c r="L404" i="83"/>
  <c r="G405" i="83"/>
  <c r="V405" i="83"/>
  <c r="N404" i="83"/>
  <c r="M406" i="83"/>
  <c r="P405" i="83"/>
  <c r="AB406" i="83"/>
  <c r="R405" i="83"/>
  <c r="I406" i="83"/>
  <c r="Z404" i="83"/>
  <c r="Y406" i="83"/>
  <c r="AB405" i="83"/>
  <c r="I404" i="83"/>
  <c r="U406" i="83"/>
  <c r="M405" i="83"/>
  <c r="P404" i="83"/>
  <c r="O406" i="83"/>
  <c r="U404" i="83"/>
  <c r="L405" i="83"/>
  <c r="S406" i="83"/>
  <c r="U405" i="83"/>
  <c r="Y405" i="83"/>
  <c r="AB404" i="83"/>
  <c r="AA406" i="83"/>
  <c r="G404" i="83"/>
  <c r="H405" i="83"/>
  <c r="M404" i="83"/>
  <c r="L406" i="83"/>
  <c r="O405" i="83"/>
  <c r="S404" i="83"/>
  <c r="H404" i="83"/>
  <c r="T405" i="83"/>
  <c r="J404" i="83"/>
  <c r="N406" i="83"/>
  <c r="H406" i="83"/>
  <c r="Y404" i="83"/>
  <c r="X406" i="83"/>
  <c r="AA405" i="83"/>
  <c r="F405" i="83"/>
  <c r="T404" i="83"/>
  <c r="G406" i="83"/>
  <c r="X404" i="83"/>
  <c r="X405" i="83"/>
  <c r="Z406" i="83"/>
  <c r="F404" i="83"/>
  <c r="S405" i="83"/>
  <c r="O404" i="83"/>
  <c r="W405" i="83"/>
  <c r="T406" i="83"/>
  <c r="K405" i="83"/>
  <c r="K406" i="83"/>
  <c r="R404" i="83"/>
  <c r="Q406" i="83"/>
  <c r="F406" i="83"/>
  <c r="K404" i="83"/>
  <c r="W406" i="83"/>
  <c r="AA404" i="83"/>
  <c r="R406" i="83"/>
  <c r="J406" i="83"/>
  <c r="Q405" i="83"/>
  <c r="V404" i="83"/>
  <c r="W404" i="83"/>
  <c r="N405" i="83"/>
  <c r="L769" i="83"/>
  <c r="F768" i="83"/>
  <c r="L766" i="83"/>
  <c r="AA767" i="83"/>
  <c r="K766" i="83"/>
  <c r="O767" i="83"/>
  <c r="G766" i="83"/>
  <c r="M767" i="83"/>
  <c r="G767" i="83"/>
  <c r="Y769" i="83"/>
  <c r="V769" i="83"/>
  <c r="Q769" i="83"/>
  <c r="X766" i="83"/>
  <c r="X768" i="83"/>
  <c r="Q766" i="83"/>
  <c r="R768" i="83"/>
  <c r="P766" i="83"/>
  <c r="N768" i="83"/>
  <c r="O766" i="83"/>
  <c r="S766" i="83"/>
  <c r="W766" i="83"/>
  <c r="M769" i="83"/>
  <c r="Z768" i="83"/>
  <c r="L768" i="83"/>
  <c r="M768" i="83"/>
  <c r="Q767" i="83"/>
  <c r="I768" i="83"/>
  <c r="I769" i="83"/>
  <c r="W769" i="83"/>
  <c r="X769" i="83"/>
  <c r="J766" i="83"/>
  <c r="P767" i="83"/>
  <c r="P768" i="83"/>
  <c r="Q768" i="83"/>
  <c r="U768" i="83"/>
  <c r="U769" i="83"/>
  <c r="Z766" i="83"/>
  <c r="V766" i="83"/>
  <c r="AB767" i="83"/>
  <c r="AB768" i="83"/>
  <c r="P769" i="83"/>
  <c r="I767" i="83"/>
  <c r="H769" i="83"/>
  <c r="L767" i="83"/>
  <c r="Z767" i="83"/>
  <c r="O768" i="83"/>
  <c r="O769" i="83"/>
  <c r="AB769" i="83"/>
  <c r="U767" i="83"/>
  <c r="T769" i="83"/>
  <c r="X767" i="83"/>
  <c r="F766" i="83"/>
  <c r="I766" i="83"/>
  <c r="AA768" i="83"/>
  <c r="AA769" i="83"/>
  <c r="H767" i="83"/>
  <c r="H768" i="83"/>
  <c r="K768" i="83"/>
  <c r="R766" i="83"/>
  <c r="U766" i="83"/>
  <c r="N769" i="83"/>
  <c r="T767" i="83"/>
  <c r="T768" i="83"/>
  <c r="W768" i="83"/>
  <c r="H766" i="83"/>
  <c r="F769" i="83"/>
  <c r="K767" i="83"/>
  <c r="T766" i="83"/>
  <c r="R769" i="83"/>
  <c r="W767" i="83"/>
  <c r="N767" i="83"/>
  <c r="Z769" i="83"/>
  <c r="G768" i="83"/>
  <c r="J769" i="83"/>
  <c r="Y768" i="83"/>
  <c r="S768" i="83"/>
  <c r="M766" i="83"/>
  <c r="F767" i="83"/>
  <c r="AA766" i="83"/>
  <c r="R767" i="83"/>
  <c r="Y767" i="83"/>
  <c r="K769" i="83"/>
  <c r="Y766" i="83"/>
  <c r="J768" i="83"/>
  <c r="G769" i="83"/>
  <c r="S769" i="83"/>
  <c r="N766" i="83"/>
  <c r="J767" i="83"/>
  <c r="AB766" i="83"/>
  <c r="V767" i="83"/>
  <c r="V768" i="83"/>
  <c r="S767" i="83"/>
  <c r="F793" i="83"/>
  <c r="T791" i="83"/>
  <c r="U790" i="83"/>
  <c r="Y792" i="83"/>
  <c r="S791" i="83"/>
  <c r="R790" i="83"/>
  <c r="U792" i="83"/>
  <c r="N791" i="83"/>
  <c r="P790" i="83"/>
  <c r="T792" i="83"/>
  <c r="J791" i="83"/>
  <c r="L790" i="83"/>
  <c r="S792" i="83"/>
  <c r="I791" i="83"/>
  <c r="K790" i="83"/>
  <c r="X793" i="83"/>
  <c r="M792" i="83"/>
  <c r="H791" i="83"/>
  <c r="J790" i="83"/>
  <c r="T793" i="83"/>
  <c r="I792" i="83"/>
  <c r="G791" i="83"/>
  <c r="I790" i="83"/>
  <c r="L793" i="83"/>
  <c r="Z791" i="83"/>
  <c r="X790" i="83"/>
  <c r="H793" i="83"/>
  <c r="V791" i="83"/>
  <c r="W790" i="83"/>
  <c r="G793" i="83"/>
  <c r="U791" i="83"/>
  <c r="V790" i="83"/>
  <c r="AB790" i="83"/>
  <c r="F790" i="83"/>
  <c r="S793" i="83"/>
  <c r="R793" i="83"/>
  <c r="H792" i="83"/>
  <c r="G792" i="83"/>
  <c r="Q793" i="83"/>
  <c r="M790" i="83"/>
  <c r="N790" i="83"/>
  <c r="AA790" i="83"/>
  <c r="AB793" i="83"/>
  <c r="Y790" i="83"/>
  <c r="Z790" i="83"/>
  <c r="M791" i="83"/>
  <c r="Q791" i="83"/>
  <c r="K791" i="83"/>
  <c r="L791" i="83"/>
  <c r="Y791" i="83"/>
  <c r="P792" i="83"/>
  <c r="W791" i="83"/>
  <c r="X791" i="83"/>
  <c r="L792" i="83"/>
  <c r="AB792" i="83"/>
  <c r="J792" i="83"/>
  <c r="K792" i="83"/>
  <c r="X792" i="83"/>
  <c r="P791" i="83"/>
  <c r="O793" i="83"/>
  <c r="V792" i="83"/>
  <c r="W792" i="83"/>
  <c r="K793" i="83"/>
  <c r="Q790" i="83"/>
  <c r="AB791" i="83"/>
  <c r="AA793" i="83"/>
  <c r="H790" i="83"/>
  <c r="N792" i="83"/>
  <c r="N793" i="83"/>
  <c r="R791" i="83"/>
  <c r="Z792" i="83"/>
  <c r="Z793" i="83"/>
  <c r="F792" i="83"/>
  <c r="I793" i="83"/>
  <c r="O791" i="83"/>
  <c r="U793" i="83"/>
  <c r="AA791" i="83"/>
  <c r="M793" i="83"/>
  <c r="O790" i="83"/>
  <c r="Y793" i="83"/>
  <c r="W793" i="83"/>
  <c r="O792" i="83"/>
  <c r="T790" i="83"/>
  <c r="AA792" i="83"/>
  <c r="F791" i="83"/>
  <c r="Q792" i="83"/>
  <c r="R792" i="83"/>
  <c r="J793" i="83"/>
  <c r="V793" i="83"/>
  <c r="G790" i="83"/>
  <c r="S790" i="83"/>
  <c r="P793" i="83"/>
  <c r="F322" i="83"/>
  <c r="R322" i="83"/>
  <c r="P324" i="83"/>
  <c r="Q323" i="83"/>
  <c r="AB324" i="83"/>
  <c r="W321" i="83"/>
  <c r="H324" i="83"/>
  <c r="N321" i="83"/>
  <c r="O321" i="83"/>
  <c r="N322" i="83"/>
  <c r="Y324" i="83"/>
  <c r="Z324" i="83"/>
  <c r="G321" i="83"/>
  <c r="R321" i="83"/>
  <c r="J321" i="83"/>
  <c r="I322" i="83"/>
  <c r="T324" i="83"/>
  <c r="Z321" i="83"/>
  <c r="AA321" i="83"/>
  <c r="Z322" i="83"/>
  <c r="S321" i="83"/>
  <c r="V324" i="83"/>
  <c r="O322" i="83"/>
  <c r="V321" i="83"/>
  <c r="U322" i="83"/>
  <c r="M321" i="83"/>
  <c r="L322" i="83"/>
  <c r="M322" i="83"/>
  <c r="M323" i="83"/>
  <c r="H321" i="83"/>
  <c r="I321" i="83"/>
  <c r="H322" i="83"/>
  <c r="H323" i="83"/>
  <c r="Y321" i="83"/>
  <c r="X322" i="83"/>
  <c r="Y322" i="83"/>
  <c r="Y323" i="83"/>
  <c r="Q322" i="83"/>
  <c r="P322" i="83"/>
  <c r="F321" i="83"/>
  <c r="U321" i="83"/>
  <c r="T322" i="83"/>
  <c r="T323" i="83"/>
  <c r="K322" i="83"/>
  <c r="K323" i="83"/>
  <c r="L323" i="83"/>
  <c r="L324" i="83"/>
  <c r="P323" i="83"/>
  <c r="X321" i="83"/>
  <c r="G322" i="83"/>
  <c r="G323" i="83"/>
  <c r="G324" i="83"/>
  <c r="W322" i="83"/>
  <c r="W323" i="83"/>
  <c r="X323" i="83"/>
  <c r="X324" i="83"/>
  <c r="AB323" i="83"/>
  <c r="F323" i="83"/>
  <c r="V323" i="83"/>
  <c r="S322" i="83"/>
  <c r="S323" i="83"/>
  <c r="S324" i="83"/>
  <c r="L321" i="83"/>
  <c r="J323" i="83"/>
  <c r="J324" i="83"/>
  <c r="K324" i="83"/>
  <c r="Q321" i="83"/>
  <c r="O324" i="83"/>
  <c r="F324" i="83"/>
  <c r="W324" i="83"/>
  <c r="T321" i="83"/>
  <c r="AA324" i="83"/>
  <c r="R323" i="83"/>
  <c r="R324" i="83"/>
  <c r="J322" i="83"/>
  <c r="I324" i="83"/>
  <c r="AA322" i="83"/>
  <c r="AB322" i="83"/>
  <c r="Q324" i="83"/>
  <c r="P321" i="83"/>
  <c r="AA323" i="83"/>
  <c r="V322" i="83"/>
  <c r="U324" i="83"/>
  <c r="N323" i="83"/>
  <c r="O323" i="83"/>
  <c r="I323" i="83"/>
  <c r="Z323" i="83"/>
  <c r="N324" i="83"/>
  <c r="AB321" i="83"/>
  <c r="U323" i="83"/>
  <c r="M324" i="83"/>
  <c r="K321" i="83"/>
  <c r="W348" i="83"/>
  <c r="X347" i="83"/>
  <c r="Y346" i="83"/>
  <c r="AB345" i="83"/>
  <c r="I345" i="83"/>
  <c r="U348" i="83"/>
  <c r="V347" i="83"/>
  <c r="W346" i="83"/>
  <c r="AA345" i="83"/>
  <c r="F345" i="83"/>
  <c r="T348" i="83"/>
  <c r="U347" i="83"/>
  <c r="V346" i="83"/>
  <c r="Y345" i="83"/>
  <c r="Q348" i="83"/>
  <c r="R347" i="83"/>
  <c r="S346" i="83"/>
  <c r="W345" i="83"/>
  <c r="K348" i="83"/>
  <c r="L347" i="83"/>
  <c r="M346" i="83"/>
  <c r="R345" i="83"/>
  <c r="I348" i="83"/>
  <c r="J347" i="83"/>
  <c r="K346" i="83"/>
  <c r="P345" i="83"/>
  <c r="X348" i="83"/>
  <c r="Z346" i="83"/>
  <c r="K345" i="83"/>
  <c r="S348" i="83"/>
  <c r="U346" i="83"/>
  <c r="L348" i="83"/>
  <c r="N346" i="83"/>
  <c r="H348" i="83"/>
  <c r="J346" i="83"/>
  <c r="G346" i="83"/>
  <c r="M347" i="83"/>
  <c r="U345" i="83"/>
  <c r="I347" i="83"/>
  <c r="O345" i="83"/>
  <c r="H347" i="83"/>
  <c r="M345" i="83"/>
  <c r="G348" i="83"/>
  <c r="Y347" i="83"/>
  <c r="T347" i="83"/>
  <c r="F347" i="83"/>
  <c r="I346" i="83"/>
  <c r="V348" i="83"/>
  <c r="X345" i="83"/>
  <c r="L345" i="83"/>
  <c r="Q345" i="83"/>
  <c r="AA347" i="83"/>
  <c r="V345" i="83"/>
  <c r="O346" i="83"/>
  <c r="N348" i="83"/>
  <c r="H345" i="83"/>
  <c r="H346" i="83"/>
  <c r="AA346" i="83"/>
  <c r="Z348" i="83"/>
  <c r="T345" i="83"/>
  <c r="T346" i="83"/>
  <c r="Q346" i="83"/>
  <c r="L346" i="83"/>
  <c r="N347" i="83"/>
  <c r="F346" i="83"/>
  <c r="G347" i="83"/>
  <c r="Z347" i="83"/>
  <c r="G345" i="83"/>
  <c r="R346" i="83"/>
  <c r="S347" i="83"/>
  <c r="M348" i="83"/>
  <c r="S345" i="83"/>
  <c r="F348" i="83"/>
  <c r="N345" i="83"/>
  <c r="Y348" i="83"/>
  <c r="Q347" i="83"/>
  <c r="R348" i="83"/>
  <c r="Z345" i="83"/>
  <c r="P348" i="83"/>
  <c r="P347" i="83"/>
  <c r="AB348" i="83"/>
  <c r="X346" i="83"/>
  <c r="O348" i="83"/>
  <c r="P346" i="83"/>
  <c r="AB347" i="83"/>
  <c r="K347" i="83"/>
  <c r="W347" i="83"/>
  <c r="AB346" i="83"/>
  <c r="J345" i="83"/>
  <c r="O347" i="83"/>
  <c r="J348" i="83"/>
  <c r="AA348" i="83"/>
  <c r="J465" i="83"/>
  <c r="F467" i="83"/>
  <c r="G465" i="83"/>
  <c r="M467" i="83"/>
  <c r="N465" i="83"/>
  <c r="J467" i="83"/>
  <c r="R464" i="83"/>
  <c r="R465" i="83"/>
  <c r="Q465" i="83"/>
  <c r="X464" i="83"/>
  <c r="S466" i="83"/>
  <c r="U464" i="83"/>
  <c r="Z466" i="83"/>
  <c r="AB464" i="83"/>
  <c r="W466" i="83"/>
  <c r="J466" i="83"/>
  <c r="N467" i="83"/>
  <c r="U465" i="83"/>
  <c r="AB465" i="83"/>
  <c r="L464" i="83"/>
  <c r="G466" i="83"/>
  <c r="I464" i="83"/>
  <c r="N466" i="83"/>
  <c r="P464" i="83"/>
  <c r="K466" i="83"/>
  <c r="M464" i="83"/>
  <c r="P465" i="83"/>
  <c r="T467" i="83"/>
  <c r="S467" i="83"/>
  <c r="T465" i="83"/>
  <c r="AA467" i="83"/>
  <c r="AA465" i="83"/>
  <c r="W467" i="83"/>
  <c r="X465" i="83"/>
  <c r="AB467" i="83"/>
  <c r="I467" i="83"/>
  <c r="Y465" i="83"/>
  <c r="G467" i="83"/>
  <c r="H465" i="83"/>
  <c r="O467" i="83"/>
  <c r="O465" i="83"/>
  <c r="K467" i="83"/>
  <c r="L465" i="83"/>
  <c r="K465" i="83"/>
  <c r="V466" i="83"/>
  <c r="T466" i="83"/>
  <c r="V464" i="83"/>
  <c r="AB466" i="83"/>
  <c r="Q464" i="83"/>
  <c r="X466" i="83"/>
  <c r="Z464" i="83"/>
  <c r="H464" i="83"/>
  <c r="F465" i="83"/>
  <c r="X467" i="83"/>
  <c r="H466" i="83"/>
  <c r="J464" i="83"/>
  <c r="P466" i="83"/>
  <c r="L466" i="83"/>
  <c r="N464" i="83"/>
  <c r="Z467" i="83"/>
  <c r="AA466" i="83"/>
  <c r="Q467" i="83"/>
  <c r="H467" i="83"/>
  <c r="I465" i="83"/>
  <c r="L467" i="83"/>
  <c r="M465" i="83"/>
  <c r="Y464" i="83"/>
  <c r="F464" i="83"/>
  <c r="F466" i="83"/>
  <c r="M466" i="83"/>
  <c r="T464" i="83"/>
  <c r="U466" i="83"/>
  <c r="W464" i="83"/>
  <c r="R466" i="83"/>
  <c r="S464" i="83"/>
  <c r="Y466" i="83"/>
  <c r="AA464" i="83"/>
  <c r="Q466" i="83"/>
  <c r="U467" i="83"/>
  <c r="I466" i="83"/>
  <c r="K464" i="83"/>
  <c r="G464" i="83"/>
  <c r="O464" i="83"/>
  <c r="W465" i="83"/>
  <c r="Y467" i="83"/>
  <c r="Z465" i="83"/>
  <c r="V467" i="83"/>
  <c r="R467" i="83"/>
  <c r="O466" i="83"/>
  <c r="P467" i="83"/>
  <c r="S465" i="83"/>
  <c r="V465" i="83"/>
  <c r="P491" i="83"/>
  <c r="R490" i="83"/>
  <c r="F488" i="83"/>
  <c r="Q490" i="83"/>
  <c r="AA488" i="83"/>
  <c r="K490" i="83"/>
  <c r="Z488" i="83"/>
  <c r="AB491" i="83"/>
  <c r="J490" i="83"/>
  <c r="Y488" i="83"/>
  <c r="V491" i="83"/>
  <c r="T488" i="83"/>
  <c r="Q491" i="83"/>
  <c r="W489" i="83"/>
  <c r="Q488" i="83"/>
  <c r="K491" i="83"/>
  <c r="S489" i="83"/>
  <c r="P488" i="83"/>
  <c r="K489" i="83"/>
  <c r="F489" i="83"/>
  <c r="S488" i="83"/>
  <c r="M488" i="83"/>
  <c r="U491" i="83"/>
  <c r="L488" i="83"/>
  <c r="J491" i="83"/>
  <c r="J488" i="83"/>
  <c r="G488" i="83"/>
  <c r="Z490" i="83"/>
  <c r="V490" i="83"/>
  <c r="AA489" i="83"/>
  <c r="R489" i="83"/>
  <c r="L489" i="83"/>
  <c r="M489" i="83"/>
  <c r="O488" i="83"/>
  <c r="L490" i="83"/>
  <c r="AA491" i="83"/>
  <c r="M491" i="83"/>
  <c r="Y489" i="83"/>
  <c r="N488" i="83"/>
  <c r="X490" i="83"/>
  <c r="AB488" i="83"/>
  <c r="Y491" i="83"/>
  <c r="X489" i="83"/>
  <c r="W491" i="83"/>
  <c r="R488" i="83"/>
  <c r="G489" i="83"/>
  <c r="K488" i="83"/>
  <c r="U490" i="83"/>
  <c r="M490" i="83"/>
  <c r="F490" i="83"/>
  <c r="W488" i="83"/>
  <c r="H491" i="83"/>
  <c r="Y490" i="83"/>
  <c r="S490" i="83"/>
  <c r="I491" i="83"/>
  <c r="I489" i="83"/>
  <c r="T491" i="83"/>
  <c r="L491" i="83"/>
  <c r="S491" i="83"/>
  <c r="AA490" i="83"/>
  <c r="V488" i="83"/>
  <c r="U489" i="83"/>
  <c r="X491" i="83"/>
  <c r="H489" i="83"/>
  <c r="H490" i="83"/>
  <c r="P489" i="83"/>
  <c r="I488" i="83"/>
  <c r="T489" i="83"/>
  <c r="T490" i="83"/>
  <c r="AB489" i="83"/>
  <c r="W490" i="83"/>
  <c r="X488" i="83"/>
  <c r="G490" i="83"/>
  <c r="G491" i="83"/>
  <c r="O490" i="83"/>
  <c r="O489" i="83"/>
  <c r="N490" i="83"/>
  <c r="F491" i="83"/>
  <c r="N491" i="83"/>
  <c r="Q489" i="83"/>
  <c r="H488" i="83"/>
  <c r="AB490" i="83"/>
  <c r="R491" i="83"/>
  <c r="J489" i="83"/>
  <c r="Z491" i="83"/>
  <c r="P490" i="83"/>
  <c r="V489" i="83"/>
  <c r="N489" i="83"/>
  <c r="U488" i="83"/>
  <c r="Z489" i="83"/>
  <c r="I490" i="83"/>
  <c r="O491" i="83"/>
  <c r="W475" i="83"/>
  <c r="F474" i="83"/>
  <c r="T472" i="83"/>
  <c r="R475" i="83"/>
  <c r="Y473" i="83"/>
  <c r="S472" i="83"/>
  <c r="Q475" i="83"/>
  <c r="V473" i="83"/>
  <c r="R472" i="83"/>
  <c r="K475" i="83"/>
  <c r="S473" i="83"/>
  <c r="O472" i="83"/>
  <c r="H475" i="83"/>
  <c r="R473" i="83"/>
  <c r="N472" i="83"/>
  <c r="F475" i="83"/>
  <c r="J473" i="83"/>
  <c r="L472" i="83"/>
  <c r="X474" i="83"/>
  <c r="H473" i="83"/>
  <c r="K472" i="83"/>
  <c r="U474" i="83"/>
  <c r="G473" i="83"/>
  <c r="H472" i="83"/>
  <c r="R474" i="83"/>
  <c r="AB472" i="83"/>
  <c r="G472" i="83"/>
  <c r="W472" i="83"/>
  <c r="F472" i="83"/>
  <c r="I474" i="83"/>
  <c r="G474" i="83"/>
  <c r="AA472" i="83"/>
  <c r="X472" i="83"/>
  <c r="X475" i="83"/>
  <c r="Q474" i="83"/>
  <c r="J472" i="83"/>
  <c r="T475" i="83"/>
  <c r="V475" i="83"/>
  <c r="V472" i="83"/>
  <c r="Z473" i="83"/>
  <c r="N473" i="83"/>
  <c r="Y474" i="83"/>
  <c r="M474" i="83"/>
  <c r="AB475" i="83"/>
  <c r="I472" i="83"/>
  <c r="P475" i="83"/>
  <c r="U472" i="83"/>
  <c r="M473" i="83"/>
  <c r="Q472" i="83"/>
  <c r="L475" i="83"/>
  <c r="M472" i="83"/>
  <c r="Y472" i="83"/>
  <c r="F473" i="83"/>
  <c r="N474" i="83"/>
  <c r="Z475" i="83"/>
  <c r="W473" i="83"/>
  <c r="Z474" i="83"/>
  <c r="J474" i="83"/>
  <c r="AB474" i="83"/>
  <c r="M475" i="83"/>
  <c r="V474" i="83"/>
  <c r="L474" i="83"/>
  <c r="Y475" i="83"/>
  <c r="I475" i="83"/>
  <c r="P473" i="83"/>
  <c r="L473" i="83"/>
  <c r="U475" i="83"/>
  <c r="Q473" i="83"/>
  <c r="P474" i="83"/>
  <c r="I473" i="83"/>
  <c r="Z472" i="83"/>
  <c r="U473" i="83"/>
  <c r="P472" i="83"/>
  <c r="AB473" i="83"/>
  <c r="O475" i="83"/>
  <c r="H474" i="83"/>
  <c r="X473" i="83"/>
  <c r="O473" i="83"/>
  <c r="G475" i="83"/>
  <c r="O474" i="83"/>
  <c r="AA475" i="83"/>
  <c r="T474" i="83"/>
  <c r="K474" i="83"/>
  <c r="T473" i="83"/>
  <c r="AA474" i="83"/>
  <c r="W474" i="83"/>
  <c r="K473" i="83"/>
  <c r="S474" i="83"/>
  <c r="AA473" i="83"/>
  <c r="J475" i="83"/>
  <c r="N475" i="83"/>
  <c r="S475" i="83"/>
  <c r="S499" i="83"/>
  <c r="F499" i="83"/>
  <c r="AA497" i="83"/>
  <c r="AA496" i="83"/>
  <c r="AB498" i="83"/>
  <c r="Z497" i="83"/>
  <c r="U496" i="83"/>
  <c r="Z498" i="83"/>
  <c r="U497" i="83"/>
  <c r="S496" i="83"/>
  <c r="Y498" i="83"/>
  <c r="T497" i="83"/>
  <c r="R496" i="83"/>
  <c r="AA499" i="83"/>
  <c r="X498" i="83"/>
  <c r="O497" i="83"/>
  <c r="Q496" i="83"/>
  <c r="X499" i="83"/>
  <c r="R498" i="83"/>
  <c r="M497" i="83"/>
  <c r="O496" i="83"/>
  <c r="W499" i="83"/>
  <c r="M498" i="83"/>
  <c r="I497" i="83"/>
  <c r="K496" i="83"/>
  <c r="Y499" i="83"/>
  <c r="G497" i="83"/>
  <c r="R499" i="83"/>
  <c r="O499" i="83"/>
  <c r="AB496" i="83"/>
  <c r="K499" i="83"/>
  <c r="P496" i="83"/>
  <c r="G499" i="83"/>
  <c r="I496" i="83"/>
  <c r="S498" i="83"/>
  <c r="G496" i="83"/>
  <c r="L498" i="83"/>
  <c r="H498" i="83"/>
  <c r="G498" i="83"/>
  <c r="N497" i="83"/>
  <c r="F498" i="83"/>
  <c r="H497" i="83"/>
  <c r="W496" i="83"/>
  <c r="S497" i="83"/>
  <c r="P498" i="83"/>
  <c r="V496" i="83"/>
  <c r="M499" i="83"/>
  <c r="Q497" i="83"/>
  <c r="N498" i="83"/>
  <c r="J496" i="83"/>
  <c r="L499" i="83"/>
  <c r="Q499" i="83"/>
  <c r="T498" i="83"/>
  <c r="T499" i="83"/>
  <c r="W498" i="83"/>
  <c r="Z499" i="83"/>
  <c r="AB499" i="83"/>
  <c r="J497" i="83"/>
  <c r="J499" i="83"/>
  <c r="F497" i="83"/>
  <c r="M496" i="83"/>
  <c r="V499" i="83"/>
  <c r="Y497" i="83"/>
  <c r="Y496" i="83"/>
  <c r="P497" i="83"/>
  <c r="K497" i="83"/>
  <c r="N496" i="83"/>
  <c r="F496" i="83"/>
  <c r="L496" i="83"/>
  <c r="W497" i="83"/>
  <c r="H496" i="83"/>
  <c r="X496" i="83"/>
  <c r="J498" i="83"/>
  <c r="T496" i="83"/>
  <c r="V498" i="83"/>
  <c r="V497" i="83"/>
  <c r="I499" i="83"/>
  <c r="Z496" i="83"/>
  <c r="AB497" i="83"/>
  <c r="R497" i="83"/>
  <c r="U498" i="83"/>
  <c r="X497" i="83"/>
  <c r="AA498" i="83"/>
  <c r="Q498" i="83"/>
  <c r="I498" i="83"/>
  <c r="U499" i="83"/>
  <c r="L497" i="83"/>
  <c r="O498" i="83"/>
  <c r="N499" i="83"/>
  <c r="H499" i="83"/>
  <c r="P499" i="83"/>
  <c r="K498" i="83"/>
  <c r="G454" i="83"/>
  <c r="S454" i="83"/>
  <c r="H453" i="83"/>
  <c r="R455" i="83"/>
  <c r="Z455" i="83"/>
  <c r="T454" i="83"/>
  <c r="W454" i="83"/>
  <c r="Z454" i="83"/>
  <c r="G455" i="83"/>
  <c r="K453" i="83"/>
  <c r="J455" i="83"/>
  <c r="N453" i="83"/>
  <c r="M455" i="83"/>
  <c r="Q453" i="83"/>
  <c r="Q454" i="83"/>
  <c r="Q455" i="83"/>
  <c r="O454" i="83"/>
  <c r="F455" i="83"/>
  <c r="S455" i="83"/>
  <c r="W453" i="83"/>
  <c r="V455" i="83"/>
  <c r="Z453" i="83"/>
  <c r="W455" i="83"/>
  <c r="P454" i="83"/>
  <c r="P455" i="83"/>
  <c r="J454" i="83"/>
  <c r="M454" i="83"/>
  <c r="AB455" i="83"/>
  <c r="AB454" i="83"/>
  <c r="L454" i="83"/>
  <c r="V454" i="83"/>
  <c r="Y454" i="83"/>
  <c r="AA455" i="83"/>
  <c r="O455" i="83"/>
  <c r="J453" i="83"/>
  <c r="I455" i="83"/>
  <c r="M453" i="83"/>
  <c r="L455" i="83"/>
  <c r="P453" i="83"/>
  <c r="T453" i="83"/>
  <c r="V453" i="83"/>
  <c r="U455" i="83"/>
  <c r="Y453" i="83"/>
  <c r="Y455" i="83"/>
  <c r="AB453" i="83"/>
  <c r="I454" i="83"/>
  <c r="U454" i="83"/>
  <c r="X454" i="83"/>
  <c r="AA454" i="83"/>
  <c r="G453" i="83"/>
  <c r="U453" i="83"/>
  <c r="X453" i="83"/>
  <c r="X455" i="83"/>
  <c r="F454" i="83"/>
  <c r="I453" i="83"/>
  <c r="H455" i="83"/>
  <c r="L453" i="83"/>
  <c r="K455" i="83"/>
  <c r="O453" i="83"/>
  <c r="N455" i="83"/>
  <c r="S453" i="83"/>
  <c r="T455" i="83"/>
  <c r="AA453" i="83"/>
  <c r="F453" i="83"/>
  <c r="R453" i="83"/>
  <c r="H454" i="83"/>
  <c r="R454" i="83"/>
  <c r="K454" i="83"/>
  <c r="N454" i="83"/>
  <c r="V609" i="83"/>
  <c r="Z607" i="83"/>
  <c r="U609" i="83"/>
  <c r="Y607" i="83"/>
  <c r="O609" i="83"/>
  <c r="X607" i="83"/>
  <c r="K609" i="83"/>
  <c r="R607" i="83"/>
  <c r="H609" i="83"/>
  <c r="N607" i="83"/>
  <c r="X608" i="83"/>
  <c r="K607" i="83"/>
  <c r="V610" i="83"/>
  <c r="W608" i="83"/>
  <c r="F607" i="83"/>
  <c r="U610" i="83"/>
  <c r="V608" i="83"/>
  <c r="W610" i="83"/>
  <c r="T610" i="83"/>
  <c r="N610" i="83"/>
  <c r="J610" i="83"/>
  <c r="W609" i="83"/>
  <c r="I608" i="83"/>
  <c r="P608" i="83"/>
  <c r="L608" i="83"/>
  <c r="Y609" i="83"/>
  <c r="V607" i="83"/>
  <c r="Q609" i="83"/>
  <c r="S607" i="83"/>
  <c r="L609" i="83"/>
  <c r="M609" i="83"/>
  <c r="J607" i="83"/>
  <c r="G607" i="83"/>
  <c r="K610" i="83"/>
  <c r="Y610" i="83"/>
  <c r="Z608" i="83"/>
  <c r="Q610" i="83"/>
  <c r="R608" i="83"/>
  <c r="AB608" i="83"/>
  <c r="G610" i="83"/>
  <c r="W607" i="83"/>
  <c r="M610" i="83"/>
  <c r="N608" i="83"/>
  <c r="F608" i="83"/>
  <c r="AA609" i="83"/>
  <c r="U608" i="83"/>
  <c r="Z609" i="83"/>
  <c r="AB607" i="83"/>
  <c r="R609" i="83"/>
  <c r="T607" i="83"/>
  <c r="Z610" i="83"/>
  <c r="L607" i="83"/>
  <c r="T609" i="83"/>
  <c r="N609" i="83"/>
  <c r="P607" i="83"/>
  <c r="F609" i="83"/>
  <c r="H607" i="83"/>
  <c r="J608" i="83"/>
  <c r="S610" i="83"/>
  <c r="AA608" i="83"/>
  <c r="R610" i="83"/>
  <c r="S608" i="83"/>
  <c r="AA610" i="83"/>
  <c r="I609" i="83"/>
  <c r="Q607" i="83"/>
  <c r="S609" i="83"/>
  <c r="U607" i="83"/>
  <c r="AB609" i="83"/>
  <c r="K608" i="83"/>
  <c r="AA607" i="83"/>
  <c r="G609" i="83"/>
  <c r="I607" i="83"/>
  <c r="P609" i="83"/>
  <c r="J609" i="83"/>
  <c r="G608" i="83"/>
  <c r="H610" i="83"/>
  <c r="Y608" i="83"/>
  <c r="AB610" i="83"/>
  <c r="O607" i="83"/>
  <c r="X609" i="83"/>
  <c r="P610" i="83"/>
  <c r="M608" i="83"/>
  <c r="O610" i="83"/>
  <c r="M607" i="83"/>
  <c r="Q608" i="83"/>
  <c r="I610" i="83"/>
  <c r="X610" i="83"/>
  <c r="O608" i="83"/>
  <c r="L610" i="83"/>
  <c r="F610" i="83"/>
  <c r="T608" i="83"/>
  <c r="H608" i="83"/>
  <c r="X631" i="83"/>
  <c r="L631" i="83"/>
  <c r="F631" i="83"/>
  <c r="T634" i="83"/>
  <c r="V632" i="83"/>
  <c r="S634" i="83"/>
  <c r="R631" i="83"/>
  <c r="U633" i="83"/>
  <c r="I633" i="83"/>
  <c r="R632" i="83"/>
  <c r="W632" i="83"/>
  <c r="K634" i="83"/>
  <c r="Q631" i="83"/>
  <c r="AA634" i="83"/>
  <c r="AB634" i="83"/>
  <c r="R633" i="83"/>
  <c r="R634" i="83"/>
  <c r="T633" i="83"/>
  <c r="J633" i="83"/>
  <c r="W634" i="83"/>
  <c r="O632" i="83"/>
  <c r="E634" i="83"/>
  <c r="G634" i="83"/>
  <c r="T631" i="83"/>
  <c r="V633" i="83"/>
  <c r="N631" i="83"/>
  <c r="AA632" i="83"/>
  <c r="Q634" i="83"/>
  <c r="I634" i="83"/>
  <c r="Z631" i="83"/>
  <c r="P631" i="83"/>
  <c r="N633" i="83"/>
  <c r="P632" i="83"/>
  <c r="H631" i="83"/>
  <c r="U634" i="83"/>
  <c r="L632" i="83"/>
  <c r="AB631" i="83"/>
  <c r="Z633" i="83"/>
  <c r="AB632" i="83"/>
  <c r="F632" i="83"/>
  <c r="H634" i="83"/>
  <c r="X632" i="83"/>
  <c r="N632" i="83"/>
  <c r="M634" i="83"/>
  <c r="O633" i="83"/>
  <c r="G631" i="83"/>
  <c r="J631" i="83"/>
  <c r="K633" i="83"/>
  <c r="O631" i="83"/>
  <c r="Z632" i="83"/>
  <c r="Y634" i="83"/>
  <c r="AA633" i="83"/>
  <c r="S631" i="83"/>
  <c r="V631" i="83"/>
  <c r="J634" i="83"/>
  <c r="M632" i="83"/>
  <c r="Y633" i="83"/>
  <c r="Z634" i="83"/>
  <c r="Q632" i="83"/>
  <c r="U631" i="83"/>
  <c r="T632" i="83"/>
  <c r="W631" i="83"/>
  <c r="J632" i="83"/>
  <c r="M631" i="83"/>
  <c r="V634" i="83"/>
  <c r="Y632" i="83"/>
  <c r="L634" i="83"/>
  <c r="P633" i="83"/>
  <c r="G632" i="83"/>
  <c r="G633" i="83"/>
  <c r="I632" i="83"/>
  <c r="I631" i="83"/>
  <c r="Y631" i="83"/>
  <c r="S632" i="83"/>
  <c r="K632" i="83"/>
  <c r="F633" i="83"/>
  <c r="W633" i="83"/>
  <c r="AA631" i="83"/>
  <c r="M633" i="83"/>
  <c r="N634" i="83"/>
  <c r="AB633" i="83"/>
  <c r="L633" i="83"/>
  <c r="X634" i="83"/>
  <c r="X633" i="83"/>
  <c r="U632" i="83"/>
  <c r="K631" i="83"/>
  <c r="O634" i="83"/>
  <c r="H633" i="83"/>
  <c r="S633" i="83"/>
  <c r="H632" i="83"/>
  <c r="Q633" i="83"/>
  <c r="P634" i="83"/>
  <c r="F634" i="83"/>
  <c r="T753" i="83"/>
  <c r="U753" i="83"/>
  <c r="Z750" i="83"/>
  <c r="W750" i="83"/>
  <c r="I752" i="83"/>
  <c r="H753" i="83"/>
  <c r="U752" i="83"/>
  <c r="AB753" i="83"/>
  <c r="AA752" i="83"/>
  <c r="K753" i="83"/>
  <c r="S750" i="83"/>
  <c r="P753" i="83"/>
  <c r="O752" i="83"/>
  <c r="X752" i="83"/>
  <c r="H750" i="83"/>
  <c r="R753" i="83"/>
  <c r="Q752" i="83"/>
  <c r="AB751" i="83"/>
  <c r="L752" i="83"/>
  <c r="AA751" i="83"/>
  <c r="T750" i="83"/>
  <c r="J750" i="83"/>
  <c r="N750" i="83"/>
  <c r="R750" i="83"/>
  <c r="P750" i="83"/>
  <c r="F753" i="83"/>
  <c r="P751" i="83"/>
  <c r="Y751" i="83"/>
  <c r="M753" i="83"/>
  <c r="F751" i="83"/>
  <c r="H751" i="83"/>
  <c r="V751" i="83"/>
  <c r="N752" i="83"/>
  <c r="AB750" i="83"/>
  <c r="S752" i="83"/>
  <c r="R751" i="83"/>
  <c r="Y753" i="83"/>
  <c r="V753" i="83"/>
  <c r="H752" i="83"/>
  <c r="F750" i="83"/>
  <c r="I750" i="83"/>
  <c r="AA750" i="83"/>
  <c r="U751" i="83"/>
  <c r="G752" i="83"/>
  <c r="AA753" i="83"/>
  <c r="X753" i="83"/>
  <c r="J753" i="83"/>
  <c r="S753" i="83"/>
  <c r="X750" i="83"/>
  <c r="P752" i="83"/>
  <c r="M752" i="83"/>
  <c r="X751" i="83"/>
  <c r="K750" i="83"/>
  <c r="Q750" i="83"/>
  <c r="J751" i="83"/>
  <c r="M750" i="83"/>
  <c r="R752" i="83"/>
  <c r="Q751" i="83"/>
  <c r="Z751" i="83"/>
  <c r="L751" i="83"/>
  <c r="G753" i="83"/>
  <c r="L753" i="83"/>
  <c r="Y752" i="83"/>
  <c r="M751" i="83"/>
  <c r="N751" i="83"/>
  <c r="U750" i="83"/>
  <c r="V752" i="83"/>
  <c r="W753" i="83"/>
  <c r="O751" i="83"/>
  <c r="T751" i="83"/>
  <c r="W752" i="83"/>
  <c r="L750" i="83"/>
  <c r="Z752" i="83"/>
  <c r="Q753" i="83"/>
  <c r="K752" i="83"/>
  <c r="I751" i="83"/>
  <c r="J752" i="83"/>
  <c r="T752" i="83"/>
  <c r="F752" i="83"/>
  <c r="W751" i="83"/>
  <c r="G751" i="83"/>
  <c r="O753" i="83"/>
  <c r="AB752" i="83"/>
  <c r="Y750" i="83"/>
  <c r="K751" i="83"/>
  <c r="O750" i="83"/>
  <c r="Z753" i="83"/>
  <c r="S751" i="83"/>
  <c r="N753" i="83"/>
  <c r="V750" i="83"/>
  <c r="I753" i="83"/>
  <c r="G750" i="83"/>
  <c r="AA776" i="83"/>
  <c r="Z776" i="83"/>
  <c r="O776" i="83"/>
  <c r="Y777" i="83"/>
  <c r="F774" i="83"/>
  <c r="Y776" i="83"/>
  <c r="AA774" i="83"/>
  <c r="V776" i="83"/>
  <c r="X774" i="83"/>
  <c r="S776" i="83"/>
  <c r="U774" i="83"/>
  <c r="AB776" i="83"/>
  <c r="Q774" i="83"/>
  <c r="M776" i="83"/>
  <c r="O774" i="83"/>
  <c r="J776" i="83"/>
  <c r="L774" i="83"/>
  <c r="G776" i="83"/>
  <c r="I774" i="83"/>
  <c r="P776" i="83"/>
  <c r="M777" i="83"/>
  <c r="Z775" i="83"/>
  <c r="V777" i="83"/>
  <c r="W775" i="83"/>
  <c r="S777" i="83"/>
  <c r="T775" i="83"/>
  <c r="AB777" i="83"/>
  <c r="Q775" i="83"/>
  <c r="AA775" i="83"/>
  <c r="N775" i="83"/>
  <c r="J777" i="83"/>
  <c r="K775" i="83"/>
  <c r="G777" i="83"/>
  <c r="H775" i="83"/>
  <c r="P777" i="83"/>
  <c r="R774" i="83"/>
  <c r="AB774" i="83"/>
  <c r="W776" i="83"/>
  <c r="Y774" i="83"/>
  <c r="T776" i="83"/>
  <c r="V774" i="83"/>
  <c r="Q776" i="83"/>
  <c r="S774" i="83"/>
  <c r="N777" i="83"/>
  <c r="P774" i="83"/>
  <c r="K776" i="83"/>
  <c r="M774" i="83"/>
  <c r="H776" i="83"/>
  <c r="J774" i="83"/>
  <c r="G774" i="83"/>
  <c r="AB775" i="83"/>
  <c r="X776" i="83"/>
  <c r="Z774" i="83"/>
  <c r="U776" i="83"/>
  <c r="W774" i="83"/>
  <c r="R776" i="83"/>
  <c r="T774" i="83"/>
  <c r="N776" i="83"/>
  <c r="L776" i="83"/>
  <c r="N774" i="83"/>
  <c r="I776" i="83"/>
  <c r="K774" i="83"/>
  <c r="F776" i="83"/>
  <c r="H774" i="83"/>
  <c r="P775" i="83"/>
  <c r="X775" i="83"/>
  <c r="Q777" i="83"/>
  <c r="L775" i="83"/>
  <c r="O775" i="83"/>
  <c r="U777" i="83"/>
  <c r="S775" i="83"/>
  <c r="I777" i="83"/>
  <c r="G775" i="83"/>
  <c r="T777" i="83"/>
  <c r="R775" i="83"/>
  <c r="H777" i="83"/>
  <c r="F775" i="83"/>
  <c r="X777" i="83"/>
  <c r="V775" i="83"/>
  <c r="AA777" i="83"/>
  <c r="W777" i="83"/>
  <c r="U775" i="83"/>
  <c r="Z777" i="83"/>
  <c r="K777" i="83"/>
  <c r="I775" i="83"/>
  <c r="R777" i="83"/>
  <c r="L777" i="83"/>
  <c r="Y775" i="83"/>
  <c r="M775" i="83"/>
  <c r="J775" i="83"/>
  <c r="F777" i="83"/>
  <c r="O777" i="83"/>
  <c r="AA307" i="83"/>
  <c r="AB307" i="83"/>
  <c r="X307" i="83"/>
  <c r="U307" i="83"/>
  <c r="R307" i="83"/>
  <c r="P308" i="83"/>
  <c r="O307" i="83"/>
  <c r="P307" i="83"/>
  <c r="L307" i="83"/>
  <c r="I307" i="83"/>
  <c r="F307" i="83"/>
  <c r="G308" i="83"/>
  <c r="X308" i="83"/>
  <c r="Y306" i="83"/>
  <c r="U308" i="83"/>
  <c r="V306" i="83"/>
  <c r="R308" i="83"/>
  <c r="S306" i="83"/>
  <c r="Z308" i="83"/>
  <c r="J308" i="83"/>
  <c r="L308" i="83"/>
  <c r="M306" i="83"/>
  <c r="I308" i="83"/>
  <c r="J306" i="83"/>
  <c r="F308" i="83"/>
  <c r="G306" i="83"/>
  <c r="M308" i="83"/>
  <c r="Y307" i="83"/>
  <c r="V307" i="83"/>
  <c r="S307" i="83"/>
  <c r="K306" i="83"/>
  <c r="O308" i="83"/>
  <c r="M307" i="83"/>
  <c r="J307" i="83"/>
  <c r="G307" i="83"/>
  <c r="H306" i="83"/>
  <c r="AB306" i="83"/>
  <c r="Y308" i="83"/>
  <c r="Z306" i="83"/>
  <c r="V308" i="83"/>
  <c r="W306" i="83"/>
  <c r="S308" i="83"/>
  <c r="T306" i="83"/>
  <c r="AB308" i="83"/>
  <c r="N306" i="83"/>
  <c r="Q306" i="83"/>
  <c r="N308" i="83"/>
  <c r="Z307" i="83"/>
  <c r="W307" i="83"/>
  <c r="T307" i="83"/>
  <c r="Q307" i="83"/>
  <c r="X306" i="83"/>
  <c r="U306" i="83"/>
  <c r="R306" i="83"/>
  <c r="P306" i="83"/>
  <c r="N307" i="83"/>
  <c r="K307" i="83"/>
  <c r="H307" i="83"/>
  <c r="AA306" i="83"/>
  <c r="W308" i="83"/>
  <c r="T308" i="83"/>
  <c r="Q308" i="83"/>
  <c r="K308" i="83"/>
  <c r="L306" i="83"/>
  <c r="H308" i="83"/>
  <c r="AA308" i="83"/>
  <c r="I306" i="83"/>
  <c r="F306" i="83"/>
  <c r="O306" i="83"/>
  <c r="I330" i="83"/>
  <c r="U330" i="83"/>
  <c r="T330" i="83"/>
  <c r="R330" i="83"/>
  <c r="T329" i="83"/>
  <c r="K329" i="83"/>
  <c r="J329" i="83"/>
  <c r="G331" i="83"/>
  <c r="R329" i="83"/>
  <c r="H329" i="83"/>
  <c r="R332" i="83"/>
  <c r="F332" i="83"/>
  <c r="S331" i="83"/>
  <c r="V329" i="83"/>
  <c r="F329" i="83"/>
  <c r="F330" i="83"/>
  <c r="H330" i="83"/>
  <c r="K331" i="83"/>
  <c r="W332" i="83"/>
  <c r="AB330" i="83"/>
  <c r="P331" i="83"/>
  <c r="M329" i="83"/>
  <c r="W331" i="83"/>
  <c r="O331" i="83"/>
  <c r="AB331" i="83"/>
  <c r="I329" i="83"/>
  <c r="Y329" i="83"/>
  <c r="J332" i="83"/>
  <c r="AA331" i="83"/>
  <c r="O332" i="83"/>
  <c r="U329" i="83"/>
  <c r="W329" i="83"/>
  <c r="I331" i="83"/>
  <c r="N331" i="83"/>
  <c r="H331" i="83"/>
  <c r="L329" i="83"/>
  <c r="K330" i="83"/>
  <c r="V332" i="83"/>
  <c r="P329" i="83"/>
  <c r="N332" i="83"/>
  <c r="AA332" i="83"/>
  <c r="G330" i="83"/>
  <c r="T331" i="83"/>
  <c r="X329" i="83"/>
  <c r="W330" i="83"/>
  <c r="AB329" i="83"/>
  <c r="Q329" i="83"/>
  <c r="Z332" i="83"/>
  <c r="S330" i="83"/>
  <c r="M330" i="83"/>
  <c r="Q332" i="83"/>
  <c r="G332" i="83"/>
  <c r="J330" i="83"/>
  <c r="J331" i="83"/>
  <c r="O329" i="83"/>
  <c r="N330" i="83"/>
  <c r="O330" i="83"/>
  <c r="F331" i="83"/>
  <c r="M331" i="83"/>
  <c r="P332" i="83"/>
  <c r="S332" i="83"/>
  <c r="V330" i="83"/>
  <c r="V331" i="83"/>
  <c r="AA329" i="83"/>
  <c r="Z330" i="83"/>
  <c r="AA330" i="83"/>
  <c r="Q331" i="83"/>
  <c r="R331" i="83"/>
  <c r="I332" i="83"/>
  <c r="U331" i="83"/>
  <c r="U332" i="83"/>
  <c r="N329" i="83"/>
  <c r="Y330" i="83"/>
  <c r="Y331" i="83"/>
  <c r="Z331" i="83"/>
  <c r="G329" i="83"/>
  <c r="AB332" i="83"/>
  <c r="Y332" i="83"/>
  <c r="H332" i="83"/>
  <c r="Z329" i="83"/>
  <c r="L331" i="83"/>
  <c r="L332" i="83"/>
  <c r="M332" i="83"/>
  <c r="S329" i="83"/>
  <c r="T332" i="83"/>
  <c r="X331" i="83"/>
  <c r="X332" i="83"/>
  <c r="P330" i="83"/>
  <c r="L330" i="83"/>
  <c r="X330" i="83"/>
  <c r="K332" i="83"/>
  <c r="Q330" i="83"/>
  <c r="N335" i="83"/>
  <c r="AA334" i="83"/>
  <c r="O334" i="83"/>
  <c r="R333" i="83"/>
  <c r="F333" i="83"/>
  <c r="M336" i="83"/>
  <c r="Q333" i="83"/>
  <c r="Y336" i="83"/>
  <c r="Z335" i="83"/>
  <c r="X336" i="83"/>
  <c r="Z336" i="83"/>
  <c r="S333" i="83"/>
  <c r="R334" i="83"/>
  <c r="W333" i="83"/>
  <c r="X333" i="83"/>
  <c r="U336" i="83"/>
  <c r="Y334" i="83"/>
  <c r="M335" i="83"/>
  <c r="P334" i="83"/>
  <c r="F336" i="83"/>
  <c r="J333" i="83"/>
  <c r="I334" i="83"/>
  <c r="J334" i="83"/>
  <c r="L335" i="83"/>
  <c r="Y335" i="83"/>
  <c r="Q334" i="83"/>
  <c r="Q335" i="83"/>
  <c r="V333" i="83"/>
  <c r="U334" i="83"/>
  <c r="V334" i="83"/>
  <c r="X335" i="83"/>
  <c r="L336" i="83"/>
  <c r="P335" i="83"/>
  <c r="P336" i="83"/>
  <c r="H334" i="83"/>
  <c r="H335" i="83"/>
  <c r="I335" i="83"/>
  <c r="K336" i="83"/>
  <c r="S334" i="83"/>
  <c r="K334" i="83"/>
  <c r="AB335" i="83"/>
  <c r="AB336" i="83"/>
  <c r="I333" i="83"/>
  <c r="T334" i="83"/>
  <c r="T335" i="83"/>
  <c r="U335" i="83"/>
  <c r="N333" i="83"/>
  <c r="W336" i="83"/>
  <c r="X334" i="83"/>
  <c r="O336" i="83"/>
  <c r="U333" i="83"/>
  <c r="G335" i="83"/>
  <c r="G336" i="83"/>
  <c r="H336" i="83"/>
  <c r="M333" i="83"/>
  <c r="Z333" i="83"/>
  <c r="AA336" i="83"/>
  <c r="G334" i="83"/>
  <c r="S335" i="83"/>
  <c r="S336" i="83"/>
  <c r="T336" i="83"/>
  <c r="Y333" i="83"/>
  <c r="L334" i="83"/>
  <c r="AB334" i="83"/>
  <c r="F335" i="83"/>
  <c r="R336" i="83"/>
  <c r="W334" i="83"/>
  <c r="K335" i="83"/>
  <c r="P333" i="83"/>
  <c r="T333" i="83"/>
  <c r="V335" i="83"/>
  <c r="O335" i="83"/>
  <c r="H333" i="83"/>
  <c r="R335" i="83"/>
  <c r="J335" i="83"/>
  <c r="W335" i="83"/>
  <c r="O333" i="83"/>
  <c r="AB333" i="83"/>
  <c r="AA335" i="83"/>
  <c r="J336" i="83"/>
  <c r="AA333" i="83"/>
  <c r="N334" i="83"/>
  <c r="N336" i="83"/>
  <c r="M334" i="83"/>
  <c r="L333" i="83"/>
  <c r="G333" i="83"/>
  <c r="I336" i="83"/>
  <c r="F334" i="83"/>
  <c r="K333" i="83"/>
  <c r="Z334" i="83"/>
  <c r="Q336" i="83"/>
  <c r="V336" i="83"/>
  <c r="E171" i="83"/>
  <c r="E175" i="83"/>
  <c r="E202" i="83"/>
  <c r="E204" i="83"/>
  <c r="V158" i="83"/>
  <c r="U158" i="83"/>
  <c r="P158" i="83"/>
  <c r="E169" i="83"/>
  <c r="E173" i="83"/>
  <c r="E199" i="83"/>
  <c r="E205" i="83"/>
  <c r="J158" i="83"/>
  <c r="S158" i="83"/>
  <c r="E158" i="83"/>
  <c r="E188" i="83"/>
  <c r="E177" i="83"/>
  <c r="E192" i="83"/>
  <c r="E159" i="83"/>
  <c r="E160" i="83"/>
  <c r="H158" i="83"/>
  <c r="E178" i="83"/>
  <c r="AB158" i="83"/>
  <c r="Y158" i="83"/>
  <c r="L158" i="83"/>
  <c r="E162" i="83"/>
  <c r="N158" i="83"/>
  <c r="K158" i="83"/>
  <c r="E183" i="83"/>
  <c r="E164" i="83"/>
  <c r="E166" i="83"/>
  <c r="E167" i="83"/>
  <c r="E181" i="83"/>
  <c r="E197" i="83"/>
  <c r="E200" i="83"/>
  <c r="E203" i="83"/>
  <c r="E161" i="83"/>
  <c r="AA158" i="83"/>
  <c r="Q158" i="83"/>
  <c r="W158" i="83"/>
  <c r="E184" i="83"/>
  <c r="E170" i="83"/>
  <c r="AC170" i="83" s="1"/>
  <c r="C42" i="81" s="1"/>
  <c r="E42" i="81" s="1"/>
  <c r="E196" i="83"/>
  <c r="E194" i="83"/>
  <c r="E198" i="83"/>
  <c r="F158" i="83"/>
  <c r="E168" i="83"/>
  <c r="Z158" i="83"/>
  <c r="T158" i="83"/>
  <c r="X158" i="83"/>
  <c r="E185" i="83"/>
  <c r="E201" i="83"/>
  <c r="E190" i="83"/>
  <c r="E165" i="83"/>
  <c r="E191" i="83"/>
  <c r="I158" i="83"/>
  <c r="E182" i="83"/>
  <c r="E176" i="83"/>
  <c r="E180" i="83"/>
  <c r="M158" i="83"/>
  <c r="E195" i="83"/>
  <c r="E172" i="83"/>
  <c r="E174" i="83"/>
  <c r="E179" i="83"/>
  <c r="G158" i="83"/>
  <c r="R158" i="83"/>
  <c r="O158" i="83"/>
  <c r="E163" i="83"/>
  <c r="E189" i="83"/>
  <c r="E187" i="83"/>
  <c r="E186" i="83"/>
  <c r="N95" i="83"/>
  <c r="O95" i="83"/>
  <c r="M94" i="83"/>
  <c r="O93" i="83"/>
  <c r="M92" i="83"/>
  <c r="M95" i="83"/>
  <c r="K94" i="83"/>
  <c r="M93" i="83"/>
  <c r="K92" i="83"/>
  <c r="K95" i="83"/>
  <c r="J94" i="83"/>
  <c r="H93" i="83"/>
  <c r="J92" i="83"/>
  <c r="J95" i="83"/>
  <c r="H94" i="83"/>
  <c r="G93" i="83"/>
  <c r="H92" i="83"/>
  <c r="AB95" i="83"/>
  <c r="H95" i="83"/>
  <c r="G94" i="83"/>
  <c r="F93" i="83"/>
  <c r="T94" i="83"/>
  <c r="AA94" i="83"/>
  <c r="F94" i="83"/>
  <c r="AA92" i="83"/>
  <c r="AA95" i="83"/>
  <c r="Z94" i="83"/>
  <c r="AA93" i="83"/>
  <c r="Z92" i="83"/>
  <c r="R95" i="83"/>
  <c r="Z95" i="83"/>
  <c r="Y94" i="83"/>
  <c r="V93" i="83"/>
  <c r="Y92" i="83"/>
  <c r="Y95" i="83"/>
  <c r="V94" i="83"/>
  <c r="U93" i="83"/>
  <c r="V92" i="83"/>
  <c r="Q92" i="83"/>
  <c r="V95" i="83"/>
  <c r="U94" i="83"/>
  <c r="T93" i="83"/>
  <c r="R92" i="83"/>
  <c r="R93" i="83"/>
  <c r="R94" i="83"/>
  <c r="Q93" i="83"/>
  <c r="O92" i="83"/>
  <c r="Q95" i="83"/>
  <c r="S92" i="83"/>
  <c r="S93" i="83"/>
  <c r="X95" i="83"/>
  <c r="AB92" i="83"/>
  <c r="I93" i="83"/>
  <c r="F92" i="83"/>
  <c r="S94" i="83"/>
  <c r="I94" i="83"/>
  <c r="P93" i="83"/>
  <c r="W93" i="83"/>
  <c r="T92" i="83"/>
  <c r="I95" i="83"/>
  <c r="W94" i="83"/>
  <c r="AB93" i="83"/>
  <c r="N94" i="83"/>
  <c r="J93" i="83"/>
  <c r="W95" i="83"/>
  <c r="P94" i="83"/>
  <c r="E95" i="83"/>
  <c r="Y93" i="83"/>
  <c r="G92" i="83"/>
  <c r="AB94" i="83"/>
  <c r="S95" i="83"/>
  <c r="O94" i="83"/>
  <c r="U92" i="83"/>
  <c r="L92" i="83"/>
  <c r="P95" i="83"/>
  <c r="F95" i="83"/>
  <c r="K93" i="83"/>
  <c r="X92" i="83"/>
  <c r="U95" i="83"/>
  <c r="W92" i="83"/>
  <c r="T95" i="83"/>
  <c r="Z93" i="83"/>
  <c r="L93" i="83"/>
  <c r="N92" i="83"/>
  <c r="X94" i="83"/>
  <c r="Q94" i="83"/>
  <c r="X93" i="83"/>
  <c r="G95" i="83"/>
  <c r="I92" i="83"/>
  <c r="L94" i="83"/>
  <c r="N93" i="83"/>
  <c r="L95" i="83"/>
  <c r="P92" i="83"/>
  <c r="AB103" i="83"/>
  <c r="U103" i="83"/>
  <c r="T102" i="83"/>
  <c r="R101" i="83"/>
  <c r="T100" i="83"/>
  <c r="T103" i="83"/>
  <c r="R102" i="83"/>
  <c r="Q101" i="83"/>
  <c r="R100" i="83"/>
  <c r="R103" i="83"/>
  <c r="Q102" i="83"/>
  <c r="O101" i="83"/>
  <c r="M100" i="83"/>
  <c r="M103" i="83"/>
  <c r="O102" i="83"/>
  <c r="M101" i="83"/>
  <c r="K100" i="83"/>
  <c r="Y103" i="83"/>
  <c r="K103" i="83"/>
  <c r="M102" i="83"/>
  <c r="K101" i="83"/>
  <c r="J100" i="83"/>
  <c r="Y101" i="83"/>
  <c r="J103" i="83"/>
  <c r="H102" i="83"/>
  <c r="J101" i="83"/>
  <c r="H100" i="83"/>
  <c r="H103" i="83"/>
  <c r="G102" i="83"/>
  <c r="H101" i="83"/>
  <c r="G100" i="83"/>
  <c r="V100" i="83"/>
  <c r="G103" i="83"/>
  <c r="F102" i="83"/>
  <c r="AA100" i="83"/>
  <c r="F100" i="83"/>
  <c r="V102" i="83"/>
  <c r="AA103" i="83"/>
  <c r="F103" i="83"/>
  <c r="AA101" i="83"/>
  <c r="Z100" i="83"/>
  <c r="Z103" i="83"/>
  <c r="AA102" i="83"/>
  <c r="Z101" i="83"/>
  <c r="Y100" i="83"/>
  <c r="V103" i="83"/>
  <c r="U102" i="83"/>
  <c r="V101" i="83"/>
  <c r="U100" i="83"/>
  <c r="I101" i="83"/>
  <c r="X101" i="83"/>
  <c r="N100" i="83"/>
  <c r="W101" i="83"/>
  <c r="S102" i="83"/>
  <c r="L102" i="83"/>
  <c r="P100" i="83"/>
  <c r="N102" i="83"/>
  <c r="I103" i="83"/>
  <c r="X102" i="83"/>
  <c r="AB100" i="83"/>
  <c r="S101" i="83"/>
  <c r="O100" i="83"/>
  <c r="W103" i="83"/>
  <c r="L103" i="83"/>
  <c r="P101" i="83"/>
  <c r="K102" i="83"/>
  <c r="I102" i="83"/>
  <c r="F101" i="83"/>
  <c r="S103" i="83"/>
  <c r="X103" i="83"/>
  <c r="AB101" i="83"/>
  <c r="Z102" i="83"/>
  <c r="W100" i="83"/>
  <c r="W102" i="83"/>
  <c r="T101" i="83"/>
  <c r="P102" i="83"/>
  <c r="N103" i="83"/>
  <c r="J102" i="83"/>
  <c r="Q100" i="83"/>
  <c r="AB102" i="83"/>
  <c r="X100" i="83"/>
  <c r="Y102" i="83"/>
  <c r="G101" i="83"/>
  <c r="P103" i="83"/>
  <c r="O103" i="83"/>
  <c r="U101" i="83"/>
  <c r="I100" i="83"/>
  <c r="L100" i="83"/>
  <c r="N101" i="83"/>
  <c r="Q103" i="83"/>
  <c r="S100" i="83"/>
  <c r="L101" i="83"/>
  <c r="Q87" i="83"/>
  <c r="K86" i="83"/>
  <c r="J84" i="83"/>
  <c r="J86" i="83"/>
  <c r="F84" i="83"/>
  <c r="F86" i="83"/>
  <c r="W85" i="83"/>
  <c r="W86" i="83"/>
  <c r="W87" i="83"/>
  <c r="V85" i="83"/>
  <c r="AB87" i="83"/>
  <c r="V87" i="83"/>
  <c r="R85" i="83"/>
  <c r="R87" i="83"/>
  <c r="K85" i="83"/>
  <c r="K87" i="83"/>
  <c r="R84" i="83"/>
  <c r="J87" i="83"/>
  <c r="W84" i="83"/>
  <c r="F87" i="83"/>
  <c r="V84" i="83"/>
  <c r="K84" i="83"/>
  <c r="Q86" i="83"/>
  <c r="R86" i="83"/>
  <c r="S87" i="83"/>
  <c r="T87" i="83"/>
  <c r="U87" i="83"/>
  <c r="X85" i="83"/>
  <c r="Y85" i="83"/>
  <c r="Z85" i="83"/>
  <c r="AA85" i="83"/>
  <c r="L86" i="83"/>
  <c r="M86" i="83"/>
  <c r="N86" i="83"/>
  <c r="O86" i="83"/>
  <c r="J85" i="83"/>
  <c r="X86" i="83"/>
  <c r="Y86" i="83"/>
  <c r="Z86" i="83"/>
  <c r="AA86" i="83"/>
  <c r="V86" i="83"/>
  <c r="L87" i="83"/>
  <c r="M87" i="83"/>
  <c r="N87" i="83"/>
  <c r="O87" i="83"/>
  <c r="X87" i="83"/>
  <c r="Y87" i="83"/>
  <c r="Z87" i="83"/>
  <c r="AA87" i="83"/>
  <c r="P84" i="83"/>
  <c r="S86" i="83"/>
  <c r="X84" i="83"/>
  <c r="G84" i="83"/>
  <c r="H84" i="83"/>
  <c r="I84" i="83"/>
  <c r="AB84" i="83"/>
  <c r="S84" i="83"/>
  <c r="T84" i="83"/>
  <c r="U84" i="83"/>
  <c r="P85" i="83"/>
  <c r="L84" i="83"/>
  <c r="U86" i="83"/>
  <c r="Z84" i="83"/>
  <c r="P87" i="83"/>
  <c r="Q85" i="83"/>
  <c r="G85" i="83"/>
  <c r="H85" i="83"/>
  <c r="I85" i="83"/>
  <c r="AB85" i="83"/>
  <c r="N84" i="83"/>
  <c r="AB86" i="83"/>
  <c r="T86" i="83"/>
  <c r="Y84" i="83"/>
  <c r="AA84" i="83"/>
  <c r="Q84" i="83"/>
  <c r="S85" i="83"/>
  <c r="T85" i="83"/>
  <c r="U85" i="83"/>
  <c r="P86" i="83"/>
  <c r="G86" i="83"/>
  <c r="H86" i="83"/>
  <c r="I86" i="83"/>
  <c r="M84" i="83"/>
  <c r="O84" i="83"/>
  <c r="F85" i="83"/>
  <c r="I87" i="83"/>
  <c r="N85" i="83"/>
  <c r="O85" i="83"/>
  <c r="G87" i="83"/>
  <c r="H87" i="83"/>
  <c r="M85" i="83"/>
  <c r="L85" i="83"/>
  <c r="T91" i="83"/>
  <c r="H91" i="83"/>
  <c r="T90" i="83"/>
  <c r="H90" i="83"/>
  <c r="T89" i="83"/>
  <c r="H89" i="83"/>
  <c r="T88" i="83"/>
  <c r="H88" i="83"/>
  <c r="S91" i="83"/>
  <c r="G91" i="83"/>
  <c r="S90" i="83"/>
  <c r="G90" i="83"/>
  <c r="S89" i="83"/>
  <c r="G89" i="83"/>
  <c r="S88" i="83"/>
  <c r="G88" i="83"/>
  <c r="R91" i="83"/>
  <c r="F91" i="83"/>
  <c r="R90" i="83"/>
  <c r="F90" i="83"/>
  <c r="R89" i="83"/>
  <c r="F89" i="83"/>
  <c r="R88" i="83"/>
  <c r="F88" i="83"/>
  <c r="Q91" i="83"/>
  <c r="Q90" i="83"/>
  <c r="Q89" i="83"/>
  <c r="Q88" i="83"/>
  <c r="J91" i="83"/>
  <c r="AB91" i="83"/>
  <c r="P91" i="83"/>
  <c r="AB90" i="83"/>
  <c r="P90" i="83"/>
  <c r="AB89" i="83"/>
  <c r="P89" i="83"/>
  <c r="AB88" i="83"/>
  <c r="P88" i="83"/>
  <c r="V89" i="83"/>
  <c r="AA91" i="83"/>
  <c r="O91" i="83"/>
  <c r="AA90" i="83"/>
  <c r="O90" i="83"/>
  <c r="AA89" i="83"/>
  <c r="O89" i="83"/>
  <c r="AA88" i="83"/>
  <c r="O88" i="83"/>
  <c r="Z91" i="83"/>
  <c r="N91" i="83"/>
  <c r="Z90" i="83"/>
  <c r="N90" i="83"/>
  <c r="Z89" i="83"/>
  <c r="N89" i="83"/>
  <c r="Z88" i="83"/>
  <c r="N88" i="83"/>
  <c r="J89" i="83"/>
  <c r="Y91" i="83"/>
  <c r="M91" i="83"/>
  <c r="Y90" i="83"/>
  <c r="M90" i="83"/>
  <c r="Y89" i="83"/>
  <c r="M89" i="83"/>
  <c r="Y88" i="83"/>
  <c r="M88" i="83"/>
  <c r="V91" i="83"/>
  <c r="X91" i="83"/>
  <c r="L91" i="83"/>
  <c r="X90" i="83"/>
  <c r="L90" i="83"/>
  <c r="X89" i="83"/>
  <c r="L89" i="83"/>
  <c r="X88" i="83"/>
  <c r="L88" i="83"/>
  <c r="V90" i="83"/>
  <c r="V88" i="83"/>
  <c r="W91" i="83"/>
  <c r="K91" i="83"/>
  <c r="W90" i="83"/>
  <c r="K90" i="83"/>
  <c r="W89" i="83"/>
  <c r="K89" i="83"/>
  <c r="W88" i="83"/>
  <c r="K88" i="83"/>
  <c r="J90" i="83"/>
  <c r="J88" i="83"/>
  <c r="U91" i="83"/>
  <c r="I91" i="83"/>
  <c r="U90" i="83"/>
  <c r="I90" i="83"/>
  <c r="U89" i="83"/>
  <c r="I89" i="83"/>
  <c r="U88" i="83"/>
  <c r="I88" i="83"/>
  <c r="X107" i="83"/>
  <c r="L107" i="83"/>
  <c r="X106" i="83"/>
  <c r="L106" i="83"/>
  <c r="X105" i="83"/>
  <c r="L105" i="83"/>
  <c r="X104" i="83"/>
  <c r="L104" i="83"/>
  <c r="W107" i="83"/>
  <c r="K107" i="83"/>
  <c r="W106" i="83"/>
  <c r="K106" i="83"/>
  <c r="W105" i="83"/>
  <c r="K105" i="83"/>
  <c r="W104" i="83"/>
  <c r="K104" i="83"/>
  <c r="V107" i="83"/>
  <c r="J107" i="83"/>
  <c r="V106" i="83"/>
  <c r="J106" i="83"/>
  <c r="V105" i="83"/>
  <c r="J105" i="83"/>
  <c r="V104" i="83"/>
  <c r="J104" i="83"/>
  <c r="U107" i="83"/>
  <c r="I107" i="83"/>
  <c r="U106" i="83"/>
  <c r="I106" i="83"/>
  <c r="U105" i="83"/>
  <c r="I105" i="83"/>
  <c r="U104" i="83"/>
  <c r="I104" i="83"/>
  <c r="N105" i="83"/>
  <c r="T107" i="83"/>
  <c r="H107" i="83"/>
  <c r="T106" i="83"/>
  <c r="H106" i="83"/>
  <c r="T105" i="83"/>
  <c r="H105" i="83"/>
  <c r="T104" i="83"/>
  <c r="H104" i="83"/>
  <c r="Z107" i="83"/>
  <c r="S107" i="83"/>
  <c r="G107" i="83"/>
  <c r="S106" i="83"/>
  <c r="G106" i="83"/>
  <c r="S105" i="83"/>
  <c r="G105" i="83"/>
  <c r="S104" i="83"/>
  <c r="G104" i="83"/>
  <c r="R107" i="83"/>
  <c r="F107" i="83"/>
  <c r="R106" i="83"/>
  <c r="F106" i="83"/>
  <c r="R105" i="83"/>
  <c r="F105" i="83"/>
  <c r="R104" i="83"/>
  <c r="F104" i="83"/>
  <c r="N107" i="83"/>
  <c r="Q107" i="83"/>
  <c r="Q106" i="83"/>
  <c r="Q105" i="83"/>
  <c r="Q104" i="83"/>
  <c r="Z106" i="83"/>
  <c r="AB107" i="83"/>
  <c r="P107" i="83"/>
  <c r="AB106" i="83"/>
  <c r="P106" i="83"/>
  <c r="AB105" i="83"/>
  <c r="P105" i="83"/>
  <c r="AB104" i="83"/>
  <c r="P104" i="83"/>
  <c r="Z105" i="83"/>
  <c r="N104" i="83"/>
  <c r="AA107" i="83"/>
  <c r="O107" i="83"/>
  <c r="AA106" i="83"/>
  <c r="O106" i="83"/>
  <c r="AA105" i="83"/>
  <c r="O105" i="83"/>
  <c r="AA104" i="83"/>
  <c r="O104" i="83"/>
  <c r="N106" i="83"/>
  <c r="Z104" i="83"/>
  <c r="Y107" i="83"/>
  <c r="Y104" i="83"/>
  <c r="M104" i="83"/>
  <c r="M107" i="83"/>
  <c r="Y106" i="83"/>
  <c r="M106" i="83"/>
  <c r="M105" i="83"/>
  <c r="Y105" i="83"/>
  <c r="S99" i="83"/>
  <c r="R99" i="83"/>
  <c r="Q98" i="83"/>
  <c r="R97" i="83"/>
  <c r="Q96" i="83"/>
  <c r="Q99" i="83"/>
  <c r="O98" i="83"/>
  <c r="M97" i="83"/>
  <c r="O96" i="83"/>
  <c r="O99" i="83"/>
  <c r="M98" i="83"/>
  <c r="K97" i="83"/>
  <c r="M96" i="83"/>
  <c r="AB99" i="83"/>
  <c r="M99" i="83"/>
  <c r="K98" i="83"/>
  <c r="J97" i="83"/>
  <c r="H96" i="83"/>
  <c r="T96" i="83"/>
  <c r="H99" i="83"/>
  <c r="J98" i="83"/>
  <c r="H97" i="83"/>
  <c r="G96" i="83"/>
  <c r="G99" i="83"/>
  <c r="H98" i="83"/>
  <c r="G97" i="83"/>
  <c r="F96" i="83"/>
  <c r="F99" i="83"/>
  <c r="AA97" i="83"/>
  <c r="F97" i="83"/>
  <c r="AA98" i="83"/>
  <c r="Z97" i="83"/>
  <c r="AA96" i="83"/>
  <c r="U97" i="83"/>
  <c r="AA99" i="83"/>
  <c r="Z98" i="83"/>
  <c r="Y97" i="83"/>
  <c r="V96" i="83"/>
  <c r="V98" i="83"/>
  <c r="V99" i="83"/>
  <c r="Y98" i="83"/>
  <c r="V97" i="83"/>
  <c r="U96" i="83"/>
  <c r="U99" i="83"/>
  <c r="T99" i="83"/>
  <c r="R98" i="83"/>
  <c r="T97" i="83"/>
  <c r="R96" i="83"/>
  <c r="W99" i="83"/>
  <c r="T98" i="83"/>
  <c r="Z96" i="83"/>
  <c r="P99" i="83"/>
  <c r="J99" i="83"/>
  <c r="Q97" i="83"/>
  <c r="L96" i="83"/>
  <c r="Y99" i="83"/>
  <c r="G98" i="83"/>
  <c r="X96" i="83"/>
  <c r="U98" i="83"/>
  <c r="L97" i="83"/>
  <c r="K99" i="83"/>
  <c r="N96" i="83"/>
  <c r="S96" i="83"/>
  <c r="X97" i="83"/>
  <c r="O97" i="83"/>
  <c r="Z99" i="83"/>
  <c r="I97" i="83"/>
  <c r="L98" i="83"/>
  <c r="I96" i="83"/>
  <c r="S97" i="83"/>
  <c r="W97" i="83"/>
  <c r="X98" i="83"/>
  <c r="P96" i="83"/>
  <c r="S98" i="83"/>
  <c r="W96" i="83"/>
  <c r="I98" i="83"/>
  <c r="N98" i="83"/>
  <c r="L99" i="83"/>
  <c r="AB96" i="83"/>
  <c r="P98" i="83"/>
  <c r="N97" i="83"/>
  <c r="J96" i="83"/>
  <c r="W98" i="83"/>
  <c r="X99" i="83"/>
  <c r="P97" i="83"/>
  <c r="Y96" i="83"/>
  <c r="N99" i="83"/>
  <c r="AB97" i="83"/>
  <c r="F98" i="83"/>
  <c r="K96" i="83"/>
  <c r="I99" i="83"/>
  <c r="AB98" i="83"/>
  <c r="AC174" i="83" l="1"/>
  <c r="C43" i="81" s="1"/>
  <c r="E43" i="81" s="1"/>
  <c r="AC198" i="83"/>
  <c r="C49" i="81" s="1"/>
  <c r="E49" i="81" s="1"/>
  <c r="AC182" i="83"/>
  <c r="C45" i="81" s="1"/>
  <c r="E45" i="81" s="1"/>
  <c r="AC194" i="83"/>
  <c r="C48" i="81" s="1"/>
  <c r="E48" i="81" s="1"/>
  <c r="AC190" i="83"/>
  <c r="C47" i="81" s="1"/>
  <c r="E47" i="81" s="1"/>
  <c r="AC202" i="83"/>
  <c r="C50" i="81" s="1"/>
  <c r="E50" i="81" s="1"/>
  <c r="AC166" i="83"/>
  <c r="C41" i="81" s="1"/>
  <c r="E41" i="81" s="1"/>
  <c r="AC158" i="83"/>
  <c r="AC162" i="83"/>
  <c r="C40" i="81" s="1"/>
  <c r="E40" i="81" s="1"/>
  <c r="AC260" i="83"/>
  <c r="C64" i="81" s="1"/>
  <c r="E64" i="81" s="1"/>
  <c r="AC186" i="83"/>
  <c r="C46" i="81" s="1"/>
  <c r="E46" i="81" s="1"/>
  <c r="AC178" i="83"/>
  <c r="C44" i="81" s="1"/>
  <c r="E44" i="81" s="1"/>
  <c r="W56" i="68"/>
  <c r="O110" i="55"/>
  <c r="Y557" i="55"/>
  <c r="N152" i="55"/>
  <c r="K152" i="55"/>
  <c r="Z127" i="55"/>
  <c r="L125" i="55"/>
  <c r="J125" i="55"/>
  <c r="P595" i="55"/>
  <c r="Q595" i="55"/>
  <c r="J595" i="55"/>
  <c r="V572" i="55"/>
  <c r="K571" i="55"/>
  <c r="AA573" i="55"/>
  <c r="J570" i="55"/>
  <c r="I404" i="55"/>
  <c r="K117" i="55"/>
  <c r="Z400" i="55"/>
  <c r="Z375" i="55"/>
  <c r="Z45" i="55"/>
  <c r="S46" i="55"/>
  <c r="O85" i="55"/>
  <c r="Z85" i="55"/>
  <c r="V86" i="55"/>
  <c r="U84" i="55"/>
  <c r="Z63" i="55"/>
  <c r="Y63" i="55"/>
  <c r="L63" i="55"/>
  <c r="AB62" i="55"/>
  <c r="J529" i="55"/>
  <c r="V531" i="55"/>
  <c r="K508" i="55"/>
  <c r="N505" i="55"/>
  <c r="Y505" i="55"/>
  <c r="AA505" i="55"/>
  <c r="T25" i="55"/>
  <c r="X25" i="55"/>
  <c r="R397" i="55"/>
  <c r="F394" i="55"/>
  <c r="K394" i="55"/>
  <c r="V372" i="55"/>
  <c r="Z372" i="55"/>
  <c r="AB373" i="55"/>
  <c r="Z387" i="55"/>
  <c r="F387" i="55"/>
  <c r="R364" i="55"/>
  <c r="K102" i="55"/>
  <c r="G102" i="55"/>
  <c r="Z102" i="55"/>
  <c r="W79" i="55"/>
  <c r="F76" i="55"/>
  <c r="X547" i="55"/>
  <c r="AB547" i="55"/>
  <c r="AB545" i="55"/>
  <c r="U548" i="55"/>
  <c r="U546" i="55"/>
  <c r="P524" i="55"/>
  <c r="F523" i="55"/>
  <c r="J521" i="55"/>
  <c r="M523" i="55"/>
  <c r="P421" i="55"/>
  <c r="T419" i="55"/>
  <c r="M422" i="55"/>
  <c r="W422" i="55"/>
  <c r="AB381" i="55"/>
  <c r="J381" i="55"/>
  <c r="G381" i="55"/>
  <c r="M355" i="55"/>
  <c r="AB356" i="55"/>
  <c r="G357" i="55"/>
  <c r="Y492" i="55"/>
  <c r="J37" i="55"/>
  <c r="H38" i="55"/>
  <c r="N491" i="55"/>
  <c r="M464" i="55"/>
  <c r="V456" i="55"/>
  <c r="Q54" i="55"/>
  <c r="O52" i="55"/>
  <c r="X28" i="55"/>
  <c r="W27" i="55"/>
  <c r="K28" i="55"/>
  <c r="AB30" i="55"/>
  <c r="Z499" i="55"/>
  <c r="O497" i="55"/>
  <c r="T498" i="55"/>
  <c r="R474" i="55"/>
  <c r="G475" i="55"/>
  <c r="I473" i="55"/>
  <c r="V474" i="55"/>
  <c r="U20" i="55"/>
  <c r="K20" i="55"/>
  <c r="G21" i="55"/>
  <c r="S19" i="55"/>
  <c r="P22" i="55"/>
  <c r="H19" i="55"/>
  <c r="K586" i="55"/>
  <c r="L586" i="55"/>
  <c r="T589" i="55"/>
  <c r="P586" i="55"/>
  <c r="Z586" i="55"/>
  <c r="O564" i="55"/>
  <c r="I564" i="55"/>
  <c r="Y564" i="55"/>
  <c r="Z564" i="55"/>
  <c r="W564" i="55"/>
  <c r="AA562" i="55"/>
  <c r="W415" i="55"/>
  <c r="M156" i="55"/>
  <c r="X132" i="55"/>
  <c r="S582" i="55"/>
  <c r="K560" i="55"/>
  <c r="W558" i="55"/>
  <c r="V574" i="55"/>
  <c r="T551" i="55"/>
  <c r="S409" i="55"/>
  <c r="H147" i="55"/>
  <c r="N147" i="55"/>
  <c r="X121" i="55"/>
  <c r="V591" i="55"/>
  <c r="F568" i="55"/>
  <c r="O448" i="55"/>
  <c r="S426" i="55"/>
  <c r="W71" i="55"/>
  <c r="G511" i="55"/>
  <c r="K393" i="55"/>
  <c r="R368" i="55"/>
  <c r="F366" i="55"/>
  <c r="Y91" i="55"/>
  <c r="AA104" i="55"/>
  <c r="I83" i="55"/>
  <c r="X527" i="55"/>
  <c r="N97" i="55"/>
  <c r="J75" i="55"/>
  <c r="V543" i="55"/>
  <c r="T517" i="55"/>
  <c r="N446" i="55"/>
  <c r="I445" i="55"/>
  <c r="T443" i="55"/>
  <c r="Q486" i="55"/>
  <c r="S32" i="55"/>
  <c r="Z454" i="55"/>
  <c r="V539" i="55"/>
  <c r="I49" i="68"/>
  <c r="R48" i="68"/>
  <c r="G56" i="68"/>
  <c r="K57" i="68"/>
  <c r="L41" i="68"/>
  <c r="O40" i="68"/>
  <c r="F41" i="68"/>
  <c r="S36" i="68"/>
  <c r="X36" i="68"/>
  <c r="P44" i="68"/>
  <c r="E16" i="72"/>
  <c r="U137" i="55"/>
  <c r="N111" i="55"/>
  <c r="R554" i="55"/>
  <c r="U152" i="55"/>
  <c r="R125" i="55"/>
  <c r="X596" i="55"/>
  <c r="T596" i="55"/>
  <c r="F571" i="55"/>
  <c r="AA572" i="55"/>
  <c r="X573" i="55"/>
  <c r="O571" i="55"/>
  <c r="R430" i="55"/>
  <c r="O428" i="55"/>
  <c r="P427" i="55"/>
  <c r="K430" i="55"/>
  <c r="O406" i="55"/>
  <c r="K404" i="55"/>
  <c r="G405" i="55"/>
  <c r="J406" i="55"/>
  <c r="N144" i="55"/>
  <c r="E144" i="55"/>
  <c r="P144" i="55"/>
  <c r="W144" i="55"/>
  <c r="M117" i="55"/>
  <c r="K120" i="55"/>
  <c r="I118" i="55"/>
  <c r="Q399" i="55"/>
  <c r="K375" i="55"/>
  <c r="O45" i="55"/>
  <c r="M44" i="55"/>
  <c r="P46" i="55"/>
  <c r="Y43" i="55"/>
  <c r="F44" i="55"/>
  <c r="R44" i="55"/>
  <c r="O43" i="55"/>
  <c r="W85" i="55"/>
  <c r="Z86" i="55"/>
  <c r="Y86" i="55"/>
  <c r="U87" i="55"/>
  <c r="AB86" i="55"/>
  <c r="Q84" i="55"/>
  <c r="L85" i="55"/>
  <c r="Y85" i="55"/>
  <c r="N63" i="55"/>
  <c r="Q61" i="55"/>
  <c r="V63" i="55"/>
  <c r="F61" i="55"/>
  <c r="H62" i="55"/>
  <c r="J63" i="55"/>
  <c r="W530" i="55"/>
  <c r="U530" i="55"/>
  <c r="H531" i="55"/>
  <c r="P531" i="55"/>
  <c r="AA529" i="55"/>
  <c r="P530" i="55"/>
  <c r="N529" i="55"/>
  <c r="P507" i="55"/>
  <c r="U506" i="55"/>
  <c r="T508" i="55"/>
  <c r="I507" i="55"/>
  <c r="J506" i="55"/>
  <c r="K507" i="55"/>
  <c r="U505" i="55"/>
  <c r="Q505" i="55"/>
  <c r="O25" i="55"/>
  <c r="AA26" i="55"/>
  <c r="L26" i="55"/>
  <c r="Z24" i="55"/>
  <c r="F23" i="55"/>
  <c r="J23" i="55"/>
  <c r="Z23" i="55"/>
  <c r="T26" i="55"/>
  <c r="AB395" i="55"/>
  <c r="N394" i="55"/>
  <c r="Z397" i="55"/>
  <c r="T396" i="55"/>
  <c r="U395" i="55"/>
  <c r="G395" i="55"/>
  <c r="N395" i="55"/>
  <c r="P372" i="55"/>
  <c r="Y371" i="55"/>
  <c r="O370" i="55"/>
  <c r="Z373" i="55"/>
  <c r="M372" i="55"/>
  <c r="N371" i="55"/>
  <c r="U370" i="55"/>
  <c r="P373" i="55"/>
  <c r="I386" i="55"/>
  <c r="K389" i="55"/>
  <c r="G386" i="55"/>
  <c r="Z389" i="55"/>
  <c r="M389" i="55"/>
  <c r="V389" i="55"/>
  <c r="U388" i="55"/>
  <c r="I389" i="55"/>
  <c r="Q365" i="55"/>
  <c r="Y365" i="55"/>
  <c r="M365" i="55"/>
  <c r="V364" i="55"/>
  <c r="R365" i="55"/>
  <c r="W362" i="55"/>
  <c r="O365" i="55"/>
  <c r="Z78" i="55"/>
  <c r="V545" i="55"/>
  <c r="AB548" i="55"/>
  <c r="P545" i="55"/>
  <c r="V546" i="55"/>
  <c r="AA521" i="55"/>
  <c r="H522" i="55"/>
  <c r="U521" i="55"/>
  <c r="K523" i="55"/>
  <c r="U421" i="55"/>
  <c r="P420" i="55"/>
  <c r="N422" i="55"/>
  <c r="T422" i="55"/>
  <c r="P419" i="55"/>
  <c r="F419" i="55"/>
  <c r="M381" i="55"/>
  <c r="N357" i="55"/>
  <c r="I492" i="55"/>
  <c r="U493" i="55"/>
  <c r="F470" i="55"/>
  <c r="P38" i="55"/>
  <c r="V35" i="55"/>
  <c r="N13" i="55"/>
  <c r="T490" i="55"/>
  <c r="S483" i="55"/>
  <c r="V51" i="55"/>
  <c r="F52" i="55"/>
  <c r="P53" i="55"/>
  <c r="L51" i="55"/>
  <c r="J53" i="55"/>
  <c r="T53" i="55"/>
  <c r="AA52" i="55"/>
  <c r="Y54" i="55"/>
  <c r="J28" i="55"/>
  <c r="I30" i="55"/>
  <c r="AB28" i="55"/>
  <c r="Y28" i="55"/>
  <c r="Z28" i="55"/>
  <c r="J498" i="55"/>
  <c r="W498" i="55"/>
  <c r="AA475" i="55"/>
  <c r="AA473" i="55"/>
  <c r="S475" i="55"/>
  <c r="O22" i="55"/>
  <c r="F588" i="55"/>
  <c r="H586" i="55"/>
  <c r="I589" i="55"/>
  <c r="F586" i="55"/>
  <c r="T563" i="55"/>
  <c r="W562" i="55"/>
  <c r="X562" i="55"/>
  <c r="Z563" i="55"/>
  <c r="N562" i="55"/>
  <c r="L564" i="55"/>
  <c r="R441" i="55"/>
  <c r="X442" i="55"/>
  <c r="W440" i="55"/>
  <c r="X439" i="55"/>
  <c r="X440" i="55"/>
  <c r="O417" i="55"/>
  <c r="AB417" i="55"/>
  <c r="G153" i="55"/>
  <c r="M155" i="55"/>
  <c r="W153" i="55"/>
  <c r="W131" i="55"/>
  <c r="U129" i="55"/>
  <c r="I132" i="55"/>
  <c r="H129" i="55"/>
  <c r="Z132" i="55"/>
  <c r="AA585" i="55"/>
  <c r="O584" i="55"/>
  <c r="F582" i="55"/>
  <c r="G584" i="55"/>
  <c r="W560" i="55"/>
  <c r="H559" i="55"/>
  <c r="V559" i="55"/>
  <c r="Q561" i="55"/>
  <c r="L575" i="55"/>
  <c r="S574" i="55"/>
  <c r="F575" i="55"/>
  <c r="T577" i="55"/>
  <c r="L552" i="55"/>
  <c r="I553" i="55"/>
  <c r="H433" i="55"/>
  <c r="I431" i="55"/>
  <c r="N408" i="55"/>
  <c r="AB410" i="55"/>
  <c r="Q148" i="55"/>
  <c r="Y146" i="55"/>
  <c r="L148" i="55"/>
  <c r="W145" i="55"/>
  <c r="F145" i="55"/>
  <c r="O124" i="55"/>
  <c r="S124" i="55"/>
  <c r="Y124" i="55"/>
  <c r="T122" i="55"/>
  <c r="R591" i="55"/>
  <c r="Y592" i="55"/>
  <c r="AB566" i="55"/>
  <c r="H566" i="55"/>
  <c r="U448" i="55"/>
  <c r="S95" i="55"/>
  <c r="X92" i="55"/>
  <c r="N70" i="55"/>
  <c r="S70" i="55"/>
  <c r="J534" i="55"/>
  <c r="L509" i="55"/>
  <c r="G393" i="55"/>
  <c r="T368" i="55"/>
  <c r="T88" i="55"/>
  <c r="R89" i="55"/>
  <c r="J89" i="55"/>
  <c r="G89" i="55"/>
  <c r="I89" i="55"/>
  <c r="M88" i="55"/>
  <c r="S89" i="55"/>
  <c r="Z105" i="55"/>
  <c r="AB105" i="55"/>
  <c r="AA105" i="55"/>
  <c r="J107" i="55"/>
  <c r="L106" i="55"/>
  <c r="W106" i="55"/>
  <c r="U105" i="55"/>
  <c r="R104" i="55"/>
  <c r="S83" i="55"/>
  <c r="G81" i="55"/>
  <c r="U83" i="55"/>
  <c r="Z81" i="55"/>
  <c r="AA80" i="55"/>
  <c r="N81" i="55"/>
  <c r="O80" i="55"/>
  <c r="AA83" i="55"/>
  <c r="I113" i="55"/>
  <c r="R116" i="55"/>
  <c r="P114" i="55"/>
  <c r="V114" i="55"/>
  <c r="F114" i="55"/>
  <c r="F113" i="55"/>
  <c r="P113" i="55"/>
  <c r="U528" i="55"/>
  <c r="J528" i="55"/>
  <c r="F526" i="55"/>
  <c r="P525" i="55"/>
  <c r="X526" i="55"/>
  <c r="AA526" i="55"/>
  <c r="L525" i="55"/>
  <c r="AA525" i="55"/>
  <c r="H503" i="55"/>
  <c r="H504" i="55"/>
  <c r="U503" i="55"/>
  <c r="R504" i="55"/>
  <c r="T502" i="55"/>
  <c r="M502" i="55"/>
  <c r="L385" i="55"/>
  <c r="F384" i="55"/>
  <c r="X384" i="55"/>
  <c r="K384" i="55"/>
  <c r="G385" i="55"/>
  <c r="Q383" i="55"/>
  <c r="V384" i="55"/>
  <c r="H359" i="55"/>
  <c r="O358" i="55"/>
  <c r="F359" i="55"/>
  <c r="T360" i="55"/>
  <c r="AA359" i="55"/>
  <c r="L358" i="55"/>
  <c r="V360" i="55"/>
  <c r="Q361" i="55"/>
  <c r="L98" i="55"/>
  <c r="AA98" i="55"/>
  <c r="X97" i="55"/>
  <c r="O97" i="55"/>
  <c r="W99" i="55"/>
  <c r="K96" i="55"/>
  <c r="Y96" i="55"/>
  <c r="I96" i="55"/>
  <c r="Z73" i="55"/>
  <c r="X72" i="55"/>
  <c r="H73" i="55"/>
  <c r="W72" i="55"/>
  <c r="AB73" i="55"/>
  <c r="Z74" i="55"/>
  <c r="I75" i="55"/>
  <c r="W73" i="55"/>
  <c r="H541" i="55"/>
  <c r="V542" i="55"/>
  <c r="AB543" i="55"/>
  <c r="K543" i="55"/>
  <c r="Q541" i="55"/>
  <c r="H542" i="55"/>
  <c r="W544" i="55"/>
  <c r="H517" i="55"/>
  <c r="Y517" i="55"/>
  <c r="N519" i="55"/>
  <c r="R518" i="55"/>
  <c r="V517" i="55"/>
  <c r="K520" i="55"/>
  <c r="Y520" i="55"/>
  <c r="T518" i="55"/>
  <c r="Q443" i="55"/>
  <c r="O444" i="55"/>
  <c r="O446" i="55"/>
  <c r="K446" i="55"/>
  <c r="G446" i="55"/>
  <c r="U446" i="55"/>
  <c r="U445" i="55"/>
  <c r="J444" i="55"/>
  <c r="AB39" i="55"/>
  <c r="Q40" i="55"/>
  <c r="S41" i="55"/>
  <c r="M40" i="55"/>
  <c r="N42" i="55"/>
  <c r="AB40" i="55"/>
  <c r="H42" i="55"/>
  <c r="Z42" i="55"/>
  <c r="N17" i="55"/>
  <c r="X18" i="55"/>
  <c r="O16" i="55"/>
  <c r="O18" i="55"/>
  <c r="X15" i="55"/>
  <c r="R18" i="55"/>
  <c r="AB17" i="55"/>
  <c r="AB485" i="55"/>
  <c r="W484" i="55"/>
  <c r="L487" i="55"/>
  <c r="Z484" i="55"/>
  <c r="I486" i="55"/>
  <c r="O487" i="55"/>
  <c r="X485" i="55"/>
  <c r="F484" i="55"/>
  <c r="J50" i="68"/>
  <c r="E34" i="72"/>
  <c r="P152" i="55"/>
  <c r="U150" i="55"/>
  <c r="J126" i="55"/>
  <c r="L126" i="55"/>
  <c r="W141" i="55"/>
  <c r="J141" i="55"/>
  <c r="M119" i="55"/>
  <c r="K400" i="55"/>
  <c r="M399" i="55"/>
  <c r="P374" i="55"/>
  <c r="R43" i="55"/>
  <c r="Q529" i="55"/>
  <c r="N23" i="55"/>
  <c r="AA78" i="55"/>
  <c r="V524" i="55"/>
  <c r="U38" i="55"/>
  <c r="W12" i="55"/>
  <c r="I491" i="55"/>
  <c r="Q489" i="55"/>
  <c r="G488" i="55"/>
  <c r="AB491" i="55"/>
  <c r="AB464" i="55"/>
  <c r="Q464" i="55"/>
  <c r="Y480" i="55"/>
  <c r="G481" i="55"/>
  <c r="W480" i="55"/>
  <c r="W482" i="55"/>
  <c r="Z482" i="55"/>
  <c r="J459" i="55"/>
  <c r="R459" i="55"/>
  <c r="V457" i="55"/>
  <c r="R457" i="55"/>
  <c r="R54" i="55"/>
  <c r="X30" i="55"/>
  <c r="O499" i="55"/>
  <c r="L499" i="55"/>
  <c r="F473" i="55"/>
  <c r="AB472" i="55"/>
  <c r="I563" i="55"/>
  <c r="J439" i="55"/>
  <c r="F439" i="55"/>
  <c r="O439" i="55"/>
  <c r="S418" i="55"/>
  <c r="N418" i="55"/>
  <c r="M415" i="55"/>
  <c r="AB584" i="55"/>
  <c r="H582" i="55"/>
  <c r="Z582" i="55"/>
  <c r="M560" i="55"/>
  <c r="R561" i="55"/>
  <c r="AB559" i="55"/>
  <c r="M575" i="55"/>
  <c r="R577" i="55"/>
  <c r="F553" i="55"/>
  <c r="AB431" i="55"/>
  <c r="H431" i="55"/>
  <c r="Y434" i="55"/>
  <c r="N407" i="55"/>
  <c r="R147" i="55"/>
  <c r="Y148" i="55"/>
  <c r="U123" i="55"/>
  <c r="I122" i="55"/>
  <c r="Z591" i="55"/>
  <c r="T569" i="55"/>
  <c r="T567" i="55"/>
  <c r="S447" i="55"/>
  <c r="K448" i="55"/>
  <c r="O426" i="55"/>
  <c r="I423" i="55"/>
  <c r="V424" i="55"/>
  <c r="P93" i="55"/>
  <c r="O95" i="55"/>
  <c r="M94" i="55"/>
  <c r="L95" i="55"/>
  <c r="I69" i="55"/>
  <c r="P70" i="55"/>
  <c r="P68" i="55"/>
  <c r="O70" i="55"/>
  <c r="AA535" i="55"/>
  <c r="I536" i="55"/>
  <c r="L535" i="55"/>
  <c r="M534" i="55"/>
  <c r="Z533" i="55"/>
  <c r="R533" i="55"/>
  <c r="U510" i="55"/>
  <c r="U512" i="55"/>
  <c r="Q511" i="55"/>
  <c r="J512" i="55"/>
  <c r="O512" i="55"/>
  <c r="V390" i="55"/>
  <c r="P390" i="55"/>
  <c r="AB366" i="55"/>
  <c r="T367" i="55"/>
  <c r="K366" i="55"/>
  <c r="O367" i="55"/>
  <c r="L368" i="55"/>
  <c r="M91" i="55"/>
  <c r="H107" i="55"/>
  <c r="W82" i="55"/>
  <c r="U82" i="55"/>
  <c r="J113" i="55"/>
  <c r="S113" i="55"/>
  <c r="V528" i="55"/>
  <c r="K526" i="55"/>
  <c r="O528" i="55"/>
  <c r="H525" i="55"/>
  <c r="X525" i="55"/>
  <c r="R502" i="55"/>
  <c r="X502" i="55"/>
  <c r="J504" i="55"/>
  <c r="H382" i="55"/>
  <c r="H383" i="55"/>
  <c r="N358" i="55"/>
  <c r="AA360" i="55"/>
  <c r="Y98" i="55"/>
  <c r="H74" i="55"/>
  <c r="AB544" i="55"/>
  <c r="O543" i="55"/>
  <c r="W541" i="55"/>
  <c r="P517" i="55"/>
  <c r="AA519" i="55"/>
  <c r="S519" i="55"/>
  <c r="AA445" i="55"/>
  <c r="AB443" i="55"/>
  <c r="K443" i="55"/>
  <c r="Y444" i="55"/>
  <c r="G56" i="55"/>
  <c r="Z31" i="55"/>
  <c r="L515" i="55"/>
  <c r="V478" i="55"/>
  <c r="O477" i="55"/>
  <c r="H477" i="55"/>
  <c r="Y454" i="55"/>
  <c r="H539" i="55"/>
  <c r="F50" i="68"/>
  <c r="Y42" i="68"/>
  <c r="T46" i="68"/>
  <c r="E13" i="72"/>
  <c r="O138" i="55"/>
  <c r="P111" i="55"/>
  <c r="R555" i="55"/>
  <c r="Y412" i="55"/>
  <c r="Z149" i="55"/>
  <c r="M125" i="55"/>
  <c r="O596" i="55"/>
  <c r="F594" i="55"/>
  <c r="F573" i="55"/>
  <c r="N572" i="55"/>
  <c r="I427" i="55"/>
  <c r="V429" i="55"/>
  <c r="L429" i="55"/>
  <c r="M404" i="55"/>
  <c r="K406" i="55"/>
  <c r="AA143" i="55"/>
  <c r="F143" i="55"/>
  <c r="H141" i="55"/>
  <c r="V142" i="55"/>
  <c r="I119" i="55"/>
  <c r="AA119" i="55"/>
  <c r="Q119" i="55"/>
  <c r="W118" i="55"/>
  <c r="X117" i="55"/>
  <c r="Z399" i="55"/>
  <c r="V400" i="55"/>
  <c r="P398" i="55"/>
  <c r="Y401" i="55"/>
  <c r="Q401" i="55"/>
  <c r="G401" i="55"/>
  <c r="T401" i="55"/>
  <c r="R377" i="55"/>
  <c r="N377" i="55"/>
  <c r="L377" i="55"/>
  <c r="H374" i="55"/>
  <c r="M376" i="55"/>
  <c r="Y376" i="55"/>
  <c r="O102" i="55"/>
  <c r="K100" i="55"/>
  <c r="V100" i="55"/>
  <c r="S101" i="55"/>
  <c r="O101" i="55"/>
  <c r="Q100" i="55"/>
  <c r="N101" i="55"/>
  <c r="S76" i="55"/>
  <c r="I77" i="55"/>
  <c r="Z79" i="55"/>
  <c r="L79" i="55"/>
  <c r="V78" i="55"/>
  <c r="H77" i="55"/>
  <c r="S78" i="55"/>
  <c r="Z546" i="55"/>
  <c r="G546" i="55"/>
  <c r="H545" i="55"/>
  <c r="S548" i="55"/>
  <c r="X524" i="55"/>
  <c r="W524" i="55"/>
  <c r="M522" i="55"/>
  <c r="P422" i="55"/>
  <c r="N419" i="55"/>
  <c r="V380" i="55"/>
  <c r="G379" i="55"/>
  <c r="AA381" i="55"/>
  <c r="F379" i="55"/>
  <c r="U380" i="55"/>
  <c r="J378" i="55"/>
  <c r="R378" i="55"/>
  <c r="U356" i="55"/>
  <c r="AB357" i="55"/>
  <c r="AA357" i="55"/>
  <c r="I355" i="55"/>
  <c r="F357" i="55"/>
  <c r="Z492" i="55"/>
  <c r="P492" i="55"/>
  <c r="G495" i="55"/>
  <c r="S468" i="55"/>
  <c r="T471" i="55"/>
  <c r="Z468" i="55"/>
  <c r="W36" i="55"/>
  <c r="F37" i="55"/>
  <c r="AA37" i="55"/>
  <c r="Q35" i="55"/>
  <c r="F35" i="55"/>
  <c r="AA13" i="55"/>
  <c r="AB14" i="55"/>
  <c r="U12" i="55"/>
  <c r="AA14" i="55"/>
  <c r="J490" i="55"/>
  <c r="O490" i="55"/>
  <c r="S490" i="55"/>
  <c r="M467" i="55"/>
  <c r="AA465" i="55"/>
  <c r="Z464" i="55"/>
  <c r="T467" i="55"/>
  <c r="H465" i="55"/>
  <c r="K481" i="55"/>
  <c r="N482" i="55"/>
  <c r="N483" i="55"/>
  <c r="M458" i="55"/>
  <c r="AA458" i="55"/>
  <c r="W456" i="55"/>
  <c r="U456" i="55"/>
  <c r="T457" i="55"/>
  <c r="M457" i="55"/>
  <c r="F27" i="55"/>
  <c r="Y499" i="55"/>
  <c r="S497" i="55"/>
  <c r="K499" i="55"/>
  <c r="T499" i="55"/>
  <c r="X475" i="55"/>
  <c r="Z474" i="55"/>
  <c r="W473" i="55"/>
  <c r="T22" i="55"/>
  <c r="K22" i="55"/>
  <c r="L19" i="55"/>
  <c r="F22" i="55"/>
  <c r="X20" i="55"/>
  <c r="Z589" i="55"/>
  <c r="T588" i="55"/>
  <c r="S588" i="55"/>
  <c r="X565" i="55"/>
  <c r="Y563" i="55"/>
  <c r="N440" i="55"/>
  <c r="Z439" i="55"/>
  <c r="AB416" i="55"/>
  <c r="J416" i="55"/>
  <c r="U417" i="55"/>
  <c r="U416" i="55"/>
  <c r="Z417" i="55"/>
  <c r="Q417" i="55"/>
  <c r="N154" i="55"/>
  <c r="O153" i="55"/>
  <c r="J156" i="55"/>
  <c r="G156" i="55"/>
  <c r="R153" i="55"/>
  <c r="O131" i="55"/>
  <c r="AB129" i="55"/>
  <c r="I130" i="55"/>
  <c r="X582" i="55"/>
  <c r="M585" i="55"/>
  <c r="AA583" i="55"/>
  <c r="L583" i="55"/>
  <c r="P559" i="55"/>
  <c r="Z559" i="55"/>
  <c r="U560" i="55"/>
  <c r="O561" i="55"/>
  <c r="G575" i="55"/>
  <c r="Z574" i="55"/>
  <c r="I574" i="55"/>
  <c r="F552" i="55"/>
  <c r="U553" i="55"/>
  <c r="J551" i="55"/>
  <c r="R551" i="55"/>
  <c r="M431" i="55"/>
  <c r="P434" i="55"/>
  <c r="R432" i="55"/>
  <c r="T431" i="55"/>
  <c r="W434" i="55"/>
  <c r="O432" i="55"/>
  <c r="V408" i="55"/>
  <c r="G410" i="55"/>
  <c r="Q407" i="55"/>
  <c r="W408" i="55"/>
  <c r="P407" i="55"/>
  <c r="P408" i="55"/>
  <c r="G145" i="55"/>
  <c r="H146" i="55"/>
  <c r="Z146" i="55"/>
  <c r="P124" i="55"/>
  <c r="W123" i="55"/>
  <c r="F591" i="55"/>
  <c r="F593" i="55"/>
  <c r="Y593" i="55"/>
  <c r="R592" i="55"/>
  <c r="G569" i="55"/>
  <c r="U569" i="55"/>
  <c r="N569" i="55"/>
  <c r="Y566" i="55"/>
  <c r="X567" i="55"/>
  <c r="AB447" i="55"/>
  <c r="X448" i="55"/>
  <c r="AA449" i="55"/>
  <c r="J449" i="55"/>
  <c r="Z424" i="55"/>
  <c r="P424" i="55"/>
  <c r="K425" i="55"/>
  <c r="L424" i="55"/>
  <c r="K423" i="55"/>
  <c r="Z423" i="55"/>
  <c r="AA92" i="55"/>
  <c r="Z93" i="55"/>
  <c r="T93" i="55"/>
  <c r="Q69" i="55"/>
  <c r="T70" i="55"/>
  <c r="Q70" i="55"/>
  <c r="V69" i="55"/>
  <c r="G533" i="55"/>
  <c r="G536" i="55"/>
  <c r="T536" i="55"/>
  <c r="V535" i="55"/>
  <c r="F511" i="55"/>
  <c r="Z509" i="55"/>
  <c r="V509" i="55"/>
  <c r="N510" i="55"/>
  <c r="AA392" i="55"/>
  <c r="Q393" i="55"/>
  <c r="N368" i="55"/>
  <c r="W47" i="68"/>
  <c r="V49" i="68"/>
  <c r="Q49" i="68"/>
  <c r="N58" i="68"/>
  <c r="W57" i="68"/>
  <c r="X41" i="68"/>
  <c r="AA40" i="68"/>
  <c r="R41" i="68"/>
  <c r="N36" i="68"/>
  <c r="K36" i="68"/>
  <c r="E44" i="72"/>
  <c r="E12" i="72"/>
  <c r="Y137" i="55"/>
  <c r="Z112" i="55"/>
  <c r="AB579" i="55"/>
  <c r="N554" i="55"/>
  <c r="R152" i="55"/>
  <c r="V149" i="55"/>
  <c r="I149" i="55"/>
  <c r="N413" i="55"/>
  <c r="N441" i="55"/>
  <c r="U418" i="55"/>
  <c r="V132" i="55"/>
  <c r="L584" i="55"/>
  <c r="Q577" i="55"/>
  <c r="S121" i="55"/>
  <c r="N566" i="55"/>
  <c r="Y95" i="55"/>
  <c r="X69" i="55"/>
  <c r="M70" i="55"/>
  <c r="U511" i="55"/>
  <c r="Z390" i="55"/>
  <c r="Z107" i="55"/>
  <c r="R81" i="55"/>
  <c r="AA115" i="55"/>
  <c r="M358" i="55"/>
  <c r="N72" i="55"/>
  <c r="K542" i="55"/>
  <c r="P541" i="55"/>
  <c r="Y518" i="55"/>
  <c r="M519" i="55"/>
  <c r="S39" i="55"/>
  <c r="F39" i="55"/>
  <c r="H16" i="55"/>
  <c r="N16" i="55"/>
  <c r="K16" i="55"/>
  <c r="L484" i="55"/>
  <c r="U487" i="55"/>
  <c r="H461" i="55"/>
  <c r="R462" i="55"/>
  <c r="AB56" i="55"/>
  <c r="U56" i="55"/>
  <c r="H31" i="55"/>
  <c r="Q514" i="55"/>
  <c r="U476" i="55"/>
  <c r="N478" i="55"/>
  <c r="G478" i="55"/>
  <c r="U453" i="55"/>
  <c r="X455" i="55"/>
  <c r="AA49" i="55"/>
  <c r="M538" i="55"/>
  <c r="P50" i="68"/>
  <c r="Q58" i="68"/>
  <c r="K40" i="68"/>
  <c r="H39" i="68"/>
  <c r="V52" i="68"/>
  <c r="M135" i="55"/>
  <c r="L555" i="55"/>
  <c r="R493" i="55"/>
  <c r="I493" i="55"/>
  <c r="M495" i="55"/>
  <c r="M469" i="55"/>
  <c r="Z469" i="55"/>
  <c r="O468" i="55"/>
  <c r="F36" i="55"/>
  <c r="Z12" i="55"/>
  <c r="W489" i="55"/>
  <c r="X491" i="55"/>
  <c r="Y491" i="55"/>
  <c r="T488" i="55"/>
  <c r="I466" i="55"/>
  <c r="K467" i="55"/>
  <c r="L465" i="55"/>
  <c r="F483" i="55"/>
  <c r="U482" i="55"/>
  <c r="Z481" i="55"/>
  <c r="AB457" i="55"/>
  <c r="Q457" i="55"/>
  <c r="N27" i="55"/>
  <c r="T496" i="55"/>
  <c r="I497" i="55"/>
  <c r="Q473" i="55"/>
  <c r="K472" i="55"/>
  <c r="X21" i="55"/>
  <c r="U121" i="55"/>
  <c r="Z593" i="55"/>
  <c r="L592" i="55"/>
  <c r="K568" i="55"/>
  <c r="K447" i="55"/>
  <c r="L450" i="55"/>
  <c r="I426" i="55"/>
  <c r="T426" i="55"/>
  <c r="L94" i="55"/>
  <c r="U95" i="55"/>
  <c r="AA70" i="55"/>
  <c r="Q71" i="55"/>
  <c r="O533" i="55"/>
  <c r="AA534" i="55"/>
  <c r="I534" i="55"/>
  <c r="W512" i="55"/>
  <c r="G510" i="55"/>
  <c r="S390" i="55"/>
  <c r="O393" i="55"/>
  <c r="R391" i="55"/>
  <c r="T391" i="55"/>
  <c r="H391" i="55"/>
  <c r="P368" i="55"/>
  <c r="S367" i="55"/>
  <c r="V366" i="55"/>
  <c r="M368" i="55"/>
  <c r="W367" i="55"/>
  <c r="Z366" i="55"/>
  <c r="S90" i="55"/>
  <c r="N50" i="68"/>
  <c r="S47" i="68"/>
  <c r="Z47" i="68"/>
  <c r="F47" i="68"/>
  <c r="M50" i="68"/>
  <c r="N57" i="68"/>
  <c r="AB55" i="68"/>
  <c r="S56" i="68"/>
  <c r="H58" i="68"/>
  <c r="V55" i="68"/>
  <c r="U39" i="68"/>
  <c r="W40" i="68"/>
  <c r="J40" i="68"/>
  <c r="P42" i="68"/>
  <c r="T39" i="68"/>
  <c r="S37" i="68"/>
  <c r="Z37" i="68"/>
  <c r="U38" i="68"/>
  <c r="G52" i="68"/>
  <c r="AB52" i="68"/>
  <c r="X53" i="68"/>
  <c r="U53" i="68"/>
  <c r="AA51" i="68"/>
  <c r="Y52" i="68"/>
  <c r="Q53" i="68"/>
  <c r="L46" i="68"/>
  <c r="W43" i="68"/>
  <c r="Y44" i="68"/>
  <c r="I45" i="68"/>
  <c r="R44" i="68"/>
  <c r="Y45" i="68"/>
  <c r="G45" i="68"/>
  <c r="M44" i="68"/>
  <c r="E49" i="72"/>
  <c r="G137" i="55"/>
  <c r="R139" i="55"/>
  <c r="O140" i="55"/>
  <c r="K140" i="55"/>
  <c r="Q138" i="55"/>
  <c r="W137" i="55"/>
  <c r="AA138" i="55"/>
  <c r="L136" i="55"/>
  <c r="U135" i="55"/>
  <c r="F135" i="55"/>
  <c r="AB133" i="55"/>
  <c r="N135" i="55"/>
  <c r="M133" i="55"/>
  <c r="H133" i="55"/>
  <c r="I110" i="55"/>
  <c r="P110" i="55"/>
  <c r="T110" i="55"/>
  <c r="K110" i="55"/>
  <c r="O111" i="55"/>
  <c r="L581" i="55"/>
  <c r="R579" i="55"/>
  <c r="F580" i="55"/>
  <c r="Y578" i="55"/>
  <c r="AB581" i="55"/>
  <c r="O578" i="55"/>
  <c r="O580" i="55"/>
  <c r="AB556" i="55"/>
  <c r="W556" i="55"/>
  <c r="Z555" i="55"/>
  <c r="J557" i="55"/>
  <c r="S556" i="55"/>
  <c r="S554" i="55"/>
  <c r="P438" i="55"/>
  <c r="N438" i="55"/>
  <c r="P437" i="55"/>
  <c r="M436" i="55"/>
  <c r="M438" i="55"/>
  <c r="N437" i="55"/>
  <c r="W438" i="55"/>
  <c r="U437" i="55"/>
  <c r="O412" i="55"/>
  <c r="H414" i="55"/>
  <c r="I413" i="55"/>
  <c r="L411" i="55"/>
  <c r="G414" i="55"/>
  <c r="Q413" i="55"/>
  <c r="U414" i="55"/>
  <c r="Y411" i="55"/>
  <c r="J149" i="55"/>
  <c r="F150" i="55"/>
  <c r="H151" i="55"/>
  <c r="K149" i="55"/>
  <c r="O48" i="68"/>
  <c r="J48" i="68"/>
  <c r="Q57" i="68"/>
  <c r="U58" i="68"/>
  <c r="X40" i="68"/>
  <c r="P41" i="68"/>
  <c r="S52" i="68"/>
  <c r="M51" i="68"/>
  <c r="Y43" i="68"/>
  <c r="AB138" i="55"/>
  <c r="V137" i="55"/>
  <c r="P136" i="55"/>
  <c r="N110" i="55"/>
  <c r="M579" i="55"/>
  <c r="L578" i="55"/>
  <c r="O556" i="55"/>
  <c r="G127" i="55"/>
  <c r="Z596" i="55"/>
  <c r="H573" i="55"/>
  <c r="L142" i="55"/>
  <c r="G120" i="55"/>
  <c r="W376" i="55"/>
  <c r="G43" i="55"/>
  <c r="H24" i="55"/>
  <c r="P363" i="55"/>
  <c r="AB103" i="55"/>
  <c r="H546" i="55"/>
  <c r="K471" i="55"/>
  <c r="I439" i="55"/>
  <c r="N132" i="55"/>
  <c r="H148" i="55"/>
  <c r="S123" i="55"/>
  <c r="T591" i="55"/>
  <c r="AB593" i="55"/>
  <c r="Z592" i="55"/>
  <c r="M591" i="55"/>
  <c r="S591" i="55"/>
  <c r="M567" i="55"/>
  <c r="W569" i="55"/>
  <c r="Z449" i="55"/>
  <c r="J424" i="55"/>
  <c r="S425" i="55"/>
  <c r="N536" i="55"/>
  <c r="I392" i="55"/>
  <c r="Q90" i="55"/>
  <c r="U104" i="55"/>
  <c r="N80" i="55"/>
  <c r="Z383" i="55"/>
  <c r="K75" i="55"/>
  <c r="R519" i="55"/>
  <c r="X42" i="55"/>
  <c r="N48" i="55"/>
  <c r="X540" i="55"/>
  <c r="V537" i="55"/>
  <c r="P55" i="68"/>
  <c r="K43" i="68"/>
  <c r="E20" i="72"/>
  <c r="I140" i="55"/>
  <c r="L138" i="55"/>
  <c r="Q139" i="55"/>
  <c r="U136" i="55"/>
  <c r="Q133" i="55"/>
  <c r="H135" i="55"/>
  <c r="R136" i="55"/>
  <c r="F110" i="55"/>
  <c r="J112" i="55"/>
  <c r="H581" i="55"/>
  <c r="H578" i="55"/>
  <c r="T580" i="55"/>
  <c r="Q579" i="55"/>
  <c r="J580" i="55"/>
  <c r="Y581" i="55"/>
  <c r="Y554" i="55"/>
  <c r="S557" i="55"/>
  <c r="O437" i="55"/>
  <c r="H43" i="55"/>
  <c r="L529" i="55"/>
  <c r="Y362" i="55"/>
  <c r="O547" i="55"/>
  <c r="Z495" i="55"/>
  <c r="G493" i="55"/>
  <c r="Q492" i="55"/>
  <c r="Y493" i="55"/>
  <c r="T495" i="55"/>
  <c r="O493" i="55"/>
  <c r="J492" i="55"/>
  <c r="K469" i="55"/>
  <c r="X470" i="55"/>
  <c r="N470" i="55"/>
  <c r="U470" i="55"/>
  <c r="AA468" i="55"/>
  <c r="R470" i="55"/>
  <c r="V491" i="55"/>
  <c r="J489" i="55"/>
  <c r="V488" i="55"/>
  <c r="J483" i="55"/>
  <c r="P54" i="55"/>
  <c r="AA54" i="55"/>
  <c r="Y51" i="55"/>
  <c r="I52" i="55"/>
  <c r="U52" i="55"/>
  <c r="P51" i="55"/>
  <c r="M28" i="55"/>
  <c r="L28" i="55"/>
  <c r="J29" i="55"/>
  <c r="Y27" i="55"/>
  <c r="S30" i="55"/>
  <c r="O27" i="55"/>
  <c r="R498" i="55"/>
  <c r="AB497" i="55"/>
  <c r="N498" i="55"/>
  <c r="G497" i="55"/>
  <c r="P499" i="55"/>
  <c r="Q499" i="55"/>
  <c r="R496" i="55"/>
  <c r="J475" i="55"/>
  <c r="Z472" i="55"/>
  <c r="S472" i="55"/>
  <c r="W472" i="55"/>
  <c r="N474" i="55"/>
  <c r="N472" i="55"/>
  <c r="J19" i="55"/>
  <c r="O21" i="55"/>
  <c r="N21" i="55"/>
  <c r="N20" i="55"/>
  <c r="I21" i="55"/>
  <c r="W586" i="55"/>
  <c r="Z587" i="55"/>
  <c r="X586" i="55"/>
  <c r="S589" i="55"/>
  <c r="L589" i="55"/>
  <c r="M589" i="55"/>
  <c r="F587" i="55"/>
  <c r="H565" i="55"/>
  <c r="O563" i="55"/>
  <c r="R564" i="55"/>
  <c r="T562" i="55"/>
  <c r="M563" i="55"/>
  <c r="S562" i="55"/>
  <c r="Y562" i="55"/>
  <c r="T565" i="55"/>
  <c r="L416" i="55"/>
  <c r="Z156" i="55"/>
  <c r="Y156" i="55"/>
  <c r="F130" i="55"/>
  <c r="H131" i="55"/>
  <c r="X129" i="55"/>
  <c r="P585" i="55"/>
  <c r="S42" i="68"/>
  <c r="V578" i="55"/>
  <c r="Z438" i="55"/>
  <c r="L404" i="55"/>
  <c r="S143" i="55"/>
  <c r="F144" i="55"/>
  <c r="U141" i="55"/>
  <c r="P141" i="55"/>
  <c r="L119" i="55"/>
  <c r="N119" i="55"/>
  <c r="S119" i="55"/>
  <c r="L401" i="55"/>
  <c r="Z401" i="55"/>
  <c r="AA398" i="55"/>
  <c r="Y399" i="55"/>
  <c r="H377" i="55"/>
  <c r="S375" i="55"/>
  <c r="N25" i="55"/>
  <c r="AB78" i="55"/>
  <c r="I524" i="55"/>
  <c r="I419" i="55"/>
  <c r="H378" i="55"/>
  <c r="S355" i="55"/>
  <c r="L493" i="55"/>
  <c r="S493" i="55"/>
  <c r="W494" i="55"/>
  <c r="W495" i="55"/>
  <c r="O492" i="55"/>
  <c r="J494" i="55"/>
  <c r="T494" i="55"/>
  <c r="X471" i="55"/>
  <c r="U471" i="55"/>
  <c r="AB469" i="55"/>
  <c r="U468" i="55"/>
  <c r="F471" i="55"/>
  <c r="U35" i="55"/>
  <c r="AB465" i="55"/>
  <c r="H52" i="55"/>
  <c r="V497" i="55"/>
  <c r="H90" i="55"/>
  <c r="AA81" i="55"/>
  <c r="W116" i="55"/>
  <c r="O113" i="55"/>
  <c r="R527" i="55"/>
  <c r="I502" i="55"/>
  <c r="AA57" i="55"/>
  <c r="I32" i="55"/>
  <c r="I513" i="55"/>
  <c r="AB48" i="55"/>
  <c r="S50" i="55"/>
  <c r="I50" i="55"/>
  <c r="P47" i="55"/>
  <c r="O537" i="55"/>
  <c r="V50" i="68"/>
  <c r="T57" i="68"/>
  <c r="P38" i="68"/>
  <c r="O112" i="55"/>
  <c r="O151" i="55"/>
  <c r="G151" i="55"/>
  <c r="O150" i="55"/>
  <c r="M149" i="55"/>
  <c r="W149" i="55"/>
  <c r="I127" i="55"/>
  <c r="R128" i="55"/>
  <c r="G126" i="55"/>
  <c r="Q126" i="55"/>
  <c r="R126" i="55"/>
  <c r="R595" i="55"/>
  <c r="M595" i="55"/>
  <c r="G595" i="55"/>
  <c r="V571" i="55"/>
  <c r="I571" i="55"/>
  <c r="P48" i="68"/>
  <c r="W50" i="68"/>
  <c r="Y48" i="68"/>
  <c r="M47" i="68"/>
  <c r="AA55" i="68"/>
  <c r="R55" i="68"/>
  <c r="V56" i="68"/>
  <c r="X42" i="68"/>
  <c r="T40" i="68"/>
  <c r="S38" i="68"/>
  <c r="Q38" i="68"/>
  <c r="S54" i="68"/>
  <c r="G54" i="68"/>
  <c r="X43" i="68"/>
  <c r="E37" i="72"/>
  <c r="E57" i="72"/>
  <c r="M138" i="55"/>
  <c r="S140" i="55"/>
  <c r="W140" i="55"/>
  <c r="L139" i="55"/>
  <c r="S137" i="55"/>
  <c r="Q134" i="55"/>
  <c r="Z133" i="55"/>
  <c r="R135" i="55"/>
  <c r="N134" i="55"/>
  <c r="X133" i="55"/>
  <c r="W133" i="55"/>
  <c r="AB134" i="55"/>
  <c r="G135" i="55"/>
  <c r="H112" i="55"/>
  <c r="U110" i="55"/>
  <c r="W110" i="55"/>
  <c r="R112" i="55"/>
  <c r="G579" i="55"/>
  <c r="AB578" i="55"/>
  <c r="O555" i="55"/>
  <c r="H436" i="55"/>
  <c r="Z411" i="55"/>
  <c r="W151" i="55"/>
  <c r="L150" i="55"/>
  <c r="Q149" i="55"/>
  <c r="X152" i="55"/>
  <c r="Y150" i="55"/>
  <c r="U128" i="55"/>
  <c r="V127" i="55"/>
  <c r="X126" i="55"/>
  <c r="Y128" i="55"/>
  <c r="O594" i="55"/>
  <c r="AB596" i="55"/>
  <c r="J594" i="55"/>
  <c r="Q570" i="55"/>
  <c r="O405" i="55"/>
  <c r="M143" i="55"/>
  <c r="V141" i="55"/>
  <c r="Y120" i="55"/>
  <c r="R532" i="55"/>
  <c r="V548" i="55"/>
  <c r="K381" i="55"/>
  <c r="P468" i="55"/>
  <c r="O491" i="55"/>
  <c r="H488" i="55"/>
  <c r="Z466" i="55"/>
  <c r="N464" i="55"/>
  <c r="E65" i="55"/>
  <c r="F480" i="55"/>
  <c r="K480" i="55"/>
  <c r="AA483" i="55"/>
  <c r="Y481" i="55"/>
  <c r="Y458" i="55"/>
  <c r="I459" i="55"/>
  <c r="P458" i="55"/>
  <c r="O456" i="55"/>
  <c r="AB456" i="55"/>
  <c r="M456" i="55"/>
  <c r="I20" i="55"/>
  <c r="AB442" i="55"/>
  <c r="T442" i="55"/>
  <c r="G442" i="55"/>
  <c r="AB441" i="55"/>
  <c r="Y440" i="55"/>
  <c r="V418" i="55"/>
  <c r="AA415" i="55"/>
  <c r="J415" i="55"/>
  <c r="F416" i="55"/>
  <c r="Q416" i="55"/>
  <c r="N155" i="55"/>
  <c r="W511" i="55"/>
  <c r="U81" i="55"/>
  <c r="O114" i="55"/>
  <c r="V504" i="55"/>
  <c r="G359" i="55"/>
  <c r="Z99" i="55"/>
  <c r="L99" i="55"/>
  <c r="Z97" i="55"/>
  <c r="U98" i="55"/>
  <c r="T96" i="55"/>
  <c r="K73" i="55"/>
  <c r="F74" i="55"/>
  <c r="I74" i="55"/>
  <c r="M75" i="55"/>
  <c r="G73" i="55"/>
  <c r="U544" i="55"/>
  <c r="Y543" i="55"/>
  <c r="W543" i="55"/>
  <c r="Q544" i="55"/>
  <c r="Y542" i="55"/>
  <c r="L517" i="55"/>
  <c r="T519" i="55"/>
  <c r="S520" i="55"/>
  <c r="T520" i="55"/>
  <c r="W520" i="55"/>
  <c r="P520" i="55"/>
  <c r="O445" i="55"/>
  <c r="R444" i="55"/>
  <c r="V39" i="55"/>
  <c r="S42" i="55"/>
  <c r="AA39" i="55"/>
  <c r="Q39" i="55"/>
  <c r="W39" i="55"/>
  <c r="I39" i="55"/>
  <c r="M18" i="55"/>
  <c r="AA16" i="55"/>
  <c r="M17" i="55"/>
  <c r="R16" i="55"/>
  <c r="Q15" i="55"/>
  <c r="Q16" i="55"/>
  <c r="AA485" i="55"/>
  <c r="N486" i="55"/>
  <c r="R486" i="55"/>
  <c r="U461" i="55"/>
  <c r="P462" i="55"/>
  <c r="L55" i="55"/>
  <c r="V57" i="55"/>
  <c r="M56" i="55"/>
  <c r="H56" i="55"/>
  <c r="W31" i="55"/>
  <c r="O515" i="55"/>
  <c r="V513" i="55"/>
  <c r="N476" i="55"/>
  <c r="O478" i="55"/>
  <c r="Y476" i="55"/>
  <c r="R478" i="55"/>
  <c r="S477" i="55"/>
  <c r="R479" i="55"/>
  <c r="I478" i="55"/>
  <c r="S453" i="55"/>
  <c r="S455" i="55"/>
  <c r="G455" i="55"/>
  <c r="AA454" i="55"/>
  <c r="J49" i="55"/>
  <c r="K50" i="55"/>
  <c r="V48" i="55"/>
  <c r="K49" i="55"/>
  <c r="V47" i="55"/>
  <c r="P50" i="55"/>
  <c r="O540" i="55"/>
  <c r="U539" i="55"/>
  <c r="AB537" i="55"/>
  <c r="R538" i="55"/>
  <c r="Z56" i="68"/>
  <c r="W139" i="55"/>
  <c r="K138" i="55"/>
  <c r="S133" i="55"/>
  <c r="Z136" i="55"/>
  <c r="F136" i="55"/>
  <c r="K111" i="55"/>
  <c r="L111" i="55"/>
  <c r="Z578" i="55"/>
  <c r="K555" i="55"/>
  <c r="P554" i="55"/>
  <c r="G435" i="55"/>
  <c r="W414" i="55"/>
  <c r="J152" i="55"/>
  <c r="V151" i="55"/>
  <c r="P128" i="55"/>
  <c r="I594" i="55"/>
  <c r="G570" i="55"/>
  <c r="M427" i="55"/>
  <c r="J430" i="55"/>
  <c r="F428" i="55"/>
  <c r="N427" i="55"/>
  <c r="Y404" i="55"/>
  <c r="I405" i="55"/>
  <c r="S117" i="55"/>
  <c r="N375" i="55"/>
  <c r="K46" i="55"/>
  <c r="J43" i="55"/>
  <c r="G84" i="55"/>
  <c r="F84" i="55"/>
  <c r="H61" i="55"/>
  <c r="G508" i="55"/>
  <c r="Q23" i="55"/>
  <c r="O397" i="55"/>
  <c r="S395" i="55"/>
  <c r="Q394" i="55"/>
  <c r="O371" i="55"/>
  <c r="I371" i="55"/>
  <c r="AA371" i="55"/>
  <c r="H371" i="55"/>
  <c r="P388" i="55"/>
  <c r="P389" i="55"/>
  <c r="R387" i="55"/>
  <c r="AA388" i="55"/>
  <c r="U389" i="55"/>
  <c r="O387" i="55"/>
  <c r="V365" i="55"/>
  <c r="S365" i="55"/>
  <c r="X362" i="55"/>
  <c r="S363" i="55"/>
  <c r="AB364" i="55"/>
  <c r="L101" i="55"/>
  <c r="H100" i="55"/>
  <c r="AA103" i="55"/>
  <c r="F78" i="55"/>
  <c r="R545" i="55"/>
  <c r="O521" i="55"/>
  <c r="Z421" i="55"/>
  <c r="L380" i="55"/>
  <c r="AB380" i="55"/>
  <c r="S380" i="55"/>
  <c r="T381" i="55"/>
  <c r="Q355" i="55"/>
  <c r="AA470" i="55"/>
  <c r="Q13" i="55"/>
  <c r="G491" i="55"/>
  <c r="K490" i="55"/>
  <c r="F489" i="55"/>
  <c r="N467" i="55"/>
  <c r="J466" i="55"/>
  <c r="U464" i="55"/>
  <c r="T481" i="55"/>
  <c r="AB480" i="55"/>
  <c r="G480" i="55"/>
  <c r="T459" i="55"/>
  <c r="L457" i="55"/>
  <c r="P52" i="55"/>
  <c r="J52" i="55"/>
  <c r="O28" i="55"/>
  <c r="K497" i="55"/>
  <c r="H474" i="55"/>
  <c r="G20" i="55"/>
  <c r="O588" i="55"/>
  <c r="V562" i="55"/>
  <c r="P153" i="55"/>
  <c r="M153" i="55"/>
  <c r="G155" i="55"/>
  <c r="V129" i="55"/>
  <c r="R130" i="55"/>
  <c r="T583" i="55"/>
  <c r="K582" i="55"/>
  <c r="V561" i="55"/>
  <c r="H558" i="55"/>
  <c r="T575" i="55"/>
  <c r="I577" i="55"/>
  <c r="AA553" i="55"/>
  <c r="U551" i="55"/>
  <c r="K434" i="55"/>
  <c r="Y432" i="55"/>
  <c r="Z432" i="55"/>
  <c r="L434" i="55"/>
  <c r="F408" i="55"/>
  <c r="R408" i="55"/>
  <c r="AA407" i="55"/>
  <c r="U408" i="55"/>
  <c r="L409" i="55"/>
  <c r="AB148" i="55"/>
  <c r="F566" i="55"/>
  <c r="K95" i="55"/>
  <c r="L70" i="55"/>
  <c r="AA511" i="55"/>
  <c r="S392" i="55"/>
  <c r="O368" i="55"/>
  <c r="P91" i="55"/>
  <c r="H105" i="55"/>
  <c r="I82" i="55"/>
  <c r="O116" i="55"/>
  <c r="T503" i="55"/>
  <c r="F99" i="55"/>
  <c r="J96" i="55"/>
  <c r="T97" i="55"/>
  <c r="X98" i="55"/>
  <c r="V98" i="55"/>
  <c r="M99" i="55"/>
  <c r="V72" i="55"/>
  <c r="R74" i="55"/>
  <c r="Q74" i="55"/>
  <c r="Y75" i="55"/>
  <c r="U542" i="55"/>
  <c r="N517" i="55"/>
  <c r="J446" i="55"/>
  <c r="N40" i="55"/>
  <c r="O15" i="55"/>
  <c r="Z485" i="55"/>
  <c r="M485" i="55"/>
  <c r="AA463" i="55"/>
  <c r="G460" i="55"/>
  <c r="L463" i="55"/>
  <c r="P461" i="55"/>
  <c r="G58" i="55"/>
  <c r="AB515" i="55"/>
  <c r="T48" i="55"/>
  <c r="X48" i="68"/>
  <c r="Z55" i="68"/>
  <c r="I39" i="68"/>
  <c r="AB41" i="68"/>
  <c r="AA37" i="68"/>
  <c r="K38" i="68"/>
  <c r="J37" i="68"/>
  <c r="P54" i="68"/>
  <c r="Z53" i="68"/>
  <c r="AB51" i="68"/>
  <c r="F51" i="68"/>
  <c r="J54" i="68"/>
  <c r="O52" i="68"/>
  <c r="P43" i="68"/>
  <c r="G43" i="68"/>
  <c r="R45" i="68"/>
  <c r="F44" i="68"/>
  <c r="S138" i="55"/>
  <c r="Y579" i="55"/>
  <c r="S152" i="55"/>
  <c r="K50" i="68"/>
  <c r="H49" i="68"/>
  <c r="S50" i="68"/>
  <c r="AB56" i="68"/>
  <c r="N56" i="68"/>
  <c r="W58" i="68"/>
  <c r="U40" i="68"/>
  <c r="W41" i="68"/>
  <c r="Z39" i="68"/>
  <c r="AA41" i="68"/>
  <c r="J42" i="68"/>
  <c r="R42" i="68"/>
  <c r="F36" i="68"/>
  <c r="AA38" i="68"/>
  <c r="R36" i="68"/>
  <c r="X51" i="68"/>
  <c r="N53" i="68"/>
  <c r="Y51" i="68"/>
  <c r="K52" i="68"/>
  <c r="R51" i="68"/>
  <c r="L45" i="68"/>
  <c r="P45" i="68"/>
  <c r="F43" i="68"/>
  <c r="T44" i="68"/>
  <c r="R46" i="68"/>
  <c r="AB46" i="68"/>
  <c r="M46" i="68"/>
  <c r="E30" i="72"/>
  <c r="H139" i="55"/>
  <c r="V111" i="55"/>
  <c r="AA557" i="55"/>
  <c r="AA435" i="55"/>
  <c r="Y413" i="55"/>
  <c r="I151" i="55"/>
  <c r="L128" i="55"/>
  <c r="S594" i="55"/>
  <c r="N570" i="55"/>
  <c r="Q428" i="55"/>
  <c r="T427" i="55"/>
  <c r="F427" i="55"/>
  <c r="O404" i="55"/>
  <c r="J117" i="55"/>
  <c r="Y398" i="55"/>
  <c r="T46" i="55"/>
  <c r="U62" i="55"/>
  <c r="G532" i="55"/>
  <c r="R531" i="55"/>
  <c r="L508" i="55"/>
  <c r="U507" i="55"/>
  <c r="AB26" i="55"/>
  <c r="U25" i="55"/>
  <c r="N24" i="55"/>
  <c r="O23" i="55"/>
  <c r="F397" i="55"/>
  <c r="U394" i="55"/>
  <c r="R394" i="55"/>
  <c r="J371" i="55"/>
  <c r="R372" i="55"/>
  <c r="R388" i="55"/>
  <c r="X364" i="55"/>
  <c r="F79" i="55"/>
  <c r="S524" i="55"/>
  <c r="AA419" i="55"/>
  <c r="W380" i="55"/>
  <c r="N471" i="55"/>
  <c r="N490" i="55"/>
  <c r="L488" i="55"/>
  <c r="J488" i="55"/>
  <c r="P464" i="55"/>
  <c r="O465" i="55"/>
  <c r="R465" i="55"/>
  <c r="I465" i="55"/>
  <c r="P480" i="55"/>
  <c r="Q483" i="55"/>
  <c r="S456" i="55"/>
  <c r="T458" i="55"/>
  <c r="G54" i="55"/>
  <c r="V27" i="55"/>
  <c r="Q472" i="55"/>
  <c r="AB20" i="55"/>
  <c r="G586" i="55"/>
  <c r="K441" i="55"/>
  <c r="U441" i="55"/>
  <c r="Q441" i="55"/>
  <c r="L417" i="55"/>
  <c r="T415" i="55"/>
  <c r="H156" i="55"/>
  <c r="Q584" i="55"/>
  <c r="R584" i="55"/>
  <c r="V584" i="55"/>
  <c r="G559" i="55"/>
  <c r="X559" i="55"/>
  <c r="Q559" i="55"/>
  <c r="P575" i="55"/>
  <c r="O574" i="55"/>
  <c r="K553" i="55"/>
  <c r="AA551" i="55"/>
  <c r="K432" i="55"/>
  <c r="J434" i="55"/>
  <c r="H432" i="55"/>
  <c r="R409" i="55"/>
  <c r="S410" i="55"/>
  <c r="R410" i="55"/>
  <c r="W148" i="55"/>
  <c r="I145" i="55"/>
  <c r="F121" i="55"/>
  <c r="P593" i="55"/>
  <c r="J591" i="55"/>
  <c r="K591" i="55"/>
  <c r="I591" i="55"/>
  <c r="N591" i="55"/>
  <c r="U591" i="55"/>
  <c r="Z568" i="55"/>
  <c r="P566" i="55"/>
  <c r="R569" i="55"/>
  <c r="J567" i="55"/>
  <c r="T566" i="55"/>
  <c r="M450" i="55"/>
  <c r="W447" i="55"/>
  <c r="S448" i="55"/>
  <c r="Z447" i="55"/>
  <c r="X447" i="55"/>
  <c r="T448" i="55"/>
  <c r="M424" i="55"/>
  <c r="J423" i="55"/>
  <c r="F425" i="55"/>
  <c r="S423" i="55"/>
  <c r="W426" i="55"/>
  <c r="X425" i="55"/>
  <c r="Y68" i="55"/>
  <c r="V91" i="55"/>
  <c r="S88" i="55"/>
  <c r="X106" i="55"/>
  <c r="L83" i="55"/>
  <c r="G114" i="55"/>
  <c r="K115" i="55"/>
  <c r="P115" i="55"/>
  <c r="V115" i="55"/>
  <c r="H528" i="55"/>
  <c r="Q525" i="55"/>
  <c r="M528" i="55"/>
  <c r="Z525" i="55"/>
  <c r="G525" i="55"/>
  <c r="I527" i="55"/>
  <c r="M504" i="55"/>
  <c r="Z502" i="55"/>
  <c r="AA384" i="55"/>
  <c r="N383" i="55"/>
  <c r="Z360" i="55"/>
  <c r="N98" i="55"/>
  <c r="Q72" i="55"/>
  <c r="H543" i="55"/>
  <c r="K519" i="55"/>
  <c r="Q446" i="55"/>
  <c r="P15" i="55"/>
  <c r="S484" i="55"/>
  <c r="O55" i="55"/>
  <c r="O56" i="55"/>
  <c r="W56" i="55"/>
  <c r="T56" i="55"/>
  <c r="F34" i="55"/>
  <c r="P33" i="55"/>
  <c r="W33" i="55"/>
  <c r="U31" i="55"/>
  <c r="K32" i="55"/>
  <c r="Y516" i="55"/>
  <c r="T516" i="55"/>
  <c r="Q50" i="55"/>
  <c r="Z540" i="55"/>
  <c r="N49" i="68"/>
  <c r="AA48" i="68"/>
  <c r="Y58" i="68"/>
  <c r="H57" i="68"/>
  <c r="X58" i="68"/>
  <c r="M42" i="68"/>
  <c r="R40" i="68"/>
  <c r="T36" i="68"/>
  <c r="Y36" i="68"/>
  <c r="W51" i="68"/>
  <c r="V53" i="68"/>
  <c r="AB54" i="68"/>
  <c r="AB45" i="68"/>
  <c r="Q44" i="68"/>
  <c r="K46" i="68"/>
  <c r="E22" i="72"/>
  <c r="G139" i="55"/>
  <c r="R137" i="55"/>
  <c r="N133" i="55"/>
  <c r="O135" i="55"/>
  <c r="M111" i="55"/>
  <c r="G557" i="55"/>
  <c r="E438" i="55"/>
  <c r="Z151" i="55"/>
  <c r="P126" i="55"/>
  <c r="T594" i="55"/>
  <c r="S597" i="55"/>
  <c r="AA570" i="55"/>
  <c r="O570" i="55"/>
  <c r="P429" i="55"/>
  <c r="X427" i="55"/>
  <c r="L428" i="55"/>
  <c r="L405" i="55"/>
  <c r="AB532" i="55"/>
  <c r="K26" i="55"/>
  <c r="T77" i="55"/>
  <c r="U357" i="55"/>
  <c r="K36" i="55"/>
  <c r="V38" i="55"/>
  <c r="P36" i="55"/>
  <c r="H37" i="55"/>
  <c r="X12" i="55"/>
  <c r="J13" i="55"/>
  <c r="Y14" i="55"/>
  <c r="S12" i="55"/>
  <c r="L464" i="55"/>
  <c r="X52" i="55"/>
  <c r="H54" i="55"/>
  <c r="U27" i="55"/>
  <c r="L498" i="55"/>
  <c r="I475" i="55"/>
  <c r="AA586" i="55"/>
  <c r="AB415" i="55"/>
  <c r="AA156" i="55"/>
  <c r="AB131" i="55"/>
  <c r="AB574" i="55"/>
  <c r="F147" i="55"/>
  <c r="W124" i="55"/>
  <c r="T450" i="55"/>
  <c r="G90" i="55"/>
  <c r="Q88" i="55"/>
  <c r="F106" i="55"/>
  <c r="M105" i="55"/>
  <c r="S107" i="55"/>
  <c r="Y83" i="55"/>
  <c r="G115" i="55"/>
  <c r="AB525" i="55"/>
  <c r="V503" i="55"/>
  <c r="F385" i="55"/>
  <c r="Z382" i="55"/>
  <c r="M382" i="55"/>
  <c r="X382" i="55"/>
  <c r="Z361" i="55"/>
  <c r="J360" i="55"/>
  <c r="Z358" i="55"/>
  <c r="W360" i="55"/>
  <c r="P358" i="55"/>
  <c r="I42" i="55"/>
  <c r="I40" i="55"/>
  <c r="Z15" i="55"/>
  <c r="K18" i="55"/>
  <c r="Z486" i="55"/>
  <c r="W463" i="55"/>
  <c r="J58" i="55"/>
  <c r="Q55" i="55"/>
  <c r="K56" i="55"/>
  <c r="R32" i="55"/>
  <c r="AB33" i="55"/>
  <c r="G33" i="55"/>
  <c r="S31" i="55"/>
  <c r="R515" i="55"/>
  <c r="S516" i="55"/>
  <c r="K514" i="55"/>
  <c r="M479" i="55"/>
  <c r="Z479" i="55"/>
  <c r="N454" i="55"/>
  <c r="L453" i="55"/>
  <c r="AB539" i="55"/>
  <c r="AB48" i="68"/>
  <c r="K49" i="68"/>
  <c r="J55" i="68"/>
  <c r="O36" i="68"/>
  <c r="V44" i="68"/>
  <c r="M136" i="55"/>
  <c r="Y152" i="55"/>
  <c r="Q152" i="55"/>
  <c r="T125" i="55"/>
  <c r="O126" i="55"/>
  <c r="H594" i="55"/>
  <c r="AB597" i="55"/>
  <c r="U595" i="55"/>
  <c r="U596" i="55"/>
  <c r="Y572" i="55"/>
  <c r="T572" i="55"/>
  <c r="X571" i="55"/>
  <c r="AB571" i="55"/>
  <c r="I572" i="55"/>
  <c r="L570" i="55"/>
  <c r="Y427" i="55"/>
  <c r="J427" i="55"/>
  <c r="W427" i="55"/>
  <c r="H406" i="55"/>
  <c r="S406" i="55"/>
  <c r="R144" i="55"/>
  <c r="AB141" i="55"/>
  <c r="U120" i="55"/>
  <c r="F117" i="55"/>
  <c r="K118" i="55"/>
  <c r="L120" i="55"/>
  <c r="G398" i="55"/>
  <c r="Y400" i="55"/>
  <c r="W401" i="55"/>
  <c r="T400" i="55"/>
  <c r="H401" i="55"/>
  <c r="AA377" i="55"/>
  <c r="S377" i="55"/>
  <c r="AB376" i="55"/>
  <c r="AA376" i="55"/>
  <c r="R374" i="55"/>
  <c r="H376" i="55"/>
  <c r="U375" i="55"/>
  <c r="AA44" i="55"/>
  <c r="T43" i="55"/>
  <c r="K84" i="55"/>
  <c r="O86" i="55"/>
  <c r="M85" i="55"/>
  <c r="AA62" i="55"/>
  <c r="F63" i="55"/>
  <c r="H530" i="55"/>
  <c r="O531" i="55"/>
  <c r="I506" i="55"/>
  <c r="O507" i="55"/>
  <c r="K23" i="55"/>
  <c r="X395" i="55"/>
  <c r="S394" i="55"/>
  <c r="T395" i="55"/>
  <c r="O394" i="55"/>
  <c r="Y370" i="55"/>
  <c r="M371" i="55"/>
  <c r="Z370" i="55"/>
  <c r="O372" i="55"/>
  <c r="H373" i="55"/>
  <c r="Q373" i="55"/>
  <c r="Q387" i="55"/>
  <c r="U387" i="55"/>
  <c r="R389" i="55"/>
  <c r="X386" i="55"/>
  <c r="V388" i="55"/>
  <c r="J389" i="55"/>
  <c r="J362" i="55"/>
  <c r="G364" i="55"/>
  <c r="AA365" i="55"/>
  <c r="Y363" i="55"/>
  <c r="H362" i="55"/>
  <c r="H76" i="55"/>
  <c r="K547" i="55"/>
  <c r="O419" i="55"/>
  <c r="K357" i="55"/>
  <c r="K38" i="55"/>
  <c r="L37" i="55"/>
  <c r="M38" i="55"/>
  <c r="J38" i="55"/>
  <c r="O36" i="55"/>
  <c r="V37" i="55"/>
  <c r="S37" i="55"/>
  <c r="J35" i="55"/>
  <c r="V12" i="55"/>
  <c r="U14" i="55"/>
  <c r="J14" i="55"/>
  <c r="H14" i="55"/>
  <c r="F12" i="55"/>
  <c r="T465" i="55"/>
  <c r="K155" i="55"/>
  <c r="F153" i="55"/>
  <c r="I129" i="55"/>
  <c r="F129" i="55"/>
  <c r="W130" i="55"/>
  <c r="Y585" i="55"/>
  <c r="U585" i="55"/>
  <c r="M558" i="55"/>
  <c r="Q558" i="55"/>
  <c r="P576" i="55"/>
  <c r="G577" i="55"/>
  <c r="AB553" i="55"/>
  <c r="V434" i="55"/>
  <c r="I432" i="55"/>
  <c r="V433" i="55"/>
  <c r="K409" i="55"/>
  <c r="J146" i="55"/>
  <c r="T147" i="55"/>
  <c r="X148" i="55"/>
  <c r="N148" i="55"/>
  <c r="AB124" i="55"/>
  <c r="X122" i="55"/>
  <c r="V122" i="55"/>
  <c r="Z122" i="55"/>
  <c r="M122" i="55"/>
  <c r="J124" i="55"/>
  <c r="W592" i="55"/>
  <c r="L568" i="55"/>
  <c r="Y450" i="55"/>
  <c r="H447" i="55"/>
  <c r="N423" i="55"/>
  <c r="O94" i="55"/>
  <c r="P92" i="55"/>
  <c r="I93" i="55"/>
  <c r="H92" i="55"/>
  <c r="Z95" i="55"/>
  <c r="T95" i="55"/>
  <c r="R94" i="55"/>
  <c r="V94" i="55"/>
  <c r="N71" i="55"/>
  <c r="O69" i="55"/>
  <c r="M69" i="55"/>
  <c r="I71" i="55"/>
  <c r="Y71" i="55"/>
  <c r="L69" i="55"/>
  <c r="F534" i="55"/>
  <c r="P536" i="55"/>
  <c r="I535" i="55"/>
  <c r="M511" i="55"/>
  <c r="H393" i="55"/>
  <c r="K391" i="55"/>
  <c r="P366" i="55"/>
  <c r="X367" i="55"/>
  <c r="G91" i="55"/>
  <c r="N88" i="55"/>
  <c r="K91" i="55"/>
  <c r="P90" i="55"/>
  <c r="S105" i="55"/>
  <c r="O105" i="55"/>
  <c r="J105" i="55"/>
  <c r="AB106" i="55"/>
  <c r="G83" i="55"/>
  <c r="F83" i="55"/>
  <c r="M81" i="55"/>
  <c r="N82" i="55"/>
  <c r="O115" i="55"/>
  <c r="M114" i="55"/>
  <c r="P526" i="55"/>
  <c r="K504" i="55"/>
  <c r="Y383" i="55"/>
  <c r="R383" i="55"/>
  <c r="Q384" i="55"/>
  <c r="G384" i="55"/>
  <c r="Q382" i="55"/>
  <c r="AA358" i="55"/>
  <c r="W361" i="55"/>
  <c r="P360" i="55"/>
  <c r="K360" i="55"/>
  <c r="Y358" i="55"/>
  <c r="S358" i="55"/>
  <c r="F97" i="55"/>
  <c r="U73" i="55"/>
  <c r="G541" i="55"/>
  <c r="I519" i="55"/>
  <c r="J445" i="55"/>
  <c r="X443" i="55"/>
  <c r="H444" i="55"/>
  <c r="N41" i="55"/>
  <c r="M15" i="55"/>
  <c r="Z487" i="55"/>
  <c r="G484" i="55"/>
  <c r="I484" i="55"/>
  <c r="F486" i="55"/>
  <c r="W461" i="55"/>
  <c r="N461" i="55"/>
  <c r="V462" i="55"/>
  <c r="U463" i="55"/>
  <c r="X462" i="55"/>
  <c r="AA31" i="55"/>
  <c r="J513" i="55"/>
  <c r="P515" i="55"/>
  <c r="G515" i="55"/>
  <c r="U516" i="55"/>
  <c r="I477" i="55"/>
  <c r="I455" i="55"/>
  <c r="Z50" i="55"/>
  <c r="V538" i="55"/>
  <c r="AA539" i="55"/>
  <c r="F49" i="68"/>
  <c r="Y49" i="68"/>
  <c r="Q47" i="68"/>
  <c r="S55" i="68"/>
  <c r="W39" i="68"/>
  <c r="AA39" i="68"/>
  <c r="G38" i="68"/>
  <c r="Q36" i="68"/>
  <c r="V37" i="68"/>
  <c r="O54" i="68"/>
  <c r="U51" i="68"/>
  <c r="H53" i="68"/>
  <c r="Z44" i="68"/>
  <c r="W44" i="68"/>
  <c r="T45" i="68"/>
  <c r="E42" i="72"/>
  <c r="F138" i="55"/>
  <c r="U140" i="55"/>
  <c r="L133" i="55"/>
  <c r="L112" i="55"/>
  <c r="F579" i="55"/>
  <c r="P579" i="55"/>
  <c r="AA579" i="55"/>
  <c r="F578" i="55"/>
  <c r="Z556" i="55"/>
  <c r="X554" i="55"/>
  <c r="T557" i="55"/>
  <c r="L437" i="55"/>
  <c r="G437" i="55"/>
  <c r="H435" i="55"/>
  <c r="R436" i="55"/>
  <c r="F414" i="55"/>
  <c r="AB414" i="55"/>
  <c r="S413" i="55"/>
  <c r="M414" i="55"/>
  <c r="L413" i="55"/>
  <c r="X411" i="55"/>
  <c r="G152" i="55"/>
  <c r="Z404" i="55"/>
  <c r="L118" i="55"/>
  <c r="R400" i="55"/>
  <c r="Q375" i="55"/>
  <c r="T45" i="55"/>
  <c r="G85" i="55"/>
  <c r="I86" i="55"/>
  <c r="U63" i="55"/>
  <c r="Z532" i="55"/>
  <c r="AB529" i="55"/>
  <c r="I531" i="55"/>
  <c r="P508" i="55"/>
  <c r="Y506" i="55"/>
  <c r="S506" i="55"/>
  <c r="Z26" i="55"/>
  <c r="J394" i="55"/>
  <c r="S370" i="55"/>
  <c r="N363" i="55"/>
  <c r="T102" i="55"/>
  <c r="R77" i="55"/>
  <c r="W546" i="55"/>
  <c r="Q522" i="55"/>
  <c r="O421" i="55"/>
  <c r="G439" i="55"/>
  <c r="W442" i="55"/>
  <c r="Y418" i="55"/>
  <c r="AA416" i="55"/>
  <c r="AB154" i="55"/>
  <c r="AB156" i="55"/>
  <c r="U154" i="55"/>
  <c r="G130" i="55"/>
  <c r="P130" i="55"/>
  <c r="M583" i="55"/>
  <c r="T558" i="55"/>
  <c r="P577" i="55"/>
  <c r="H551" i="55"/>
  <c r="Q432" i="55"/>
  <c r="W410" i="55"/>
  <c r="I148" i="55"/>
  <c r="L122" i="55"/>
  <c r="L590" i="55"/>
  <c r="AA566" i="55"/>
  <c r="AA450" i="55"/>
  <c r="W450" i="55"/>
  <c r="AB424" i="55"/>
  <c r="Q425" i="55"/>
  <c r="X93" i="55"/>
  <c r="G535" i="55"/>
  <c r="N391" i="55"/>
  <c r="U39" i="55"/>
  <c r="P40" i="55"/>
  <c r="L15" i="55"/>
  <c r="AB484" i="55"/>
  <c r="G485" i="55"/>
  <c r="AB463" i="55"/>
  <c r="T49" i="55"/>
  <c r="G539" i="55"/>
  <c r="J139" i="55"/>
  <c r="X137" i="55"/>
  <c r="W135" i="55"/>
  <c r="AB112" i="55"/>
  <c r="X580" i="55"/>
  <c r="L554" i="55"/>
  <c r="P557" i="55"/>
  <c r="F438" i="55"/>
  <c r="AB437" i="55"/>
  <c r="G436" i="55"/>
  <c r="Y437" i="55"/>
  <c r="P436" i="55"/>
  <c r="O436" i="55"/>
  <c r="I437" i="55"/>
  <c r="L414" i="55"/>
  <c r="Q411" i="55"/>
  <c r="T413" i="55"/>
  <c r="W411" i="55"/>
  <c r="S411" i="55"/>
  <c r="V412" i="55"/>
  <c r="O413" i="55"/>
  <c r="S128" i="55"/>
  <c r="P47" i="68"/>
  <c r="S57" i="68"/>
  <c r="X37" i="68"/>
  <c r="E36" i="72"/>
  <c r="O139" i="55"/>
  <c r="R111" i="55"/>
  <c r="I579" i="55"/>
  <c r="I580" i="55"/>
  <c r="J578" i="55"/>
  <c r="S581" i="55"/>
  <c r="Q578" i="55"/>
  <c r="AA580" i="55"/>
  <c r="G555" i="55"/>
  <c r="R556" i="55"/>
  <c r="N556" i="55"/>
  <c r="T554" i="55"/>
  <c r="AA556" i="55"/>
  <c r="Y436" i="55"/>
  <c r="V435" i="55"/>
  <c r="X436" i="55"/>
  <c r="Z435" i="55"/>
  <c r="T437" i="55"/>
  <c r="S438" i="55"/>
  <c r="I414" i="55"/>
  <c r="J413" i="55"/>
  <c r="S412" i="55"/>
  <c r="T411" i="55"/>
  <c r="R412" i="55"/>
  <c r="W412" i="55"/>
  <c r="W428" i="55"/>
  <c r="U430" i="55"/>
  <c r="N405" i="55"/>
  <c r="Y405" i="55"/>
  <c r="K144" i="55"/>
  <c r="AA141" i="55"/>
  <c r="T141" i="55"/>
  <c r="R141" i="55"/>
  <c r="Q117" i="55"/>
  <c r="G119" i="55"/>
  <c r="AB400" i="55"/>
  <c r="O375" i="55"/>
  <c r="AB45" i="55"/>
  <c r="L45" i="55"/>
  <c r="W43" i="55"/>
  <c r="L43" i="55"/>
  <c r="AB85" i="55"/>
  <c r="F87" i="55"/>
  <c r="N87" i="55"/>
  <c r="Q86" i="55"/>
  <c r="K86" i="55"/>
  <c r="Q62" i="55"/>
  <c r="X62" i="55"/>
  <c r="N531" i="55"/>
  <c r="P529" i="55"/>
  <c r="X506" i="55"/>
  <c r="M508" i="55"/>
  <c r="Q508" i="55"/>
  <c r="AA506" i="55"/>
  <c r="AA24" i="55"/>
  <c r="M23" i="55"/>
  <c r="R396" i="55"/>
  <c r="T388" i="55"/>
  <c r="Q102" i="55"/>
  <c r="AA100" i="55"/>
  <c r="S103" i="55"/>
  <c r="Z100" i="55"/>
  <c r="L100" i="55"/>
  <c r="N102" i="55"/>
  <c r="T100" i="55"/>
  <c r="H78" i="55"/>
  <c r="W76" i="55"/>
  <c r="P78" i="55"/>
  <c r="K76" i="55"/>
  <c r="G78" i="55"/>
  <c r="V77" i="55"/>
  <c r="P547" i="55"/>
  <c r="P548" i="55"/>
  <c r="O546" i="55"/>
  <c r="L545" i="55"/>
  <c r="G548" i="55"/>
  <c r="Y522" i="55"/>
  <c r="L523" i="55"/>
  <c r="U522" i="55"/>
  <c r="V521" i="55"/>
  <c r="W522" i="55"/>
  <c r="R521" i="55"/>
  <c r="F422" i="55"/>
  <c r="O420" i="55"/>
  <c r="M421" i="55"/>
  <c r="L420" i="55"/>
  <c r="G419" i="55"/>
  <c r="Q419" i="55"/>
  <c r="AB379" i="55"/>
  <c r="Y378" i="55"/>
  <c r="Z380" i="55"/>
  <c r="X378" i="55"/>
  <c r="K378" i="55"/>
  <c r="H380" i="55"/>
  <c r="V357" i="55"/>
  <c r="Y356" i="55"/>
  <c r="I357" i="55"/>
  <c r="K355" i="55"/>
  <c r="S27" i="55"/>
  <c r="H499" i="55"/>
  <c r="AA21" i="55"/>
  <c r="J155" i="55"/>
  <c r="F156" i="55"/>
  <c r="Q130" i="55"/>
  <c r="V583" i="55"/>
  <c r="Q582" i="55"/>
  <c r="G560" i="55"/>
  <c r="J561" i="55"/>
  <c r="X561" i="55"/>
  <c r="L576" i="55"/>
  <c r="AA574" i="55"/>
  <c r="F574" i="55"/>
  <c r="J552" i="55"/>
  <c r="K551" i="55"/>
  <c r="I551" i="55"/>
  <c r="T434" i="55"/>
  <c r="V431" i="55"/>
  <c r="H408" i="55"/>
  <c r="I408" i="55"/>
  <c r="P410" i="55"/>
  <c r="T148" i="55"/>
  <c r="K121" i="55"/>
  <c r="U592" i="55"/>
  <c r="AB567" i="55"/>
  <c r="Y424" i="55"/>
  <c r="T69" i="55"/>
  <c r="F535" i="55"/>
  <c r="R535" i="55"/>
  <c r="X535" i="55"/>
  <c r="M535" i="55"/>
  <c r="W534" i="55"/>
  <c r="P509" i="55"/>
  <c r="X510" i="55"/>
  <c r="F510" i="55"/>
  <c r="T510" i="55"/>
  <c r="I512" i="55"/>
  <c r="Y393" i="55"/>
  <c r="V391" i="55"/>
  <c r="G392" i="55"/>
  <c r="J390" i="55"/>
  <c r="X391" i="55"/>
  <c r="R390" i="55"/>
  <c r="Q367" i="55"/>
  <c r="Y369" i="55"/>
  <c r="AA368" i="55"/>
  <c r="T366" i="55"/>
  <c r="K369" i="55"/>
  <c r="W368" i="55"/>
  <c r="L91" i="55"/>
  <c r="G88" i="55"/>
  <c r="N105" i="55"/>
  <c r="K107" i="55"/>
  <c r="K104" i="55"/>
  <c r="X83" i="55"/>
  <c r="AB115" i="55"/>
  <c r="J527" i="55"/>
  <c r="G503" i="55"/>
  <c r="N382" i="55"/>
  <c r="AA97" i="55"/>
  <c r="S542" i="55"/>
  <c r="I446" i="55"/>
  <c r="T461" i="55"/>
  <c r="R127" i="55"/>
  <c r="X125" i="55"/>
  <c r="U126" i="55"/>
  <c r="G125" i="55"/>
  <c r="W597" i="55"/>
  <c r="K596" i="55"/>
  <c r="AB594" i="55"/>
  <c r="P594" i="55"/>
  <c r="M570" i="55"/>
  <c r="I570" i="55"/>
  <c r="W573" i="55"/>
  <c r="K570" i="55"/>
  <c r="AA428" i="55"/>
  <c r="AA427" i="55"/>
  <c r="G427" i="55"/>
  <c r="P430" i="55"/>
  <c r="AA406" i="55"/>
  <c r="G404" i="55"/>
  <c r="Q404" i="55"/>
  <c r="G406" i="55"/>
  <c r="I406" i="55"/>
  <c r="K143" i="55"/>
  <c r="R142" i="55"/>
  <c r="O144" i="55"/>
  <c r="L141" i="55"/>
  <c r="Z117" i="55"/>
  <c r="R117" i="55"/>
  <c r="V120" i="55"/>
  <c r="I120" i="55"/>
  <c r="AB399" i="55"/>
  <c r="X400" i="55"/>
  <c r="G400" i="55"/>
  <c r="L398" i="55"/>
  <c r="V376" i="55"/>
  <c r="J375" i="55"/>
  <c r="L375" i="55"/>
  <c r="Q374" i="55"/>
  <c r="K374" i="55"/>
  <c r="N374" i="55"/>
  <c r="Y46" i="55"/>
  <c r="K43" i="55"/>
  <c r="W44" i="55"/>
  <c r="R45" i="55"/>
  <c r="S86" i="55"/>
  <c r="T86" i="55"/>
  <c r="H87" i="55"/>
  <c r="G63" i="55"/>
  <c r="P63" i="55"/>
  <c r="M62" i="55"/>
  <c r="W61" i="55"/>
  <c r="W532" i="55"/>
  <c r="I529" i="55"/>
  <c r="Y531" i="55"/>
  <c r="L531" i="55"/>
  <c r="K505" i="55"/>
  <c r="J508" i="55"/>
  <c r="M507" i="55"/>
  <c r="H25" i="55"/>
  <c r="V24" i="55"/>
  <c r="K24" i="55"/>
  <c r="L25" i="55"/>
  <c r="U397" i="55"/>
  <c r="J396" i="55"/>
  <c r="Y395" i="55"/>
  <c r="M396" i="55"/>
  <c r="I372" i="55"/>
  <c r="Y373" i="55"/>
  <c r="L372" i="55"/>
  <c r="H370" i="55"/>
  <c r="S386" i="55"/>
  <c r="N387" i="55"/>
  <c r="O386" i="55"/>
  <c r="R386" i="55"/>
  <c r="Q386" i="55"/>
  <c r="W365" i="55"/>
  <c r="P365" i="55"/>
  <c r="AA362" i="55"/>
  <c r="V363" i="55"/>
  <c r="N365" i="55"/>
  <c r="O103" i="55"/>
  <c r="M101" i="55"/>
  <c r="Q101" i="55"/>
  <c r="AB102" i="55"/>
  <c r="AB76" i="55"/>
  <c r="X77" i="55"/>
  <c r="N78" i="55"/>
  <c r="T79" i="55"/>
  <c r="Y545" i="55"/>
  <c r="O548" i="55"/>
  <c r="R546" i="55"/>
  <c r="K545" i="55"/>
  <c r="W521" i="55"/>
  <c r="U523" i="55"/>
  <c r="V523" i="55"/>
  <c r="Y521" i="55"/>
  <c r="W419" i="55"/>
  <c r="Q420" i="55"/>
  <c r="T421" i="55"/>
  <c r="K420" i="55"/>
  <c r="Z420" i="55"/>
  <c r="P379" i="55"/>
  <c r="N379" i="55"/>
  <c r="J379" i="55"/>
  <c r="N355" i="55"/>
  <c r="P495" i="55"/>
  <c r="H492" i="55"/>
  <c r="AA493" i="55"/>
  <c r="N494" i="55"/>
  <c r="Y469" i="55"/>
  <c r="W468" i="55"/>
  <c r="F468" i="55"/>
  <c r="AA38" i="55"/>
  <c r="N37" i="55"/>
  <c r="I37" i="55"/>
  <c r="W13" i="55"/>
  <c r="I489" i="55"/>
  <c r="U490" i="55"/>
  <c r="Y490" i="55"/>
  <c r="F488" i="55"/>
  <c r="M466" i="55"/>
  <c r="X464" i="55"/>
  <c r="I464" i="55"/>
  <c r="X466" i="55"/>
  <c r="V482" i="55"/>
  <c r="J481" i="55"/>
  <c r="H480" i="55"/>
  <c r="Z480" i="55"/>
  <c r="M481" i="55"/>
  <c r="AA457" i="55"/>
  <c r="L459" i="55"/>
  <c r="Q459" i="55"/>
  <c r="F456" i="55"/>
  <c r="S457" i="55"/>
  <c r="S459" i="55"/>
  <c r="Y457" i="55"/>
  <c r="P30" i="55"/>
  <c r="Y497" i="55"/>
  <c r="AA499" i="55"/>
  <c r="G499" i="55"/>
  <c r="T474" i="55"/>
  <c r="R21" i="55"/>
  <c r="Y20" i="55"/>
  <c r="O20" i="55"/>
  <c r="J21" i="55"/>
  <c r="F21" i="55"/>
  <c r="W21" i="55"/>
  <c r="V22" i="55"/>
  <c r="AB588" i="55"/>
  <c r="AA587" i="55"/>
  <c r="U586" i="55"/>
  <c r="U588" i="55"/>
  <c r="Q587" i="55"/>
  <c r="AB586" i="55"/>
  <c r="N563" i="55"/>
  <c r="H564" i="55"/>
  <c r="V563" i="55"/>
  <c r="S564" i="55"/>
  <c r="L563" i="55"/>
  <c r="O565" i="55"/>
  <c r="W565" i="55"/>
  <c r="AA440" i="55"/>
  <c r="AB440" i="55"/>
  <c r="L441" i="55"/>
  <c r="V416" i="55"/>
  <c r="R415" i="55"/>
  <c r="T418" i="55"/>
  <c r="S415" i="55"/>
  <c r="I155" i="55"/>
  <c r="I156" i="55"/>
  <c r="W154" i="55"/>
  <c r="X156" i="55"/>
  <c r="Q154" i="55"/>
  <c r="L155" i="55"/>
  <c r="I154" i="55"/>
  <c r="Q155" i="55"/>
  <c r="F131" i="55"/>
  <c r="O130" i="55"/>
  <c r="Q129" i="55"/>
  <c r="V130" i="55"/>
  <c r="Z129" i="55"/>
  <c r="Z131" i="55"/>
  <c r="K130" i="55"/>
  <c r="N585" i="55"/>
  <c r="U582" i="55"/>
  <c r="W585" i="55"/>
  <c r="Y584" i="55"/>
  <c r="U583" i="55"/>
  <c r="N583" i="55"/>
  <c r="G583" i="55"/>
  <c r="I584" i="55"/>
  <c r="P558" i="55"/>
  <c r="X558" i="55"/>
  <c r="G561" i="55"/>
  <c r="Y561" i="55"/>
  <c r="U561" i="55"/>
  <c r="Z558" i="55"/>
  <c r="U559" i="55"/>
  <c r="F558" i="55"/>
  <c r="W577" i="55"/>
  <c r="AB576" i="55"/>
  <c r="S575" i="55"/>
  <c r="W574" i="55"/>
  <c r="M577" i="55"/>
  <c r="T574" i="55"/>
  <c r="I575" i="55"/>
  <c r="T553" i="55"/>
  <c r="K552" i="55"/>
  <c r="O552" i="55"/>
  <c r="Q553" i="55"/>
  <c r="G553" i="55"/>
  <c r="F433" i="55"/>
  <c r="U431" i="55"/>
  <c r="AB432" i="55"/>
  <c r="AA434" i="55"/>
  <c r="I433" i="55"/>
  <c r="U432" i="55"/>
  <c r="K433" i="55"/>
  <c r="U433" i="55"/>
  <c r="I407" i="55"/>
  <c r="K410" i="55"/>
  <c r="M410" i="55"/>
  <c r="U410" i="55"/>
  <c r="Z408" i="55"/>
  <c r="L410" i="55"/>
  <c r="I409" i="55"/>
  <c r="AB146" i="55"/>
  <c r="U145" i="55"/>
  <c r="G148" i="55"/>
  <c r="H145" i="55"/>
  <c r="O123" i="55"/>
  <c r="X124" i="55"/>
  <c r="N122" i="55"/>
  <c r="Z124" i="55"/>
  <c r="S590" i="55"/>
  <c r="K593" i="55"/>
  <c r="G566" i="55"/>
  <c r="H69" i="55"/>
  <c r="K533" i="55"/>
  <c r="H534" i="55"/>
  <c r="S536" i="55"/>
  <c r="Q510" i="55"/>
  <c r="X511" i="55"/>
  <c r="T511" i="55"/>
  <c r="M512" i="55"/>
  <c r="F512" i="55"/>
  <c r="AA391" i="55"/>
  <c r="AB393" i="55"/>
  <c r="M390" i="55"/>
  <c r="Q366" i="55"/>
  <c r="F369" i="55"/>
  <c r="U366" i="55"/>
  <c r="L369" i="55"/>
  <c r="I369" i="55"/>
  <c r="V368" i="55"/>
  <c r="S150" i="55"/>
  <c r="O127" i="55"/>
  <c r="S127" i="55"/>
  <c r="Y127" i="55"/>
  <c r="F126" i="55"/>
  <c r="N597" i="55"/>
  <c r="Z594" i="55"/>
  <c r="I596" i="55"/>
  <c r="AB570" i="55"/>
  <c r="H570" i="55"/>
  <c r="P573" i="55"/>
  <c r="P570" i="55"/>
  <c r="T430" i="55"/>
  <c r="O430" i="55"/>
  <c r="AA429" i="55"/>
  <c r="T406" i="55"/>
  <c r="Q141" i="55"/>
  <c r="Q143" i="55"/>
  <c r="M142" i="55"/>
  <c r="W143" i="55"/>
  <c r="X120" i="55"/>
  <c r="O118" i="55"/>
  <c r="V117" i="55"/>
  <c r="P119" i="55"/>
  <c r="N400" i="55"/>
  <c r="T398" i="55"/>
  <c r="U398" i="55"/>
  <c r="J376" i="55"/>
  <c r="T374" i="55"/>
  <c r="L46" i="55"/>
  <c r="N45" i="55"/>
  <c r="I45" i="55"/>
  <c r="H44" i="55"/>
  <c r="Y87" i="55"/>
  <c r="Q87" i="55"/>
  <c r="N86" i="55"/>
  <c r="P86" i="55"/>
  <c r="O87" i="55"/>
  <c r="U61" i="55"/>
  <c r="J61" i="55"/>
  <c r="Q532" i="55"/>
  <c r="M529" i="55"/>
  <c r="AA532" i="55"/>
  <c r="W508" i="55"/>
  <c r="Q506" i="55"/>
  <c r="V505" i="55"/>
  <c r="L505" i="55"/>
  <c r="Z506" i="55"/>
  <c r="M26" i="55"/>
  <c r="S26" i="55"/>
  <c r="V23" i="55"/>
  <c r="F25" i="55"/>
  <c r="W396" i="55"/>
  <c r="Y396" i="55"/>
  <c r="F396" i="55"/>
  <c r="Q371" i="55"/>
  <c r="W372" i="55"/>
  <c r="K373" i="55"/>
  <c r="Q372" i="55"/>
  <c r="H387" i="55"/>
  <c r="M387" i="55"/>
  <c r="H386" i="55"/>
  <c r="V362" i="55"/>
  <c r="U364" i="55"/>
  <c r="S102" i="55"/>
  <c r="Z103" i="55"/>
  <c r="L102" i="55"/>
  <c r="G76" i="55"/>
  <c r="AA76" i="55"/>
  <c r="M79" i="55"/>
  <c r="Q76" i="55"/>
  <c r="L547" i="55"/>
  <c r="Q545" i="55"/>
  <c r="M548" i="55"/>
  <c r="J546" i="55"/>
  <c r="S521" i="55"/>
  <c r="Y524" i="55"/>
  <c r="F521" i="55"/>
  <c r="L419" i="55"/>
  <c r="U420" i="55"/>
  <c r="M420" i="55"/>
  <c r="Y380" i="55"/>
  <c r="M380" i="55"/>
  <c r="N381" i="55"/>
  <c r="T380" i="55"/>
  <c r="G380" i="55"/>
  <c r="Q356" i="55"/>
  <c r="J355" i="55"/>
  <c r="I356" i="55"/>
  <c r="O355" i="55"/>
  <c r="P494" i="55"/>
  <c r="L492" i="55"/>
  <c r="Y495" i="55"/>
  <c r="N468" i="55"/>
  <c r="V471" i="55"/>
  <c r="X469" i="55"/>
  <c r="W469" i="55"/>
  <c r="H469" i="55"/>
  <c r="W38" i="55"/>
  <c r="P37" i="55"/>
  <c r="G35" i="55"/>
  <c r="M37" i="55"/>
  <c r="T36" i="55"/>
  <c r="U13" i="55"/>
  <c r="Q12" i="55"/>
  <c r="Z13" i="55"/>
  <c r="AA12" i="55"/>
  <c r="S14" i="55"/>
  <c r="T491" i="55"/>
  <c r="Z488" i="55"/>
  <c r="L490" i="55"/>
  <c r="U488" i="55"/>
  <c r="Q465" i="55"/>
  <c r="K464" i="55"/>
  <c r="W465" i="55"/>
  <c r="H466" i="55"/>
  <c r="W481" i="55"/>
  <c r="O481" i="55"/>
  <c r="W457" i="55"/>
  <c r="J51" i="55"/>
  <c r="AB52" i="55"/>
  <c r="T52" i="55"/>
  <c r="Z51" i="55"/>
  <c r="K54" i="55"/>
  <c r="T54" i="55"/>
  <c r="X53" i="55"/>
  <c r="AA27" i="55"/>
  <c r="H29" i="55"/>
  <c r="N30" i="55"/>
  <c r="N29" i="55"/>
  <c r="J30" i="55"/>
  <c r="L27" i="55"/>
  <c r="F28" i="55"/>
  <c r="N499" i="55"/>
  <c r="P498" i="55"/>
  <c r="V499" i="55"/>
  <c r="V498" i="55"/>
  <c r="L496" i="55"/>
  <c r="F474" i="55"/>
  <c r="L473" i="55"/>
  <c r="Y475" i="55"/>
  <c r="X474" i="55"/>
  <c r="W475" i="55"/>
  <c r="Y472" i="55"/>
  <c r="J20" i="55"/>
  <c r="AB587" i="55"/>
  <c r="O562" i="55"/>
  <c r="M439" i="55"/>
  <c r="L442" i="55"/>
  <c r="H440" i="55"/>
  <c r="M442" i="55"/>
  <c r="Z418" i="55"/>
  <c r="Y415" i="55"/>
  <c r="T417" i="55"/>
  <c r="G416" i="55"/>
  <c r="AB130" i="55"/>
  <c r="V552" i="55"/>
  <c r="AB145" i="55"/>
  <c r="W147" i="55"/>
  <c r="O145" i="55"/>
  <c r="U148" i="55"/>
  <c r="F123" i="55"/>
  <c r="Z123" i="55"/>
  <c r="R121" i="55"/>
  <c r="N593" i="55"/>
  <c r="T593" i="55"/>
  <c r="W591" i="55"/>
  <c r="Z590" i="55"/>
  <c r="X593" i="55"/>
  <c r="Q593" i="55"/>
  <c r="T568" i="55"/>
  <c r="I568" i="55"/>
  <c r="H569" i="55"/>
  <c r="AA567" i="55"/>
  <c r="L566" i="55"/>
  <c r="O569" i="55"/>
  <c r="F569" i="55"/>
  <c r="P450" i="55"/>
  <c r="AB450" i="55"/>
  <c r="I449" i="55"/>
  <c r="AA448" i="55"/>
  <c r="N447" i="55"/>
  <c r="L447" i="55"/>
  <c r="F447" i="55"/>
  <c r="AA423" i="55"/>
  <c r="AA425" i="55"/>
  <c r="Y426" i="55"/>
  <c r="P425" i="55"/>
  <c r="AA424" i="55"/>
  <c r="L425" i="55"/>
  <c r="H423" i="55"/>
  <c r="T425" i="55"/>
  <c r="K94" i="55"/>
  <c r="V92" i="55"/>
  <c r="W93" i="55"/>
  <c r="Q95" i="55"/>
  <c r="I92" i="55"/>
  <c r="N94" i="55"/>
  <c r="R95" i="55"/>
  <c r="X71" i="55"/>
  <c r="U69" i="55"/>
  <c r="K69" i="55"/>
  <c r="V71" i="55"/>
  <c r="X70" i="55"/>
  <c r="U71" i="55"/>
  <c r="G69" i="55"/>
  <c r="R534" i="55"/>
  <c r="AB533" i="55"/>
  <c r="H535" i="55"/>
  <c r="O536" i="55"/>
  <c r="X533" i="55"/>
  <c r="N509" i="55"/>
  <c r="J511" i="55"/>
  <c r="N393" i="55"/>
  <c r="P391" i="55"/>
  <c r="W390" i="55"/>
  <c r="Q392" i="55"/>
  <c r="W392" i="55"/>
  <c r="Q368" i="55"/>
  <c r="U369" i="55"/>
  <c r="Z35" i="55"/>
  <c r="AA35" i="55"/>
  <c r="G37" i="55"/>
  <c r="U36" i="55"/>
  <c r="N12" i="55"/>
  <c r="K488" i="55"/>
  <c r="AB489" i="55"/>
  <c r="G467" i="55"/>
  <c r="R467" i="55"/>
  <c r="F465" i="55"/>
  <c r="P483" i="55"/>
  <c r="I482" i="55"/>
  <c r="U481" i="55"/>
  <c r="V459" i="55"/>
  <c r="K456" i="55"/>
  <c r="AA456" i="55"/>
  <c r="Z475" i="55"/>
  <c r="K418" i="55"/>
  <c r="P584" i="55"/>
  <c r="R407" i="55"/>
  <c r="X50" i="68"/>
  <c r="R47" i="68"/>
  <c r="G50" i="68"/>
  <c r="Y56" i="68"/>
  <c r="F56" i="68"/>
  <c r="J57" i="68"/>
  <c r="I41" i="68"/>
  <c r="V42" i="68"/>
  <c r="O42" i="68"/>
  <c r="H41" i="68"/>
  <c r="T37" i="68"/>
  <c r="Z38" i="68"/>
  <c r="R37" i="68"/>
  <c r="L52" i="68"/>
  <c r="AB53" i="68"/>
  <c r="P51" i="68"/>
  <c r="M53" i="68"/>
  <c r="I43" i="68"/>
  <c r="W46" i="68"/>
  <c r="U45" i="68"/>
  <c r="Z43" i="68"/>
  <c r="M43" i="68"/>
  <c r="E54" i="72"/>
  <c r="N140" i="55"/>
  <c r="N137" i="55"/>
  <c r="H136" i="55"/>
  <c r="Y111" i="55"/>
  <c r="K581" i="55"/>
  <c r="V555" i="55"/>
  <c r="N149" i="55"/>
  <c r="P149" i="55"/>
  <c r="Y125" i="55"/>
  <c r="G594" i="55"/>
  <c r="AA594" i="55"/>
  <c r="R594" i="55"/>
  <c r="Q571" i="55"/>
  <c r="Z430" i="55"/>
  <c r="W429" i="55"/>
  <c r="R429" i="55"/>
  <c r="U429" i="55"/>
  <c r="R405" i="55"/>
  <c r="X406" i="55"/>
  <c r="P406" i="55"/>
  <c r="I142" i="55"/>
  <c r="J142" i="55"/>
  <c r="L117" i="55"/>
  <c r="W400" i="55"/>
  <c r="O398" i="55"/>
  <c r="Y377" i="55"/>
  <c r="P45" i="55"/>
  <c r="AA45" i="55"/>
  <c r="X45" i="55"/>
  <c r="J44" i="55"/>
  <c r="U85" i="55"/>
  <c r="I63" i="55"/>
  <c r="J532" i="55"/>
  <c r="AA508" i="55"/>
  <c r="Y25" i="55"/>
  <c r="X365" i="55"/>
  <c r="X101" i="55"/>
  <c r="J100" i="55"/>
  <c r="AA101" i="55"/>
  <c r="U78" i="55"/>
  <c r="M547" i="55"/>
  <c r="U547" i="55"/>
  <c r="S523" i="55"/>
  <c r="J522" i="55"/>
  <c r="AB419" i="55"/>
  <c r="AB378" i="55"/>
  <c r="Q357" i="55"/>
  <c r="F493" i="55"/>
  <c r="L494" i="55"/>
  <c r="G470" i="55"/>
  <c r="O489" i="55"/>
  <c r="U439" i="55"/>
  <c r="G441" i="55"/>
  <c r="O442" i="55"/>
  <c r="K415" i="55"/>
  <c r="J418" i="55"/>
  <c r="O156" i="55"/>
  <c r="Y130" i="55"/>
  <c r="Y582" i="55"/>
  <c r="N559" i="55"/>
  <c r="AA576" i="55"/>
  <c r="N574" i="55"/>
  <c r="R553" i="55"/>
  <c r="M433" i="55"/>
  <c r="V139" i="55"/>
  <c r="H138" i="55"/>
  <c r="K136" i="55"/>
  <c r="Q135" i="55"/>
  <c r="O133" i="55"/>
  <c r="T135" i="55"/>
  <c r="W136" i="55"/>
  <c r="J133" i="55"/>
  <c r="L110" i="55"/>
  <c r="X110" i="55"/>
  <c r="V112" i="55"/>
  <c r="U111" i="55"/>
  <c r="N578" i="55"/>
  <c r="H580" i="55"/>
  <c r="W579" i="55"/>
  <c r="G554" i="55"/>
  <c r="W557" i="55"/>
  <c r="G556" i="55"/>
  <c r="AB557" i="55"/>
  <c r="W437" i="55"/>
  <c r="V438" i="55"/>
  <c r="S435" i="55"/>
  <c r="H438" i="55"/>
  <c r="I438" i="55"/>
  <c r="V436" i="55"/>
  <c r="Q412" i="55"/>
  <c r="P413" i="55"/>
  <c r="R414" i="55"/>
  <c r="R413" i="55"/>
  <c r="Q414" i="55"/>
  <c r="L412" i="55"/>
  <c r="V413" i="55"/>
  <c r="Q150" i="55"/>
  <c r="Y149" i="55"/>
  <c r="V126" i="55"/>
  <c r="W128" i="55"/>
  <c r="F127" i="55"/>
  <c r="N126" i="55"/>
  <c r="AA597" i="55"/>
  <c r="H595" i="55"/>
  <c r="J573" i="55"/>
  <c r="T571" i="55"/>
  <c r="X572" i="55"/>
  <c r="N428" i="55"/>
  <c r="Y428" i="55"/>
  <c r="V427" i="55"/>
  <c r="V404" i="55"/>
  <c r="AB144" i="55"/>
  <c r="AA144" i="55"/>
  <c r="J144" i="55"/>
  <c r="U143" i="55"/>
  <c r="O120" i="55"/>
  <c r="AA120" i="55"/>
  <c r="P118" i="55"/>
  <c r="H119" i="55"/>
  <c r="J120" i="55"/>
  <c r="N120" i="55"/>
  <c r="L399" i="55"/>
  <c r="F398" i="55"/>
  <c r="F377" i="55"/>
  <c r="Q377" i="55"/>
  <c r="N376" i="55"/>
  <c r="Z43" i="55"/>
  <c r="S87" i="55"/>
  <c r="G507" i="55"/>
  <c r="H23" i="55"/>
  <c r="I397" i="55"/>
  <c r="I395" i="55"/>
  <c r="P370" i="55"/>
  <c r="N372" i="55"/>
  <c r="AA373" i="55"/>
  <c r="Q388" i="55"/>
  <c r="Y386" i="55"/>
  <c r="G363" i="55"/>
  <c r="G100" i="55"/>
  <c r="L76" i="55"/>
  <c r="AA545" i="55"/>
  <c r="L522" i="55"/>
  <c r="AA420" i="55"/>
  <c r="P381" i="55"/>
  <c r="AA378" i="55"/>
  <c r="H357" i="55"/>
  <c r="K356" i="55"/>
  <c r="W356" i="55"/>
  <c r="R494" i="55"/>
  <c r="J493" i="55"/>
  <c r="R492" i="55"/>
  <c r="AA492" i="55"/>
  <c r="J469" i="55"/>
  <c r="M468" i="55"/>
  <c r="L471" i="55"/>
  <c r="O469" i="55"/>
  <c r="R469" i="55"/>
  <c r="Y35" i="55"/>
  <c r="Y37" i="55"/>
  <c r="X35" i="55"/>
  <c r="P12" i="55"/>
  <c r="K12" i="55"/>
  <c r="N14" i="55"/>
  <c r="Z491" i="55"/>
  <c r="G490" i="55"/>
  <c r="V465" i="55"/>
  <c r="F466" i="55"/>
  <c r="R480" i="55"/>
  <c r="X483" i="55"/>
  <c r="X457" i="55"/>
  <c r="N456" i="55"/>
  <c r="G28" i="55"/>
  <c r="H497" i="55"/>
  <c r="V472" i="55"/>
  <c r="U21" i="55"/>
  <c r="M22" i="55"/>
  <c r="V587" i="55"/>
  <c r="M587" i="55"/>
  <c r="J589" i="55"/>
  <c r="R563" i="55"/>
  <c r="Q563" i="55"/>
  <c r="P564" i="55"/>
  <c r="T582" i="55"/>
  <c r="H552" i="55"/>
  <c r="P57" i="68"/>
  <c r="V51" i="68"/>
  <c r="E41" i="72"/>
  <c r="S139" i="55"/>
  <c r="Z140" i="55"/>
  <c r="U133" i="55"/>
  <c r="V110" i="55"/>
  <c r="I581" i="55"/>
  <c r="R578" i="55"/>
  <c r="AB580" i="55"/>
  <c r="W555" i="55"/>
  <c r="M554" i="55"/>
  <c r="AA555" i="55"/>
  <c r="S437" i="55"/>
  <c r="R438" i="55"/>
  <c r="V414" i="55"/>
  <c r="U149" i="55"/>
  <c r="L127" i="55"/>
  <c r="L596" i="55"/>
  <c r="V570" i="55"/>
  <c r="H404" i="55"/>
  <c r="U144" i="55"/>
  <c r="H120" i="55"/>
  <c r="Q398" i="55"/>
  <c r="N401" i="55"/>
  <c r="U377" i="55"/>
  <c r="K376" i="55"/>
  <c r="W377" i="55"/>
  <c r="Z376" i="55"/>
  <c r="S44" i="55"/>
  <c r="P61" i="55"/>
  <c r="Z531" i="55"/>
  <c r="M506" i="55"/>
  <c r="W23" i="55"/>
  <c r="O395" i="55"/>
  <c r="G388" i="55"/>
  <c r="Q362" i="55"/>
  <c r="R103" i="55"/>
  <c r="W101" i="55"/>
  <c r="R76" i="55"/>
  <c r="N546" i="55"/>
  <c r="F546" i="55"/>
  <c r="K521" i="55"/>
  <c r="G522" i="55"/>
  <c r="AA523" i="55"/>
  <c r="I421" i="55"/>
  <c r="V420" i="55"/>
  <c r="S422" i="55"/>
  <c r="AA421" i="55"/>
  <c r="J421" i="55"/>
  <c r="L379" i="55"/>
  <c r="T379" i="55"/>
  <c r="R355" i="55"/>
  <c r="U494" i="55"/>
  <c r="P470" i="55"/>
  <c r="AA488" i="55"/>
  <c r="R489" i="55"/>
  <c r="K466" i="55"/>
  <c r="V480" i="55"/>
  <c r="Q481" i="55"/>
  <c r="AA459" i="55"/>
  <c r="J456" i="55"/>
  <c r="T30" i="55"/>
  <c r="M496" i="55"/>
  <c r="H498" i="55"/>
  <c r="O473" i="55"/>
  <c r="H21" i="55"/>
  <c r="U19" i="55"/>
  <c r="L20" i="55"/>
  <c r="AA22" i="55"/>
  <c r="R587" i="55"/>
  <c r="W563" i="55"/>
  <c r="J442" i="55"/>
  <c r="P418" i="55"/>
  <c r="Y155" i="55"/>
  <c r="H153" i="55"/>
  <c r="S132" i="55"/>
  <c r="U132" i="55"/>
  <c r="F132" i="55"/>
  <c r="P129" i="55"/>
  <c r="P582" i="55"/>
  <c r="AB560" i="55"/>
  <c r="X576" i="55"/>
  <c r="N575" i="55"/>
  <c r="S552" i="55"/>
  <c r="U434" i="55"/>
  <c r="X433" i="55"/>
  <c r="M432" i="55"/>
  <c r="V432" i="55"/>
  <c r="M434" i="55"/>
  <c r="H410" i="55"/>
  <c r="Y410" i="55"/>
  <c r="G409" i="55"/>
  <c r="X410" i="55"/>
  <c r="X49" i="68"/>
  <c r="L48" i="68"/>
  <c r="Z49" i="68"/>
  <c r="K48" i="68"/>
  <c r="O56" i="68"/>
  <c r="G58" i="68"/>
  <c r="I55" i="68"/>
  <c r="L55" i="68"/>
  <c r="K42" i="68"/>
  <c r="N40" i="68"/>
  <c r="Q39" i="68"/>
  <c r="G39" i="68"/>
  <c r="P36" i="68"/>
  <c r="J36" i="68"/>
  <c r="V38" i="68"/>
  <c r="F52" i="68"/>
  <c r="Z52" i="68"/>
  <c r="Q52" i="68"/>
  <c r="K44" i="68"/>
  <c r="I44" i="68"/>
  <c r="H43" i="68"/>
  <c r="E32" i="72"/>
  <c r="J138" i="55"/>
  <c r="K151" i="55"/>
  <c r="L149" i="55"/>
  <c r="X151" i="55"/>
  <c r="V128" i="55"/>
  <c r="M597" i="55"/>
  <c r="G597" i="55"/>
  <c r="S573" i="55"/>
  <c r="T573" i="55"/>
  <c r="F572" i="55"/>
  <c r="S428" i="55"/>
  <c r="F404" i="55"/>
  <c r="I44" i="55"/>
  <c r="W62" i="55"/>
  <c r="X507" i="55"/>
  <c r="AB24" i="55"/>
  <c r="AA23" i="55"/>
  <c r="AB396" i="55"/>
  <c r="H394" i="55"/>
  <c r="P371" i="55"/>
  <c r="W370" i="55"/>
  <c r="J370" i="55"/>
  <c r="Y388" i="55"/>
  <c r="Q389" i="55"/>
  <c r="O389" i="55"/>
  <c r="L386" i="55"/>
  <c r="AB363" i="55"/>
  <c r="P362" i="55"/>
  <c r="L362" i="55"/>
  <c r="R362" i="55"/>
  <c r="N100" i="55"/>
  <c r="AB100" i="55"/>
  <c r="AB77" i="55"/>
  <c r="L78" i="55"/>
  <c r="N79" i="55"/>
  <c r="J77" i="55"/>
  <c r="S546" i="55"/>
  <c r="I548" i="55"/>
  <c r="Z522" i="55"/>
  <c r="N522" i="55"/>
  <c r="W420" i="55"/>
  <c r="Z378" i="55"/>
  <c r="R380" i="55"/>
  <c r="J356" i="55"/>
  <c r="H468" i="55"/>
  <c r="Y36" i="55"/>
  <c r="J12" i="55"/>
  <c r="I488" i="55"/>
  <c r="U465" i="55"/>
  <c r="I480" i="55"/>
  <c r="P457" i="55"/>
  <c r="R27" i="55"/>
  <c r="Q497" i="55"/>
  <c r="K475" i="55"/>
  <c r="V586" i="55"/>
  <c r="P562" i="55"/>
  <c r="U442" i="55"/>
  <c r="F442" i="55"/>
  <c r="L440" i="55"/>
  <c r="P416" i="55"/>
  <c r="Y417" i="55"/>
  <c r="F418" i="55"/>
  <c r="S417" i="55"/>
  <c r="O585" i="55"/>
  <c r="W584" i="55"/>
  <c r="F560" i="55"/>
  <c r="G576" i="55"/>
  <c r="S577" i="55"/>
  <c r="I552" i="55"/>
  <c r="AB551" i="55"/>
  <c r="S432" i="55"/>
  <c r="J431" i="55"/>
  <c r="AB409" i="55"/>
  <c r="O142" i="55"/>
  <c r="F400" i="55"/>
  <c r="F43" i="55"/>
  <c r="P85" i="55"/>
  <c r="T84" i="55"/>
  <c r="N85" i="55"/>
  <c r="J86" i="55"/>
  <c r="X84" i="55"/>
  <c r="V87" i="55"/>
  <c r="T61" i="55"/>
  <c r="P62" i="55"/>
  <c r="F530" i="55"/>
  <c r="N530" i="55"/>
  <c r="J531" i="55"/>
  <c r="O532" i="55"/>
  <c r="V530" i="55"/>
  <c r="W529" i="55"/>
  <c r="J507" i="55"/>
  <c r="R507" i="55"/>
  <c r="F506" i="55"/>
  <c r="S505" i="55"/>
  <c r="R24" i="55"/>
  <c r="S23" i="55"/>
  <c r="K395" i="55"/>
  <c r="P395" i="55"/>
  <c r="S397" i="55"/>
  <c r="T372" i="55"/>
  <c r="I370" i="55"/>
  <c r="W364" i="55"/>
  <c r="O78" i="55"/>
  <c r="G51" i="55"/>
  <c r="U51" i="55"/>
  <c r="X51" i="55"/>
  <c r="AA51" i="55"/>
  <c r="L53" i="55"/>
  <c r="U53" i="55"/>
  <c r="K52" i="55"/>
  <c r="W29" i="55"/>
  <c r="U30" i="55"/>
  <c r="AA29" i="55"/>
  <c r="S28" i="55"/>
  <c r="Q30" i="55"/>
  <c r="AA497" i="55"/>
  <c r="P496" i="55"/>
  <c r="G496" i="55"/>
  <c r="F496" i="55"/>
  <c r="S473" i="55"/>
  <c r="J473" i="55"/>
  <c r="V475" i="55"/>
  <c r="T20" i="55"/>
  <c r="O19" i="55"/>
  <c r="J588" i="55"/>
  <c r="P587" i="55"/>
  <c r="M588" i="55"/>
  <c r="P565" i="55"/>
  <c r="Z565" i="55"/>
  <c r="J564" i="55"/>
  <c r="U440" i="55"/>
  <c r="AA153" i="55"/>
  <c r="R155" i="55"/>
  <c r="Y153" i="55"/>
  <c r="H155" i="55"/>
  <c r="Q156" i="55"/>
  <c r="K131" i="55"/>
  <c r="W129" i="55"/>
  <c r="X585" i="55"/>
  <c r="W582" i="55"/>
  <c r="O558" i="55"/>
  <c r="N560" i="55"/>
  <c r="F561" i="55"/>
  <c r="W561" i="55"/>
  <c r="Y575" i="55"/>
  <c r="K574" i="55"/>
  <c r="U552" i="55"/>
  <c r="K408" i="55"/>
  <c r="T463" i="55"/>
  <c r="G463" i="55"/>
  <c r="U460" i="55"/>
  <c r="S461" i="55"/>
  <c r="W460" i="55"/>
  <c r="P463" i="55"/>
  <c r="Q461" i="55"/>
  <c r="W57" i="55"/>
  <c r="Z57" i="55"/>
  <c r="Q57" i="55"/>
  <c r="Z56" i="55"/>
  <c r="F56" i="55"/>
  <c r="U57" i="55"/>
  <c r="F58" i="55"/>
  <c r="H57" i="55"/>
  <c r="F32" i="55"/>
  <c r="Z34" i="55"/>
  <c r="AB34" i="55"/>
  <c r="X32" i="55"/>
  <c r="I31" i="55"/>
  <c r="Z32" i="55"/>
  <c r="M33" i="55"/>
  <c r="N32" i="55"/>
  <c r="AA515" i="55"/>
  <c r="X513" i="55"/>
  <c r="F516" i="55"/>
  <c r="P514" i="55"/>
  <c r="F514" i="55"/>
  <c r="R513" i="55"/>
  <c r="W514" i="55"/>
  <c r="P477" i="55"/>
  <c r="F477" i="55"/>
  <c r="M478" i="55"/>
  <c r="N477" i="55"/>
  <c r="P476" i="55"/>
  <c r="O476" i="55"/>
  <c r="F479" i="55"/>
  <c r="R476" i="55"/>
  <c r="O454" i="55"/>
  <c r="W455" i="55"/>
  <c r="Q453" i="55"/>
  <c r="G453" i="55"/>
  <c r="F454" i="55"/>
  <c r="K455" i="55"/>
  <c r="N50" i="55"/>
  <c r="W50" i="55"/>
  <c r="Y50" i="55"/>
  <c r="AB49" i="55"/>
  <c r="L47" i="55"/>
  <c r="Q49" i="55"/>
  <c r="F49" i="55"/>
  <c r="L50" i="55"/>
  <c r="AB538" i="55"/>
  <c r="N538" i="55"/>
  <c r="Y539" i="55"/>
  <c r="AB540" i="55"/>
  <c r="K539" i="55"/>
  <c r="L538" i="55"/>
  <c r="G537" i="55"/>
  <c r="W537" i="55"/>
  <c r="F89" i="55"/>
  <c r="K88" i="55"/>
  <c r="R88" i="55"/>
  <c r="X104" i="55"/>
  <c r="M82" i="55"/>
  <c r="S116" i="55"/>
  <c r="K116" i="55"/>
  <c r="W113" i="55"/>
  <c r="M116" i="55"/>
  <c r="N116" i="55"/>
  <c r="N113" i="55"/>
  <c r="Z116" i="55"/>
  <c r="H527" i="55"/>
  <c r="Q359" i="55"/>
  <c r="Y97" i="55"/>
  <c r="T98" i="55"/>
  <c r="N96" i="55"/>
  <c r="Z98" i="55"/>
  <c r="AA75" i="55"/>
  <c r="G72" i="55"/>
  <c r="Q73" i="55"/>
  <c r="V75" i="55"/>
  <c r="N541" i="55"/>
  <c r="Z544" i="55"/>
  <c r="L542" i="55"/>
  <c r="N542" i="55"/>
  <c r="R520" i="55"/>
  <c r="S517" i="55"/>
  <c r="F519" i="55"/>
  <c r="X446" i="55"/>
  <c r="Y446" i="55"/>
  <c r="H443" i="55"/>
  <c r="V444" i="55"/>
  <c r="S446" i="55"/>
  <c r="G445" i="55"/>
  <c r="Q41" i="55"/>
  <c r="X39" i="55"/>
  <c r="T39" i="55"/>
  <c r="Y16" i="55"/>
  <c r="P17" i="55"/>
  <c r="R460" i="55"/>
  <c r="S55" i="55"/>
  <c r="L56" i="55"/>
  <c r="X34" i="55"/>
  <c r="K516" i="55"/>
  <c r="S514" i="55"/>
  <c r="S513" i="55"/>
  <c r="I515" i="55"/>
  <c r="I476" i="55"/>
  <c r="K479" i="55"/>
  <c r="M477" i="55"/>
  <c r="F476" i="55"/>
  <c r="W453" i="55"/>
  <c r="P455" i="55"/>
  <c r="I454" i="55"/>
  <c r="W47" i="55"/>
  <c r="Z49" i="55"/>
  <c r="U48" i="55"/>
  <c r="T47" i="55"/>
  <c r="J539" i="55"/>
  <c r="K538" i="55"/>
  <c r="F539" i="55"/>
  <c r="S91" i="55"/>
  <c r="I91" i="55"/>
  <c r="H91" i="55"/>
  <c r="K90" i="55"/>
  <c r="Z91" i="55"/>
  <c r="U107" i="55"/>
  <c r="M107" i="55"/>
  <c r="M104" i="55"/>
  <c r="V107" i="55"/>
  <c r="O104" i="55"/>
  <c r="S106" i="55"/>
  <c r="I105" i="55"/>
  <c r="F82" i="55"/>
  <c r="P82" i="55"/>
  <c r="J80" i="55"/>
  <c r="Q82" i="55"/>
  <c r="Y82" i="55"/>
  <c r="K83" i="55"/>
  <c r="Q113" i="55"/>
  <c r="H526" i="55"/>
  <c r="Q527" i="55"/>
  <c r="V527" i="55"/>
  <c r="U525" i="55"/>
  <c r="Z526" i="55"/>
  <c r="M525" i="55"/>
  <c r="Q528" i="55"/>
  <c r="F502" i="55"/>
  <c r="F504" i="55"/>
  <c r="N503" i="55"/>
  <c r="Q504" i="55"/>
  <c r="S502" i="55"/>
  <c r="I504" i="55"/>
  <c r="R385" i="55"/>
  <c r="K382" i="55"/>
  <c r="S382" i="55"/>
  <c r="P382" i="55"/>
  <c r="K383" i="55"/>
  <c r="O383" i="55"/>
  <c r="AA382" i="55"/>
  <c r="O361" i="55"/>
  <c r="W358" i="55"/>
  <c r="I361" i="55"/>
  <c r="Q358" i="55"/>
  <c r="P361" i="55"/>
  <c r="I360" i="55"/>
  <c r="M359" i="55"/>
  <c r="O96" i="55"/>
  <c r="H97" i="55"/>
  <c r="X96" i="55"/>
  <c r="W97" i="55"/>
  <c r="X74" i="55"/>
  <c r="U74" i="55"/>
  <c r="V73" i="55"/>
  <c r="N73" i="55"/>
  <c r="U541" i="55"/>
  <c r="G544" i="55"/>
  <c r="F543" i="55"/>
  <c r="M518" i="55"/>
  <c r="AA517" i="55"/>
  <c r="Q518" i="55"/>
  <c r="J520" i="55"/>
  <c r="N518" i="55"/>
  <c r="L446" i="55"/>
  <c r="F443" i="55"/>
  <c r="AB42" i="55"/>
  <c r="L42" i="55"/>
  <c r="O39" i="55"/>
  <c r="L40" i="55"/>
  <c r="Z17" i="55"/>
  <c r="R17" i="55"/>
  <c r="F18" i="55"/>
  <c r="I18" i="55"/>
  <c r="H17" i="55"/>
  <c r="H15" i="55"/>
  <c r="P485" i="55"/>
  <c r="K484" i="55"/>
  <c r="L486" i="55"/>
  <c r="AA484" i="55"/>
  <c r="F487" i="55"/>
  <c r="N484" i="55"/>
  <c r="U486" i="55"/>
  <c r="U484" i="55"/>
  <c r="Z461" i="55"/>
  <c r="K461" i="55"/>
  <c r="S462" i="55"/>
  <c r="R463" i="55"/>
  <c r="U462" i="55"/>
  <c r="S460" i="55"/>
  <c r="O462" i="55"/>
  <c r="J56" i="55"/>
  <c r="X58" i="55"/>
  <c r="K58" i="55"/>
  <c r="AB55" i="55"/>
  <c r="F55" i="55"/>
  <c r="S57" i="55"/>
  <c r="I34" i="55"/>
  <c r="H32" i="55"/>
  <c r="O33" i="55"/>
  <c r="T34" i="55"/>
  <c r="O31" i="55"/>
  <c r="L34" i="55"/>
  <c r="X33" i="55"/>
  <c r="Q516" i="55"/>
  <c r="O514" i="55"/>
  <c r="J515" i="55"/>
  <c r="W479" i="55"/>
  <c r="L478" i="55"/>
  <c r="Z476" i="55"/>
  <c r="H478" i="55"/>
  <c r="H454" i="55"/>
  <c r="F455" i="55"/>
  <c r="O453" i="55"/>
  <c r="Y47" i="55"/>
  <c r="Y48" i="55"/>
  <c r="F50" i="55"/>
  <c r="R47" i="55"/>
  <c r="I538" i="55"/>
  <c r="W540" i="55"/>
  <c r="S537" i="55"/>
  <c r="M537" i="55"/>
  <c r="G538" i="55"/>
  <c r="Z40" i="68"/>
  <c r="S39" i="68"/>
  <c r="P146" i="55"/>
  <c r="R123" i="55"/>
  <c r="K569" i="55"/>
  <c r="V447" i="55"/>
  <c r="M510" i="55"/>
  <c r="Y88" i="55"/>
  <c r="Z89" i="55"/>
  <c r="F90" i="55"/>
  <c r="AB90" i="55"/>
  <c r="I107" i="55"/>
  <c r="P105" i="55"/>
  <c r="X107" i="55"/>
  <c r="Z104" i="55"/>
  <c r="S104" i="55"/>
  <c r="Q107" i="55"/>
  <c r="W107" i="55"/>
  <c r="S81" i="55"/>
  <c r="P81" i="55"/>
  <c r="I80" i="55"/>
  <c r="H80" i="55"/>
  <c r="T80" i="55"/>
  <c r="U114" i="55"/>
  <c r="V113" i="55"/>
  <c r="L116" i="55"/>
  <c r="Y114" i="55"/>
  <c r="L114" i="55"/>
  <c r="N528" i="55"/>
  <c r="S527" i="55"/>
  <c r="V502" i="55"/>
  <c r="F383" i="55"/>
  <c r="V382" i="55"/>
  <c r="F360" i="55"/>
  <c r="K98" i="55"/>
  <c r="G98" i="55"/>
  <c r="Z96" i="55"/>
  <c r="F96" i="55"/>
  <c r="I98" i="55"/>
  <c r="F75" i="55"/>
  <c r="AB72" i="55"/>
  <c r="W40" i="55"/>
  <c r="O41" i="55"/>
  <c r="H39" i="55"/>
  <c r="AA40" i="55"/>
  <c r="M16" i="55"/>
  <c r="AA17" i="55"/>
  <c r="V15" i="55"/>
  <c r="Y15" i="55"/>
  <c r="G18" i="55"/>
  <c r="M39" i="68"/>
  <c r="R148" i="55"/>
  <c r="AA145" i="55"/>
  <c r="Z147" i="55"/>
  <c r="K123" i="55"/>
  <c r="P123" i="55"/>
  <c r="G121" i="55"/>
  <c r="AB592" i="55"/>
  <c r="G592" i="55"/>
  <c r="H592" i="55"/>
  <c r="T592" i="55"/>
  <c r="I567" i="55"/>
  <c r="Q569" i="55"/>
  <c r="S569" i="55"/>
  <c r="K449" i="55"/>
  <c r="AA447" i="55"/>
  <c r="I450" i="55"/>
  <c r="P448" i="55"/>
  <c r="V423" i="55"/>
  <c r="U423" i="55"/>
  <c r="M423" i="55"/>
  <c r="N93" i="55"/>
  <c r="T94" i="55"/>
  <c r="AB94" i="55"/>
  <c r="Z92" i="55"/>
  <c r="W70" i="55"/>
  <c r="W69" i="55"/>
  <c r="N535" i="55"/>
  <c r="L536" i="55"/>
  <c r="X534" i="55"/>
  <c r="I511" i="55"/>
  <c r="I510" i="55"/>
  <c r="AB509" i="55"/>
  <c r="U509" i="55"/>
  <c r="N392" i="55"/>
  <c r="O392" i="55"/>
  <c r="H392" i="55"/>
  <c r="X393" i="55"/>
  <c r="AB390" i="55"/>
  <c r="T392" i="55"/>
  <c r="I391" i="55"/>
  <c r="N367" i="55"/>
  <c r="U368" i="55"/>
  <c r="V367" i="55"/>
  <c r="Z368" i="55"/>
  <c r="O369" i="55"/>
  <c r="V369" i="55"/>
  <c r="V90" i="55"/>
  <c r="T89" i="55"/>
  <c r="P106" i="55"/>
  <c r="K81" i="55"/>
  <c r="G116" i="55"/>
  <c r="R525" i="55"/>
  <c r="L528" i="55"/>
  <c r="I525" i="55"/>
  <c r="Y502" i="55"/>
  <c r="U504" i="55"/>
  <c r="Y385" i="55"/>
  <c r="L384" i="55"/>
  <c r="Q385" i="55"/>
  <c r="O385" i="55"/>
  <c r="AB383" i="55"/>
  <c r="G358" i="55"/>
  <c r="K358" i="55"/>
  <c r="R361" i="55"/>
  <c r="X361" i="55"/>
  <c r="Q360" i="55"/>
  <c r="X360" i="55"/>
  <c r="L73" i="55"/>
  <c r="L543" i="55"/>
  <c r="K445" i="55"/>
  <c r="L443" i="55"/>
  <c r="W445" i="55"/>
  <c r="Y41" i="55"/>
  <c r="AB16" i="55"/>
  <c r="T486" i="55"/>
  <c r="W49" i="68"/>
  <c r="U49" i="68"/>
  <c r="AA50" i="68"/>
  <c r="M49" i="68"/>
  <c r="AA56" i="68"/>
  <c r="AB57" i="68"/>
  <c r="S58" i="68"/>
  <c r="V57" i="68"/>
  <c r="U41" i="68"/>
  <c r="AB37" i="68"/>
  <c r="T123" i="55"/>
  <c r="U68" i="55"/>
  <c r="H533" i="55"/>
  <c r="R509" i="55"/>
  <c r="AB392" i="55"/>
  <c r="L90" i="55"/>
  <c r="V88" i="55"/>
  <c r="O82" i="55"/>
  <c r="V116" i="55"/>
  <c r="W115" i="55"/>
  <c r="O525" i="55"/>
  <c r="N527" i="55"/>
  <c r="S528" i="55"/>
  <c r="T504" i="55"/>
  <c r="J503" i="55"/>
  <c r="L382" i="55"/>
  <c r="R358" i="55"/>
  <c r="M97" i="55"/>
  <c r="X99" i="55"/>
  <c r="I99" i="55"/>
  <c r="H72" i="55"/>
  <c r="G74" i="55"/>
  <c r="T75" i="55"/>
  <c r="G75" i="55"/>
  <c r="I544" i="55"/>
  <c r="I543" i="55"/>
  <c r="J543" i="55"/>
  <c r="M541" i="55"/>
  <c r="Q543" i="55"/>
  <c r="T542" i="55"/>
  <c r="P542" i="55"/>
  <c r="AB517" i="55"/>
  <c r="P519" i="55"/>
  <c r="S518" i="55"/>
  <c r="U518" i="55"/>
  <c r="V520" i="55"/>
  <c r="I517" i="55"/>
  <c r="W518" i="55"/>
  <c r="AB520" i="55"/>
  <c r="Q444" i="55"/>
  <c r="Y445" i="55"/>
  <c r="AB445" i="55"/>
  <c r="U443" i="55"/>
  <c r="H41" i="55"/>
  <c r="U41" i="55"/>
  <c r="X16" i="55"/>
  <c r="T17" i="55"/>
  <c r="Y487" i="55"/>
  <c r="Y486" i="55"/>
  <c r="V484" i="55"/>
  <c r="Y484" i="55"/>
  <c r="P487" i="55"/>
  <c r="H485" i="55"/>
  <c r="AB486" i="55"/>
  <c r="AA461" i="55"/>
  <c r="V460" i="55"/>
  <c r="M463" i="55"/>
  <c r="AA460" i="55"/>
  <c r="Y461" i="55"/>
  <c r="Q460" i="55"/>
  <c r="AB461" i="55"/>
  <c r="W48" i="68"/>
  <c r="T48" i="68"/>
  <c r="G47" i="68"/>
  <c r="M56" i="68"/>
  <c r="R56" i="68"/>
  <c r="U55" i="68"/>
  <c r="X55" i="68"/>
  <c r="W42" i="68"/>
  <c r="T146" i="55"/>
  <c r="I146" i="55"/>
  <c r="T145" i="55"/>
  <c r="I123" i="55"/>
  <c r="AA121" i="55"/>
  <c r="Q122" i="55"/>
  <c r="AB591" i="55"/>
  <c r="T590" i="55"/>
  <c r="V593" i="55"/>
  <c r="M592" i="55"/>
  <c r="V567" i="55"/>
  <c r="K566" i="55"/>
  <c r="P569" i="55"/>
  <c r="L449" i="55"/>
  <c r="N450" i="55"/>
  <c r="G450" i="55"/>
  <c r="K426" i="55"/>
  <c r="R423" i="55"/>
  <c r="R424" i="55"/>
  <c r="AB426" i="55"/>
  <c r="F424" i="55"/>
  <c r="F93" i="55"/>
  <c r="F95" i="55"/>
  <c r="V95" i="55"/>
  <c r="F92" i="55"/>
  <c r="R71" i="55"/>
  <c r="S71" i="55"/>
  <c r="R69" i="55"/>
  <c r="N69" i="55"/>
  <c r="L71" i="55"/>
  <c r="AB534" i="55"/>
  <c r="K534" i="55"/>
  <c r="AA533" i="55"/>
  <c r="R512" i="55"/>
  <c r="S512" i="55"/>
  <c r="N366" i="55"/>
  <c r="K47" i="68"/>
  <c r="L50" i="68"/>
  <c r="Z50" i="68"/>
  <c r="Q48" i="68"/>
  <c r="V48" i="68"/>
  <c r="F48" i="68"/>
  <c r="H47" i="68"/>
  <c r="Q50" i="68"/>
  <c r="Y55" i="68"/>
  <c r="N55" i="68"/>
  <c r="Q56" i="68"/>
  <c r="G55" i="68"/>
  <c r="T56" i="68"/>
  <c r="I58" i="68"/>
  <c r="K56" i="68"/>
  <c r="L58" i="68"/>
  <c r="K39" i="68"/>
  <c r="L40" i="68"/>
  <c r="Y41" i="68"/>
  <c r="O39" i="68"/>
  <c r="AB40" i="68"/>
  <c r="F40" i="68"/>
  <c r="G42" i="68"/>
  <c r="H38" i="68"/>
  <c r="U36" i="68"/>
  <c r="G36" i="68"/>
  <c r="L38" i="68"/>
  <c r="Z36" i="68"/>
  <c r="J38" i="68"/>
  <c r="F37" i="68"/>
  <c r="U52" i="68"/>
  <c r="W53" i="68"/>
  <c r="O51" i="68"/>
  <c r="I52" i="68"/>
  <c r="AA54" i="68"/>
  <c r="J52" i="68"/>
  <c r="M54" i="68"/>
  <c r="U54" i="68"/>
  <c r="L44" i="68"/>
  <c r="S46" i="68"/>
  <c r="T43" i="68"/>
  <c r="O43" i="68"/>
  <c r="Y46" i="68"/>
  <c r="AA45" i="68"/>
  <c r="J45" i="68"/>
  <c r="E40" i="72"/>
  <c r="E29" i="72"/>
  <c r="E50" i="72"/>
  <c r="E26" i="72"/>
  <c r="K137" i="55"/>
  <c r="O137" i="55"/>
  <c r="F139" i="55"/>
  <c r="G140" i="55"/>
  <c r="AB139" i="55"/>
  <c r="U138" i="55"/>
  <c r="Y138" i="55"/>
  <c r="F137" i="55"/>
  <c r="T136" i="55"/>
  <c r="Y134" i="55"/>
  <c r="S136" i="55"/>
  <c r="S134" i="55"/>
  <c r="K134" i="55"/>
  <c r="AB135" i="55"/>
  <c r="S135" i="55"/>
  <c r="I134" i="55"/>
  <c r="H111" i="55"/>
  <c r="Q110" i="55"/>
  <c r="J111" i="55"/>
  <c r="M110" i="55"/>
  <c r="I111" i="55"/>
  <c r="J579" i="55"/>
  <c r="X581" i="55"/>
  <c r="X579" i="55"/>
  <c r="U580" i="55"/>
  <c r="Q580" i="55"/>
  <c r="N579" i="55"/>
  <c r="G580" i="55"/>
  <c r="Y580" i="55"/>
  <c r="O554" i="55"/>
  <c r="Q557" i="55"/>
  <c r="L557" i="55"/>
  <c r="P556" i="55"/>
  <c r="V557" i="55"/>
  <c r="F557" i="55"/>
  <c r="X556" i="55"/>
  <c r="U557" i="55"/>
  <c r="X438" i="55"/>
  <c r="I436" i="55"/>
  <c r="Q436" i="55"/>
  <c r="J435" i="55"/>
  <c r="U438" i="55"/>
  <c r="G438" i="55"/>
  <c r="W436" i="55"/>
  <c r="T412" i="55"/>
  <c r="O411" i="55"/>
  <c r="U411" i="55"/>
  <c r="P411" i="55"/>
  <c r="N412" i="55"/>
  <c r="M413" i="55"/>
  <c r="T414" i="55"/>
  <c r="K413" i="55"/>
  <c r="AA152" i="55"/>
  <c r="P151" i="55"/>
  <c r="G149" i="55"/>
  <c r="H149" i="55"/>
  <c r="Y151" i="55"/>
  <c r="L152" i="55"/>
  <c r="L151" i="55"/>
  <c r="W150" i="55"/>
  <c r="N128" i="55"/>
  <c r="I128" i="55"/>
  <c r="J127" i="55"/>
  <c r="G128" i="55"/>
  <c r="F125" i="55"/>
  <c r="M126" i="55"/>
  <c r="I126" i="55"/>
  <c r="Q127" i="55"/>
  <c r="AA596" i="55"/>
  <c r="Z597" i="55"/>
  <c r="O597" i="55"/>
  <c r="K595" i="55"/>
  <c r="R597" i="55"/>
  <c r="L597" i="55"/>
  <c r="L594" i="55"/>
  <c r="S571" i="55"/>
  <c r="R571" i="55"/>
  <c r="T570" i="55"/>
  <c r="H571" i="55"/>
  <c r="L571" i="55"/>
  <c r="P571" i="55"/>
  <c r="S570" i="55"/>
  <c r="M571" i="55"/>
  <c r="R427" i="55"/>
  <c r="W430" i="55"/>
  <c r="K428" i="55"/>
  <c r="F429" i="55"/>
  <c r="M430" i="55"/>
  <c r="I429" i="55"/>
  <c r="H430" i="55"/>
  <c r="N430" i="55"/>
  <c r="J405" i="55"/>
  <c r="N406" i="55"/>
  <c r="L406" i="55"/>
  <c r="S405" i="55"/>
  <c r="Q405" i="55"/>
  <c r="L143" i="55"/>
  <c r="U142" i="55"/>
  <c r="P142" i="55"/>
  <c r="I144" i="55"/>
  <c r="N141" i="55"/>
  <c r="AA142" i="55"/>
  <c r="H142" i="55"/>
  <c r="N117" i="55"/>
  <c r="F119" i="55"/>
  <c r="U119" i="55"/>
  <c r="P117" i="55"/>
  <c r="Z120" i="55"/>
  <c r="H118" i="55"/>
  <c r="O117" i="55"/>
  <c r="U117" i="55"/>
  <c r="P400" i="55"/>
  <c r="O400" i="55"/>
  <c r="M400" i="55"/>
  <c r="K399" i="55"/>
  <c r="O401" i="55"/>
  <c r="X398" i="55"/>
  <c r="K398" i="55"/>
  <c r="V398" i="55"/>
  <c r="I377" i="55"/>
  <c r="O377" i="55"/>
  <c r="P377" i="55"/>
  <c r="AA375" i="55"/>
  <c r="G375" i="55"/>
  <c r="V374" i="55"/>
  <c r="Y374" i="55"/>
  <c r="Z44" i="55"/>
  <c r="P44" i="55"/>
  <c r="W45" i="55"/>
  <c r="E46" i="55"/>
  <c r="I46" i="55"/>
  <c r="R46" i="55"/>
  <c r="Y47" i="68"/>
  <c r="S49" i="68"/>
  <c r="N47" i="68"/>
  <c r="T49" i="68"/>
  <c r="V47" i="68"/>
  <c r="G48" i="68"/>
  <c r="AB50" i="68"/>
  <c r="R50" i="68"/>
  <c r="O55" i="68"/>
  <c r="P56" i="68"/>
  <c r="F55" i="68"/>
  <c r="G57" i="68"/>
  <c r="T58" i="68"/>
  <c r="J56" i="68"/>
  <c r="K58" i="68"/>
  <c r="I40" i="68"/>
  <c r="K41" i="68"/>
  <c r="L42" i="68"/>
  <c r="N39" i="68"/>
  <c r="O41" i="68"/>
  <c r="AB42" i="68"/>
  <c r="F42" i="68"/>
  <c r="H40" i="68"/>
  <c r="I38" i="68"/>
  <c r="U37" i="68"/>
  <c r="Y37" i="68"/>
  <c r="T38" i="68"/>
  <c r="R38" i="68"/>
  <c r="K37" i="68"/>
  <c r="Y53" i="68"/>
  <c r="X54" i="68"/>
  <c r="I54" i="68"/>
  <c r="V54" i="68"/>
  <c r="F53" i="68"/>
  <c r="J51" i="68"/>
  <c r="R54" i="68"/>
  <c r="N44" i="68"/>
  <c r="U46" i="68"/>
  <c r="E46" i="68"/>
  <c r="S45" i="68"/>
  <c r="R43" i="68"/>
  <c r="Z46" i="68"/>
  <c r="H46" i="68"/>
  <c r="K45" i="68"/>
  <c r="E18" i="72"/>
  <c r="E17" i="72"/>
  <c r="E45" i="72"/>
  <c r="L137" i="55"/>
  <c r="H137" i="55"/>
  <c r="T140" i="55"/>
  <c r="X138" i="55"/>
  <c r="I139" i="55"/>
  <c r="Y139" i="55"/>
  <c r="R138" i="55"/>
  <c r="N139" i="55"/>
  <c r="L135" i="55"/>
  <c r="I136" i="55"/>
  <c r="O134" i="55"/>
  <c r="W134" i="55"/>
  <c r="I135" i="55"/>
  <c r="P135" i="55"/>
  <c r="R133" i="55"/>
  <c r="AA112" i="55"/>
  <c r="R110" i="55"/>
  <c r="S112" i="55"/>
  <c r="S111" i="55"/>
  <c r="S110" i="55"/>
  <c r="P112" i="55"/>
  <c r="R581" i="55"/>
  <c r="T581" i="55"/>
  <c r="K578" i="55"/>
  <c r="G578" i="55"/>
  <c r="W580" i="55"/>
  <c r="T579" i="55"/>
  <c r="M580" i="55"/>
  <c r="Z580" i="55"/>
  <c r="O557" i="55"/>
  <c r="T555" i="55"/>
  <c r="Q555" i="55"/>
  <c r="X557" i="55"/>
  <c r="AB554" i="55"/>
  <c r="J554" i="55"/>
  <c r="K557" i="55"/>
  <c r="Q437" i="55"/>
  <c r="M437" i="55"/>
  <c r="L438" i="55"/>
  <c r="J438" i="55"/>
  <c r="N436" i="55"/>
  <c r="P435" i="55"/>
  <c r="J437" i="55"/>
  <c r="R435" i="55"/>
  <c r="X414" i="55"/>
  <c r="G412" i="55"/>
  <c r="AA414" i="55"/>
  <c r="Z414" i="55"/>
  <c r="AB412" i="55"/>
  <c r="V411" i="55"/>
  <c r="F411" i="55"/>
  <c r="U413" i="55"/>
  <c r="AB150" i="55"/>
  <c r="Q151" i="55"/>
  <c r="N151" i="55"/>
  <c r="AA151" i="55"/>
  <c r="O149" i="55"/>
  <c r="Z150" i="55"/>
  <c r="R151" i="55"/>
  <c r="AB149" i="55"/>
  <c r="N127" i="55"/>
  <c r="AA128" i="55"/>
  <c r="S126" i="55"/>
  <c r="P127" i="55"/>
  <c r="Y126" i="55"/>
  <c r="V125" i="55"/>
  <c r="Z128" i="55"/>
  <c r="P597" i="55"/>
  <c r="Y597" i="55"/>
  <c r="N596" i="55"/>
  <c r="J596" i="55"/>
  <c r="Y594" i="55"/>
  <c r="V594" i="55"/>
  <c r="T597" i="55"/>
  <c r="N595" i="55"/>
  <c r="J571" i="55"/>
  <c r="S572" i="55"/>
  <c r="W572" i="55"/>
  <c r="F570" i="55"/>
  <c r="AB572" i="55"/>
  <c r="I573" i="55"/>
  <c r="R572" i="55"/>
  <c r="AA571" i="55"/>
  <c r="AB430" i="55"/>
  <c r="T429" i="55"/>
  <c r="G428" i="55"/>
  <c r="Z429" i="55"/>
  <c r="V428" i="55"/>
  <c r="O429" i="55"/>
  <c r="X430" i="55"/>
  <c r="W405" i="55"/>
  <c r="AA405" i="55"/>
  <c r="S404" i="55"/>
  <c r="P404" i="55"/>
  <c r="U404" i="55"/>
  <c r="AB405" i="55"/>
  <c r="P143" i="55"/>
  <c r="T143" i="55"/>
  <c r="L144" i="55"/>
  <c r="Y144" i="55"/>
  <c r="G142" i="55"/>
  <c r="N143" i="55"/>
  <c r="H144" i="55"/>
  <c r="W142" i="55"/>
  <c r="V118" i="55"/>
  <c r="X119" i="55"/>
  <c r="W120" i="55"/>
  <c r="G117" i="55"/>
  <c r="T119" i="55"/>
  <c r="Z118" i="55"/>
  <c r="I117" i="55"/>
  <c r="M118" i="55"/>
  <c r="U401" i="55"/>
  <c r="AA399" i="55"/>
  <c r="N399" i="55"/>
  <c r="N398" i="55"/>
  <c r="AB401" i="55"/>
  <c r="H399" i="55"/>
  <c r="T399" i="55"/>
  <c r="G377" i="55"/>
  <c r="U376" i="55"/>
  <c r="T375" i="55"/>
  <c r="Q376" i="55"/>
  <c r="M377" i="55"/>
  <c r="I375" i="55"/>
  <c r="W374" i="55"/>
  <c r="Z374" i="55"/>
  <c r="Y45" i="55"/>
  <c r="AB43" i="55"/>
  <c r="AA43" i="55"/>
  <c r="V43" i="55"/>
  <c r="G46" i="55"/>
  <c r="J46" i="55"/>
  <c r="U46" i="55"/>
  <c r="V45" i="55"/>
  <c r="K85" i="55"/>
  <c r="L86" i="55"/>
  <c r="N84" i="55"/>
  <c r="R86" i="55"/>
  <c r="S85" i="55"/>
  <c r="V84" i="55"/>
  <c r="I84" i="55"/>
  <c r="Z84" i="55"/>
  <c r="G61" i="55"/>
  <c r="S62" i="55"/>
  <c r="N62" i="55"/>
  <c r="W63" i="55"/>
  <c r="N61" i="55"/>
  <c r="Z62" i="55"/>
  <c r="X530" i="55"/>
  <c r="N532" i="55"/>
  <c r="K531" i="55"/>
  <c r="G531" i="55"/>
  <c r="M532" i="55"/>
  <c r="S530" i="55"/>
  <c r="T529" i="55"/>
  <c r="O505" i="55"/>
  <c r="R508" i="55"/>
  <c r="H508" i="55"/>
  <c r="P506" i="55"/>
  <c r="AA507" i="55"/>
  <c r="H507" i="55"/>
  <c r="AB505" i="55"/>
  <c r="R505" i="55"/>
  <c r="S25" i="55"/>
  <c r="Y26" i="55"/>
  <c r="P25" i="55"/>
  <c r="N26" i="55"/>
  <c r="G23" i="55"/>
  <c r="S24" i="55"/>
  <c r="Q26" i="55"/>
  <c r="W26" i="55"/>
  <c r="M394" i="55"/>
  <c r="U396" i="55"/>
  <c r="J395" i="55"/>
  <c r="X396" i="55"/>
  <c r="Z395" i="55"/>
  <c r="G397" i="55"/>
  <c r="M397" i="55"/>
  <c r="J372" i="55"/>
  <c r="Q370" i="55"/>
  <c r="K371" i="55"/>
  <c r="L373" i="55"/>
  <c r="O373" i="55"/>
  <c r="I373" i="55"/>
  <c r="V370" i="55"/>
  <c r="R371" i="55"/>
  <c r="P387" i="55"/>
  <c r="G387" i="55"/>
  <c r="X388" i="55"/>
  <c r="K386" i="55"/>
  <c r="S388" i="55"/>
  <c r="T386" i="55"/>
  <c r="J387" i="55"/>
  <c r="V387" i="55"/>
  <c r="K364" i="55"/>
  <c r="T364" i="55"/>
  <c r="I362" i="55"/>
  <c r="Y364" i="55"/>
  <c r="U365" i="55"/>
  <c r="Z362" i="55"/>
  <c r="AB365" i="55"/>
  <c r="I100" i="55"/>
  <c r="P101" i="55"/>
  <c r="M103" i="55"/>
  <c r="Y100" i="55"/>
  <c r="P103" i="55"/>
  <c r="S100" i="55"/>
  <c r="I103" i="55"/>
  <c r="U77" i="55"/>
  <c r="K79" i="55"/>
  <c r="W78" i="55"/>
  <c r="G79" i="55"/>
  <c r="P79" i="55"/>
  <c r="Y79" i="55"/>
  <c r="S77" i="55"/>
  <c r="X76" i="55"/>
  <c r="Z548" i="55"/>
  <c r="I545" i="55"/>
  <c r="I546" i="55"/>
  <c r="AA547" i="55"/>
  <c r="S545" i="55"/>
  <c r="K548" i="55"/>
  <c r="T547" i="55"/>
  <c r="T548" i="55"/>
  <c r="R522" i="55"/>
  <c r="S522" i="55"/>
  <c r="N521" i="55"/>
  <c r="I523" i="55"/>
  <c r="J524" i="55"/>
  <c r="L521" i="55"/>
  <c r="G521" i="55"/>
  <c r="U422" i="55"/>
  <c r="N421" i="55"/>
  <c r="V419" i="55"/>
  <c r="S420" i="55"/>
  <c r="U419" i="55"/>
  <c r="Z419" i="55"/>
  <c r="I422" i="55"/>
  <c r="X422" i="55"/>
  <c r="K379" i="55"/>
  <c r="X381" i="55"/>
  <c r="Y379" i="55"/>
  <c r="P380" i="55"/>
  <c r="AA379" i="55"/>
  <c r="W378" i="55"/>
  <c r="H381" i="55"/>
  <c r="V378" i="55"/>
  <c r="H355" i="55"/>
  <c r="Y357" i="55"/>
  <c r="L355" i="55"/>
  <c r="M357" i="55"/>
  <c r="L356" i="55"/>
  <c r="AA495" i="55"/>
  <c r="O494" i="55"/>
  <c r="S492" i="55"/>
  <c r="V495" i="55"/>
  <c r="X494" i="55"/>
  <c r="W492" i="55"/>
  <c r="K495" i="55"/>
  <c r="P469" i="55"/>
  <c r="G468" i="55"/>
  <c r="U469" i="55"/>
  <c r="O471" i="55"/>
  <c r="V470" i="55"/>
  <c r="V469" i="55"/>
  <c r="AB468" i="55"/>
  <c r="P471" i="55"/>
  <c r="L36" i="55"/>
  <c r="P35" i="55"/>
  <c r="Z38" i="55"/>
  <c r="X38" i="55"/>
  <c r="AB36" i="55"/>
  <c r="X36" i="55"/>
  <c r="W35" i="55"/>
  <c r="R38" i="55"/>
  <c r="G13" i="55"/>
  <c r="S13" i="55"/>
  <c r="R12" i="55"/>
  <c r="F13" i="55"/>
  <c r="F14" i="55"/>
  <c r="R14" i="55"/>
  <c r="M491" i="55"/>
  <c r="I490" i="55"/>
  <c r="U489" i="55"/>
  <c r="Y488" i="55"/>
  <c r="W491" i="55"/>
  <c r="S491" i="55"/>
  <c r="G489" i="55"/>
  <c r="F490" i="55"/>
  <c r="Z465" i="55"/>
  <c r="AA466" i="55"/>
  <c r="P465" i="55"/>
  <c r="AA464" i="55"/>
  <c r="W464" i="55"/>
  <c r="T466" i="55"/>
  <c r="R464" i="55"/>
  <c r="J467" i="55"/>
  <c r="Q482" i="55"/>
  <c r="O480" i="55"/>
  <c r="I483" i="55"/>
  <c r="F482" i="55"/>
  <c r="M482" i="55"/>
  <c r="R481" i="55"/>
  <c r="L483" i="55"/>
  <c r="Y459" i="55"/>
  <c r="P459" i="55"/>
  <c r="K457" i="55"/>
  <c r="X458" i="55"/>
  <c r="N457" i="55"/>
  <c r="M459" i="55"/>
  <c r="H456" i="55"/>
  <c r="G459" i="55"/>
  <c r="S52" i="55"/>
  <c r="T51" i="55"/>
  <c r="Q52" i="55"/>
  <c r="Y52" i="55"/>
  <c r="K51" i="55"/>
  <c r="Q51" i="55"/>
  <c r="U54" i="55"/>
  <c r="K29" i="55"/>
  <c r="P29" i="55"/>
  <c r="Y30" i="55"/>
  <c r="X29" i="55"/>
  <c r="U29" i="55"/>
  <c r="G27" i="55"/>
  <c r="J27" i="55"/>
  <c r="Q29" i="55"/>
  <c r="M499" i="55"/>
  <c r="W497" i="55"/>
  <c r="O498" i="55"/>
  <c r="Q496" i="55"/>
  <c r="U499" i="55"/>
  <c r="F499" i="55"/>
  <c r="J497" i="55"/>
  <c r="G498" i="55"/>
  <c r="U472" i="55"/>
  <c r="T472" i="55"/>
  <c r="H472" i="55"/>
  <c r="T475" i="55"/>
  <c r="I472" i="55"/>
  <c r="U473" i="55"/>
  <c r="M475" i="55"/>
  <c r="W19" i="55"/>
  <c r="X22" i="55"/>
  <c r="V19" i="55"/>
  <c r="P19" i="55"/>
  <c r="I22" i="55"/>
  <c r="K19" i="55"/>
  <c r="F20" i="55"/>
  <c r="N19" i="55"/>
  <c r="Z588" i="55"/>
  <c r="Q586" i="55"/>
  <c r="K587" i="55"/>
  <c r="X588" i="55"/>
  <c r="L587" i="55"/>
  <c r="U587" i="55"/>
  <c r="AB589" i="55"/>
  <c r="W588" i="55"/>
  <c r="AB565" i="55"/>
  <c r="AB563" i="55"/>
  <c r="R565" i="55"/>
  <c r="S563" i="55"/>
  <c r="R562" i="55"/>
  <c r="X564" i="55"/>
  <c r="H562" i="55"/>
  <c r="K562" i="55"/>
  <c r="G440" i="55"/>
  <c r="R440" i="55"/>
  <c r="AA441" i="55"/>
  <c r="V440" i="55"/>
  <c r="Q442" i="55"/>
  <c r="AA442" i="55"/>
  <c r="P439" i="55"/>
  <c r="L415" i="55"/>
  <c r="Q418" i="55"/>
  <c r="N415" i="55"/>
  <c r="G417" i="55"/>
  <c r="AB418" i="55"/>
  <c r="T416" i="55"/>
  <c r="K416" i="55"/>
  <c r="R417" i="55"/>
  <c r="M154" i="55"/>
  <c r="J154" i="55"/>
  <c r="O155" i="55"/>
  <c r="W156" i="55"/>
  <c r="G154" i="55"/>
  <c r="Z153" i="55"/>
  <c r="T154" i="55"/>
  <c r="V153" i="55"/>
  <c r="N131" i="55"/>
  <c r="J129" i="55"/>
  <c r="T132" i="55"/>
  <c r="S129" i="55"/>
  <c r="P132" i="55"/>
  <c r="J131" i="55"/>
  <c r="Y131" i="55"/>
  <c r="W132" i="55"/>
  <c r="H583" i="55"/>
  <c r="I582" i="55"/>
  <c r="J582" i="55"/>
  <c r="Y583" i="55"/>
  <c r="R585" i="55"/>
  <c r="O582" i="55"/>
  <c r="Z585" i="55"/>
  <c r="J584" i="55"/>
  <c r="G558" i="55"/>
  <c r="Y560" i="55"/>
  <c r="K559" i="55"/>
  <c r="S558" i="55"/>
  <c r="Y559" i="55"/>
  <c r="X560" i="55"/>
  <c r="T561" i="55"/>
  <c r="Q560" i="55"/>
  <c r="Z575" i="55"/>
  <c r="Y574" i="55"/>
  <c r="O577" i="55"/>
  <c r="X577" i="55"/>
  <c r="V575" i="55"/>
  <c r="X574" i="55"/>
  <c r="J575" i="55"/>
  <c r="S551" i="55"/>
  <c r="T552" i="55"/>
  <c r="Z551" i="55"/>
  <c r="M553" i="55"/>
  <c r="Q552" i="55"/>
  <c r="R552" i="55"/>
  <c r="AB433" i="55"/>
  <c r="Z434" i="55"/>
  <c r="Q431" i="55"/>
  <c r="T433" i="55"/>
  <c r="I434" i="55"/>
  <c r="F434" i="55"/>
  <c r="R434" i="55"/>
  <c r="T432" i="55"/>
  <c r="AA408" i="55"/>
  <c r="M407" i="55"/>
  <c r="O410" i="55"/>
  <c r="G408" i="55"/>
  <c r="AB408" i="55"/>
  <c r="N410" i="55"/>
  <c r="V410" i="55"/>
  <c r="AA42" i="68"/>
  <c r="Q40" i="68"/>
  <c r="T41" i="68"/>
  <c r="Y38" i="68"/>
  <c r="Q37" i="68"/>
  <c r="Q51" i="68"/>
  <c r="AA53" i="68"/>
  <c r="K54" i="68"/>
  <c r="G46" i="68"/>
  <c r="AB43" i="68"/>
  <c r="G44" i="68"/>
  <c r="X140" i="55"/>
  <c r="Z110" i="55"/>
  <c r="S579" i="55"/>
  <c r="U578" i="55"/>
  <c r="J555" i="55"/>
  <c r="U556" i="55"/>
  <c r="Q438" i="55"/>
  <c r="P412" i="55"/>
  <c r="H127" i="55"/>
  <c r="X595" i="55"/>
  <c r="S595" i="55"/>
  <c r="N573" i="55"/>
  <c r="L573" i="55"/>
  <c r="S141" i="55"/>
  <c r="K141" i="55"/>
  <c r="K142" i="55"/>
  <c r="G118" i="55"/>
  <c r="R118" i="55"/>
  <c r="N118" i="55"/>
  <c r="J400" i="55"/>
  <c r="U399" i="55"/>
  <c r="U43" i="55"/>
  <c r="AA85" i="55"/>
  <c r="I87" i="55"/>
  <c r="U86" i="55"/>
  <c r="R87" i="55"/>
  <c r="M61" i="55"/>
  <c r="R61" i="55"/>
  <c r="H532" i="55"/>
  <c r="T530" i="55"/>
  <c r="S529" i="55"/>
  <c r="O529" i="55"/>
  <c r="U532" i="55"/>
  <c r="U531" i="55"/>
  <c r="X508" i="55"/>
  <c r="K506" i="55"/>
  <c r="L507" i="55"/>
  <c r="U508" i="55"/>
  <c r="T505" i="55"/>
  <c r="O26" i="55"/>
  <c r="T24" i="55"/>
  <c r="R23" i="55"/>
  <c r="J25" i="55"/>
  <c r="K396" i="55"/>
  <c r="I396" i="55"/>
  <c r="N397" i="55"/>
  <c r="W394" i="55"/>
  <c r="H396" i="55"/>
  <c r="N396" i="55"/>
  <c r="V373" i="55"/>
  <c r="X371" i="55"/>
  <c r="Z371" i="55"/>
  <c r="S372" i="55"/>
  <c r="N388" i="55"/>
  <c r="AB386" i="55"/>
  <c r="N389" i="55"/>
  <c r="W387" i="55"/>
  <c r="T365" i="55"/>
  <c r="T363" i="55"/>
  <c r="AB362" i="55"/>
  <c r="J364" i="55"/>
  <c r="T362" i="55"/>
  <c r="Z365" i="55"/>
  <c r="U100" i="55"/>
  <c r="W100" i="55"/>
  <c r="T101" i="55"/>
  <c r="R102" i="55"/>
  <c r="J103" i="55"/>
  <c r="X103" i="55"/>
  <c r="U102" i="55"/>
  <c r="K103" i="55"/>
  <c r="P77" i="55"/>
  <c r="P76" i="55"/>
  <c r="X79" i="55"/>
  <c r="Y78" i="55"/>
  <c r="AA79" i="55"/>
  <c r="Q78" i="55"/>
  <c r="W77" i="55"/>
  <c r="U79" i="55"/>
  <c r="AB546" i="55"/>
  <c r="M545" i="55"/>
  <c r="AA548" i="55"/>
  <c r="M546" i="55"/>
  <c r="G545" i="55"/>
  <c r="I547" i="55"/>
  <c r="W545" i="55"/>
  <c r="T523" i="55"/>
  <c r="F522" i="55"/>
  <c r="R524" i="55"/>
  <c r="Q523" i="55"/>
  <c r="T521" i="55"/>
  <c r="Z524" i="55"/>
  <c r="X522" i="55"/>
  <c r="O522" i="55"/>
  <c r="S421" i="55"/>
  <c r="G421" i="55"/>
  <c r="J419" i="55"/>
  <c r="H421" i="55"/>
  <c r="R419" i="55"/>
  <c r="AA422" i="55"/>
  <c r="L422" i="55"/>
  <c r="AB422" i="55"/>
  <c r="G378" i="55"/>
  <c r="J380" i="55"/>
  <c r="O381" i="55"/>
  <c r="V381" i="55"/>
  <c r="T378" i="55"/>
  <c r="Q381" i="55"/>
  <c r="R381" i="55"/>
  <c r="AB355" i="55"/>
  <c r="X357" i="55"/>
  <c r="G355" i="55"/>
  <c r="O357" i="55"/>
  <c r="P356" i="55"/>
  <c r="AA356" i="55"/>
  <c r="Q495" i="55"/>
  <c r="Q494" i="55"/>
  <c r="Q493" i="55"/>
  <c r="K493" i="55"/>
  <c r="R495" i="55"/>
  <c r="M493" i="55"/>
  <c r="H495" i="55"/>
  <c r="V493" i="55"/>
  <c r="X468" i="55"/>
  <c r="L468" i="55"/>
  <c r="J471" i="55"/>
  <c r="M470" i="55"/>
  <c r="O470" i="55"/>
  <c r="Q470" i="55"/>
  <c r="AA471" i="55"/>
  <c r="Q471" i="55"/>
  <c r="E67" i="55"/>
  <c r="Z36" i="55"/>
  <c r="T38" i="55"/>
  <c r="I35" i="55"/>
  <c r="R36" i="55"/>
  <c r="K37" i="55"/>
  <c r="V36" i="55"/>
  <c r="T37" i="55"/>
  <c r="S38" i="55"/>
  <c r="O13" i="55"/>
  <c r="Y12" i="55"/>
  <c r="V13" i="55"/>
  <c r="G12" i="55"/>
  <c r="W14" i="55"/>
  <c r="X489" i="55"/>
  <c r="W490" i="55"/>
  <c r="Q488" i="55"/>
  <c r="P490" i="55"/>
  <c r="M490" i="55"/>
  <c r="H489" i="55"/>
  <c r="Q491" i="55"/>
  <c r="AB488" i="55"/>
  <c r="O467" i="55"/>
  <c r="AB467" i="55"/>
  <c r="X467" i="55"/>
  <c r="Q466" i="55"/>
  <c r="U467" i="55"/>
  <c r="X465" i="55"/>
  <c r="F464" i="55"/>
  <c r="H481" i="55"/>
  <c r="V483" i="55"/>
  <c r="G482" i="55"/>
  <c r="AA481" i="55"/>
  <c r="N480" i="55"/>
  <c r="M483" i="55"/>
  <c r="T483" i="55"/>
  <c r="X482" i="55"/>
  <c r="R458" i="55"/>
  <c r="X459" i="55"/>
  <c r="N459" i="55"/>
  <c r="H459" i="55"/>
  <c r="I456" i="55"/>
  <c r="G457" i="55"/>
  <c r="J457" i="55"/>
  <c r="Y456" i="55"/>
  <c r="N54" i="55"/>
  <c r="AA53" i="55"/>
  <c r="F54" i="55"/>
  <c r="L52" i="55"/>
  <c r="Z52" i="55"/>
  <c r="L54" i="55"/>
  <c r="W54" i="55"/>
  <c r="H53" i="55"/>
  <c r="G30" i="55"/>
  <c r="X27" i="55"/>
  <c r="M30" i="55"/>
  <c r="Q28" i="55"/>
  <c r="Q27" i="55"/>
  <c r="F30" i="55"/>
  <c r="K27" i="55"/>
  <c r="R29" i="55"/>
  <c r="K498" i="55"/>
  <c r="F497" i="55"/>
  <c r="O496" i="55"/>
  <c r="U496" i="55"/>
  <c r="Y498" i="55"/>
  <c r="U498" i="55"/>
  <c r="T497" i="55"/>
  <c r="AB475" i="55"/>
  <c r="Q474" i="55"/>
  <c r="N475" i="55"/>
  <c r="M473" i="55"/>
  <c r="G474" i="55"/>
  <c r="L474" i="55"/>
  <c r="L472" i="55"/>
  <c r="Y473" i="55"/>
  <c r="H22" i="55"/>
  <c r="M19" i="55"/>
  <c r="S22" i="55"/>
  <c r="S21" i="55"/>
  <c r="S20" i="55"/>
  <c r="M21" i="55"/>
  <c r="AB21" i="55"/>
  <c r="R19" i="55"/>
  <c r="W587" i="55"/>
  <c r="N587" i="55"/>
  <c r="G588" i="55"/>
  <c r="L588" i="55"/>
  <c r="U589" i="55"/>
  <c r="O586" i="55"/>
  <c r="J586" i="55"/>
  <c r="G587" i="55"/>
  <c r="H563" i="55"/>
  <c r="U563" i="55"/>
  <c r="L565" i="55"/>
  <c r="M565" i="55"/>
  <c r="AB564" i="55"/>
  <c r="J565" i="55"/>
  <c r="U565" i="55"/>
  <c r="AA565" i="55"/>
  <c r="K440" i="55"/>
  <c r="AA439" i="55"/>
  <c r="J441" i="55"/>
  <c r="W439" i="55"/>
  <c r="Z442" i="55"/>
  <c r="F440" i="55"/>
  <c r="X441" i="55"/>
  <c r="Q439" i="55"/>
  <c r="Y416" i="55"/>
  <c r="AA417" i="55"/>
  <c r="I417" i="55"/>
  <c r="O416" i="55"/>
  <c r="K417" i="55"/>
  <c r="N416" i="55"/>
  <c r="R416" i="55"/>
  <c r="U415" i="55"/>
  <c r="AA154" i="55"/>
  <c r="U156" i="55"/>
  <c r="S153" i="55"/>
  <c r="S156" i="55"/>
  <c r="X155" i="55"/>
  <c r="I153" i="55"/>
  <c r="J153" i="55"/>
  <c r="F154" i="55"/>
  <c r="T130" i="55"/>
  <c r="S130" i="55"/>
  <c r="H132" i="55"/>
  <c r="I131" i="55"/>
  <c r="V131" i="55"/>
  <c r="M132" i="55"/>
  <c r="M130" i="55"/>
  <c r="AA584" i="55"/>
  <c r="M582" i="55"/>
  <c r="AB583" i="55"/>
  <c r="H584" i="55"/>
  <c r="N584" i="55"/>
  <c r="S584" i="55"/>
  <c r="L582" i="55"/>
  <c r="H585" i="55"/>
  <c r="S560" i="55"/>
  <c r="Y558" i="55"/>
  <c r="M561" i="55"/>
  <c r="J559" i="55"/>
  <c r="K558" i="55"/>
  <c r="I559" i="55"/>
  <c r="AA559" i="55"/>
  <c r="O576" i="55"/>
  <c r="AA575" i="55"/>
  <c r="F576" i="55"/>
  <c r="K576" i="55"/>
  <c r="S576" i="55"/>
  <c r="Z577" i="55"/>
  <c r="P574" i="55"/>
  <c r="H574" i="55"/>
  <c r="N553" i="55"/>
  <c r="V553" i="55"/>
  <c r="O553" i="55"/>
  <c r="Z552" i="55"/>
  <c r="J553" i="55"/>
  <c r="M552" i="55"/>
  <c r="P433" i="55"/>
  <c r="AA433" i="55"/>
  <c r="Q433" i="55"/>
  <c r="R433" i="55"/>
  <c r="K431" i="55"/>
  <c r="G434" i="55"/>
  <c r="S434" i="55"/>
  <c r="F407" i="55"/>
  <c r="T408" i="55"/>
  <c r="H409" i="55"/>
  <c r="V409" i="55"/>
  <c r="M408" i="55"/>
  <c r="M409" i="55"/>
  <c r="Z410" i="55"/>
  <c r="T407" i="55"/>
  <c r="Q145" i="55"/>
  <c r="X147" i="55"/>
  <c r="G146" i="55"/>
  <c r="X146" i="55"/>
  <c r="J145" i="55"/>
  <c r="M147" i="55"/>
  <c r="R145" i="55"/>
  <c r="V121" i="55"/>
  <c r="Q124" i="55"/>
  <c r="P122" i="55"/>
  <c r="Y121" i="55"/>
  <c r="F124" i="55"/>
  <c r="N121" i="55"/>
  <c r="M123" i="55"/>
  <c r="H121" i="55"/>
  <c r="I592" i="55"/>
  <c r="AA592" i="55"/>
  <c r="G590" i="55"/>
  <c r="I590" i="55"/>
  <c r="AA590" i="55"/>
  <c r="G593" i="55"/>
  <c r="L593" i="55"/>
  <c r="S593" i="55"/>
  <c r="W568" i="55"/>
  <c r="V568" i="55"/>
  <c r="M569" i="55"/>
  <c r="J566" i="55"/>
  <c r="M566" i="55"/>
  <c r="S567" i="55"/>
  <c r="Z566" i="55"/>
  <c r="U449" i="55"/>
  <c r="Y448" i="55"/>
  <c r="W449" i="55"/>
  <c r="N449" i="55"/>
  <c r="J448" i="55"/>
  <c r="J447" i="55"/>
  <c r="M449" i="55"/>
  <c r="Q450" i="55"/>
  <c r="F426" i="55"/>
  <c r="V425" i="55"/>
  <c r="W425" i="55"/>
  <c r="Q426" i="55"/>
  <c r="O424" i="55"/>
  <c r="I424" i="55"/>
  <c r="Q423" i="55"/>
  <c r="G426" i="55"/>
  <c r="G92" i="55"/>
  <c r="Q94" i="55"/>
  <c r="AA95" i="55"/>
  <c r="O92" i="55"/>
  <c r="Y94" i="55"/>
  <c r="M92" i="55"/>
  <c r="Z94" i="55"/>
  <c r="L93" i="55"/>
  <c r="G68" i="55"/>
  <c r="Q68" i="55"/>
  <c r="H68" i="55"/>
  <c r="Y69" i="55"/>
  <c r="M71" i="55"/>
  <c r="J68" i="55"/>
  <c r="U70" i="55"/>
  <c r="AB70" i="55"/>
  <c r="S534" i="55"/>
  <c r="Q533" i="55"/>
  <c r="O535" i="55"/>
  <c r="H536" i="55"/>
  <c r="Y534" i="55"/>
  <c r="N533" i="55"/>
  <c r="F533" i="55"/>
  <c r="K509" i="55"/>
  <c r="R510" i="55"/>
  <c r="J509" i="55"/>
  <c r="H512" i="55"/>
  <c r="Z511" i="55"/>
  <c r="W510" i="55"/>
  <c r="S511" i="55"/>
  <c r="L512" i="55"/>
  <c r="X392" i="55"/>
  <c r="O391" i="55"/>
  <c r="O390" i="55"/>
  <c r="J392" i="55"/>
  <c r="H390" i="55"/>
  <c r="U391" i="55"/>
  <c r="R393" i="55"/>
  <c r="F392" i="55"/>
  <c r="S368" i="55"/>
  <c r="U367" i="55"/>
  <c r="W366" i="55"/>
  <c r="X369" i="55"/>
  <c r="AB367" i="55"/>
  <c r="T369" i="55"/>
  <c r="W369" i="55"/>
  <c r="N91" i="55"/>
  <c r="L88" i="55"/>
  <c r="N90" i="55"/>
  <c r="AA88" i="55"/>
  <c r="U89" i="55"/>
  <c r="AA89" i="55"/>
  <c r="F91" i="55"/>
  <c r="R90" i="55"/>
  <c r="V106" i="55"/>
  <c r="Z106" i="55"/>
  <c r="AB104" i="55"/>
  <c r="I106" i="55"/>
  <c r="AA107" i="55"/>
  <c r="R105" i="55"/>
  <c r="V105" i="55"/>
  <c r="F80" i="55"/>
  <c r="Z83" i="55"/>
  <c r="Y80" i="55"/>
  <c r="H83" i="55"/>
  <c r="V81" i="55"/>
  <c r="S80" i="55"/>
  <c r="Q81" i="55"/>
  <c r="T83" i="55"/>
  <c r="X115" i="55"/>
  <c r="H113" i="55"/>
  <c r="AB114" i="55"/>
  <c r="K113" i="55"/>
  <c r="AB113" i="55"/>
  <c r="H115" i="55"/>
  <c r="L113" i="55"/>
  <c r="K114" i="55"/>
  <c r="S526" i="55"/>
  <c r="J526" i="55"/>
  <c r="G526" i="55"/>
  <c r="K528" i="55"/>
  <c r="M527" i="55"/>
  <c r="T525" i="55"/>
  <c r="J525" i="55"/>
  <c r="O503" i="55"/>
  <c r="H502" i="55"/>
  <c r="X504" i="55"/>
  <c r="AB503" i="55"/>
  <c r="U502" i="55"/>
  <c r="W502" i="55"/>
  <c r="L383" i="55"/>
  <c r="I383" i="55"/>
  <c r="G382" i="55"/>
  <c r="U383" i="55"/>
  <c r="T384" i="55"/>
  <c r="M385" i="55"/>
  <c r="J384" i="55"/>
  <c r="Z384" i="55"/>
  <c r="V359" i="55"/>
  <c r="R359" i="55"/>
  <c r="L359" i="55"/>
  <c r="AA361" i="55"/>
  <c r="X358" i="55"/>
  <c r="AB358" i="55"/>
  <c r="Y361" i="55"/>
  <c r="S361" i="55"/>
  <c r="V99" i="55"/>
  <c r="G99" i="55"/>
  <c r="W98" i="55"/>
  <c r="U97" i="55"/>
  <c r="AB96" i="55"/>
  <c r="J98" i="55"/>
  <c r="J97" i="55"/>
  <c r="AB99" i="55"/>
  <c r="L72" i="55"/>
  <c r="L75" i="55"/>
  <c r="AA72" i="55"/>
  <c r="AA74" i="55"/>
  <c r="Q75" i="55"/>
  <c r="AB74" i="55"/>
  <c r="X73" i="55"/>
  <c r="Z543" i="55"/>
  <c r="G542" i="55"/>
  <c r="J542" i="55"/>
  <c r="S544" i="55"/>
  <c r="Q542" i="55"/>
  <c r="R543" i="55"/>
  <c r="AB541" i="55"/>
  <c r="M543" i="55"/>
  <c r="Z520" i="55"/>
  <c r="H519" i="55"/>
  <c r="Q520" i="55"/>
  <c r="Q519" i="55"/>
  <c r="I520" i="55"/>
  <c r="G517" i="55"/>
  <c r="J518" i="55"/>
  <c r="K517" i="55"/>
  <c r="Y443" i="55"/>
  <c r="AB444" i="55"/>
  <c r="M446" i="55"/>
  <c r="L444" i="55"/>
  <c r="H446" i="55"/>
  <c r="F444" i="55"/>
  <c r="T446" i="55"/>
  <c r="L53" i="68"/>
  <c r="P140" i="55"/>
  <c r="O136" i="55"/>
  <c r="U112" i="55"/>
  <c r="M578" i="55"/>
  <c r="I557" i="55"/>
  <c r="V556" i="55"/>
  <c r="H555" i="55"/>
  <c r="H437" i="55"/>
  <c r="M435" i="55"/>
  <c r="AA437" i="55"/>
  <c r="F436" i="55"/>
  <c r="R437" i="55"/>
  <c r="M411" i="55"/>
  <c r="AA412" i="55"/>
  <c r="AB411" i="55"/>
  <c r="Z412" i="55"/>
  <c r="K411" i="55"/>
  <c r="K127" i="55"/>
  <c r="V597" i="55"/>
  <c r="N594" i="55"/>
  <c r="G573" i="55"/>
  <c r="Z570" i="55"/>
  <c r="U428" i="55"/>
  <c r="T428" i="55"/>
  <c r="Q427" i="55"/>
  <c r="L427" i="55"/>
  <c r="M429" i="55"/>
  <c r="Y430" i="55"/>
  <c r="Z427" i="55"/>
  <c r="P428" i="55"/>
  <c r="K405" i="55"/>
  <c r="U405" i="55"/>
  <c r="AB406" i="55"/>
  <c r="P405" i="55"/>
  <c r="J143" i="55"/>
  <c r="Y117" i="55"/>
  <c r="W399" i="55"/>
  <c r="H375" i="55"/>
  <c r="Q44" i="55"/>
  <c r="AB44" i="55"/>
  <c r="O44" i="55"/>
  <c r="T44" i="55"/>
  <c r="F45" i="55"/>
  <c r="S45" i="55"/>
  <c r="S84" i="55"/>
  <c r="M86" i="55"/>
  <c r="G86" i="55"/>
  <c r="J84" i="55"/>
  <c r="X63" i="55"/>
  <c r="J62" i="55"/>
  <c r="R529" i="55"/>
  <c r="G530" i="55"/>
  <c r="W506" i="55"/>
  <c r="V507" i="55"/>
  <c r="T23" i="55"/>
  <c r="Q395" i="55"/>
  <c r="V397" i="55"/>
  <c r="AB370" i="55"/>
  <c r="N373" i="55"/>
  <c r="K370" i="55"/>
  <c r="S371" i="55"/>
  <c r="G389" i="55"/>
  <c r="O388" i="55"/>
  <c r="K387" i="55"/>
  <c r="F365" i="55"/>
  <c r="S362" i="55"/>
  <c r="R49" i="68"/>
  <c r="I56" i="68"/>
  <c r="V40" i="68"/>
  <c r="H42" i="68"/>
  <c r="V36" i="68"/>
  <c r="Q54" i="68"/>
  <c r="J53" i="68"/>
  <c r="K53" i="68"/>
  <c r="S53" i="68"/>
  <c r="Z54" i="68"/>
  <c r="H52" i="68"/>
  <c r="Y54" i="68"/>
  <c r="T54" i="68"/>
  <c r="X44" i="68"/>
  <c r="P46" i="68"/>
  <c r="N45" i="68"/>
  <c r="X46" i="68"/>
  <c r="Q43" i="68"/>
  <c r="Z45" i="68"/>
  <c r="H45" i="68"/>
  <c r="M45" i="68"/>
  <c r="E25" i="72"/>
  <c r="E24" i="72"/>
  <c r="AA137" i="55"/>
  <c r="P137" i="55"/>
  <c r="AA140" i="55"/>
  <c r="T139" i="55"/>
  <c r="P139" i="55"/>
  <c r="J137" i="55"/>
  <c r="Z139" i="55"/>
  <c r="L134" i="55"/>
  <c r="AB136" i="55"/>
  <c r="Z134" i="55"/>
  <c r="J134" i="55"/>
  <c r="AA136" i="55"/>
  <c r="AA135" i="55"/>
  <c r="H134" i="55"/>
  <c r="T133" i="55"/>
  <c r="Q112" i="55"/>
  <c r="T111" i="55"/>
  <c r="Y112" i="55"/>
  <c r="G110" i="55"/>
  <c r="Y110" i="55"/>
  <c r="AB111" i="55"/>
  <c r="U579" i="55"/>
  <c r="U581" i="55"/>
  <c r="N580" i="55"/>
  <c r="K580" i="55"/>
  <c r="H579" i="55"/>
  <c r="Z579" i="55"/>
  <c r="S580" i="55"/>
  <c r="V554" i="55"/>
  <c r="T556" i="55"/>
  <c r="U554" i="55"/>
  <c r="Q554" i="55"/>
  <c r="AA554" i="55"/>
  <c r="F555" i="55"/>
  <c r="AB555" i="55"/>
  <c r="H557" i="55"/>
  <c r="O438" i="55"/>
  <c r="K436" i="55"/>
  <c r="J436" i="55"/>
  <c r="Y438" i="55"/>
  <c r="AB436" i="55"/>
  <c r="AA436" i="55"/>
  <c r="AB438" i="55"/>
  <c r="F435" i="55"/>
  <c r="O414" i="55"/>
  <c r="G413" i="55"/>
  <c r="S414" i="55"/>
  <c r="Z413" i="55"/>
  <c r="Y414" i="55"/>
  <c r="I412" i="55"/>
  <c r="X412" i="55"/>
  <c r="P150" i="55"/>
  <c r="S149" i="55"/>
  <c r="T149" i="55"/>
  <c r="V152" i="55"/>
  <c r="G150" i="55"/>
  <c r="J151" i="55"/>
  <c r="U151" i="55"/>
  <c r="K125" i="55"/>
  <c r="P125" i="55"/>
  <c r="O128" i="55"/>
  <c r="X128" i="55"/>
  <c r="K126" i="55"/>
  <c r="H126" i="55"/>
  <c r="Z126" i="55"/>
  <c r="N125" i="55"/>
  <c r="J597" i="55"/>
  <c r="U597" i="55"/>
  <c r="Q594" i="55"/>
  <c r="W595" i="55"/>
  <c r="M594" i="55"/>
  <c r="V595" i="55"/>
  <c r="X597" i="55"/>
  <c r="Y596" i="55"/>
  <c r="J572" i="55"/>
  <c r="Z573" i="55"/>
  <c r="U570" i="55"/>
  <c r="AB573" i="55"/>
  <c r="U573" i="55"/>
  <c r="L572" i="55"/>
  <c r="Q573" i="55"/>
  <c r="H429" i="55"/>
  <c r="X428" i="55"/>
  <c r="AB429" i="55"/>
  <c r="J429" i="55"/>
  <c r="H428" i="55"/>
  <c r="R428" i="55"/>
  <c r="X429" i="55"/>
  <c r="Z428" i="55"/>
  <c r="F406" i="55"/>
  <c r="X404" i="55"/>
  <c r="M406" i="55"/>
  <c r="Y406" i="55"/>
  <c r="X405" i="55"/>
  <c r="R406" i="55"/>
  <c r="X143" i="55"/>
  <c r="AB142" i="55"/>
  <c r="R143" i="55"/>
  <c r="S142" i="55"/>
  <c r="N142" i="55"/>
  <c r="Q144" i="55"/>
  <c r="T142" i="55"/>
  <c r="T144" i="55"/>
  <c r="F120" i="55"/>
  <c r="O119" i="55"/>
  <c r="Q120" i="55"/>
  <c r="W119" i="55"/>
  <c r="M120" i="55"/>
  <c r="AB120" i="55"/>
  <c r="AA117" i="55"/>
  <c r="P401" i="55"/>
  <c r="Q400" i="55"/>
  <c r="R399" i="55"/>
  <c r="H398" i="55"/>
  <c r="M398" i="55"/>
  <c r="H400" i="55"/>
  <c r="U400" i="55"/>
  <c r="R401" i="55"/>
  <c r="P375" i="55"/>
  <c r="W375" i="55"/>
  <c r="AB377" i="55"/>
  <c r="AB375" i="55"/>
  <c r="X377" i="55"/>
  <c r="U374" i="55"/>
  <c r="X374" i="55"/>
  <c r="AA374" i="55"/>
  <c r="Z46" i="55"/>
  <c r="M46" i="55"/>
  <c r="N44" i="55"/>
  <c r="U44" i="55"/>
  <c r="H46" i="55"/>
  <c r="Q46" i="55"/>
  <c r="V46" i="55"/>
  <c r="K44" i="55"/>
  <c r="M87" i="55"/>
  <c r="L87" i="55"/>
  <c r="O84" i="55"/>
  <c r="W87" i="55"/>
  <c r="L84" i="55"/>
  <c r="W86" i="55"/>
  <c r="R85" i="55"/>
  <c r="X61" i="55"/>
  <c r="T62" i="55"/>
  <c r="K61" i="55"/>
  <c r="Y62" i="55"/>
  <c r="V61" i="55"/>
  <c r="R62" i="55"/>
  <c r="T532" i="55"/>
  <c r="V532" i="55"/>
  <c r="Q530" i="55"/>
  <c r="Q531" i="55"/>
  <c r="M531" i="55"/>
  <c r="F532" i="55"/>
  <c r="Y530" i="55"/>
  <c r="Z529" i="55"/>
  <c r="T506" i="55"/>
  <c r="T507" i="55"/>
  <c r="S508" i="55"/>
  <c r="M505" i="55"/>
  <c r="X505" i="55"/>
  <c r="F508" i="55"/>
  <c r="H505" i="55"/>
  <c r="F507" i="55"/>
  <c r="G25" i="55"/>
  <c r="Z25" i="55"/>
  <c r="J24" i="55"/>
  <c r="Y23" i="55"/>
  <c r="L24" i="55"/>
  <c r="I26" i="55"/>
  <c r="U26" i="55"/>
  <c r="J397" i="55"/>
  <c r="G394" i="55"/>
  <c r="S396" i="55"/>
  <c r="W395" i="55"/>
  <c r="W397" i="55"/>
  <c r="AA395" i="55"/>
  <c r="K397" i="55"/>
  <c r="P397" i="55"/>
  <c r="U372" i="55"/>
  <c r="AA370" i="55"/>
  <c r="M370" i="55"/>
  <c r="M373" i="55"/>
  <c r="X372" i="55"/>
  <c r="R370" i="55"/>
  <c r="F371" i="55"/>
  <c r="R373" i="55"/>
  <c r="X389" i="55"/>
  <c r="V386" i="55"/>
  <c r="L388" i="55"/>
  <c r="Y389" i="55"/>
  <c r="Z388" i="55"/>
  <c r="Z386" i="55"/>
  <c r="W388" i="55"/>
  <c r="W363" i="55"/>
  <c r="Z363" i="55"/>
  <c r="Z364" i="55"/>
  <c r="O362" i="55"/>
  <c r="J363" i="55"/>
  <c r="F364" i="55"/>
  <c r="I363" i="55"/>
  <c r="Q364" i="55"/>
  <c r="U101" i="55"/>
  <c r="F103" i="55"/>
  <c r="H103" i="55"/>
  <c r="R100" i="55"/>
  <c r="H102" i="55"/>
  <c r="O100" i="55"/>
  <c r="V103" i="55"/>
  <c r="X100" i="55"/>
  <c r="Z76" i="55"/>
  <c r="Y77" i="55"/>
  <c r="O76" i="55"/>
  <c r="L77" i="55"/>
  <c r="I78" i="55"/>
  <c r="AB79" i="55"/>
  <c r="H79" i="55"/>
  <c r="I76" i="55"/>
  <c r="O545" i="55"/>
  <c r="Z547" i="55"/>
  <c r="N548" i="55"/>
  <c r="N545" i="55"/>
  <c r="J548" i="55"/>
  <c r="F545" i="55"/>
  <c r="F548" i="55"/>
  <c r="H523" i="55"/>
  <c r="H521" i="55"/>
  <c r="O524" i="55"/>
  <c r="P523" i="55"/>
  <c r="Q521" i="55"/>
  <c r="AA522" i="55"/>
  <c r="M521" i="55"/>
  <c r="N523" i="55"/>
  <c r="X419" i="55"/>
  <c r="Y422" i="55"/>
  <c r="R421" i="55"/>
  <c r="G420" i="55"/>
  <c r="AB421" i="55"/>
  <c r="L421" i="55"/>
  <c r="H419" i="55"/>
  <c r="Y419" i="55"/>
  <c r="Q378" i="55"/>
  <c r="U378" i="55"/>
  <c r="Y381" i="55"/>
  <c r="R379" i="55"/>
  <c r="S378" i="55"/>
  <c r="I380" i="55"/>
  <c r="L378" i="55"/>
  <c r="R356" i="55"/>
  <c r="H356" i="55"/>
  <c r="P357" i="55"/>
  <c r="T356" i="55"/>
  <c r="Z357" i="55"/>
  <c r="Y355" i="55"/>
  <c r="AB495" i="55"/>
  <c r="O495" i="55"/>
  <c r="AB493" i="55"/>
  <c r="G494" i="55"/>
  <c r="M492" i="55"/>
  <c r="I494" i="55"/>
  <c r="X492" i="55"/>
  <c r="S494" i="55"/>
  <c r="S471" i="55"/>
  <c r="G471" i="55"/>
  <c r="I469" i="55"/>
  <c r="K470" i="55"/>
  <c r="N469" i="55"/>
  <c r="V468" i="55"/>
  <c r="S470" i="55"/>
  <c r="Q468" i="55"/>
  <c r="N36" i="55"/>
  <c r="G36" i="55"/>
  <c r="Q37" i="55"/>
  <c r="S35" i="55"/>
  <c r="I38" i="55"/>
  <c r="F38" i="55"/>
  <c r="Q38" i="55"/>
  <c r="X13" i="55"/>
  <c r="P14" i="55"/>
  <c r="T12" i="55"/>
  <c r="K13" i="55"/>
  <c r="I13" i="55"/>
  <c r="AB13" i="55"/>
  <c r="J491" i="55"/>
  <c r="V490" i="55"/>
  <c r="L489" i="55"/>
  <c r="AA490" i="55"/>
  <c r="K491" i="55"/>
  <c r="N489" i="55"/>
  <c r="P488" i="55"/>
  <c r="Q490" i="55"/>
  <c r="N465" i="55"/>
  <c r="O466" i="55"/>
  <c r="F467" i="55"/>
  <c r="R466" i="55"/>
  <c r="J464" i="55"/>
  <c r="V466" i="55"/>
  <c r="T464" i="55"/>
  <c r="S482" i="55"/>
  <c r="U480" i="55"/>
  <c r="L480" i="55"/>
  <c r="AA482" i="55"/>
  <c r="N481" i="55"/>
  <c r="F481" i="55"/>
  <c r="K482" i="55"/>
  <c r="K483" i="55"/>
  <c r="Q458" i="55"/>
  <c r="AB459" i="55"/>
  <c r="F459" i="55"/>
  <c r="K459" i="55"/>
  <c r="F457" i="55"/>
  <c r="G458" i="55"/>
  <c r="J458" i="55"/>
  <c r="Z456" i="55"/>
  <c r="Z54" i="55"/>
  <c r="G52" i="55"/>
  <c r="H51" i="55"/>
  <c r="W52" i="55"/>
  <c r="I54" i="55"/>
  <c r="M51" i="55"/>
  <c r="R51" i="55"/>
  <c r="Y53" i="55"/>
  <c r="T29" i="55"/>
  <c r="U28" i="55"/>
  <c r="W30" i="55"/>
  <c r="P28" i="55"/>
  <c r="AA30" i="55"/>
  <c r="H27" i="55"/>
  <c r="AB27" i="55"/>
  <c r="P27" i="55"/>
  <c r="R497" i="55"/>
  <c r="AA498" i="55"/>
  <c r="Z496" i="55"/>
  <c r="X499" i="55"/>
  <c r="X498" i="55"/>
  <c r="V496" i="55"/>
  <c r="R499" i="55"/>
  <c r="P475" i="55"/>
  <c r="O475" i="55"/>
  <c r="AA474" i="55"/>
  <c r="N473" i="55"/>
  <c r="Y474" i="55"/>
  <c r="H475" i="55"/>
  <c r="AA472" i="55"/>
  <c r="U474" i="55"/>
  <c r="AA19" i="55"/>
  <c r="L21" i="55"/>
  <c r="W20" i="55"/>
  <c r="X19" i="55"/>
  <c r="R22" i="55"/>
  <c r="G19" i="55"/>
  <c r="P20" i="55"/>
  <c r="AB22" i="55"/>
  <c r="Q589" i="55"/>
  <c r="J587" i="55"/>
  <c r="AA589" i="55"/>
  <c r="G589" i="55"/>
  <c r="H589" i="55"/>
  <c r="V588" i="55"/>
  <c r="X587" i="55"/>
  <c r="P589" i="55"/>
  <c r="AB562" i="55"/>
  <c r="P563" i="55"/>
  <c r="J563" i="55"/>
  <c r="M564" i="55"/>
  <c r="I565" i="55"/>
  <c r="F562" i="55"/>
  <c r="I562" i="55"/>
  <c r="O440" i="55"/>
  <c r="F441" i="55"/>
  <c r="R439" i="55"/>
  <c r="P441" i="55"/>
  <c r="K442" i="55"/>
  <c r="I440" i="55"/>
  <c r="M440" i="55"/>
  <c r="Z440" i="55"/>
  <c r="H415" i="55"/>
  <c r="X415" i="55"/>
  <c r="W416" i="55"/>
  <c r="I416" i="55"/>
  <c r="P415" i="55"/>
  <c r="M418" i="55"/>
  <c r="S416" i="55"/>
  <c r="I418" i="55"/>
  <c r="AB153" i="55"/>
  <c r="P155" i="55"/>
  <c r="P154" i="55"/>
  <c r="S154" i="55"/>
  <c r="L154" i="55"/>
  <c r="Z155" i="55"/>
  <c r="T153" i="55"/>
  <c r="H154" i="55"/>
  <c r="AA131" i="55"/>
  <c r="T129" i="55"/>
  <c r="U130" i="55"/>
  <c r="AB132" i="55"/>
  <c r="J130" i="55"/>
  <c r="L132" i="55"/>
  <c r="N129" i="55"/>
  <c r="Q583" i="55"/>
  <c r="O37" i="68"/>
  <c r="AB38" i="68"/>
  <c r="I53" i="68"/>
  <c r="G51" i="68"/>
  <c r="R53" i="68"/>
  <c r="J44" i="68"/>
  <c r="V46" i="68"/>
  <c r="AA44" i="68"/>
  <c r="O44" i="68"/>
  <c r="E38" i="72"/>
  <c r="N138" i="55"/>
  <c r="M112" i="55"/>
  <c r="V581" i="55"/>
  <c r="L556" i="55"/>
  <c r="T438" i="55"/>
  <c r="AB151" i="55"/>
  <c r="S125" i="55"/>
  <c r="M596" i="55"/>
  <c r="M572" i="55"/>
  <c r="Z406" i="55"/>
  <c r="Q142" i="55"/>
  <c r="Z143" i="55"/>
  <c r="R120" i="55"/>
  <c r="Q118" i="55"/>
  <c r="I398" i="55"/>
  <c r="I401" i="55"/>
  <c r="L400" i="55"/>
  <c r="M401" i="55"/>
  <c r="I399" i="55"/>
  <c r="R376" i="55"/>
  <c r="J377" i="55"/>
  <c r="O376" i="55"/>
  <c r="S374" i="55"/>
  <c r="I374" i="55"/>
  <c r="L374" i="55"/>
  <c r="O374" i="55"/>
  <c r="K45" i="55"/>
  <c r="O63" i="55"/>
  <c r="W24" i="55"/>
  <c r="J47" i="68"/>
  <c r="S48" i="68"/>
  <c r="X47" i="68"/>
  <c r="U48" i="68"/>
  <c r="H48" i="68"/>
  <c r="O50" i="68"/>
  <c r="M57" i="68"/>
  <c r="O57" i="68"/>
  <c r="P58" i="68"/>
  <c r="F57" i="68"/>
  <c r="Z58" i="68"/>
  <c r="J58" i="68"/>
  <c r="L56" i="68"/>
  <c r="I42" i="68"/>
  <c r="V39" i="68"/>
  <c r="Y39" i="68"/>
  <c r="N41" i="68"/>
  <c r="Q41" i="68"/>
  <c r="G40" i="68"/>
  <c r="I37" i="68"/>
  <c r="X38" i="68"/>
  <c r="N37" i="68"/>
  <c r="N48" i="68"/>
  <c r="I47" i="68"/>
  <c r="G49" i="68"/>
  <c r="T50" i="68"/>
  <c r="AA47" i="68"/>
  <c r="J49" i="68"/>
  <c r="O47" i="68"/>
  <c r="Y57" i="68"/>
  <c r="AA57" i="68"/>
  <c r="AB58" i="68"/>
  <c r="R57" i="68"/>
  <c r="H55" i="68"/>
  <c r="U56" i="68"/>
  <c r="V58" i="68"/>
  <c r="X56" i="68"/>
  <c r="U42" i="68"/>
  <c r="V41" i="68"/>
  <c r="M40" i="68"/>
  <c r="Z41" i="68"/>
  <c r="P39" i="68"/>
  <c r="Q42" i="68"/>
  <c r="S40" i="68"/>
  <c r="T42" i="68"/>
  <c r="H37" i="68"/>
  <c r="AB36" i="68"/>
  <c r="O38" i="68"/>
  <c r="M37" i="68"/>
  <c r="W38" i="68"/>
  <c r="N52" i="68"/>
  <c r="N54" i="68"/>
  <c r="P52" i="68"/>
  <c r="W52" i="68"/>
  <c r="Z51" i="68"/>
  <c r="G53" i="68"/>
  <c r="K51" i="68"/>
  <c r="T51" i="68"/>
  <c r="Q45" i="68"/>
  <c r="L43" i="68"/>
  <c r="AB44" i="68"/>
  <c r="S44" i="68"/>
  <c r="V43" i="68"/>
  <c r="AA46" i="68"/>
  <c r="J46" i="68"/>
  <c r="O46" i="68"/>
  <c r="E48" i="72"/>
  <c r="E14" i="72"/>
  <c r="V140" i="55"/>
  <c r="J140" i="55"/>
  <c r="K139" i="55"/>
  <c r="Z137" i="55"/>
  <c r="T138" i="55"/>
  <c r="L140" i="55"/>
  <c r="F140" i="55"/>
  <c r="Y140" i="55"/>
  <c r="P134" i="55"/>
  <c r="G133" i="55"/>
  <c r="AA133" i="55"/>
  <c r="G136" i="55"/>
  <c r="N136" i="55"/>
  <c r="J136" i="55"/>
  <c r="F134" i="55"/>
  <c r="R134" i="55"/>
  <c r="T112" i="55"/>
  <c r="W111" i="55"/>
  <c r="AB110" i="55"/>
  <c r="F112" i="55"/>
  <c r="X112" i="55"/>
  <c r="AA111" i="55"/>
  <c r="W581" i="55"/>
  <c r="O579" i="55"/>
  <c r="T578" i="55"/>
  <c r="P578" i="55"/>
  <c r="G581" i="55"/>
  <c r="M581" i="55"/>
  <c r="X578" i="55"/>
  <c r="N557" i="55"/>
  <c r="J556" i="55"/>
  <c r="N555" i="55"/>
  <c r="K554" i="55"/>
  <c r="I554" i="55"/>
  <c r="M557" i="55"/>
  <c r="Q556" i="55"/>
  <c r="I556" i="55"/>
  <c r="K435" i="55"/>
  <c r="S436" i="55"/>
  <c r="W435" i="55"/>
  <c r="Z436" i="55"/>
  <c r="Z437" i="55"/>
  <c r="N435" i="55"/>
  <c r="AA438" i="55"/>
  <c r="L435" i="55"/>
  <c r="M412" i="55"/>
  <c r="AA411" i="55"/>
  <c r="J412" i="55"/>
  <c r="U412" i="55"/>
  <c r="K414" i="55"/>
  <c r="W413" i="55"/>
  <c r="N411" i="55"/>
  <c r="O152" i="55"/>
  <c r="M152" i="55"/>
  <c r="Z152" i="55"/>
  <c r="I150" i="55"/>
  <c r="J150" i="55"/>
  <c r="I152" i="55"/>
  <c r="T152" i="55"/>
  <c r="M128" i="55"/>
  <c r="Q128" i="55"/>
  <c r="Q125" i="55"/>
  <c r="X127" i="55"/>
  <c r="T127" i="55"/>
  <c r="I125" i="55"/>
  <c r="AA125" i="55"/>
  <c r="H128" i="55"/>
  <c r="R596" i="55"/>
  <c r="O595" i="55"/>
  <c r="K597" i="55"/>
  <c r="P596" i="55"/>
  <c r="Q597" i="55"/>
  <c r="H597" i="55"/>
  <c r="K594" i="55"/>
  <c r="U594" i="55"/>
  <c r="Y570" i="55"/>
  <c r="N571" i="55"/>
  <c r="R570" i="55"/>
  <c r="O573" i="55"/>
  <c r="U572" i="55"/>
  <c r="Z572" i="55"/>
  <c r="V573" i="55"/>
  <c r="AB427" i="55"/>
  <c r="K429" i="55"/>
  <c r="U427" i="55"/>
  <c r="O427" i="55"/>
  <c r="J428" i="55"/>
  <c r="Q430" i="55"/>
  <c r="S427" i="55"/>
  <c r="AB428" i="55"/>
  <c r="V405" i="55"/>
  <c r="W404" i="55"/>
  <c r="AA404" i="55"/>
  <c r="M405" i="55"/>
  <c r="V406" i="55"/>
  <c r="Q406" i="55"/>
  <c r="X142" i="55"/>
  <c r="Y142" i="55"/>
  <c r="Y143" i="55"/>
  <c r="F142" i="55"/>
  <c r="V144" i="55"/>
  <c r="I141" i="55"/>
  <c r="I143" i="55"/>
  <c r="Y141" i="55"/>
  <c r="J118" i="55"/>
  <c r="T117" i="55"/>
  <c r="U118" i="55"/>
  <c r="AB117" i="55"/>
  <c r="AB118" i="55"/>
  <c r="T118" i="55"/>
  <c r="Y119" i="55"/>
  <c r="V401" i="55"/>
  <c r="J401" i="55"/>
  <c r="S398" i="55"/>
  <c r="AB398" i="55"/>
  <c r="S399" i="55"/>
  <c r="I400" i="55"/>
  <c r="J398" i="55"/>
  <c r="R398" i="55"/>
  <c r="I376" i="55"/>
  <c r="V375" i="55"/>
  <c r="P376" i="55"/>
  <c r="F374" i="55"/>
  <c r="AB374" i="55"/>
  <c r="M375" i="55"/>
  <c r="R375" i="55"/>
  <c r="Y375" i="55"/>
  <c r="M45" i="55"/>
  <c r="P43" i="55"/>
  <c r="O46" i="55"/>
  <c r="J45" i="55"/>
  <c r="I43" i="55"/>
  <c r="M43" i="55"/>
  <c r="N43" i="55"/>
  <c r="H45" i="55"/>
  <c r="Y84" i="55"/>
  <c r="V85" i="55"/>
  <c r="H84" i="55"/>
  <c r="H86" i="55"/>
  <c r="T85" i="55"/>
  <c r="F85" i="55"/>
  <c r="T87" i="55"/>
  <c r="S63" i="55"/>
  <c r="R63" i="55"/>
  <c r="AA61" i="55"/>
  <c r="V62" i="55"/>
  <c r="Q63" i="55"/>
  <c r="L62" i="55"/>
  <c r="L530" i="55"/>
  <c r="AA531" i="55"/>
  <c r="S532" i="55"/>
  <c r="V529" i="55"/>
  <c r="AB531" i="55"/>
  <c r="J530" i="55"/>
  <c r="X532" i="55"/>
  <c r="X531" i="55"/>
  <c r="N507" i="55"/>
  <c r="Z505" i="55"/>
  <c r="H506" i="55"/>
  <c r="V506" i="55"/>
  <c r="I508" i="55"/>
  <c r="F505" i="55"/>
  <c r="O506" i="55"/>
  <c r="R26" i="55"/>
  <c r="P26" i="55"/>
  <c r="X26" i="55"/>
  <c r="Q24" i="55"/>
  <c r="G24" i="55"/>
  <c r="W25" i="55"/>
  <c r="L23" i="55"/>
  <c r="P23" i="55"/>
  <c r="Y394" i="55"/>
  <c r="L395" i="55"/>
  <c r="AA397" i="55"/>
  <c r="X394" i="55"/>
  <c r="AA394" i="55"/>
  <c r="Z396" i="55"/>
  <c r="P394" i="55"/>
  <c r="T394" i="55"/>
  <c r="S373" i="55"/>
  <c r="J373" i="55"/>
  <c r="L370" i="55"/>
  <c r="Y372" i="55"/>
  <c r="U373" i="55"/>
  <c r="T370" i="55"/>
  <c r="F370" i="55"/>
  <c r="AB388" i="55"/>
  <c r="T387" i="55"/>
  <c r="U386" i="55"/>
  <c r="I387" i="55"/>
  <c r="AA386" i="55"/>
  <c r="X387" i="55"/>
  <c r="J388" i="55"/>
  <c r="M386" i="55"/>
  <c r="F362" i="55"/>
  <c r="U363" i="55"/>
  <c r="H363" i="55"/>
  <c r="M364" i="55"/>
  <c r="I365" i="55"/>
  <c r="K362" i="55"/>
  <c r="H365" i="55"/>
  <c r="F363" i="55"/>
  <c r="I101" i="55"/>
  <c r="AB101" i="55"/>
  <c r="M100" i="55"/>
  <c r="P102" i="55"/>
  <c r="G101" i="55"/>
  <c r="Y101" i="55"/>
  <c r="V102" i="55"/>
  <c r="L103" i="55"/>
  <c r="M78" i="55"/>
  <c r="V79" i="55"/>
  <c r="K78" i="55"/>
  <c r="T78" i="55"/>
  <c r="Q79" i="55"/>
  <c r="J76" i="55"/>
  <c r="T76" i="55"/>
  <c r="F77" i="55"/>
  <c r="F547" i="55"/>
  <c r="X546" i="55"/>
  <c r="AA546" i="55"/>
  <c r="K546" i="55"/>
  <c r="T545" i="55"/>
  <c r="J545" i="55"/>
  <c r="X545" i="55"/>
  <c r="AB522" i="55"/>
  <c r="Z521" i="55"/>
  <c r="F524" i="55"/>
  <c r="T524" i="55"/>
  <c r="P521" i="55"/>
  <c r="W523" i="55"/>
  <c r="G524" i="55"/>
  <c r="Z523" i="55"/>
  <c r="H420" i="55"/>
  <c r="R420" i="55"/>
  <c r="S419" i="55"/>
  <c r="K421" i="55"/>
  <c r="AB420" i="55"/>
  <c r="V421" i="55"/>
  <c r="X420" i="55"/>
  <c r="K422" i="55"/>
  <c r="F380" i="55"/>
  <c r="L381" i="55"/>
  <c r="Z379" i="55"/>
  <c r="Q379" i="55"/>
  <c r="AA380" i="55"/>
  <c r="H379" i="55"/>
  <c r="U379" i="55"/>
  <c r="F356" i="55"/>
  <c r="M356" i="55"/>
  <c r="N356" i="55"/>
  <c r="T357" i="55"/>
  <c r="Z356" i="55"/>
  <c r="O356" i="55"/>
  <c r="K494" i="55"/>
  <c r="N495" i="55"/>
  <c r="J495" i="55"/>
  <c r="H494" i="55"/>
  <c r="H493" i="55"/>
  <c r="F495" i="55"/>
  <c r="T493" i="55"/>
  <c r="L495" i="55"/>
  <c r="Y468" i="55"/>
  <c r="Y471" i="55"/>
  <c r="Z471" i="55"/>
  <c r="I471" i="55"/>
  <c r="L469" i="55"/>
  <c r="R468" i="55"/>
  <c r="I468" i="55"/>
  <c r="S469" i="55"/>
  <c r="R37" i="55"/>
  <c r="AB38" i="55"/>
  <c r="Q36" i="55"/>
  <c r="O37" i="55"/>
  <c r="S36" i="55"/>
  <c r="K35" i="55"/>
  <c r="U37" i="55"/>
  <c r="I14" i="55"/>
  <c r="Y13" i="55"/>
  <c r="M14" i="55"/>
  <c r="O14" i="55"/>
  <c r="O12" i="55"/>
  <c r="L14" i="55"/>
  <c r="Y489" i="55"/>
  <c r="H491" i="55"/>
  <c r="K489" i="55"/>
  <c r="L491" i="55"/>
  <c r="S488" i="55"/>
  <c r="F491" i="55"/>
  <c r="S489" i="55"/>
  <c r="S467" i="55"/>
  <c r="H467" i="55"/>
  <c r="N466" i="55"/>
  <c r="L467" i="55"/>
  <c r="W467" i="55"/>
  <c r="Y464" i="55"/>
  <c r="O464" i="55"/>
  <c r="K465" i="55"/>
  <c r="Z483" i="55"/>
  <c r="L482" i="55"/>
  <c r="J482" i="55"/>
  <c r="S481" i="55"/>
  <c r="Q480" i="55"/>
  <c r="I481" i="55"/>
  <c r="P481" i="55"/>
  <c r="X481" i="55"/>
  <c r="U457" i="55"/>
  <c r="U459" i="55"/>
  <c r="X456" i="55"/>
  <c r="AB458" i="55"/>
  <c r="L456" i="55"/>
  <c r="F458" i="55"/>
  <c r="R456" i="55"/>
  <c r="U458" i="55"/>
  <c r="AB54" i="55"/>
  <c r="Q53" i="55"/>
  <c r="O54" i="55"/>
  <c r="M53" i="55"/>
  <c r="AB51" i="55"/>
  <c r="M52" i="55"/>
  <c r="V52" i="55"/>
  <c r="V54" i="55"/>
  <c r="I29" i="55"/>
  <c r="Z27" i="55"/>
  <c r="W28" i="55"/>
  <c r="AA28" i="55"/>
  <c r="N28" i="55"/>
  <c r="T27" i="55"/>
  <c r="F29" i="55"/>
  <c r="H28" i="55"/>
  <c r="X497" i="55"/>
  <c r="Z498" i="55"/>
  <c r="Y496" i="55"/>
  <c r="W499" i="55"/>
  <c r="J499" i="55"/>
  <c r="I498" i="55"/>
  <c r="J496" i="55"/>
  <c r="K474" i="55"/>
  <c r="W474" i="55"/>
  <c r="Q475" i="55"/>
  <c r="I474" i="55"/>
  <c r="U475" i="55"/>
  <c r="J472" i="55"/>
  <c r="V473" i="55"/>
  <c r="R475" i="55"/>
  <c r="M20" i="55"/>
  <c r="Q19" i="55"/>
  <c r="W22" i="55"/>
  <c r="V21" i="55"/>
  <c r="V20" i="55"/>
  <c r="Z19" i="55"/>
  <c r="J22" i="55"/>
  <c r="T19" i="55"/>
  <c r="W589" i="55"/>
  <c r="T587" i="55"/>
  <c r="O589" i="55"/>
  <c r="S587" i="55"/>
  <c r="H588" i="55"/>
  <c r="I588" i="55"/>
  <c r="S586" i="55"/>
  <c r="H587" i="55"/>
  <c r="G565" i="55"/>
  <c r="Q562" i="55"/>
  <c r="F565" i="55"/>
  <c r="S565" i="55"/>
  <c r="L562" i="55"/>
  <c r="U562" i="55"/>
  <c r="Z562" i="55"/>
  <c r="AB439" i="55"/>
  <c r="Y439" i="55"/>
  <c r="K439" i="55"/>
  <c r="O441" i="55"/>
  <c r="P440" i="55"/>
  <c r="T441" i="55"/>
  <c r="Y441" i="55"/>
  <c r="P442" i="55"/>
  <c r="Z416" i="55"/>
  <c r="P417" i="55"/>
  <c r="O418" i="55"/>
  <c r="H418" i="55"/>
  <c r="N417" i="55"/>
  <c r="G418" i="55"/>
  <c r="F415" i="55"/>
  <c r="V154" i="55"/>
  <c r="AA155" i="55"/>
  <c r="W155" i="55"/>
  <c r="P156" i="55"/>
  <c r="T156" i="55"/>
  <c r="Z154" i="55"/>
  <c r="R154" i="55"/>
  <c r="X131" i="55"/>
  <c r="Y129" i="55"/>
  <c r="AA130" i="55"/>
  <c r="O132" i="55"/>
  <c r="P131" i="55"/>
  <c r="R132" i="55"/>
  <c r="AA132" i="55"/>
  <c r="N130" i="55"/>
  <c r="P583" i="55"/>
  <c r="T585" i="55"/>
  <c r="X583" i="55"/>
  <c r="F583" i="55"/>
  <c r="AA582" i="55"/>
  <c r="O583" i="55"/>
  <c r="S585" i="55"/>
  <c r="V585" i="55"/>
  <c r="T560" i="55"/>
  <c r="I558" i="55"/>
  <c r="AA560" i="55"/>
  <c r="M559" i="55"/>
  <c r="N558" i="55"/>
  <c r="L559" i="55"/>
  <c r="AA561" i="55"/>
  <c r="V577" i="55"/>
  <c r="F577" i="55"/>
  <c r="AB575" i="55"/>
  <c r="E28" i="72"/>
  <c r="T137" i="55"/>
  <c r="G138" i="55"/>
  <c r="U139" i="55"/>
  <c r="I138" i="55"/>
  <c r="X134" i="55"/>
  <c r="Y136" i="55"/>
  <c r="AA134" i="55"/>
  <c r="J135" i="55"/>
  <c r="G134" i="55"/>
  <c r="K135" i="55"/>
  <c r="K133" i="55"/>
  <c r="K112" i="55"/>
  <c r="Q111" i="55"/>
  <c r="X111" i="55"/>
  <c r="L580" i="55"/>
  <c r="P581" i="55"/>
  <c r="F556" i="55"/>
  <c r="U555" i="55"/>
  <c r="F437" i="55"/>
  <c r="I411" i="55"/>
  <c r="F152" i="55"/>
  <c r="T150" i="55"/>
  <c r="X149" i="55"/>
  <c r="M151" i="55"/>
  <c r="K150" i="55"/>
  <c r="V150" i="55"/>
  <c r="W152" i="55"/>
  <c r="F128" i="55"/>
  <c r="AB127" i="55"/>
  <c r="O125" i="55"/>
  <c r="AB595" i="55"/>
  <c r="W594" i="55"/>
  <c r="G572" i="55"/>
  <c r="X570" i="55"/>
  <c r="G143" i="55"/>
  <c r="X141" i="55"/>
  <c r="V119" i="55"/>
  <c r="U24" i="55"/>
  <c r="AB49" i="68"/>
  <c r="P49" i="68"/>
  <c r="Y50" i="68"/>
  <c r="U50" i="68"/>
  <c r="Z48" i="68"/>
  <c r="M48" i="68"/>
  <c r="M58" i="68"/>
  <c r="Z57" i="68"/>
  <c r="I57" i="68"/>
  <c r="L39" i="68"/>
  <c r="AB39" i="68"/>
  <c r="P53" i="68"/>
  <c r="AA43" i="68"/>
  <c r="E56" i="72"/>
  <c r="E58" i="72"/>
  <c r="Q140" i="55"/>
  <c r="W138" i="55"/>
  <c r="M137" i="55"/>
  <c r="X139" i="55"/>
  <c r="Q137" i="55"/>
  <c r="Z135" i="55"/>
  <c r="P133" i="55"/>
  <c r="F133" i="55"/>
  <c r="W112" i="55"/>
  <c r="G112" i="55"/>
  <c r="R557" i="55"/>
  <c r="U436" i="55"/>
  <c r="Y435" i="55"/>
  <c r="O435" i="55"/>
  <c r="AB435" i="55"/>
  <c r="Q435" i="55"/>
  <c r="X435" i="55"/>
  <c r="K412" i="55"/>
  <c r="AA413" i="55"/>
  <c r="J414" i="55"/>
  <c r="X150" i="55"/>
  <c r="S151" i="55"/>
  <c r="AA150" i="55"/>
  <c r="F151" i="55"/>
  <c r="H152" i="55"/>
  <c r="R149" i="55"/>
  <c r="F149" i="55"/>
  <c r="U127" i="55"/>
  <c r="AB126" i="55"/>
  <c r="K128" i="55"/>
  <c r="W127" i="55"/>
  <c r="T126" i="55"/>
  <c r="H125" i="55"/>
  <c r="Z125" i="55"/>
  <c r="W125" i="55"/>
  <c r="Q596" i="55"/>
  <c r="I597" i="55"/>
  <c r="W596" i="55"/>
  <c r="Y595" i="55"/>
  <c r="G596" i="55"/>
  <c r="X594" i="55"/>
  <c r="I595" i="55"/>
  <c r="T595" i="55"/>
  <c r="K573" i="55"/>
  <c r="W571" i="55"/>
  <c r="K572" i="55"/>
  <c r="O572" i="55"/>
  <c r="Q572" i="55"/>
  <c r="M573" i="55"/>
  <c r="Y573" i="55"/>
  <c r="S430" i="55"/>
  <c r="L430" i="55"/>
  <c r="F430" i="55"/>
  <c r="N429" i="55"/>
  <c r="I430" i="55"/>
  <c r="G429" i="55"/>
  <c r="Q429" i="55"/>
  <c r="S429" i="55"/>
  <c r="T404" i="55"/>
  <c r="H405" i="55"/>
  <c r="T405" i="55"/>
  <c r="W406" i="55"/>
  <c r="U406" i="55"/>
  <c r="G144" i="55"/>
  <c r="Z141" i="55"/>
  <c r="O141" i="55"/>
  <c r="M144" i="55"/>
  <c r="V143" i="55"/>
  <c r="AB143" i="55"/>
  <c r="F141" i="55"/>
  <c r="S144" i="55"/>
  <c r="S118" i="55"/>
  <c r="R119" i="55"/>
  <c r="T120" i="55"/>
  <c r="Z119" i="55"/>
  <c r="AA118" i="55"/>
  <c r="S120" i="55"/>
  <c r="F118" i="55"/>
  <c r="F399" i="55"/>
  <c r="AA400" i="55"/>
  <c r="P399" i="55"/>
  <c r="K401" i="55"/>
  <c r="AA401" i="55"/>
  <c r="S400" i="55"/>
  <c r="J399" i="55"/>
  <c r="V399" i="55"/>
  <c r="S376" i="55"/>
  <c r="T376" i="55"/>
  <c r="Z377" i="55"/>
  <c r="F376" i="55"/>
  <c r="V377" i="55"/>
  <c r="L376" i="55"/>
  <c r="X376" i="55"/>
  <c r="K377" i="55"/>
  <c r="W46" i="55"/>
  <c r="Y44" i="55"/>
  <c r="Q43" i="55"/>
  <c r="X43" i="55"/>
  <c r="AA46" i="55"/>
  <c r="L44" i="55"/>
  <c r="G44" i="55"/>
  <c r="F46" i="55"/>
  <c r="P87" i="55"/>
  <c r="AA84" i="55"/>
  <c r="X87" i="55"/>
  <c r="F86" i="55"/>
  <c r="AB87" i="55"/>
  <c r="X86" i="55"/>
  <c r="R84" i="55"/>
  <c r="F62" i="55"/>
  <c r="AB63" i="55"/>
  <c r="H63" i="55"/>
  <c r="K62" i="55"/>
  <c r="Z61" i="55"/>
  <c r="T63" i="55"/>
  <c r="R530" i="55"/>
  <c r="I530" i="55"/>
  <c r="Z530" i="55"/>
  <c r="T531" i="55"/>
  <c r="U529" i="55"/>
  <c r="I532" i="55"/>
  <c r="H529" i="55"/>
  <c r="AA530" i="55"/>
  <c r="L506" i="55"/>
  <c r="W505" i="55"/>
  <c r="AB506" i="55"/>
  <c r="J505" i="55"/>
  <c r="V508" i="55"/>
  <c r="G505" i="55"/>
  <c r="I505" i="55"/>
  <c r="F26" i="55"/>
  <c r="P24" i="55"/>
  <c r="I25" i="55"/>
  <c r="O24" i="55"/>
  <c r="Y24" i="55"/>
  <c r="I23" i="55"/>
  <c r="X23" i="55"/>
  <c r="AB23" i="55"/>
  <c r="L394" i="55"/>
  <c r="T397" i="55"/>
  <c r="V396" i="55"/>
  <c r="H395" i="55"/>
  <c r="X397" i="55"/>
  <c r="AB397" i="55"/>
  <c r="M395" i="55"/>
  <c r="R395" i="55"/>
  <c r="K372" i="55"/>
  <c r="W371" i="55"/>
  <c r="U371" i="55"/>
  <c r="W373" i="55"/>
  <c r="T373" i="55"/>
  <c r="T371" i="55"/>
  <c r="G371" i="55"/>
  <c r="AB387" i="55"/>
  <c r="L389" i="55"/>
  <c r="M388" i="55"/>
  <c r="P386" i="55"/>
  <c r="F389" i="55"/>
  <c r="AA387" i="55"/>
  <c r="S389" i="55"/>
  <c r="L387" i="55"/>
  <c r="M362" i="55"/>
  <c r="AA363" i="55"/>
  <c r="G365" i="55"/>
  <c r="R363" i="55"/>
  <c r="M363" i="55"/>
  <c r="I364" i="55"/>
  <c r="L363" i="55"/>
  <c r="Q363" i="55"/>
  <c r="U103" i="55"/>
  <c r="Z101" i="55"/>
  <c r="H101" i="55"/>
  <c r="G103" i="55"/>
  <c r="N103" i="55"/>
  <c r="Y103" i="55"/>
  <c r="J101" i="55"/>
  <c r="F101" i="55"/>
  <c r="N76" i="55"/>
  <c r="O79" i="55"/>
  <c r="S79" i="55"/>
  <c r="Y76" i="55"/>
  <c r="G77" i="55"/>
  <c r="K77" i="55"/>
  <c r="AA77" i="55"/>
  <c r="R547" i="55"/>
  <c r="L548" i="55"/>
  <c r="H547" i="55"/>
  <c r="Y547" i="55"/>
  <c r="Q547" i="55"/>
  <c r="Y548" i="55"/>
  <c r="G547" i="55"/>
  <c r="H548" i="55"/>
  <c r="AB521" i="55"/>
  <c r="Q524" i="55"/>
  <c r="AB523" i="55"/>
  <c r="I522" i="55"/>
  <c r="I521" i="55"/>
  <c r="K522" i="55"/>
  <c r="AA524" i="55"/>
  <c r="K524" i="55"/>
  <c r="Q422" i="55"/>
  <c r="J420" i="55"/>
  <c r="Z422" i="55"/>
  <c r="J422" i="55"/>
  <c r="H422" i="55"/>
  <c r="W421" i="55"/>
  <c r="V422" i="55"/>
  <c r="O380" i="55"/>
  <c r="S379" i="55"/>
  <c r="X380" i="55"/>
  <c r="M379" i="55"/>
  <c r="Z381" i="55"/>
  <c r="O379" i="55"/>
  <c r="F381" i="55"/>
  <c r="S381" i="55"/>
  <c r="V355" i="55"/>
  <c r="G356" i="55"/>
  <c r="R357" i="55"/>
  <c r="W357" i="55"/>
  <c r="AA355" i="55"/>
  <c r="S356" i="55"/>
  <c r="X493" i="55"/>
  <c r="F494" i="55"/>
  <c r="U492" i="55"/>
  <c r="Y494" i="55"/>
  <c r="Z493" i="55"/>
  <c r="X495" i="55"/>
  <c r="M494" i="55"/>
  <c r="K492" i="55"/>
  <c r="M471" i="55"/>
  <c r="L470" i="55"/>
  <c r="AA469" i="55"/>
  <c r="H471" i="55"/>
  <c r="J470" i="55"/>
  <c r="T469" i="55"/>
  <c r="F469" i="55"/>
  <c r="R471" i="55"/>
  <c r="AB35" i="55"/>
  <c r="AB37" i="55"/>
  <c r="N38" i="55"/>
  <c r="AA36" i="55"/>
  <c r="O38" i="55"/>
  <c r="L35" i="55"/>
  <c r="I36" i="55"/>
  <c r="K14" i="55"/>
  <c r="AB12" i="55"/>
  <c r="G14" i="55"/>
  <c r="Z14" i="55"/>
  <c r="R13" i="55"/>
  <c r="L12" i="55"/>
  <c r="U491" i="55"/>
  <c r="H490" i="55"/>
  <c r="V489" i="55"/>
  <c r="N488" i="55"/>
  <c r="P489" i="55"/>
  <c r="P491" i="55"/>
  <c r="R491" i="55"/>
  <c r="P466" i="55"/>
  <c r="AB466" i="55"/>
  <c r="J465" i="55"/>
  <c r="S466" i="55"/>
  <c r="H464" i="55"/>
  <c r="S465" i="55"/>
  <c r="G465" i="55"/>
  <c r="G466" i="55"/>
  <c r="T482" i="55"/>
  <c r="AB481" i="55"/>
  <c r="AA480" i="55"/>
  <c r="R483" i="55"/>
  <c r="O483" i="55"/>
  <c r="H483" i="55"/>
  <c r="J480" i="55"/>
  <c r="W483" i="55"/>
  <c r="V458" i="55"/>
  <c r="W458" i="55"/>
  <c r="G456" i="55"/>
  <c r="N458" i="55"/>
  <c r="I457" i="55"/>
  <c r="P456" i="55"/>
  <c r="Q456" i="55"/>
  <c r="S51" i="55"/>
  <c r="O53" i="55"/>
  <c r="S53" i="55"/>
  <c r="W53" i="55"/>
  <c r="I53" i="55"/>
  <c r="N53" i="55"/>
  <c r="V53" i="55"/>
  <c r="W51" i="55"/>
  <c r="O30" i="55"/>
  <c r="I28" i="55"/>
  <c r="O29" i="55"/>
  <c r="L29" i="55"/>
  <c r="R28" i="55"/>
  <c r="T28" i="55"/>
  <c r="R30" i="55"/>
  <c r="S29" i="55"/>
  <c r="H496" i="55"/>
  <c r="AB496" i="55"/>
  <c r="F498" i="55"/>
  <c r="I496" i="55"/>
  <c r="I499" i="55"/>
  <c r="W496" i="55"/>
  <c r="U497" i="55"/>
  <c r="R473" i="55"/>
  <c r="G473" i="55"/>
  <c r="O474" i="55"/>
  <c r="J474" i="55"/>
  <c r="F472" i="55"/>
  <c r="X472" i="55"/>
  <c r="S474" i="55"/>
  <c r="O472" i="55"/>
  <c r="Y21" i="55"/>
  <c r="Z22" i="55"/>
  <c r="AA20" i="55"/>
  <c r="AB19" i="55"/>
  <c r="U22" i="55"/>
  <c r="R20" i="55"/>
  <c r="F19" i="55"/>
  <c r="K21" i="55"/>
  <c r="M586" i="55"/>
  <c r="R589" i="55"/>
  <c r="N589" i="55"/>
  <c r="R588" i="55"/>
  <c r="R586" i="55"/>
  <c r="I587" i="55"/>
  <c r="P588" i="55"/>
  <c r="V589" i="55"/>
  <c r="N564" i="55"/>
  <c r="U564" i="55"/>
  <c r="F564" i="55"/>
  <c r="G564" i="55"/>
  <c r="V564" i="55"/>
  <c r="X563" i="55"/>
  <c r="K564" i="55"/>
  <c r="Z441" i="55"/>
  <c r="W441" i="55"/>
  <c r="N442" i="55"/>
  <c r="I441" i="55"/>
  <c r="J440" i="55"/>
  <c r="V441" i="55"/>
  <c r="H439" i="55"/>
  <c r="S439" i="55"/>
  <c r="M417" i="55"/>
  <c r="G415" i="55"/>
  <c r="Z415" i="55"/>
  <c r="H416" i="55"/>
  <c r="H417" i="55"/>
  <c r="V415" i="55"/>
  <c r="F417" i="55"/>
  <c r="AB155" i="55"/>
  <c r="Q153" i="55"/>
  <c r="K154" i="55"/>
  <c r="L156" i="55"/>
  <c r="T155" i="55"/>
  <c r="Y154" i="55"/>
  <c r="S155" i="55"/>
  <c r="M131" i="55"/>
  <c r="X130" i="55"/>
  <c r="AA129" i="55"/>
  <c r="Z130" i="55"/>
  <c r="K129" i="55"/>
  <c r="Q132" i="55"/>
  <c r="J132" i="55"/>
  <c r="L129" i="55"/>
  <c r="X584" i="55"/>
  <c r="U584" i="55"/>
  <c r="T584" i="55"/>
  <c r="G582" i="55"/>
  <c r="I583" i="55"/>
  <c r="AB582" i="55"/>
  <c r="J583" i="55"/>
  <c r="J558" i="55"/>
  <c r="AB558" i="55"/>
  <c r="J560" i="55"/>
  <c r="T559" i="55"/>
  <c r="L561" i="55"/>
  <c r="L560" i="55"/>
  <c r="K561" i="55"/>
  <c r="Z561" i="55"/>
  <c r="J577" i="55"/>
  <c r="R576" i="55"/>
  <c r="K577" i="55"/>
  <c r="G574" i="55"/>
  <c r="Y577" i="55"/>
  <c r="U574" i="55"/>
  <c r="U576" i="55"/>
  <c r="H576" i="55"/>
  <c r="Q551" i="55"/>
  <c r="W551" i="55"/>
  <c r="L551" i="55"/>
  <c r="P553" i="55"/>
  <c r="O551" i="55"/>
  <c r="W553" i="55"/>
  <c r="N434" i="55"/>
  <c r="AB434" i="55"/>
  <c r="L433" i="55"/>
  <c r="W432" i="55"/>
  <c r="O431" i="55"/>
  <c r="H434" i="55"/>
  <c r="X434" i="55"/>
  <c r="G407" i="55"/>
  <c r="I410" i="55"/>
  <c r="T409" i="55"/>
  <c r="U407" i="55"/>
  <c r="Q410" i="55"/>
  <c r="Y409" i="55"/>
  <c r="H407" i="55"/>
  <c r="Z407" i="55"/>
  <c r="S51" i="68"/>
  <c r="F46" i="68"/>
  <c r="Z581" i="55"/>
  <c r="AA127" i="55"/>
  <c r="AA595" i="55"/>
  <c r="U571" i="55"/>
  <c r="N404" i="55"/>
  <c r="Z508" i="55"/>
  <c r="L49" i="68"/>
  <c r="H50" i="68"/>
  <c r="O58" i="68"/>
  <c r="F58" i="68"/>
  <c r="T55" i="68"/>
  <c r="K55" i="68"/>
  <c r="L57" i="68"/>
  <c r="J39" i="68"/>
  <c r="Y40" i="68"/>
  <c r="N42" i="68"/>
  <c r="F39" i="68"/>
  <c r="G41" i="68"/>
  <c r="L36" i="68"/>
  <c r="G37" i="68"/>
  <c r="I36" i="68"/>
  <c r="N38" i="68"/>
  <c r="L37" i="68"/>
  <c r="F38" i="68"/>
  <c r="W37" i="68"/>
  <c r="L51" i="68"/>
  <c r="L54" i="68"/>
  <c r="N51" i="68"/>
  <c r="AA52" i="68"/>
  <c r="H54" i="68"/>
  <c r="M52" i="68"/>
  <c r="R52" i="68"/>
  <c r="X45" i="68"/>
  <c r="U43" i="68"/>
  <c r="W45" i="68"/>
  <c r="S43" i="68"/>
  <c r="U44" i="68"/>
  <c r="J43" i="68"/>
  <c r="N46" i="68"/>
  <c r="AA139" i="55"/>
  <c r="I137" i="55"/>
  <c r="P138" i="55"/>
  <c r="X136" i="55"/>
  <c r="V135" i="55"/>
  <c r="Q136" i="55"/>
  <c r="Y133" i="55"/>
  <c r="T134" i="55"/>
  <c r="Z111" i="55"/>
  <c r="H110" i="55"/>
  <c r="J110" i="55"/>
  <c r="O581" i="55"/>
  <c r="AA581" i="55"/>
  <c r="L579" i="55"/>
  <c r="R580" i="55"/>
  <c r="N581" i="55"/>
  <c r="K579" i="55"/>
  <c r="P580" i="55"/>
  <c r="V580" i="55"/>
  <c r="S555" i="55"/>
  <c r="I555" i="55"/>
  <c r="M555" i="55"/>
  <c r="X555" i="55"/>
  <c r="F554" i="55"/>
  <c r="Y555" i="55"/>
  <c r="W554" i="55"/>
  <c r="T436" i="55"/>
  <c r="V437" i="55"/>
  <c r="P414" i="55"/>
  <c r="H411" i="55"/>
  <c r="G411" i="55"/>
  <c r="H413" i="55"/>
  <c r="I50" i="68"/>
  <c r="AB47" i="68"/>
  <c r="I48" i="68"/>
  <c r="L47" i="68"/>
  <c r="U47" i="68"/>
  <c r="AA49" i="68"/>
  <c r="T47" i="68"/>
  <c r="O49" i="68"/>
  <c r="M55" i="68"/>
  <c r="AA58" i="68"/>
  <c r="Q55" i="68"/>
  <c r="R58" i="68"/>
  <c r="H56" i="68"/>
  <c r="U57" i="68"/>
  <c r="W55" i="68"/>
  <c r="X57" i="68"/>
  <c r="J41" i="68"/>
  <c r="X39" i="68"/>
  <c r="M41" i="68"/>
  <c r="Z42" i="68"/>
  <c r="P40" i="68"/>
  <c r="R39" i="68"/>
  <c r="S41" i="68"/>
  <c r="M36" i="68"/>
  <c r="P37" i="68"/>
  <c r="H36" i="68"/>
  <c r="M38" i="68"/>
  <c r="AA36" i="68"/>
  <c r="W36" i="68"/>
  <c r="I51" i="68"/>
  <c r="T52" i="68"/>
  <c r="W54" i="68"/>
  <c r="X52" i="68"/>
  <c r="F54" i="68"/>
  <c r="H51" i="68"/>
  <c r="O53" i="68"/>
  <c r="T53" i="68"/>
  <c r="N43" i="68"/>
  <c r="O45" i="68"/>
  <c r="I46" i="68"/>
  <c r="Q46" i="68"/>
  <c r="V45" i="68"/>
  <c r="F45" i="68"/>
  <c r="H44" i="68"/>
  <c r="E33" i="72"/>
  <c r="E21" i="72"/>
  <c r="E53" i="72"/>
  <c r="E52" i="72"/>
  <c r="Z138" i="55"/>
  <c r="AB137" i="55"/>
  <c r="R140" i="55"/>
  <c r="H140" i="55"/>
  <c r="AB140" i="55"/>
  <c r="V138" i="55"/>
  <c r="M139" i="55"/>
  <c r="M140" i="55"/>
  <c r="X135" i="55"/>
  <c r="Y135" i="55"/>
  <c r="V134" i="55"/>
  <c r="M134" i="55"/>
  <c r="V136" i="55"/>
  <c r="I133" i="55"/>
  <c r="V133" i="55"/>
  <c r="U134" i="55"/>
  <c r="AA110" i="55"/>
  <c r="N112" i="55"/>
  <c r="G111" i="55"/>
  <c r="I112" i="55"/>
  <c r="F111" i="55"/>
  <c r="F581" i="55"/>
  <c r="V579" i="55"/>
  <c r="Q581" i="55"/>
  <c r="W578" i="55"/>
  <c r="S578" i="55"/>
  <c r="J581" i="55"/>
  <c r="I578" i="55"/>
  <c r="AA578" i="55"/>
  <c r="Z557" i="55"/>
  <c r="K556" i="55"/>
  <c r="Y556" i="55"/>
  <c r="M556" i="55"/>
  <c r="H556" i="55"/>
  <c r="P555" i="55"/>
  <c r="H554" i="55"/>
  <c r="Z554" i="55"/>
  <c r="X437" i="55"/>
  <c r="I435" i="55"/>
  <c r="U435" i="55"/>
  <c r="K437" i="55"/>
  <c r="L436" i="55"/>
  <c r="T435" i="55"/>
  <c r="K438" i="55"/>
  <c r="H412" i="55"/>
  <c r="X413" i="55"/>
  <c r="AB413" i="55"/>
  <c r="F413" i="55"/>
  <c r="F412" i="55"/>
  <c r="J411" i="55"/>
  <c r="N414" i="55"/>
  <c r="R411" i="55"/>
  <c r="AB152" i="55"/>
  <c r="R150" i="55"/>
  <c r="H150" i="55"/>
  <c r="T151" i="55"/>
  <c r="N150" i="55"/>
  <c r="M150" i="55"/>
  <c r="AA149" i="55"/>
  <c r="AB125" i="55"/>
  <c r="AA126" i="55"/>
  <c r="J128" i="55"/>
  <c r="W126" i="55"/>
  <c r="U125" i="55"/>
  <c r="M127" i="55"/>
  <c r="T128" i="55"/>
  <c r="AB128" i="55"/>
  <c r="F595" i="55"/>
  <c r="F596" i="55"/>
  <c r="V596" i="55"/>
  <c r="L595" i="55"/>
  <c r="H596" i="55"/>
  <c r="Z595" i="55"/>
  <c r="S596" i="55"/>
  <c r="F597" i="55"/>
  <c r="Y571" i="55"/>
  <c r="R573" i="55"/>
  <c r="H572" i="55"/>
  <c r="Z571" i="55"/>
  <c r="P572" i="55"/>
  <c r="W570" i="55"/>
  <c r="G571" i="55"/>
  <c r="AA430" i="55"/>
  <c r="V430" i="55"/>
  <c r="G430" i="55"/>
  <c r="H427" i="55"/>
  <c r="M428" i="55"/>
  <c r="K427" i="55"/>
  <c r="I428" i="55"/>
  <c r="Y429" i="55"/>
  <c r="R404" i="55"/>
  <c r="Z405" i="55"/>
  <c r="AB404" i="55"/>
  <c r="J404" i="55"/>
  <c r="F405" i="55"/>
  <c r="O143" i="55"/>
  <c r="X144" i="55"/>
  <c r="H143" i="55"/>
  <c r="Z142" i="55"/>
  <c r="G141" i="55"/>
  <c r="Z144" i="55"/>
  <c r="M141" i="55"/>
  <c r="Y118" i="55"/>
  <c r="H117" i="55"/>
  <c r="W117" i="55"/>
  <c r="K119" i="55"/>
  <c r="X118" i="55"/>
  <c r="P120" i="55"/>
  <c r="J119" i="55"/>
  <c r="AB119" i="55"/>
  <c r="X399" i="55"/>
  <c r="X401" i="55"/>
  <c r="O399" i="55"/>
  <c r="Z398" i="55"/>
  <c r="G399" i="55"/>
  <c r="W398" i="55"/>
  <c r="F401" i="55"/>
  <c r="S401" i="55"/>
  <c r="T377" i="55"/>
  <c r="G376" i="55"/>
  <c r="X375" i="55"/>
  <c r="G374" i="55"/>
  <c r="F375" i="55"/>
  <c r="J374" i="55"/>
  <c r="M374" i="55"/>
  <c r="N46" i="55"/>
  <c r="S43" i="55"/>
  <c r="X46" i="55"/>
  <c r="V44" i="55"/>
  <c r="G45" i="55"/>
  <c r="Q45" i="55"/>
  <c r="X44" i="55"/>
  <c r="AB46" i="55"/>
  <c r="J87" i="55"/>
  <c r="W84" i="55"/>
  <c r="Q85" i="55"/>
  <c r="AA86" i="55"/>
  <c r="M84" i="55"/>
  <c r="H85" i="55"/>
  <c r="X85" i="55"/>
  <c r="S61" i="55"/>
  <c r="O62" i="55"/>
  <c r="I61" i="55"/>
  <c r="AB61" i="55"/>
  <c r="K63" i="55"/>
  <c r="M63" i="55"/>
  <c r="P532" i="55"/>
  <c r="K532" i="55"/>
  <c r="O530" i="55"/>
  <c r="Y529" i="55"/>
  <c r="S531" i="55"/>
  <c r="M530" i="55"/>
  <c r="F531" i="55"/>
  <c r="AB530" i="55"/>
  <c r="AB507" i="55"/>
  <c r="Y507" i="55"/>
  <c r="Z507" i="55"/>
  <c r="W507" i="55"/>
  <c r="N508" i="55"/>
  <c r="G506" i="55"/>
  <c r="R506" i="55"/>
  <c r="AA25" i="55"/>
  <c r="I24" i="55"/>
  <c r="F24" i="55"/>
  <c r="M25" i="55"/>
  <c r="R25" i="55"/>
  <c r="U23" i="55"/>
  <c r="X24" i="55"/>
  <c r="K25" i="55"/>
  <c r="V394" i="55"/>
  <c r="Z394" i="55"/>
  <c r="V395" i="55"/>
  <c r="P396" i="55"/>
  <c r="AB394" i="55"/>
  <c r="I394" i="55"/>
  <c r="L396" i="55"/>
  <c r="Q396" i="55"/>
  <c r="X370" i="55"/>
  <c r="V371" i="55"/>
  <c r="X373" i="55"/>
  <c r="N370" i="55"/>
  <c r="AB372" i="55"/>
  <c r="F372" i="55"/>
  <c r="F373" i="55"/>
  <c r="F388" i="55"/>
  <c r="J386" i="55"/>
  <c r="W389" i="55"/>
  <c r="Y387" i="55"/>
  <c r="E389" i="55"/>
  <c r="I388" i="55"/>
  <c r="K388" i="55"/>
  <c r="H389" i="55"/>
  <c r="X363" i="55"/>
  <c r="H364" i="55"/>
  <c r="K363" i="55"/>
  <c r="U362" i="55"/>
  <c r="L365" i="55"/>
  <c r="N362" i="55"/>
  <c r="K365" i="55"/>
  <c r="O364" i="55"/>
  <c r="W102" i="55"/>
  <c r="V101" i="55"/>
  <c r="Q103" i="55"/>
  <c r="F102" i="55"/>
  <c r="F100" i="55"/>
  <c r="P100" i="55"/>
  <c r="Y102" i="55"/>
  <c r="M102" i="55"/>
  <c r="Z77" i="55"/>
  <c r="M77" i="55"/>
  <c r="X78" i="55"/>
  <c r="U76" i="55"/>
  <c r="J78" i="55"/>
  <c r="R78" i="55"/>
  <c r="I79" i="55"/>
  <c r="X548" i="55"/>
  <c r="J547" i="55"/>
  <c r="N547" i="55"/>
  <c r="Y546" i="55"/>
  <c r="Q546" i="55"/>
  <c r="W548" i="55"/>
  <c r="S547" i="55"/>
  <c r="Q548" i="55"/>
  <c r="AB524" i="55"/>
  <c r="P522" i="55"/>
  <c r="U524" i="55"/>
  <c r="G523" i="55"/>
  <c r="J523" i="55"/>
  <c r="X521" i="55"/>
  <c r="O523" i="55"/>
  <c r="L524" i="55"/>
  <c r="K419" i="55"/>
  <c r="T420" i="55"/>
  <c r="G422" i="55"/>
  <c r="N420" i="55"/>
  <c r="I420" i="55"/>
  <c r="X421" i="55"/>
  <c r="M419" i="55"/>
  <c r="X379" i="55"/>
  <c r="W381" i="55"/>
  <c r="N378" i="55"/>
  <c r="M378" i="55"/>
  <c r="N380" i="55"/>
  <c r="K380" i="55"/>
  <c r="F378" i="55"/>
  <c r="O378" i="55"/>
  <c r="T355" i="55"/>
  <c r="L357" i="55"/>
  <c r="Z355" i="55"/>
  <c r="V356" i="55"/>
  <c r="X356" i="55"/>
  <c r="S357" i="55"/>
  <c r="N492" i="55"/>
  <c r="AB494" i="55"/>
  <c r="T492" i="55"/>
  <c r="Z494" i="55"/>
  <c r="V494" i="55"/>
  <c r="V492" i="55"/>
  <c r="I495" i="55"/>
  <c r="AB492" i="55"/>
  <c r="H470" i="55"/>
  <c r="T470" i="55"/>
  <c r="Y470" i="55"/>
  <c r="K468" i="55"/>
  <c r="I470" i="55"/>
  <c r="AB471" i="55"/>
  <c r="J468" i="55"/>
  <c r="X37" i="55"/>
  <c r="Y38" i="55"/>
  <c r="Z37" i="55"/>
  <c r="L38" i="55"/>
  <c r="M35" i="55"/>
  <c r="H36" i="55"/>
  <c r="G38" i="55"/>
  <c r="X14" i="55"/>
  <c r="L13" i="55"/>
  <c r="Q14" i="55"/>
  <c r="T13" i="55"/>
  <c r="T14" i="55"/>
  <c r="P13" i="55"/>
  <c r="Z490" i="55"/>
  <c r="AA489" i="55"/>
  <c r="W488" i="55"/>
  <c r="M488" i="55"/>
  <c r="Z489" i="55"/>
  <c r="AA491" i="55"/>
  <c r="R488" i="55"/>
  <c r="AA467" i="55"/>
  <c r="Z467" i="55"/>
  <c r="P467" i="55"/>
  <c r="Q467" i="55"/>
  <c r="V464" i="55"/>
  <c r="L466" i="55"/>
  <c r="Y465" i="55"/>
  <c r="I467" i="55"/>
  <c r="G483" i="55"/>
  <c r="AB482" i="55"/>
  <c r="O482" i="55"/>
  <c r="V481" i="55"/>
  <c r="T480" i="55"/>
  <c r="L481" i="55"/>
  <c r="H482" i="55"/>
  <c r="S480" i="55"/>
  <c r="H457" i="55"/>
  <c r="O458" i="55"/>
  <c r="L458" i="55"/>
  <c r="W459" i="55"/>
  <c r="I458" i="55"/>
  <c r="S458" i="55"/>
  <c r="Z458" i="55"/>
  <c r="R53" i="55"/>
  <c r="I51" i="55"/>
  <c r="AB53" i="55"/>
  <c r="Z53" i="55"/>
  <c r="J54" i="55"/>
  <c r="S54" i="55"/>
  <c r="X54" i="55"/>
  <c r="N52" i="55"/>
  <c r="V28" i="55"/>
  <c r="Z30" i="55"/>
  <c r="Z29" i="55"/>
  <c r="V30" i="55"/>
  <c r="G29" i="55"/>
  <c r="L30" i="55"/>
  <c r="M27" i="55"/>
  <c r="Z497" i="55"/>
  <c r="N496" i="55"/>
  <c r="AA496" i="55"/>
  <c r="AB498" i="55"/>
  <c r="AB499" i="55"/>
  <c r="Q498" i="55"/>
  <c r="S498" i="55"/>
  <c r="S499" i="55"/>
  <c r="P474" i="55"/>
  <c r="AB474" i="55"/>
  <c r="AB473" i="55"/>
  <c r="F475" i="55"/>
  <c r="R472" i="55"/>
  <c r="T473" i="55"/>
  <c r="L475" i="55"/>
  <c r="H473" i="55"/>
  <c r="L22" i="55"/>
  <c r="H20" i="55"/>
  <c r="Y19" i="55"/>
  <c r="Z21" i="55"/>
  <c r="Z20" i="55"/>
  <c r="P21" i="55"/>
  <c r="Q20" i="55"/>
  <c r="K589" i="55"/>
  <c r="AA588" i="55"/>
  <c r="O587" i="55"/>
  <c r="X589" i="55"/>
  <c r="Y589" i="55"/>
  <c r="K588" i="55"/>
  <c r="T586" i="55"/>
  <c r="F589" i="55"/>
  <c r="T564" i="55"/>
  <c r="Q565" i="55"/>
  <c r="F563" i="55"/>
  <c r="G563" i="55"/>
  <c r="M562" i="55"/>
  <c r="K565" i="55"/>
  <c r="V565" i="55"/>
  <c r="L439" i="55"/>
  <c r="M441" i="55"/>
  <c r="H442" i="55"/>
  <c r="S442" i="55"/>
  <c r="T440" i="55"/>
  <c r="T439" i="55"/>
  <c r="Q440" i="55"/>
  <c r="V442" i="55"/>
  <c r="O415" i="55"/>
  <c r="M416" i="55"/>
  <c r="X417" i="55"/>
  <c r="X416" i="55"/>
  <c r="V417" i="55"/>
  <c r="AA418" i="55"/>
  <c r="I415" i="55"/>
  <c r="N156" i="55"/>
  <c r="V155" i="55"/>
  <c r="L153" i="55"/>
  <c r="K156" i="55"/>
  <c r="V156" i="55"/>
  <c r="N153" i="55"/>
  <c r="R156" i="55"/>
  <c r="K132" i="55"/>
  <c r="G132" i="55"/>
  <c r="L130" i="55"/>
  <c r="R129" i="55"/>
  <c r="L131" i="55"/>
  <c r="Q131" i="55"/>
  <c r="S131" i="55"/>
  <c r="M129" i="55"/>
  <c r="K584" i="55"/>
  <c r="U45" i="55"/>
  <c r="I85" i="55"/>
  <c r="AA87" i="55"/>
  <c r="J85" i="55"/>
  <c r="Z87" i="55"/>
  <c r="AB84" i="55"/>
  <c r="P84" i="55"/>
  <c r="G87" i="55"/>
  <c r="K87" i="55"/>
  <c r="Y61" i="55"/>
  <c r="L61" i="55"/>
  <c r="G62" i="55"/>
  <c r="I62" i="55"/>
  <c r="AA63" i="55"/>
  <c r="O61" i="55"/>
  <c r="K530" i="55"/>
  <c r="F529" i="55"/>
  <c r="G529" i="55"/>
  <c r="W531" i="55"/>
  <c r="X529" i="55"/>
  <c r="L532" i="55"/>
  <c r="K529" i="55"/>
  <c r="Y532" i="55"/>
  <c r="Q507" i="55"/>
  <c r="O508" i="55"/>
  <c r="AB508" i="55"/>
  <c r="Y508" i="55"/>
  <c r="S507" i="55"/>
  <c r="N506" i="55"/>
  <c r="P505" i="55"/>
  <c r="G26" i="55"/>
  <c r="H26" i="55"/>
  <c r="AB25" i="55"/>
  <c r="Q25" i="55"/>
  <c r="V25" i="55"/>
  <c r="M24" i="55"/>
  <c r="J26" i="55"/>
  <c r="V26" i="55"/>
  <c r="O396" i="55"/>
  <c r="H397" i="55"/>
  <c r="G396" i="55"/>
  <c r="AA396" i="55"/>
  <c r="Y397" i="55"/>
  <c r="F395" i="55"/>
  <c r="L397" i="55"/>
  <c r="Q397" i="55"/>
  <c r="H372" i="55"/>
  <c r="G373" i="55"/>
  <c r="L371" i="55"/>
  <c r="AA372" i="55"/>
  <c r="AB371" i="55"/>
  <c r="G372" i="55"/>
  <c r="G370" i="55"/>
  <c r="S387" i="55"/>
  <c r="AB389" i="55"/>
  <c r="H388" i="55"/>
  <c r="W386" i="55"/>
  <c r="AA389" i="55"/>
  <c r="T389" i="55"/>
  <c r="F386" i="55"/>
  <c r="N386" i="55"/>
  <c r="AA364" i="55"/>
  <c r="N364" i="55"/>
  <c r="J365" i="55"/>
  <c r="S364" i="55"/>
  <c r="G362" i="55"/>
  <c r="L364" i="55"/>
  <c r="O363" i="55"/>
  <c r="P364" i="55"/>
  <c r="AA102" i="55"/>
  <c r="X102" i="55"/>
  <c r="J102" i="55"/>
  <c r="R101" i="55"/>
  <c r="T103" i="55"/>
  <c r="I102" i="55"/>
  <c r="K101" i="55"/>
  <c r="W103" i="55"/>
  <c r="N77" i="55"/>
  <c r="J79" i="55"/>
  <c r="Q77" i="55"/>
  <c r="O77" i="55"/>
  <c r="R79" i="55"/>
  <c r="M76" i="55"/>
  <c r="V76" i="55"/>
  <c r="V547" i="55"/>
  <c r="U545" i="55"/>
  <c r="L546" i="55"/>
  <c r="Z545" i="55"/>
  <c r="P546" i="55"/>
  <c r="W547" i="55"/>
  <c r="T546" i="55"/>
  <c r="R548" i="55"/>
  <c r="X523" i="55"/>
  <c r="H524" i="55"/>
  <c r="T522" i="55"/>
  <c r="R523" i="55"/>
  <c r="V522" i="55"/>
  <c r="N524" i="55"/>
  <c r="Y523" i="55"/>
  <c r="M524" i="55"/>
  <c r="Q421" i="55"/>
  <c r="Y421" i="55"/>
  <c r="F421" i="55"/>
  <c r="O422" i="55"/>
  <c r="R422" i="55"/>
  <c r="F420" i="55"/>
  <c r="Y420" i="55"/>
  <c r="I381" i="55"/>
  <c r="I378" i="55"/>
  <c r="W379" i="55"/>
  <c r="Q380" i="55"/>
  <c r="P378" i="55"/>
  <c r="U381" i="55"/>
  <c r="I379" i="55"/>
  <c r="V379" i="55"/>
  <c r="P355" i="55"/>
  <c r="J357" i="55"/>
  <c r="X355" i="55"/>
  <c r="F355" i="55"/>
  <c r="W355" i="55"/>
  <c r="U355" i="55"/>
  <c r="G492" i="55"/>
  <c r="AA494" i="55"/>
  <c r="P493" i="55"/>
  <c r="U495" i="55"/>
  <c r="S495" i="55"/>
  <c r="N493" i="55"/>
  <c r="F492" i="55"/>
  <c r="W493" i="55"/>
  <c r="W471" i="55"/>
  <c r="Z470" i="55"/>
  <c r="W470" i="55"/>
  <c r="AB470" i="55"/>
  <c r="Q469" i="55"/>
  <c r="T468" i="55"/>
  <c r="G469" i="55"/>
  <c r="H35" i="55"/>
  <c r="N35" i="55"/>
  <c r="M36" i="55"/>
  <c r="O35" i="55"/>
  <c r="W37" i="55"/>
  <c r="T35" i="55"/>
  <c r="R35" i="55"/>
  <c r="J36" i="55"/>
  <c r="M13" i="55"/>
  <c r="H12" i="55"/>
  <c r="H13" i="55"/>
  <c r="V14" i="55"/>
  <c r="M12" i="55"/>
  <c r="I12" i="55"/>
  <c r="M489" i="55"/>
  <c r="O488" i="55"/>
  <c r="AB490" i="55"/>
  <c r="X488" i="55"/>
  <c r="X490" i="55"/>
  <c r="R490" i="55"/>
  <c r="T489" i="55"/>
  <c r="U466" i="55"/>
  <c r="Y467" i="55"/>
  <c r="S464" i="55"/>
  <c r="Y466" i="55"/>
  <c r="M465" i="55"/>
  <c r="V467" i="55"/>
  <c r="W466" i="55"/>
  <c r="G464" i="55"/>
  <c r="X480" i="55"/>
  <c r="AB483" i="55"/>
  <c r="Y483" i="55"/>
  <c r="U483" i="55"/>
  <c r="R482" i="55"/>
  <c r="Y482" i="55"/>
  <c r="M480" i="55"/>
  <c r="P482" i="55"/>
  <c r="K458" i="55"/>
  <c r="H458" i="55"/>
  <c r="Z459" i="55"/>
  <c r="O459" i="55"/>
  <c r="O457" i="55"/>
  <c r="T456" i="55"/>
  <c r="Z457" i="55"/>
  <c r="F53" i="55"/>
  <c r="R52" i="55"/>
  <c r="G53" i="55"/>
  <c r="M54" i="55"/>
  <c r="F51" i="55"/>
  <c r="N51" i="55"/>
  <c r="O51" i="55"/>
  <c r="K53" i="55"/>
  <c r="AB29" i="55"/>
  <c r="V29" i="55"/>
  <c r="K30" i="55"/>
  <c r="H30" i="55"/>
  <c r="Y29" i="55"/>
  <c r="I27" i="55"/>
  <c r="M29" i="55"/>
  <c r="N497" i="55"/>
  <c r="M497" i="55"/>
  <c r="L497" i="55"/>
  <c r="P497" i="55"/>
  <c r="S496" i="55"/>
  <c r="M498" i="55"/>
  <c r="X496" i="55"/>
  <c r="K496" i="55"/>
  <c r="P473" i="55"/>
  <c r="X473" i="55"/>
  <c r="G472" i="55"/>
  <c r="P472" i="55"/>
  <c r="K473" i="55"/>
  <c r="M474" i="55"/>
  <c r="M472" i="55"/>
  <c r="Z473" i="55"/>
  <c r="Q22" i="55"/>
  <c r="G22" i="55"/>
  <c r="I19" i="55"/>
  <c r="T21" i="55"/>
  <c r="Y22" i="55"/>
  <c r="Q21" i="55"/>
  <c r="N22" i="55"/>
  <c r="N588" i="55"/>
  <c r="I586" i="55"/>
  <c r="Y586" i="55"/>
  <c r="Y587" i="55"/>
  <c r="Y588" i="55"/>
  <c r="N586" i="55"/>
  <c r="Q588" i="55"/>
  <c r="AA564" i="55"/>
  <c r="AA563" i="55"/>
  <c r="Q564" i="55"/>
  <c r="Y565" i="55"/>
  <c r="N565" i="55"/>
  <c r="K563" i="55"/>
  <c r="G562" i="55"/>
  <c r="J562" i="55"/>
  <c r="V439" i="55"/>
  <c r="S440" i="55"/>
  <c r="R442" i="55"/>
  <c r="S441" i="55"/>
  <c r="N439" i="55"/>
  <c r="H441" i="55"/>
  <c r="I442" i="55"/>
  <c r="Y442" i="55"/>
  <c r="X418" i="55"/>
  <c r="L418" i="55"/>
  <c r="Q415" i="55"/>
  <c r="W418" i="55"/>
  <c r="W417" i="55"/>
  <c r="R418" i="55"/>
  <c r="J417" i="55"/>
  <c r="O154" i="55"/>
  <c r="X153" i="55"/>
  <c r="F155" i="55"/>
  <c r="X154" i="55"/>
  <c r="U153" i="55"/>
  <c r="U155" i="55"/>
  <c r="K153" i="55"/>
  <c r="G131" i="55"/>
  <c r="H130" i="55"/>
  <c r="T131" i="55"/>
  <c r="U131" i="55"/>
  <c r="G129" i="55"/>
  <c r="Y132" i="55"/>
  <c r="R131" i="55"/>
  <c r="O129" i="55"/>
  <c r="G585" i="55"/>
  <c r="AB585" i="55"/>
  <c r="R583" i="55"/>
  <c r="M584" i="55"/>
  <c r="F584" i="55"/>
  <c r="I585" i="55"/>
  <c r="R582" i="55"/>
  <c r="H560" i="55"/>
  <c r="L558" i="55"/>
  <c r="V560" i="55"/>
  <c r="W559" i="55"/>
  <c r="S559" i="55"/>
  <c r="R560" i="55"/>
  <c r="O560" i="55"/>
  <c r="R559" i="55"/>
  <c r="X575" i="55"/>
  <c r="J576" i="55"/>
  <c r="W575" i="55"/>
  <c r="Q575" i="55"/>
  <c r="H575" i="55"/>
  <c r="N576" i="55"/>
  <c r="Y576" i="55"/>
  <c r="I576" i="55"/>
  <c r="Y553" i="55"/>
  <c r="G551" i="55"/>
  <c r="V147" i="55"/>
  <c r="O146" i="55"/>
  <c r="Y145" i="55"/>
  <c r="O148" i="55"/>
  <c r="L146" i="55"/>
  <c r="Q146" i="55"/>
  <c r="I147" i="55"/>
  <c r="AA123" i="55"/>
  <c r="X123" i="55"/>
  <c r="J121" i="55"/>
  <c r="F122" i="55"/>
  <c r="O121" i="55"/>
  <c r="P121" i="55"/>
  <c r="AA122" i="55"/>
  <c r="W122" i="55"/>
  <c r="H591" i="55"/>
  <c r="V590" i="55"/>
  <c r="I593" i="55"/>
  <c r="S592" i="55"/>
  <c r="X591" i="55"/>
  <c r="N590" i="55"/>
  <c r="Q590" i="55"/>
  <c r="W590" i="55"/>
  <c r="S566" i="55"/>
  <c r="Z569" i="55"/>
  <c r="H568" i="55"/>
  <c r="W567" i="55"/>
  <c r="R568" i="55"/>
  <c r="L569" i="55"/>
  <c r="Q568" i="55"/>
  <c r="R449" i="55"/>
  <c r="P449" i="55"/>
  <c r="AB449" i="55"/>
  <c r="R447" i="55"/>
  <c r="X450" i="55"/>
  <c r="V449" i="55"/>
  <c r="T449" i="55"/>
  <c r="H448" i="55"/>
  <c r="J425" i="55"/>
  <c r="N424" i="55"/>
  <c r="G425" i="55"/>
  <c r="Z425" i="55"/>
  <c r="X426" i="55"/>
  <c r="L423" i="55"/>
  <c r="P423" i="55"/>
  <c r="V426" i="55"/>
  <c r="AA94" i="55"/>
  <c r="U92" i="55"/>
  <c r="M95" i="55"/>
  <c r="K92" i="55"/>
  <c r="Y93" i="55"/>
  <c r="AA93" i="55"/>
  <c r="Y92" i="55"/>
  <c r="K93" i="55"/>
  <c r="F71" i="55"/>
  <c r="R70" i="55"/>
  <c r="J71" i="55"/>
  <c r="F69" i="55"/>
  <c r="J69" i="55"/>
  <c r="Z69" i="55"/>
  <c r="P69" i="55"/>
  <c r="H71" i="55"/>
  <c r="AB535" i="55"/>
  <c r="Z535" i="55"/>
  <c r="F536" i="55"/>
  <c r="U533" i="55"/>
  <c r="J533" i="55"/>
  <c r="M536" i="55"/>
  <c r="U536" i="55"/>
  <c r="W535" i="55"/>
  <c r="H511" i="55"/>
  <c r="Q512" i="55"/>
  <c r="Q509" i="55"/>
  <c r="Y509" i="55"/>
  <c r="AB512" i="55"/>
  <c r="O509" i="55"/>
  <c r="J510" i="55"/>
  <c r="T393" i="55"/>
  <c r="L392" i="55"/>
  <c r="AA390" i="55"/>
  <c r="L391" i="55"/>
  <c r="I393" i="55"/>
  <c r="L393" i="55"/>
  <c r="F391" i="55"/>
  <c r="U393" i="55"/>
  <c r="Z367" i="55"/>
  <c r="S366" i="55"/>
  <c r="Z369" i="55"/>
  <c r="R367" i="55"/>
  <c r="L366" i="55"/>
  <c r="J369" i="55"/>
  <c r="M366" i="55"/>
  <c r="AA366" i="55"/>
  <c r="T90" i="55"/>
  <c r="W89" i="55"/>
  <c r="M89" i="55"/>
  <c r="I90" i="55"/>
  <c r="L89" i="55"/>
  <c r="P88" i="55"/>
  <c r="Z90" i="55"/>
  <c r="U88" i="55"/>
  <c r="N107" i="55"/>
  <c r="W105" i="55"/>
  <c r="I104" i="55"/>
  <c r="H106" i="55"/>
  <c r="G104" i="55"/>
  <c r="Q105" i="55"/>
  <c r="P107" i="55"/>
  <c r="G106" i="55"/>
  <c r="K82" i="55"/>
  <c r="Z80" i="55"/>
  <c r="W80" i="55"/>
  <c r="G82" i="55"/>
  <c r="V82" i="55"/>
  <c r="O81" i="55"/>
  <c r="P80" i="55"/>
  <c r="S115" i="55"/>
  <c r="Q116" i="55"/>
  <c r="AA113" i="55"/>
  <c r="Q115" i="55"/>
  <c r="T116" i="55"/>
  <c r="M113" i="55"/>
  <c r="L115" i="55"/>
  <c r="I114" i="55"/>
  <c r="F527" i="55"/>
  <c r="Z528" i="55"/>
  <c r="U526" i="55"/>
  <c r="O527" i="55"/>
  <c r="AA528" i="55"/>
  <c r="Y526" i="55"/>
  <c r="T528" i="55"/>
  <c r="V526" i="55"/>
  <c r="J502" i="55"/>
  <c r="I503" i="55"/>
  <c r="G504" i="55"/>
  <c r="Q502" i="55"/>
  <c r="N504" i="55"/>
  <c r="I385" i="55"/>
  <c r="X385" i="55"/>
  <c r="I384" i="55"/>
  <c r="AA383" i="55"/>
  <c r="O384" i="55"/>
  <c r="J385" i="55"/>
  <c r="I382" i="55"/>
  <c r="Y384" i="55"/>
  <c r="S360" i="55"/>
  <c r="H360" i="55"/>
  <c r="M360" i="55"/>
  <c r="V358" i="55"/>
  <c r="AB359" i="55"/>
  <c r="V361" i="55"/>
  <c r="U359" i="55"/>
  <c r="G360" i="55"/>
  <c r="G96" i="55"/>
  <c r="O98" i="55"/>
  <c r="S98" i="55"/>
  <c r="P98" i="55"/>
  <c r="I97" i="55"/>
  <c r="R97" i="55"/>
  <c r="AA99" i="55"/>
  <c r="Q99" i="55"/>
  <c r="J74" i="55"/>
  <c r="M74" i="55"/>
  <c r="K72" i="55"/>
  <c r="P73" i="55"/>
  <c r="AB75" i="55"/>
  <c r="S74" i="55"/>
  <c r="O75" i="55"/>
  <c r="Y72" i="55"/>
  <c r="U543" i="55"/>
  <c r="I542" i="55"/>
  <c r="Z542" i="55"/>
  <c r="S543" i="55"/>
  <c r="T544" i="55"/>
  <c r="F542" i="55"/>
  <c r="O542" i="55"/>
  <c r="X517" i="55"/>
  <c r="AB519" i="55"/>
  <c r="Z517" i="55"/>
  <c r="X520" i="55"/>
  <c r="Y519" i="55"/>
  <c r="V519" i="55"/>
  <c r="L519" i="55"/>
  <c r="G519" i="55"/>
  <c r="V445" i="55"/>
  <c r="M443" i="55"/>
  <c r="P443" i="55"/>
  <c r="I443" i="55"/>
  <c r="W443" i="55"/>
  <c r="S445" i="55"/>
  <c r="O443" i="55"/>
  <c r="W446" i="55"/>
  <c r="J39" i="55"/>
  <c r="T40" i="55"/>
  <c r="V41" i="55"/>
  <c r="G41" i="55"/>
  <c r="AA41" i="55"/>
  <c r="R41" i="55"/>
  <c r="K42" i="55"/>
  <c r="T16" i="55"/>
  <c r="W17" i="55"/>
  <c r="P18" i="55"/>
  <c r="G16" i="55"/>
  <c r="J15" i="55"/>
  <c r="S18" i="55"/>
  <c r="AA18" i="55"/>
  <c r="T15" i="55"/>
  <c r="G487" i="55"/>
  <c r="W487" i="55"/>
  <c r="O486" i="55"/>
  <c r="R485" i="55"/>
  <c r="AB487" i="55"/>
  <c r="V485" i="55"/>
  <c r="R487" i="55"/>
  <c r="K485" i="55"/>
  <c r="J460" i="55"/>
  <c r="M460" i="55"/>
  <c r="J463" i="55"/>
  <c r="X460" i="55"/>
  <c r="V461" i="55"/>
  <c r="Z460" i="55"/>
  <c r="R461" i="55"/>
  <c r="Z58" i="55"/>
  <c r="K57" i="55"/>
  <c r="P56" i="55"/>
  <c r="N55" i="55"/>
  <c r="L57" i="55"/>
  <c r="H55" i="55"/>
  <c r="J55" i="55"/>
  <c r="T57" i="55"/>
  <c r="I33" i="55"/>
  <c r="R33" i="55"/>
  <c r="J33" i="55"/>
  <c r="V31" i="55"/>
  <c r="J31" i="55"/>
  <c r="M31" i="55"/>
  <c r="Q31" i="55"/>
  <c r="V515" i="55"/>
  <c r="F515" i="55"/>
  <c r="Z516" i="55"/>
  <c r="Q515" i="55"/>
  <c r="T515" i="55"/>
  <c r="L516" i="55"/>
  <c r="I514" i="55"/>
  <c r="I516" i="55"/>
  <c r="AA478" i="55"/>
  <c r="G476" i="55"/>
  <c r="V479" i="55"/>
  <c r="W478" i="55"/>
  <c r="X477" i="55"/>
  <c r="U479" i="55"/>
  <c r="T477" i="55"/>
  <c r="V476" i="55"/>
  <c r="Y455" i="55"/>
  <c r="Z455" i="55"/>
  <c r="H453" i="55"/>
  <c r="J453" i="55"/>
  <c r="L454" i="55"/>
  <c r="P454" i="55"/>
  <c r="K47" i="55"/>
  <c r="T50" i="55"/>
  <c r="J50" i="55"/>
  <c r="AA47" i="55"/>
  <c r="Q48" i="55"/>
  <c r="G47" i="55"/>
  <c r="M49" i="55"/>
  <c r="Z48" i="55"/>
  <c r="X539" i="55"/>
  <c r="S540" i="55"/>
  <c r="U540" i="55"/>
  <c r="Y540" i="55"/>
  <c r="L537" i="55"/>
  <c r="AA540" i="55"/>
  <c r="H538" i="55"/>
  <c r="P540" i="55"/>
  <c r="N58" i="55"/>
  <c r="F57" i="55"/>
  <c r="M57" i="55"/>
  <c r="I55" i="55"/>
  <c r="H58" i="55"/>
  <c r="Y55" i="55"/>
  <c r="K55" i="55"/>
  <c r="I56" i="55"/>
  <c r="T31" i="55"/>
  <c r="N34" i="55"/>
  <c r="G32" i="55"/>
  <c r="V34" i="55"/>
  <c r="W32" i="55"/>
  <c r="AA32" i="55"/>
  <c r="N33" i="55"/>
  <c r="W513" i="55"/>
  <c r="M514" i="55"/>
  <c r="AB513" i="55"/>
  <c r="AB514" i="55"/>
  <c r="U513" i="55"/>
  <c r="K515" i="55"/>
  <c r="H513" i="55"/>
  <c r="V516" i="55"/>
  <c r="I479" i="55"/>
  <c r="X479" i="55"/>
  <c r="H476" i="55"/>
  <c r="O479" i="55"/>
  <c r="P478" i="55"/>
  <c r="J477" i="55"/>
  <c r="J476" i="55"/>
  <c r="W476" i="55"/>
  <c r="J454" i="55"/>
  <c r="Z453" i="55"/>
  <c r="K453" i="55"/>
  <c r="M453" i="55"/>
  <c r="AA455" i="55"/>
  <c r="W48" i="55"/>
  <c r="H50" i="55"/>
  <c r="G50" i="55"/>
  <c r="U50" i="55"/>
  <c r="AA48" i="55"/>
  <c r="H47" i="55"/>
  <c r="R49" i="55"/>
  <c r="AB47" i="55"/>
  <c r="T538" i="55"/>
  <c r="G540" i="55"/>
  <c r="T539" i="55"/>
  <c r="Y538" i="55"/>
  <c r="Z539" i="55"/>
  <c r="AA538" i="55"/>
  <c r="H537" i="55"/>
  <c r="K41" i="55"/>
  <c r="T41" i="55"/>
  <c r="V42" i="55"/>
  <c r="P41" i="55"/>
  <c r="AA42" i="55"/>
  <c r="F41" i="55"/>
  <c r="Z39" i="55"/>
  <c r="R40" i="55"/>
  <c r="P16" i="55"/>
  <c r="K17" i="55"/>
  <c r="F17" i="55"/>
  <c r="AB15" i="55"/>
  <c r="W15" i="55"/>
  <c r="I17" i="55"/>
  <c r="F15" i="55"/>
  <c r="I15" i="55"/>
  <c r="O485" i="55"/>
  <c r="K487" i="55"/>
  <c r="I487" i="55"/>
  <c r="L485" i="55"/>
  <c r="Q485" i="55"/>
  <c r="O484" i="55"/>
  <c r="Y485" i="55"/>
  <c r="V487" i="55"/>
  <c r="P460" i="55"/>
  <c r="T462" i="55"/>
  <c r="I460" i="55"/>
  <c r="Y462" i="55"/>
  <c r="X463" i="55"/>
  <c r="AB462" i="55"/>
  <c r="Z463" i="55"/>
  <c r="Y58" i="55"/>
  <c r="AB58" i="55"/>
  <c r="W58" i="55"/>
  <c r="R56" i="55"/>
  <c r="S56" i="55"/>
  <c r="I57" i="55"/>
  <c r="R58" i="55"/>
  <c r="G57" i="55"/>
  <c r="V33" i="55"/>
  <c r="Q34" i="55"/>
  <c r="P34" i="55"/>
  <c r="O32" i="55"/>
  <c r="G34" i="55"/>
  <c r="M34" i="55"/>
  <c r="Y34" i="55"/>
  <c r="AB516" i="55"/>
  <c r="V514" i="55"/>
  <c r="Z513" i="55"/>
  <c r="AA514" i="55"/>
  <c r="R514" i="55"/>
  <c r="U515" i="55"/>
  <c r="M515" i="55"/>
  <c r="G513" i="55"/>
  <c r="K477" i="55"/>
  <c r="J478" i="55"/>
  <c r="Z478" i="55"/>
  <c r="AA477" i="55"/>
  <c r="Q476" i="55"/>
  <c r="G479" i="55"/>
  <c r="U477" i="55"/>
  <c r="S478" i="55"/>
  <c r="N455" i="55"/>
  <c r="R453" i="55"/>
  <c r="J455" i="55"/>
  <c r="L455" i="55"/>
  <c r="R454" i="55"/>
  <c r="Z47" i="55"/>
  <c r="X49" i="55"/>
  <c r="M47" i="55"/>
  <c r="X47" i="55"/>
  <c r="L48" i="55"/>
  <c r="R48" i="55"/>
  <c r="AA50" i="55"/>
  <c r="G49" i="55"/>
  <c r="L539" i="55"/>
  <c r="Q538" i="55"/>
  <c r="I537" i="55"/>
  <c r="W539" i="55"/>
  <c r="AA537" i="55"/>
  <c r="Z537" i="55"/>
  <c r="Q539" i="55"/>
  <c r="L585" i="55"/>
  <c r="K585" i="55"/>
  <c r="E585" i="55"/>
  <c r="Z583" i="55"/>
  <c r="S583" i="55"/>
  <c r="K583" i="55"/>
  <c r="J585" i="55"/>
  <c r="AA558" i="55"/>
  <c r="Z560" i="55"/>
  <c r="P560" i="55"/>
  <c r="I561" i="55"/>
  <c r="I560" i="55"/>
  <c r="H561" i="55"/>
  <c r="R558" i="55"/>
  <c r="L577" i="55"/>
  <c r="V576" i="55"/>
  <c r="AA577" i="55"/>
  <c r="K575" i="55"/>
  <c r="M576" i="55"/>
  <c r="Z576" i="55"/>
  <c r="T576" i="55"/>
  <c r="U575" i="55"/>
  <c r="V551" i="55"/>
  <c r="AB552" i="55"/>
  <c r="Z553" i="55"/>
  <c r="X552" i="55"/>
  <c r="Y552" i="55"/>
  <c r="X553" i="55"/>
  <c r="Z433" i="55"/>
  <c r="F431" i="55"/>
  <c r="P432" i="55"/>
  <c r="F432" i="55"/>
  <c r="L431" i="55"/>
  <c r="W431" i="55"/>
  <c r="L432" i="55"/>
  <c r="L408" i="55"/>
  <c r="T410" i="55"/>
  <c r="N409" i="55"/>
  <c r="F409" i="55"/>
  <c r="O408" i="55"/>
  <c r="O409" i="55"/>
  <c r="J410" i="55"/>
  <c r="V407" i="55"/>
  <c r="V146" i="55"/>
  <c r="P145" i="55"/>
  <c r="V148" i="55"/>
  <c r="L147" i="55"/>
  <c r="U146" i="55"/>
  <c r="P147" i="55"/>
  <c r="N145" i="55"/>
  <c r="AA148" i="55"/>
  <c r="I121" i="55"/>
  <c r="Q123" i="55"/>
  <c r="Y123" i="55"/>
  <c r="L121" i="55"/>
  <c r="G122" i="55"/>
  <c r="U122" i="55"/>
  <c r="T124" i="55"/>
  <c r="J123" i="55"/>
  <c r="P591" i="55"/>
  <c r="H593" i="55"/>
  <c r="V592" i="55"/>
  <c r="K590" i="55"/>
  <c r="Y591" i="55"/>
  <c r="O590" i="55"/>
  <c r="R590" i="55"/>
  <c r="AB568" i="55"/>
  <c r="V566" i="55"/>
  <c r="U566" i="55"/>
  <c r="N567" i="55"/>
  <c r="AA568" i="55"/>
  <c r="R567" i="55"/>
  <c r="I566" i="55"/>
  <c r="V569" i="55"/>
  <c r="V450" i="55"/>
  <c r="O447" i="55"/>
  <c r="H450" i="55"/>
  <c r="L448" i="55"/>
  <c r="S450" i="55"/>
  <c r="I447" i="55"/>
  <c r="K450" i="55"/>
  <c r="G449" i="55"/>
  <c r="O423" i="55"/>
  <c r="O425" i="55"/>
  <c r="K424" i="55"/>
  <c r="X424" i="55"/>
  <c r="L426" i="55"/>
  <c r="S424" i="55"/>
  <c r="T423" i="55"/>
  <c r="AB95" i="55"/>
  <c r="AB93" i="55"/>
  <c r="M93" i="55"/>
  <c r="AB92" i="55"/>
  <c r="U94" i="55"/>
  <c r="G94" i="55"/>
  <c r="G93" i="55"/>
  <c r="W94" i="55"/>
  <c r="S69" i="55"/>
  <c r="S68" i="55"/>
  <c r="O68" i="55"/>
  <c r="X68" i="55"/>
  <c r="F68" i="55"/>
  <c r="R68" i="55"/>
  <c r="Z68" i="55"/>
  <c r="AA71" i="55"/>
  <c r="P534" i="55"/>
  <c r="W536" i="55"/>
  <c r="O534" i="55"/>
  <c r="T535" i="55"/>
  <c r="U534" i="55"/>
  <c r="L534" i="55"/>
  <c r="J535" i="55"/>
  <c r="V510" i="55"/>
  <c r="T512" i="55"/>
  <c r="K511" i="55"/>
  <c r="L510" i="55"/>
  <c r="F509" i="55"/>
  <c r="V512" i="55"/>
  <c r="X509" i="55"/>
  <c r="H509" i="55"/>
  <c r="G390" i="55"/>
  <c r="Y391" i="55"/>
  <c r="J391" i="55"/>
  <c r="F390" i="55"/>
  <c r="Y390" i="55"/>
  <c r="R392" i="55"/>
  <c r="N390" i="55"/>
  <c r="Y392" i="55"/>
  <c r="AB369" i="55"/>
  <c r="G368" i="55"/>
  <c r="H367" i="55"/>
  <c r="X366" i="55"/>
  <c r="AA367" i="55"/>
  <c r="K367" i="55"/>
  <c r="O366" i="55"/>
  <c r="K89" i="55"/>
  <c r="J90" i="55"/>
  <c r="AB91" i="55"/>
  <c r="F88" i="55"/>
  <c r="T91" i="55"/>
  <c r="AA91" i="55"/>
  <c r="H89" i="55"/>
  <c r="O89" i="55"/>
  <c r="R106" i="55"/>
  <c r="K105" i="55"/>
  <c r="Q104" i="55"/>
  <c r="O107" i="55"/>
  <c r="H104" i="55"/>
  <c r="F107" i="55"/>
  <c r="T106" i="55"/>
  <c r="J83" i="55"/>
  <c r="M83" i="55"/>
  <c r="X81" i="55"/>
  <c r="AB82" i="55"/>
  <c r="T82" i="55"/>
  <c r="AB80" i="55"/>
  <c r="P83" i="55"/>
  <c r="X80" i="55"/>
  <c r="R114" i="55"/>
  <c r="Y115" i="55"/>
  <c r="X116" i="55"/>
  <c r="I115" i="55"/>
  <c r="F116" i="55"/>
  <c r="H114" i="55"/>
  <c r="S114" i="55"/>
  <c r="Z114" i="55"/>
  <c r="W526" i="55"/>
  <c r="R526" i="55"/>
  <c r="AA527" i="55"/>
  <c r="K527" i="55"/>
  <c r="L527" i="55"/>
  <c r="P528" i="55"/>
  <c r="T527" i="55"/>
  <c r="AB502" i="55"/>
  <c r="AA504" i="55"/>
  <c r="L504" i="55"/>
  <c r="Y503" i="55"/>
  <c r="S503" i="55"/>
  <c r="AA503" i="55"/>
  <c r="U385" i="55"/>
  <c r="J383" i="55"/>
  <c r="N385" i="55"/>
  <c r="T385" i="55"/>
  <c r="Y382" i="55"/>
  <c r="AB385" i="55"/>
  <c r="O382" i="55"/>
  <c r="AB384" i="55"/>
  <c r="I358" i="55"/>
  <c r="Z359" i="55"/>
  <c r="H361" i="55"/>
  <c r="G361" i="55"/>
  <c r="U361" i="55"/>
  <c r="O360" i="55"/>
  <c r="Y359" i="55"/>
  <c r="G97" i="55"/>
  <c r="T99" i="55"/>
  <c r="AB98" i="55"/>
  <c r="V96" i="55"/>
  <c r="K99" i="55"/>
  <c r="M96" i="55"/>
  <c r="R99" i="55"/>
  <c r="U99" i="55"/>
  <c r="W75" i="55"/>
  <c r="F73" i="55"/>
  <c r="O74" i="55"/>
  <c r="P75" i="55"/>
  <c r="R75" i="55"/>
  <c r="U72" i="55"/>
  <c r="V74" i="55"/>
  <c r="T541" i="55"/>
  <c r="X541" i="55"/>
  <c r="I541" i="55"/>
  <c r="F544" i="55"/>
  <c r="AA543" i="55"/>
  <c r="R542" i="55"/>
  <c r="M542" i="55"/>
  <c r="F541" i="55"/>
  <c r="N520" i="55"/>
  <c r="M520" i="55"/>
  <c r="O520" i="55"/>
  <c r="L520" i="55"/>
  <c r="U519" i="55"/>
  <c r="Z518" i="55"/>
  <c r="AA520" i="55"/>
  <c r="F520" i="55"/>
  <c r="W444" i="55"/>
  <c r="M445" i="55"/>
  <c r="Z443" i="55"/>
  <c r="H445" i="55"/>
  <c r="J443" i="55"/>
  <c r="X444" i="55"/>
  <c r="R443" i="55"/>
  <c r="W41" i="55"/>
  <c r="P42" i="55"/>
  <c r="Z40" i="55"/>
  <c r="M42" i="55"/>
  <c r="S40" i="55"/>
  <c r="K39" i="55"/>
  <c r="X41" i="55"/>
  <c r="Q42" i="55"/>
  <c r="X17" i="55"/>
  <c r="Q18" i="55"/>
  <c r="Q17" i="55"/>
  <c r="W18" i="55"/>
  <c r="K15" i="55"/>
  <c r="T18" i="55"/>
  <c r="R15" i="55"/>
  <c r="U15" i="55"/>
  <c r="I485" i="55"/>
  <c r="N487" i="55"/>
  <c r="K486" i="55"/>
  <c r="G486" i="55"/>
  <c r="J486" i="55"/>
  <c r="F485" i="55"/>
  <c r="V486" i="55"/>
  <c r="X461" i="55"/>
  <c r="H462" i="55"/>
  <c r="Y460" i="55"/>
  <c r="G462" i="55"/>
  <c r="G461" i="55"/>
  <c r="F462" i="55"/>
  <c r="I461" i="55"/>
  <c r="T460" i="55"/>
  <c r="M58" i="55"/>
  <c r="Q56" i="55"/>
  <c r="Z55" i="55"/>
  <c r="N56" i="55"/>
  <c r="Y57" i="55"/>
  <c r="AA58" i="55"/>
  <c r="R55" i="55"/>
  <c r="H34" i="55"/>
  <c r="V32" i="55"/>
  <c r="F33" i="55"/>
  <c r="AB32" i="55"/>
  <c r="L33" i="55"/>
  <c r="K31" i="55"/>
  <c r="N31" i="55"/>
  <c r="F31" i="55"/>
  <c r="Z515" i="55"/>
  <c r="Z514" i="55"/>
  <c r="L513" i="55"/>
  <c r="F513" i="55"/>
  <c r="Q513" i="55"/>
  <c r="U514" i="55"/>
  <c r="AA513" i="55"/>
  <c r="W516" i="55"/>
  <c r="S476" i="55"/>
  <c r="R477" i="55"/>
  <c r="Z477" i="55"/>
  <c r="AB476" i="55"/>
  <c r="AA476" i="55"/>
  <c r="H479" i="55"/>
  <c r="S479" i="55"/>
  <c r="Q455" i="55"/>
  <c r="K454" i="55"/>
  <c r="M454" i="55"/>
  <c r="N453" i="55"/>
  <c r="AB454" i="55"/>
  <c r="U454" i="55"/>
  <c r="N47" i="55"/>
  <c r="U49" i="55"/>
  <c r="O50" i="55"/>
  <c r="H49" i="55"/>
  <c r="V49" i="55"/>
  <c r="R50" i="55"/>
  <c r="S49" i="55"/>
  <c r="X50" i="55"/>
  <c r="J538" i="55"/>
  <c r="V540" i="55"/>
  <c r="P539" i="55"/>
  <c r="W538" i="55"/>
  <c r="X538" i="55"/>
  <c r="S539" i="55"/>
  <c r="J537" i="55"/>
  <c r="J574" i="55"/>
  <c r="R575" i="55"/>
  <c r="U577" i="55"/>
  <c r="Q574" i="55"/>
  <c r="L574" i="55"/>
  <c r="AA552" i="55"/>
  <c r="P552" i="55"/>
  <c r="M551" i="55"/>
  <c r="W552" i="55"/>
  <c r="S553" i="55"/>
  <c r="N551" i="55"/>
  <c r="S431" i="55"/>
  <c r="G433" i="55"/>
  <c r="W433" i="55"/>
  <c r="O434" i="55"/>
  <c r="N431" i="55"/>
  <c r="X432" i="55"/>
  <c r="N433" i="55"/>
  <c r="Y408" i="55"/>
  <c r="K407" i="55"/>
  <c r="P409" i="55"/>
  <c r="S407" i="55"/>
  <c r="X408" i="55"/>
  <c r="Q409" i="55"/>
  <c r="F410" i="55"/>
  <c r="X407" i="55"/>
  <c r="S145" i="55"/>
  <c r="K148" i="55"/>
  <c r="W146" i="55"/>
  <c r="G147" i="55"/>
  <c r="V145" i="55"/>
  <c r="Z148" i="55"/>
  <c r="U147" i="55"/>
  <c r="P148" i="55"/>
  <c r="H124" i="55"/>
  <c r="AB123" i="55"/>
  <c r="Y122" i="55"/>
  <c r="G124" i="55"/>
  <c r="M124" i="55"/>
  <c r="G123" i="55"/>
  <c r="W121" i="55"/>
  <c r="V123" i="55"/>
  <c r="O593" i="55"/>
  <c r="J590" i="55"/>
  <c r="X590" i="55"/>
  <c r="U593" i="55"/>
  <c r="X592" i="55"/>
  <c r="L591" i="55"/>
  <c r="O591" i="55"/>
  <c r="Q566" i="55"/>
  <c r="N568" i="55"/>
  <c r="J568" i="55"/>
  <c r="O566" i="55"/>
  <c r="O567" i="55"/>
  <c r="G567" i="55"/>
  <c r="R566" i="55"/>
  <c r="AA569" i="55"/>
  <c r="Y447" i="55"/>
  <c r="O450" i="55"/>
  <c r="F449" i="55"/>
  <c r="U450" i="55"/>
  <c r="U447" i="55"/>
  <c r="T447" i="55"/>
  <c r="W448" i="55"/>
  <c r="S449" i="55"/>
  <c r="Z426" i="55"/>
  <c r="AB423" i="55"/>
  <c r="AB425" i="55"/>
  <c r="Q424" i="55"/>
  <c r="U425" i="55"/>
  <c r="T424" i="55"/>
  <c r="H425" i="55"/>
  <c r="J93" i="55"/>
  <c r="X94" i="55"/>
  <c r="S94" i="55"/>
  <c r="R93" i="55"/>
  <c r="S92" i="55"/>
  <c r="X95" i="55"/>
  <c r="E95" i="55"/>
  <c r="N92" i="55"/>
  <c r="T71" i="55"/>
  <c r="F70" i="55"/>
  <c r="T68" i="55"/>
  <c r="V70" i="55"/>
  <c r="AA69" i="55"/>
  <c r="V68" i="55"/>
  <c r="Y70" i="55"/>
  <c r="Q536" i="55"/>
  <c r="P535" i="55"/>
  <c r="R536" i="55"/>
  <c r="P533" i="55"/>
  <c r="V533" i="55"/>
  <c r="Q535" i="55"/>
  <c r="V534" i="55"/>
  <c r="L533" i="55"/>
  <c r="AA512" i="55"/>
  <c r="AA510" i="55"/>
  <c r="AB510" i="55"/>
  <c r="K512" i="55"/>
  <c r="P512" i="55"/>
  <c r="Z510" i="55"/>
  <c r="V511" i="55"/>
  <c r="G509" i="55"/>
  <c r="M393" i="55"/>
  <c r="U392" i="55"/>
  <c r="P392" i="55"/>
  <c r="K392" i="55"/>
  <c r="S391" i="55"/>
  <c r="P393" i="55"/>
  <c r="G391" i="55"/>
  <c r="V393" i="55"/>
  <c r="G366" i="55"/>
  <c r="F368" i="55"/>
  <c r="G367" i="55"/>
  <c r="J366" i="55"/>
  <c r="Y368" i="55"/>
  <c r="L367" i="55"/>
  <c r="J368" i="55"/>
  <c r="W90" i="55"/>
  <c r="O88" i="55"/>
  <c r="V89" i="55"/>
  <c r="W88" i="55"/>
  <c r="X89" i="55"/>
  <c r="I88" i="55"/>
  <c r="Q91" i="55"/>
  <c r="AA90" i="55"/>
  <c r="O106" i="55"/>
  <c r="G105" i="55"/>
  <c r="L107" i="55"/>
  <c r="F105" i="55"/>
  <c r="L105" i="55"/>
  <c r="T104" i="55"/>
  <c r="R107" i="55"/>
  <c r="R82" i="55"/>
  <c r="L81" i="55"/>
  <c r="N83" i="55"/>
  <c r="X82" i="55"/>
  <c r="T81" i="55"/>
  <c r="W81" i="55"/>
  <c r="L80" i="55"/>
  <c r="L82" i="55"/>
  <c r="AB116" i="55"/>
  <c r="U113" i="55"/>
  <c r="J115" i="55"/>
  <c r="H116" i="55"/>
  <c r="Z115" i="55"/>
  <c r="X113" i="55"/>
  <c r="J116" i="55"/>
  <c r="AA114" i="55"/>
  <c r="F525" i="55"/>
  <c r="I528" i="55"/>
  <c r="Y528" i="55"/>
  <c r="Y525" i="55"/>
  <c r="L526" i="55"/>
  <c r="AB527" i="55"/>
  <c r="K525" i="55"/>
  <c r="Y504" i="55"/>
  <c r="AA502" i="55"/>
  <c r="Q503" i="55"/>
  <c r="G502" i="55"/>
  <c r="R503" i="55"/>
  <c r="X503" i="55"/>
  <c r="G383" i="55"/>
  <c r="S383" i="55"/>
  <c r="T382" i="55"/>
  <c r="X383" i="55"/>
  <c r="W384" i="55"/>
  <c r="T383" i="55"/>
  <c r="M384" i="55"/>
  <c r="Z385" i="55"/>
  <c r="U360" i="55"/>
  <c r="F361" i="55"/>
  <c r="T359" i="55"/>
  <c r="K359" i="55"/>
  <c r="J361" i="55"/>
  <c r="S359" i="55"/>
  <c r="I359" i="55"/>
  <c r="F98" i="55"/>
  <c r="P99" i="55"/>
  <c r="P97" i="55"/>
  <c r="R96" i="55"/>
  <c r="W96" i="55"/>
  <c r="Q98" i="55"/>
  <c r="K97" i="55"/>
  <c r="S73" i="55"/>
  <c r="O72" i="55"/>
  <c r="J73" i="55"/>
  <c r="K74" i="55"/>
  <c r="I73" i="55"/>
  <c r="O73" i="55"/>
  <c r="T74" i="55"/>
  <c r="W74" i="55"/>
  <c r="V541" i="55"/>
  <c r="AA544" i="55"/>
  <c r="V544" i="55"/>
  <c r="P544" i="55"/>
  <c r="AA542" i="55"/>
  <c r="S541" i="55"/>
  <c r="O541" i="55"/>
  <c r="X543" i="55"/>
  <c r="K518" i="55"/>
  <c r="X518" i="55"/>
  <c r="O519" i="55"/>
  <c r="U520" i="55"/>
  <c r="J517" i="55"/>
  <c r="X519" i="55"/>
  <c r="H518" i="55"/>
  <c r="P445" i="55"/>
  <c r="Z446" i="55"/>
  <c r="P444" i="55"/>
  <c r="S444" i="55"/>
  <c r="F446" i="55"/>
  <c r="AA443" i="55"/>
  <c r="T445" i="55"/>
  <c r="I444" i="55"/>
  <c r="E66" i="55"/>
  <c r="M39" i="55"/>
  <c r="H40" i="55"/>
  <c r="J41" i="55"/>
  <c r="O42" i="55"/>
  <c r="R42" i="55"/>
  <c r="I41" i="55"/>
  <c r="O40" i="55"/>
  <c r="U40" i="55"/>
  <c r="L17" i="55"/>
  <c r="L18" i="55"/>
  <c r="Z18" i="55"/>
  <c r="S17" i="55"/>
  <c r="I16" i="55"/>
  <c r="N15" i="55"/>
  <c r="J16" i="55"/>
  <c r="U16" i="55"/>
  <c r="H486" i="55"/>
  <c r="M487" i="55"/>
  <c r="P486" i="55"/>
  <c r="E487" i="55"/>
  <c r="H487" i="55"/>
  <c r="W485" i="55"/>
  <c r="T487" i="55"/>
  <c r="K462" i="55"/>
  <c r="N462" i="55"/>
  <c r="W462" i="55"/>
  <c r="L460" i="55"/>
  <c r="F463" i="55"/>
  <c r="K460" i="55"/>
  <c r="H463" i="55"/>
  <c r="O463" i="55"/>
  <c r="O58" i="55"/>
  <c r="O57" i="55"/>
  <c r="I58" i="55"/>
  <c r="X57" i="55"/>
  <c r="U58" i="55"/>
  <c r="AA55" i="55"/>
  <c r="S58" i="55"/>
  <c r="U34" i="55"/>
  <c r="S33" i="55"/>
  <c r="Q32" i="55"/>
  <c r="J32" i="55"/>
  <c r="U32" i="55"/>
  <c r="Y31" i="55"/>
  <c r="AB31" i="55"/>
  <c r="R31" i="55"/>
  <c r="P516" i="55"/>
  <c r="J514" i="55"/>
  <c r="AA516" i="55"/>
  <c r="L514" i="55"/>
  <c r="X516" i="55"/>
  <c r="H514" i="55"/>
  <c r="Y513" i="55"/>
  <c r="M513" i="55"/>
  <c r="Y479" i="55"/>
  <c r="AB477" i="55"/>
  <c r="X478" i="55"/>
  <c r="Y477" i="55"/>
  <c r="L477" i="55"/>
  <c r="X476" i="55"/>
  <c r="K476" i="55"/>
  <c r="AB455" i="55"/>
  <c r="AB453" i="55"/>
  <c r="O455" i="55"/>
  <c r="M455" i="55"/>
  <c r="R455" i="55"/>
  <c r="X454" i="55"/>
  <c r="O48" i="55"/>
  <c r="P48" i="55"/>
  <c r="M50" i="55"/>
  <c r="P49" i="55"/>
  <c r="I48" i="55"/>
  <c r="I47" i="55"/>
  <c r="F48" i="55"/>
  <c r="T540" i="55"/>
  <c r="R537" i="55"/>
  <c r="U538" i="55"/>
  <c r="M539" i="55"/>
  <c r="X537" i="55"/>
  <c r="Y537" i="55"/>
  <c r="O539" i="55"/>
  <c r="T537" i="55"/>
  <c r="N146" i="55"/>
  <c r="J147" i="55"/>
  <c r="L145" i="55"/>
  <c r="M146" i="55"/>
  <c r="K146" i="55"/>
  <c r="M148" i="55"/>
  <c r="K145" i="55"/>
  <c r="F146" i="55"/>
  <c r="AA124" i="55"/>
  <c r="AB122" i="55"/>
  <c r="Z121" i="55"/>
  <c r="R124" i="55"/>
  <c r="AB121" i="55"/>
  <c r="N123" i="55"/>
  <c r="H122" i="55"/>
  <c r="I124" i="55"/>
  <c r="Q591" i="55"/>
  <c r="Q592" i="55"/>
  <c r="R593" i="55"/>
  <c r="G591" i="55"/>
  <c r="W593" i="55"/>
  <c r="K592" i="55"/>
  <c r="N592" i="55"/>
  <c r="Y568" i="55"/>
  <c r="W566" i="55"/>
  <c r="Q567" i="55"/>
  <c r="I569" i="55"/>
  <c r="K567" i="55"/>
  <c r="P567" i="55"/>
  <c r="S568" i="55"/>
  <c r="AB569" i="55"/>
  <c r="I448" i="55"/>
  <c r="P447" i="55"/>
  <c r="Q449" i="55"/>
  <c r="V448" i="55"/>
  <c r="F448" i="55"/>
  <c r="AB448" i="55"/>
  <c r="H449" i="55"/>
  <c r="R450" i="55"/>
  <c r="U426" i="55"/>
  <c r="I425" i="55"/>
  <c r="M426" i="55"/>
  <c r="N425" i="55"/>
  <c r="W423" i="55"/>
  <c r="U424" i="55"/>
  <c r="X423" i="55"/>
  <c r="P95" i="55"/>
  <c r="O93" i="55"/>
  <c r="U93" i="55"/>
  <c r="P94" i="55"/>
  <c r="N95" i="55"/>
  <c r="Q92" i="55"/>
  <c r="H93" i="55"/>
  <c r="V93" i="55"/>
  <c r="K68" i="55"/>
  <c r="K70" i="55"/>
  <c r="AA68" i="55"/>
  <c r="AB68" i="55"/>
  <c r="AB71" i="55"/>
  <c r="I68" i="55"/>
  <c r="Z71" i="55"/>
  <c r="Z534" i="55"/>
  <c r="N534" i="55"/>
  <c r="E536" i="55"/>
  <c r="T534" i="55"/>
  <c r="I533" i="55"/>
  <c r="AA536" i="55"/>
  <c r="V536" i="55"/>
  <c r="K535" i="55"/>
  <c r="Y510" i="55"/>
  <c r="M509" i="55"/>
  <c r="Z512" i="55"/>
  <c r="O510" i="55"/>
  <c r="H510" i="55"/>
  <c r="Y512" i="55"/>
  <c r="AA509" i="55"/>
  <c r="T509" i="55"/>
  <c r="W393" i="55"/>
  <c r="AB391" i="55"/>
  <c r="X390" i="55"/>
  <c r="T390" i="55"/>
  <c r="M392" i="55"/>
  <c r="K390" i="55"/>
  <c r="Z391" i="55"/>
  <c r="H369" i="55"/>
  <c r="G369" i="55"/>
  <c r="P369" i="55"/>
  <c r="N369" i="55"/>
  <c r="I366" i="55"/>
  <c r="H366" i="55"/>
  <c r="M367" i="55"/>
  <c r="R366" i="55"/>
  <c r="J91" i="55"/>
  <c r="M90" i="55"/>
  <c r="U91" i="55"/>
  <c r="U90" i="55"/>
  <c r="W91" i="55"/>
  <c r="AB89" i="55"/>
  <c r="P89" i="55"/>
  <c r="Y107" i="55"/>
  <c r="N106" i="55"/>
  <c r="V104" i="55"/>
  <c r="K106" i="55"/>
  <c r="Q106" i="55"/>
  <c r="T105" i="55"/>
  <c r="L104" i="55"/>
  <c r="K80" i="55"/>
  <c r="H82" i="55"/>
  <c r="I81" i="55"/>
  <c r="O83" i="55"/>
  <c r="Q83" i="55"/>
  <c r="V83" i="55"/>
  <c r="Y81" i="55"/>
  <c r="W83" i="55"/>
  <c r="Y113" i="55"/>
  <c r="N114" i="55"/>
  <c r="T113" i="55"/>
  <c r="Y116" i="55"/>
  <c r="J114" i="55"/>
  <c r="F115" i="55"/>
  <c r="P116" i="55"/>
  <c r="T115" i="55"/>
  <c r="Q526" i="55"/>
  <c r="T526" i="55"/>
  <c r="X528" i="55"/>
  <c r="AB526" i="55"/>
  <c r="V525" i="55"/>
  <c r="O526" i="55"/>
  <c r="U527" i="55"/>
  <c r="L503" i="55"/>
  <c r="W503" i="55"/>
  <c r="P502" i="55"/>
  <c r="S504" i="55"/>
  <c r="Z504" i="55"/>
  <c r="L502" i="55"/>
  <c r="M383" i="55"/>
  <c r="V383" i="55"/>
  <c r="R384" i="55"/>
  <c r="W385" i="55"/>
  <c r="AB382" i="55"/>
  <c r="S385" i="55"/>
  <c r="N384" i="55"/>
  <c r="F382" i="55"/>
  <c r="X359" i="55"/>
  <c r="H358" i="55"/>
  <c r="T358" i="55"/>
  <c r="F358" i="55"/>
  <c r="N360" i="55"/>
  <c r="L360" i="55"/>
  <c r="U358" i="55"/>
  <c r="N99" i="55"/>
  <c r="H99" i="55"/>
  <c r="M98" i="55"/>
  <c r="L96" i="55"/>
  <c r="V97" i="55"/>
  <c r="Q96" i="55"/>
  <c r="Y99" i="55"/>
  <c r="M73" i="55"/>
  <c r="M72" i="55"/>
  <c r="Y73" i="55"/>
  <c r="J72" i="55"/>
  <c r="H75" i="55"/>
  <c r="P72" i="55"/>
  <c r="AA73" i="55"/>
  <c r="U75" i="55"/>
  <c r="AA541" i="55"/>
  <c r="L541" i="55"/>
  <c r="J544" i="55"/>
  <c r="P543" i="55"/>
  <c r="X542" i="55"/>
  <c r="AB542" i="55"/>
  <c r="L544" i="55"/>
  <c r="K541" i="55"/>
  <c r="AB518" i="55"/>
  <c r="Z519" i="55"/>
  <c r="AA518" i="55"/>
  <c r="H520" i="55"/>
  <c r="F518" i="55"/>
  <c r="W519" i="55"/>
  <c r="U517" i="55"/>
  <c r="Z445" i="55"/>
  <c r="AA444" i="55"/>
  <c r="Z444" i="55"/>
  <c r="T444" i="55"/>
  <c r="AB446" i="55"/>
  <c r="U444" i="55"/>
  <c r="R446" i="55"/>
  <c r="F445" i="55"/>
  <c r="Y39" i="55"/>
  <c r="G42" i="55"/>
  <c r="R39" i="55"/>
  <c r="G40" i="55"/>
  <c r="V40" i="55"/>
  <c r="N39" i="55"/>
  <c r="Y42" i="55"/>
  <c r="T42" i="55"/>
  <c r="G17" i="55"/>
  <c r="L16" i="55"/>
  <c r="Z16" i="55"/>
  <c r="F16" i="55"/>
  <c r="V16" i="55"/>
  <c r="AA15" i="55"/>
  <c r="V17" i="55"/>
  <c r="H18" i="55"/>
  <c r="Q484" i="55"/>
  <c r="X487" i="55"/>
  <c r="S485" i="55"/>
  <c r="AA487" i="55"/>
  <c r="M484" i="55"/>
  <c r="S486" i="55"/>
  <c r="T484" i="55"/>
  <c r="AA462" i="55"/>
  <c r="H460" i="55"/>
  <c r="AB460" i="55"/>
  <c r="J462" i="55"/>
  <c r="J461" i="55"/>
  <c r="I462" i="55"/>
  <c r="L461" i="55"/>
  <c r="F460" i="55"/>
  <c r="AB57" i="55"/>
  <c r="N57" i="55"/>
  <c r="AA56" i="55"/>
  <c r="J57" i="55"/>
  <c r="T55" i="55"/>
  <c r="V58" i="55"/>
  <c r="V55" i="55"/>
  <c r="U33" i="55"/>
  <c r="AA34" i="55"/>
  <c r="AA33" i="55"/>
  <c r="K33" i="55"/>
  <c r="Y33" i="55"/>
  <c r="Y32" i="55"/>
  <c r="H33" i="55"/>
  <c r="M32" i="55"/>
  <c r="N515" i="55"/>
  <c r="N514" i="55"/>
  <c r="N516" i="55"/>
  <c r="G516" i="55"/>
  <c r="H516" i="55"/>
  <c r="T513" i="55"/>
  <c r="X514" i="55"/>
  <c r="N513" i="55"/>
  <c r="Y478" i="55"/>
  <c r="L479" i="55"/>
  <c r="J479" i="55"/>
  <c r="K478" i="55"/>
  <c r="G477" i="55"/>
  <c r="T478" i="55"/>
  <c r="V477" i="55"/>
  <c r="T455" i="55"/>
  <c r="T453" i="55"/>
  <c r="Q454" i="55"/>
  <c r="P453" i="55"/>
  <c r="V453" i="55"/>
  <c r="F453" i="55"/>
  <c r="Q47" i="55"/>
  <c r="L49" i="55"/>
  <c r="M48" i="55"/>
  <c r="N49" i="55"/>
  <c r="F47" i="55"/>
  <c r="S48" i="55"/>
  <c r="Y49" i="55"/>
  <c r="Q537" i="55"/>
  <c r="P538" i="55"/>
  <c r="R540" i="55"/>
  <c r="K540" i="55"/>
  <c r="K537" i="55"/>
  <c r="R539" i="55"/>
  <c r="O538" i="55"/>
  <c r="F540" i="55"/>
  <c r="V582" i="55"/>
  <c r="Q585" i="55"/>
  <c r="Z584" i="55"/>
  <c r="F585" i="55"/>
  <c r="W583" i="55"/>
  <c r="N582" i="55"/>
  <c r="V558" i="55"/>
  <c r="N561" i="55"/>
  <c r="U558" i="55"/>
  <c r="S561" i="55"/>
  <c r="F559" i="55"/>
  <c r="AB561" i="55"/>
  <c r="O559" i="55"/>
  <c r="P561" i="55"/>
  <c r="AB577" i="55"/>
  <c r="O575" i="55"/>
  <c r="W576" i="55"/>
  <c r="Q576" i="55"/>
  <c r="H577" i="55"/>
  <c r="N577" i="55"/>
  <c r="R574" i="55"/>
  <c r="M574" i="55"/>
  <c r="X551" i="55"/>
  <c r="H553" i="55"/>
  <c r="L553" i="55"/>
  <c r="P551" i="55"/>
  <c r="G552" i="55"/>
  <c r="AA431" i="55"/>
  <c r="R431" i="55"/>
  <c r="O433" i="55"/>
  <c r="Q434" i="55"/>
  <c r="P431" i="55"/>
  <c r="X431" i="55"/>
  <c r="Z431" i="55"/>
  <c r="N432" i="55"/>
  <c r="O407" i="55"/>
  <c r="J408" i="55"/>
  <c r="Z409" i="55"/>
  <c r="W407" i="55"/>
  <c r="Q408" i="55"/>
  <c r="AA409" i="55"/>
  <c r="J407" i="55"/>
  <c r="AB407" i="55"/>
  <c r="AA146" i="55"/>
  <c r="X145" i="55"/>
  <c r="S148" i="55"/>
  <c r="K147" i="55"/>
  <c r="S146" i="55"/>
  <c r="Y147" i="55"/>
  <c r="J148" i="55"/>
  <c r="R146" i="55"/>
  <c r="Q121" i="55"/>
  <c r="L124" i="55"/>
  <c r="U124" i="55"/>
  <c r="S122" i="55"/>
  <c r="R122" i="55"/>
  <c r="V124" i="55"/>
  <c r="N124" i="55"/>
  <c r="K122" i="55"/>
  <c r="Y590" i="55"/>
  <c r="P592" i="55"/>
  <c r="H590" i="55"/>
  <c r="AA591" i="55"/>
  <c r="F590" i="55"/>
  <c r="J593" i="55"/>
  <c r="M593" i="55"/>
  <c r="P568" i="55"/>
  <c r="L567" i="55"/>
  <c r="Y569" i="55"/>
  <c r="U568" i="55"/>
  <c r="X566" i="55"/>
  <c r="X569" i="55"/>
  <c r="J569" i="55"/>
  <c r="F567" i="55"/>
  <c r="N448" i="55"/>
  <c r="M448" i="55"/>
  <c r="Q448" i="55"/>
  <c r="G448" i="55"/>
  <c r="G447" i="55"/>
  <c r="Q447" i="55"/>
  <c r="Z448" i="55"/>
  <c r="F450" i="55"/>
  <c r="N426" i="55"/>
  <c r="J426" i="55"/>
  <c r="H424" i="55"/>
  <c r="G423" i="55"/>
  <c r="P426" i="55"/>
  <c r="H426" i="55"/>
  <c r="R425" i="55"/>
  <c r="W95" i="55"/>
  <c r="L92" i="55"/>
  <c r="W92" i="55"/>
  <c r="J92" i="55"/>
  <c r="J94" i="55"/>
  <c r="I94" i="55"/>
  <c r="J95" i="55"/>
  <c r="I95" i="55"/>
  <c r="W68" i="55"/>
  <c r="AB69" i="55"/>
  <c r="L68" i="55"/>
  <c r="Z70" i="55"/>
  <c r="K71" i="55"/>
  <c r="I70" i="55"/>
  <c r="O71" i="55"/>
  <c r="W533" i="55"/>
  <c r="S535" i="55"/>
  <c r="T533" i="55"/>
  <c r="G534" i="55"/>
  <c r="AB536" i="55"/>
  <c r="Y536" i="55"/>
  <c r="Y533" i="55"/>
  <c r="M533" i="55"/>
  <c r="L511" i="55"/>
  <c r="N511" i="55"/>
  <c r="R511" i="55"/>
  <c r="AB511" i="55"/>
  <c r="G512" i="55"/>
  <c r="P510" i="55"/>
  <c r="Y511" i="55"/>
  <c r="N512" i="55"/>
  <c r="Z393" i="55"/>
  <c r="Q390" i="55"/>
  <c r="Q391" i="55"/>
  <c r="U390" i="55"/>
  <c r="J393" i="55"/>
  <c r="AA393" i="55"/>
  <c r="V392" i="55"/>
  <c r="S369" i="55"/>
  <c r="R369" i="55"/>
  <c r="I368" i="55"/>
  <c r="M369" i="55"/>
  <c r="F367" i="55"/>
  <c r="AB368" i="55"/>
  <c r="Y367" i="55"/>
  <c r="K368" i="55"/>
  <c r="AB88" i="55"/>
  <c r="Y90" i="55"/>
  <c r="Y89" i="55"/>
  <c r="Z88" i="55"/>
  <c r="X88" i="55"/>
  <c r="J88" i="55"/>
  <c r="R91" i="55"/>
  <c r="Y106" i="55"/>
  <c r="P104" i="55"/>
  <c r="Y104" i="55"/>
  <c r="W104" i="55"/>
  <c r="T107" i="55"/>
  <c r="AB107" i="55"/>
  <c r="G107" i="55"/>
  <c r="X105" i="55"/>
  <c r="H81" i="55"/>
  <c r="U80" i="55"/>
  <c r="R83" i="55"/>
  <c r="S82" i="55"/>
  <c r="R80" i="55"/>
  <c r="Z82" i="55"/>
  <c r="AB83" i="55"/>
  <c r="G80" i="55"/>
  <c r="N115" i="55"/>
  <c r="G113" i="55"/>
  <c r="R113" i="55"/>
  <c r="X114" i="55"/>
  <c r="R115" i="55"/>
  <c r="U116" i="55"/>
  <c r="M115" i="55"/>
  <c r="P527" i="55"/>
  <c r="R528" i="55"/>
  <c r="I526" i="55"/>
  <c r="W528" i="55"/>
  <c r="Z527" i="55"/>
  <c r="G527" i="55"/>
  <c r="N526" i="55"/>
  <c r="S525" i="55"/>
  <c r="F503" i="55"/>
  <c r="O504" i="55"/>
  <c r="Z503" i="55"/>
  <c r="P503" i="55"/>
  <c r="N502" i="55"/>
  <c r="AB504" i="55"/>
  <c r="P383" i="55"/>
  <c r="AA385" i="55"/>
  <c r="W382" i="55"/>
  <c r="J382" i="55"/>
  <c r="R382" i="55"/>
  <c r="W383" i="55"/>
  <c r="U382" i="55"/>
  <c r="P384" i="55"/>
  <c r="O359" i="55"/>
  <c r="L361" i="55"/>
  <c r="Y360" i="55"/>
  <c r="J359" i="55"/>
  <c r="AB361" i="55"/>
  <c r="M361" i="55"/>
  <c r="T361" i="55"/>
  <c r="AA96" i="55"/>
  <c r="O99" i="55"/>
  <c r="L97" i="55"/>
  <c r="S99" i="55"/>
  <c r="S96" i="55"/>
  <c r="R98" i="55"/>
  <c r="H96" i="55"/>
  <c r="S75" i="55"/>
  <c r="Y74" i="55"/>
  <c r="X75" i="55"/>
  <c r="Z75" i="55"/>
  <c r="R72" i="55"/>
  <c r="P74" i="55"/>
  <c r="R73" i="55"/>
  <c r="F72" i="55"/>
  <c r="J541" i="55"/>
  <c r="O544" i="55"/>
  <c r="Y541" i="55"/>
  <c r="N544" i="55"/>
  <c r="T543" i="55"/>
  <c r="Z541" i="55"/>
  <c r="R541" i="55"/>
  <c r="K544" i="55"/>
  <c r="M517" i="55"/>
  <c r="L518" i="55"/>
  <c r="O517" i="55"/>
  <c r="I518" i="55"/>
  <c r="W517" i="55"/>
  <c r="J519" i="55"/>
  <c r="Q517" i="55"/>
  <c r="N445" i="55"/>
  <c r="K444" i="55"/>
  <c r="N444" i="55"/>
  <c r="L445" i="55"/>
  <c r="V443" i="55"/>
  <c r="R445" i="55"/>
  <c r="N443" i="55"/>
  <c r="X445" i="55"/>
  <c r="G39" i="55"/>
  <c r="K40" i="55"/>
  <c r="Z41" i="55"/>
  <c r="F42" i="55"/>
  <c r="U42" i="55"/>
  <c r="L41" i="55"/>
  <c r="M41" i="55"/>
  <c r="X40" i="55"/>
  <c r="V18" i="55"/>
  <c r="AB18" i="55"/>
  <c r="S16" i="55"/>
  <c r="O17" i="55"/>
  <c r="W16" i="55"/>
  <c r="J17" i="55"/>
  <c r="G15" i="55"/>
  <c r="M486" i="55"/>
  <c r="N485" i="55"/>
  <c r="X486" i="55"/>
  <c r="J487" i="55"/>
  <c r="H484" i="55"/>
  <c r="S487" i="55"/>
  <c r="Q487" i="55"/>
  <c r="J485" i="55"/>
  <c r="V463" i="55"/>
  <c r="S463" i="55"/>
  <c r="Z462" i="55"/>
  <c r="O460" i="55"/>
  <c r="I463" i="55"/>
  <c r="N460" i="55"/>
  <c r="K463" i="55"/>
  <c r="Q462" i="55"/>
  <c r="R57" i="55"/>
  <c r="L58" i="55"/>
  <c r="U55" i="55"/>
  <c r="T58" i="55"/>
  <c r="P55" i="55"/>
  <c r="M55" i="55"/>
  <c r="W55" i="55"/>
  <c r="R34" i="55"/>
  <c r="X31" i="55"/>
  <c r="O34" i="55"/>
  <c r="Q33" i="55"/>
  <c r="Z33" i="55"/>
  <c r="K34" i="55"/>
  <c r="S34" i="55"/>
  <c r="T33" i="55"/>
  <c r="J516" i="55"/>
  <c r="O516" i="55"/>
  <c r="M516" i="55"/>
  <c r="S515" i="55"/>
  <c r="H515" i="55"/>
  <c r="Y515" i="55"/>
  <c r="Y514" i="55"/>
  <c r="X515" i="55"/>
  <c r="P479" i="55"/>
  <c r="W477" i="55"/>
  <c r="M476" i="55"/>
  <c r="F478" i="55"/>
  <c r="AB479" i="55"/>
  <c r="Q479" i="55"/>
  <c r="T479" i="55"/>
  <c r="X453" i="55"/>
  <c r="V455" i="55"/>
  <c r="T454" i="55"/>
  <c r="S454" i="55"/>
  <c r="U455" i="55"/>
  <c r="I453" i="55"/>
  <c r="O49" i="55"/>
  <c r="V50" i="55"/>
  <c r="W49" i="55"/>
  <c r="O47" i="55"/>
  <c r="U47" i="55"/>
  <c r="AB50" i="55"/>
  <c r="G48" i="55"/>
  <c r="F537" i="55"/>
  <c r="L540" i="55"/>
  <c r="J540" i="55"/>
  <c r="I540" i="55"/>
  <c r="M540" i="55"/>
  <c r="N540" i="55"/>
  <c r="N537" i="55"/>
  <c r="U537" i="55"/>
  <c r="F551" i="55"/>
  <c r="N552" i="55"/>
  <c r="Y551" i="55"/>
  <c r="Y433" i="55"/>
  <c r="G432" i="55"/>
  <c r="J432" i="55"/>
  <c r="AA432" i="55"/>
  <c r="G431" i="55"/>
  <c r="Y431" i="55"/>
  <c r="J433" i="55"/>
  <c r="S433" i="55"/>
  <c r="AA410" i="55"/>
  <c r="X409" i="55"/>
  <c r="J409" i="55"/>
  <c r="Y407" i="55"/>
  <c r="S408" i="55"/>
  <c r="W409" i="55"/>
  <c r="L407" i="55"/>
  <c r="U409" i="55"/>
  <c r="O147" i="55"/>
  <c r="F148" i="55"/>
  <c r="S147" i="55"/>
  <c r="M145" i="55"/>
  <c r="AB147" i="55"/>
  <c r="Z145" i="55"/>
  <c r="AA147" i="55"/>
  <c r="Q147" i="55"/>
  <c r="K124" i="55"/>
  <c r="L123" i="55"/>
  <c r="J122" i="55"/>
  <c r="T121" i="55"/>
  <c r="H123" i="55"/>
  <c r="M121" i="55"/>
  <c r="O122" i="55"/>
  <c r="AA593" i="55"/>
  <c r="M590" i="55"/>
  <c r="O592" i="55"/>
  <c r="J592" i="55"/>
  <c r="F592" i="55"/>
  <c r="AB590" i="55"/>
  <c r="P590" i="55"/>
  <c r="U590" i="55"/>
  <c r="Y567" i="55"/>
  <c r="M568" i="55"/>
  <c r="Z567" i="55"/>
  <c r="U567" i="55"/>
  <c r="O568" i="55"/>
  <c r="X568" i="55"/>
  <c r="G568" i="55"/>
  <c r="H567" i="55"/>
  <c r="M447" i="55"/>
  <c r="J450" i="55"/>
  <c r="Z450" i="55"/>
  <c r="R448" i="55"/>
  <c r="O449" i="55"/>
  <c r="Y449" i="55"/>
  <c r="X449" i="55"/>
  <c r="M425" i="55"/>
  <c r="AA426" i="55"/>
  <c r="W424" i="55"/>
  <c r="G424" i="55"/>
  <c r="F423" i="55"/>
  <c r="Y425" i="55"/>
  <c r="R426" i="55"/>
  <c r="Y423" i="55"/>
  <c r="G95" i="55"/>
  <c r="H94" i="55"/>
  <c r="T92" i="55"/>
  <c r="Q93" i="55"/>
  <c r="F94" i="55"/>
  <c r="R92" i="55"/>
  <c r="S93" i="55"/>
  <c r="H95" i="55"/>
  <c r="M68" i="55"/>
  <c r="H70" i="55"/>
  <c r="J70" i="55"/>
  <c r="G71" i="55"/>
  <c r="P71" i="55"/>
  <c r="N68" i="55"/>
  <c r="G70" i="55"/>
  <c r="Z536" i="55"/>
  <c r="S533" i="55"/>
  <c r="Q534" i="55"/>
  <c r="K536" i="55"/>
  <c r="X536" i="55"/>
  <c r="Y535" i="55"/>
  <c r="J536" i="55"/>
  <c r="U535" i="55"/>
  <c r="X512" i="55"/>
  <c r="S510" i="55"/>
  <c r="W509" i="55"/>
  <c r="O511" i="55"/>
  <c r="K510" i="55"/>
  <c r="I509" i="55"/>
  <c r="S509" i="55"/>
  <c r="P511" i="55"/>
  <c r="Z392" i="55"/>
  <c r="M391" i="55"/>
  <c r="L390" i="55"/>
  <c r="F393" i="55"/>
  <c r="I390" i="55"/>
  <c r="W391" i="55"/>
  <c r="S393" i="55"/>
  <c r="H368" i="55"/>
  <c r="Q369" i="55"/>
  <c r="I367" i="55"/>
  <c r="J367" i="55"/>
  <c r="AA369" i="55"/>
  <c r="P367" i="55"/>
  <c r="X368" i="55"/>
  <c r="Y366" i="55"/>
  <c r="N89" i="55"/>
  <c r="O91" i="55"/>
  <c r="X91" i="55"/>
  <c r="X90" i="55"/>
  <c r="H88" i="55"/>
  <c r="O90" i="55"/>
  <c r="Q89" i="55"/>
  <c r="M106" i="55"/>
  <c r="J106" i="55"/>
  <c r="AA106" i="55"/>
  <c r="Y105" i="55"/>
  <c r="F104" i="55"/>
  <c r="N104" i="55"/>
  <c r="J104" i="55"/>
  <c r="U106" i="55"/>
  <c r="V80" i="55"/>
  <c r="AA82" i="55"/>
  <c r="AB81" i="55"/>
  <c r="J82" i="55"/>
  <c r="Q80" i="55"/>
  <c r="J81" i="55"/>
  <c r="M80" i="55"/>
  <c r="F81" i="55"/>
  <c r="Z113" i="55"/>
  <c r="T114" i="55"/>
  <c r="U115" i="55"/>
  <c r="W114" i="55"/>
  <c r="I116" i="55"/>
  <c r="AA116" i="55"/>
  <c r="Q114" i="55"/>
  <c r="F528" i="55"/>
  <c r="G528" i="55"/>
  <c r="N525" i="55"/>
  <c r="W527" i="55"/>
  <c r="Y527" i="55"/>
  <c r="AB528" i="55"/>
  <c r="M526" i="55"/>
  <c r="W525" i="55"/>
  <c r="P504" i="55"/>
  <c r="O502" i="55"/>
  <c r="K502" i="55"/>
  <c r="M503" i="55"/>
  <c r="W504" i="55"/>
  <c r="K503" i="55"/>
  <c r="K385" i="55"/>
  <c r="H385" i="55"/>
  <c r="U384" i="55"/>
  <c r="H384" i="55"/>
  <c r="P385" i="55"/>
  <c r="V385" i="55"/>
  <c r="S384" i="55"/>
  <c r="N361" i="55"/>
  <c r="P359" i="55"/>
  <c r="W359" i="55"/>
  <c r="AB360" i="55"/>
  <c r="J358" i="55"/>
  <c r="N359" i="55"/>
  <c r="R360" i="55"/>
  <c r="K361" i="55"/>
  <c r="J99" i="55"/>
  <c r="AB97" i="55"/>
  <c r="H98" i="55"/>
  <c r="Q97" i="55"/>
  <c r="P96" i="55"/>
  <c r="U96" i="55"/>
  <c r="S97" i="55"/>
  <c r="L74" i="55"/>
  <c r="T72" i="55"/>
  <c r="N75" i="55"/>
  <c r="S72" i="55"/>
  <c r="N74" i="55"/>
  <c r="I72" i="55"/>
  <c r="T73" i="55"/>
  <c r="Z72" i="55"/>
  <c r="W542" i="55"/>
  <c r="X544" i="55"/>
  <c r="R544" i="55"/>
  <c r="Y544" i="55"/>
  <c r="G543" i="55"/>
  <c r="H544" i="55"/>
  <c r="M544" i="55"/>
  <c r="N543" i="55"/>
  <c r="P518" i="55"/>
  <c r="O518" i="55"/>
  <c r="G520" i="55"/>
  <c r="G518" i="55"/>
  <c r="F517" i="55"/>
  <c r="V518" i="55"/>
  <c r="R517" i="55"/>
  <c r="G443" i="55"/>
  <c r="S443" i="55"/>
  <c r="AA446" i="55"/>
  <c r="Q445" i="55"/>
  <c r="M444" i="55"/>
  <c r="P446" i="55"/>
  <c r="G444" i="55"/>
  <c r="V446" i="55"/>
  <c r="P39" i="55"/>
  <c r="J42" i="55"/>
  <c r="AB41" i="55"/>
  <c r="J40" i="55"/>
  <c r="Y40" i="55"/>
  <c r="L39" i="55"/>
  <c r="F40" i="55"/>
  <c r="W42" i="55"/>
  <c r="J18" i="55"/>
  <c r="Y17" i="55"/>
  <c r="N18" i="55"/>
  <c r="Y18" i="55"/>
  <c r="U17" i="55"/>
  <c r="U18" i="55"/>
  <c r="S15" i="55"/>
  <c r="P484" i="55"/>
  <c r="U485" i="55"/>
  <c r="AA486" i="55"/>
  <c r="J484" i="55"/>
  <c r="X484" i="55"/>
  <c r="T485" i="55"/>
  <c r="R484" i="55"/>
  <c r="W486" i="55"/>
  <c r="Q463" i="55"/>
  <c r="Y463" i="55"/>
  <c r="N463" i="55"/>
  <c r="M462" i="55"/>
  <c r="M461" i="55"/>
  <c r="L462" i="55"/>
  <c r="O461" i="55"/>
  <c r="F461" i="55"/>
  <c r="X55" i="55"/>
  <c r="P57" i="55"/>
  <c r="X56" i="55"/>
  <c r="G55" i="55"/>
  <c r="P58" i="55"/>
  <c r="Y56" i="55"/>
  <c r="V56" i="55"/>
  <c r="Q58" i="55"/>
  <c r="L32" i="55"/>
  <c r="T32" i="55"/>
  <c r="J34" i="55"/>
  <c r="P32" i="55"/>
  <c r="W34" i="55"/>
  <c r="L31" i="55"/>
  <c r="P31" i="55"/>
  <c r="G31" i="55"/>
  <c r="K513" i="55"/>
  <c r="R516" i="55"/>
  <c r="P513" i="55"/>
  <c r="G514" i="55"/>
  <c r="T514" i="55"/>
  <c r="W515" i="55"/>
  <c r="O513" i="55"/>
  <c r="N479" i="55"/>
  <c r="Q478" i="55"/>
  <c r="T476" i="55"/>
  <c r="AA479" i="55"/>
  <c r="AB478" i="55"/>
  <c r="Q477" i="55"/>
  <c r="U478" i="55"/>
  <c r="L476" i="55"/>
  <c r="AA453" i="55"/>
  <c r="G454" i="55"/>
  <c r="W454" i="55"/>
  <c r="V454" i="55"/>
  <c r="Y453" i="55"/>
  <c r="H455" i="55"/>
  <c r="K48" i="55"/>
  <c r="I49" i="55"/>
  <c r="J48" i="55"/>
  <c r="X48" i="55"/>
  <c r="H48" i="55"/>
  <c r="J47" i="55"/>
  <c r="S47" i="55"/>
  <c r="H540" i="55"/>
  <c r="Z538" i="55"/>
  <c r="S538" i="55"/>
  <c r="I539" i="55"/>
  <c r="P537" i="55"/>
  <c r="N539" i="55"/>
  <c r="F538" i="55"/>
  <c r="Q540" i="55"/>
  <c r="AB236" i="55"/>
  <c r="F235" i="55"/>
  <c r="I235" i="55"/>
  <c r="M213" i="55"/>
  <c r="K254" i="55"/>
  <c r="O245" i="55"/>
  <c r="W212" i="55"/>
  <c r="I251" i="55"/>
  <c r="G253" i="55"/>
  <c r="AB229" i="55"/>
  <c r="T230" i="55"/>
  <c r="K243" i="55"/>
  <c r="I219" i="55"/>
  <c r="Y220" i="55"/>
  <c r="S237" i="55"/>
  <c r="J212" i="55"/>
  <c r="S208" i="55"/>
  <c r="R251" i="55"/>
  <c r="V230" i="55"/>
  <c r="R230" i="55"/>
  <c r="V227" i="55"/>
  <c r="L246" i="55"/>
  <c r="O214" i="55"/>
  <c r="P209" i="55"/>
  <c r="J253" i="55"/>
  <c r="Z230" i="55"/>
  <c r="O244" i="55"/>
  <c r="J220" i="55"/>
  <c r="M220" i="55"/>
  <c r="Y222" i="55"/>
  <c r="N235" i="55"/>
  <c r="W246" i="55"/>
  <c r="AA221" i="55"/>
  <c r="M221" i="55"/>
  <c r="J222" i="55"/>
  <c r="V236" i="55"/>
  <c r="X208" i="55"/>
  <c r="G251" i="55"/>
  <c r="H246" i="55"/>
  <c r="U208" i="55"/>
  <c r="S251" i="55"/>
  <c r="P227" i="55"/>
  <c r="H243" i="55"/>
  <c r="V235" i="55"/>
  <c r="F212" i="55"/>
  <c r="F210" i="55"/>
  <c r="U252" i="55"/>
  <c r="S245" i="55"/>
  <c r="U236" i="55"/>
  <c r="Z211" i="55"/>
  <c r="O311" i="55"/>
  <c r="W309" i="55"/>
  <c r="O347" i="55"/>
  <c r="P347" i="55"/>
  <c r="M322" i="55"/>
  <c r="M321" i="55"/>
  <c r="X234" i="55"/>
  <c r="Y336" i="55"/>
  <c r="G331" i="55"/>
  <c r="P326" i="55"/>
  <c r="AB349" i="55"/>
  <c r="X250" i="55"/>
  <c r="L217" i="55"/>
  <c r="X320" i="55"/>
  <c r="S252" i="55"/>
  <c r="X243" i="55"/>
  <c r="U238" i="55"/>
  <c r="J213" i="55"/>
  <c r="Q234" i="55"/>
  <c r="S338" i="55"/>
  <c r="I313" i="55"/>
  <c r="S331" i="55"/>
  <c r="Q308" i="55"/>
  <c r="U247" i="55"/>
  <c r="U225" i="55"/>
  <c r="S239" i="55"/>
  <c r="N344" i="55"/>
  <c r="N254" i="55"/>
  <c r="T251" i="55"/>
  <c r="J228" i="55"/>
  <c r="P246" i="55"/>
  <c r="L235" i="55"/>
  <c r="Q347" i="55"/>
  <c r="U231" i="55"/>
  <c r="X329" i="55"/>
  <c r="W325" i="55"/>
  <c r="J351" i="55"/>
  <c r="G223" i="55"/>
  <c r="L218" i="55"/>
  <c r="AA343" i="55"/>
  <c r="V317" i="55"/>
  <c r="N209" i="55"/>
  <c r="K210" i="55"/>
  <c r="F209" i="55"/>
  <c r="M208" i="55"/>
  <c r="M209" i="55"/>
  <c r="V209" i="55"/>
  <c r="P251" i="55"/>
  <c r="O253" i="55"/>
  <c r="AA252" i="55"/>
  <c r="O254" i="55"/>
  <c r="T253" i="55"/>
  <c r="V252" i="55"/>
  <c r="Q254" i="55"/>
  <c r="H228" i="55"/>
  <c r="I227" i="55"/>
  <c r="X227" i="55"/>
  <c r="Z228" i="55"/>
  <c r="L230" i="55"/>
  <c r="H230" i="55"/>
  <c r="F227" i="55"/>
  <c r="W229" i="55"/>
  <c r="Y244" i="55"/>
  <c r="Q244" i="55"/>
  <c r="T245" i="55"/>
  <c r="G244" i="55"/>
  <c r="N246" i="55"/>
  <c r="T243" i="55"/>
  <c r="I244" i="55"/>
  <c r="H245" i="55"/>
  <c r="V220" i="55"/>
  <c r="H219" i="55"/>
  <c r="L219" i="55"/>
  <c r="K222" i="55"/>
  <c r="Y219" i="55"/>
  <c r="F219" i="55"/>
  <c r="H221" i="55"/>
  <c r="V237" i="55"/>
  <c r="X238" i="55"/>
  <c r="X237" i="55"/>
  <c r="W238" i="55"/>
  <c r="W237" i="55"/>
  <c r="O237" i="55"/>
  <c r="J237" i="55"/>
  <c r="P238" i="55"/>
  <c r="G213" i="55"/>
  <c r="P214" i="55"/>
  <c r="W214" i="55"/>
  <c r="Q211" i="55"/>
  <c r="G211" i="55"/>
  <c r="W211" i="55"/>
  <c r="AA211" i="55"/>
  <c r="W311" i="55"/>
  <c r="J312" i="55"/>
  <c r="L311" i="55"/>
  <c r="W312" i="55"/>
  <c r="Y311" i="55"/>
  <c r="V310" i="55"/>
  <c r="X310" i="55"/>
  <c r="L346" i="55"/>
  <c r="I345" i="55"/>
  <c r="Z348" i="55"/>
  <c r="T345" i="55"/>
  <c r="Y348" i="55"/>
  <c r="Y346" i="55"/>
  <c r="AB345" i="55"/>
  <c r="K346" i="55"/>
  <c r="U321" i="55"/>
  <c r="AB323" i="55"/>
  <c r="I321" i="55"/>
  <c r="AA324" i="55"/>
  <c r="K321" i="55"/>
  <c r="X324" i="55"/>
  <c r="T322" i="55"/>
  <c r="X321" i="55"/>
  <c r="F233" i="55"/>
  <c r="Z232" i="55"/>
  <c r="Y234" i="55"/>
  <c r="V231" i="55"/>
  <c r="V234" i="55"/>
  <c r="F234" i="55"/>
  <c r="I234" i="55"/>
  <c r="T231" i="55"/>
  <c r="O335" i="55"/>
  <c r="G334" i="55"/>
  <c r="K335" i="55"/>
  <c r="R334" i="55"/>
  <c r="H335" i="55"/>
  <c r="T336" i="55"/>
  <c r="P333" i="55"/>
  <c r="X336" i="55"/>
  <c r="U338" i="55"/>
  <c r="O340" i="55"/>
  <c r="E340" i="55"/>
  <c r="L338" i="55"/>
  <c r="N339" i="55"/>
  <c r="Z340" i="55"/>
  <c r="H340" i="55"/>
  <c r="N314" i="55"/>
  <c r="O316" i="55"/>
  <c r="L313" i="55"/>
  <c r="S314" i="55"/>
  <c r="T313" i="55"/>
  <c r="O314" i="55"/>
  <c r="K315" i="55"/>
  <c r="N316" i="55"/>
  <c r="W330" i="55"/>
  <c r="T330" i="55"/>
  <c r="AA329" i="55"/>
  <c r="M332" i="55"/>
  <c r="N331" i="55"/>
  <c r="N332" i="55"/>
  <c r="H329" i="55"/>
  <c r="G308" i="55"/>
  <c r="P306" i="55"/>
  <c r="T307" i="55"/>
  <c r="V307" i="55"/>
  <c r="Y306" i="55"/>
  <c r="Q307" i="55"/>
  <c r="S326" i="55"/>
  <c r="U325" i="55"/>
  <c r="T327" i="55"/>
  <c r="M326" i="55"/>
  <c r="I328" i="55"/>
  <c r="R326" i="55"/>
  <c r="W326" i="55"/>
  <c r="N325" i="55"/>
  <c r="AB352" i="55"/>
  <c r="K349" i="55"/>
  <c r="M352" i="55"/>
  <c r="J349" i="55"/>
  <c r="K352" i="55"/>
  <c r="L351" i="55"/>
  <c r="G349" i="55"/>
  <c r="F352" i="55"/>
  <c r="H247" i="55"/>
  <c r="V249" i="55"/>
  <c r="Z250" i="55"/>
  <c r="M248" i="55"/>
  <c r="U249" i="55"/>
  <c r="AA250" i="55"/>
  <c r="J248" i="55"/>
  <c r="O247" i="55"/>
  <c r="O224" i="55"/>
  <c r="G224" i="55"/>
  <c r="N224" i="55"/>
  <c r="I223" i="55"/>
  <c r="P224" i="55"/>
  <c r="R225" i="55"/>
  <c r="P226" i="55"/>
  <c r="G226" i="55"/>
  <c r="F241" i="55"/>
  <c r="H241" i="55"/>
  <c r="O241" i="55"/>
  <c r="P242" i="55"/>
  <c r="T239" i="55"/>
  <c r="N240" i="55"/>
  <c r="X242" i="55"/>
  <c r="H242" i="55"/>
  <c r="K215" i="55"/>
  <c r="U217" i="55"/>
  <c r="AB215" i="55"/>
  <c r="S218" i="55"/>
  <c r="F216" i="55"/>
  <c r="Z218" i="55"/>
  <c r="S216" i="55"/>
  <c r="S217" i="55"/>
  <c r="M341" i="55"/>
  <c r="P341" i="55"/>
  <c r="J344" i="55"/>
  <c r="AA344" i="55"/>
  <c r="S341" i="55"/>
  <c r="X341" i="55"/>
  <c r="G342" i="55"/>
  <c r="Q343" i="55"/>
  <c r="J320" i="55"/>
  <c r="P320" i="55"/>
  <c r="U319" i="55"/>
  <c r="Y319" i="55"/>
  <c r="J318" i="55"/>
  <c r="G318" i="55"/>
  <c r="I320" i="55"/>
  <c r="F310" i="55"/>
  <c r="W323" i="55"/>
  <c r="N231" i="55"/>
  <c r="I333" i="55"/>
  <c r="P339" i="55"/>
  <c r="X340" i="55"/>
  <c r="AA313" i="55"/>
  <c r="M329" i="55"/>
  <c r="Y249" i="55"/>
  <c r="N239" i="55"/>
  <c r="O344" i="55"/>
  <c r="G210" i="55"/>
  <c r="P245" i="55"/>
  <c r="N220" i="55"/>
  <c r="S235" i="55"/>
  <c r="V346" i="55"/>
  <c r="V321" i="55"/>
  <c r="F232" i="55"/>
  <c r="R336" i="55"/>
  <c r="K339" i="55"/>
  <c r="I339" i="55"/>
  <c r="AB332" i="55"/>
  <c r="N326" i="55"/>
  <c r="W328" i="55"/>
  <c r="N250" i="55"/>
  <c r="Z249" i="55"/>
  <c r="Y225" i="55"/>
  <c r="H224" i="55"/>
  <c r="K218" i="55"/>
  <c r="T319" i="55"/>
  <c r="W251" i="55"/>
  <c r="O246" i="55"/>
  <c r="P212" i="55"/>
  <c r="X312" i="55"/>
  <c r="I309" i="55"/>
  <c r="U345" i="55"/>
  <c r="W346" i="55"/>
  <c r="G345" i="55"/>
  <c r="AA321" i="55"/>
  <c r="U324" i="55"/>
  <c r="H323" i="55"/>
  <c r="S324" i="55"/>
  <c r="AA234" i="55"/>
  <c r="M337" i="55"/>
  <c r="AA315" i="55"/>
  <c r="L331" i="55"/>
  <c r="U308" i="55"/>
  <c r="O350" i="55"/>
  <c r="AA224" i="55"/>
  <c r="W241" i="55"/>
  <c r="J319" i="55"/>
  <c r="W208" i="55"/>
  <c r="K209" i="55"/>
  <c r="AA209" i="55"/>
  <c r="H209" i="55"/>
  <c r="U210" i="55"/>
  <c r="G209" i="55"/>
  <c r="M252" i="55"/>
  <c r="P254" i="55"/>
  <c r="Y253" i="55"/>
  <c r="Q251" i="55"/>
  <c r="U253" i="55"/>
  <c r="W253" i="55"/>
  <c r="H253" i="55"/>
  <c r="G230" i="55"/>
  <c r="G229" i="55"/>
  <c r="V229" i="55"/>
  <c r="O227" i="55"/>
  <c r="Y228" i="55"/>
  <c r="L228" i="55"/>
  <c r="G227" i="55"/>
  <c r="X230" i="55"/>
  <c r="W245" i="55"/>
  <c r="AB244" i="55"/>
  <c r="L243" i="55"/>
  <c r="Z245" i="55"/>
  <c r="K246" i="55"/>
  <c r="U243" i="55"/>
  <c r="R246" i="55"/>
  <c r="T246" i="55"/>
  <c r="X219" i="55"/>
  <c r="O221" i="55"/>
  <c r="H222" i="55"/>
  <c r="Q219" i="55"/>
  <c r="W220" i="55"/>
  <c r="AB219" i="55"/>
  <c r="G222" i="55"/>
  <c r="AA235" i="55"/>
  <c r="AA238" i="55"/>
  <c r="I236" i="55"/>
  <c r="Q235" i="55"/>
  <c r="AB235" i="55"/>
  <c r="T236" i="55"/>
  <c r="O235" i="55"/>
  <c r="AB238" i="55"/>
  <c r="Z213" i="55"/>
  <c r="N211" i="55"/>
  <c r="R214" i="55"/>
  <c r="R211" i="55"/>
  <c r="Y212" i="55"/>
  <c r="K212" i="55"/>
  <c r="O212" i="55"/>
  <c r="H309" i="55"/>
  <c r="AA310" i="55"/>
  <c r="M312" i="55"/>
  <c r="AA311" i="55"/>
  <c r="P311" i="55"/>
  <c r="K309" i="55"/>
  <c r="P309" i="55"/>
  <c r="N347" i="55"/>
  <c r="N348" i="55"/>
  <c r="Q345" i="55"/>
  <c r="AB346" i="55"/>
  <c r="K347" i="55"/>
  <c r="U346" i="55"/>
  <c r="Y345" i="55"/>
  <c r="X347" i="55"/>
  <c r="Z323" i="55"/>
  <c r="I324" i="55"/>
  <c r="Q322" i="55"/>
  <c r="R323" i="55"/>
  <c r="K324" i="55"/>
  <c r="L323" i="55"/>
  <c r="R321" i="55"/>
  <c r="Y321" i="55"/>
  <c r="S232" i="55"/>
  <c r="X233" i="55"/>
  <c r="AB234" i="55"/>
  <c r="X231" i="55"/>
  <c r="K232" i="55"/>
  <c r="O231" i="55"/>
  <c r="F231" i="55"/>
  <c r="J232" i="55"/>
  <c r="AB334" i="55"/>
  <c r="J336" i="55"/>
  <c r="V335" i="55"/>
  <c r="Y335" i="55"/>
  <c r="V333" i="55"/>
  <c r="I334" i="55"/>
  <c r="O333" i="55"/>
  <c r="O334" i="55"/>
  <c r="L340" i="55"/>
  <c r="AB338" i="55"/>
  <c r="AB340" i="55"/>
  <c r="U339" i="55"/>
  <c r="L339" i="55"/>
  <c r="O338" i="55"/>
  <c r="X337" i="55"/>
  <c r="T314" i="55"/>
  <c r="I316" i="55"/>
  <c r="J315" i="55"/>
  <c r="R316" i="55"/>
  <c r="R315" i="55"/>
  <c r="R314" i="55"/>
  <c r="P313" i="55"/>
  <c r="Z316" i="55"/>
  <c r="R331" i="55"/>
  <c r="J332" i="55"/>
  <c r="V332" i="55"/>
  <c r="AB329" i="55"/>
  <c r="L330" i="55"/>
  <c r="O330" i="55"/>
  <c r="H331" i="55"/>
  <c r="Y308" i="55"/>
  <c r="S307" i="55"/>
  <c r="H306" i="55"/>
  <c r="H308" i="55"/>
  <c r="W306" i="55"/>
  <c r="Z308" i="55"/>
  <c r="G328" i="55"/>
  <c r="P327" i="55"/>
  <c r="H326" i="55"/>
  <c r="W327" i="55"/>
  <c r="J326" i="55"/>
  <c r="AB326" i="55"/>
  <c r="F327" i="55"/>
  <c r="O325" i="55"/>
  <c r="V352" i="55"/>
  <c r="N352" i="55"/>
  <c r="Z350" i="55"/>
  <c r="G350" i="55"/>
  <c r="Z349" i="55"/>
  <c r="I352" i="55"/>
  <c r="L352" i="55"/>
  <c r="T349" i="55"/>
  <c r="P249" i="55"/>
  <c r="S249" i="55"/>
  <c r="AA247" i="55"/>
  <c r="L248" i="55"/>
  <c r="G250" i="55"/>
  <c r="AB248" i="55"/>
  <c r="U248" i="55"/>
  <c r="Y250" i="55"/>
  <c r="L226" i="55"/>
  <c r="V223" i="55"/>
  <c r="L225" i="55"/>
  <c r="S223" i="55"/>
  <c r="Y226" i="55"/>
  <c r="Q225" i="55"/>
  <c r="R226" i="55"/>
  <c r="T226" i="55"/>
  <c r="O240" i="55"/>
  <c r="G241" i="55"/>
  <c r="M242" i="55"/>
  <c r="R241" i="55"/>
  <c r="U242" i="55"/>
  <c r="U241" i="55"/>
  <c r="L239" i="55"/>
  <c r="O239" i="55"/>
  <c r="I217" i="55"/>
  <c r="Q215" i="55"/>
  <c r="Z217" i="55"/>
  <c r="W216" i="55"/>
  <c r="X215" i="55"/>
  <c r="V216" i="55"/>
  <c r="AA218" i="55"/>
  <c r="T215" i="55"/>
  <c r="O341" i="55"/>
  <c r="K341" i="55"/>
  <c r="Y341" i="55"/>
  <c r="Q342" i="55"/>
  <c r="Y344" i="55"/>
  <c r="S344" i="55"/>
  <c r="N343" i="55"/>
  <c r="Q344" i="55"/>
  <c r="P319" i="55"/>
  <c r="S317" i="55"/>
  <c r="S319" i="55"/>
  <c r="AA317" i="55"/>
  <c r="G320" i="55"/>
  <c r="O320" i="55"/>
  <c r="R317" i="55"/>
  <c r="T212" i="55"/>
  <c r="J309" i="55"/>
  <c r="Z312" i="55"/>
  <c r="H348" i="55"/>
  <c r="W348" i="55"/>
  <c r="L324" i="55"/>
  <c r="Y233" i="55"/>
  <c r="L231" i="55"/>
  <c r="J233" i="55"/>
  <c r="U336" i="55"/>
  <c r="AB313" i="55"/>
  <c r="X331" i="55"/>
  <c r="O328" i="55"/>
  <c r="V327" i="55"/>
  <c r="N350" i="55"/>
  <c r="T350" i="55"/>
  <c r="K223" i="55"/>
  <c r="U215" i="55"/>
  <c r="W342" i="55"/>
  <c r="H343" i="55"/>
  <c r="U343" i="55"/>
  <c r="L342" i="55"/>
  <c r="G344" i="55"/>
  <c r="N319" i="55"/>
  <c r="M319" i="55"/>
  <c r="K318" i="55"/>
  <c r="Q210" i="55"/>
  <c r="T220" i="55"/>
  <c r="L237" i="55"/>
  <c r="H212" i="55"/>
  <c r="Q310" i="55"/>
  <c r="F347" i="55"/>
  <c r="P321" i="55"/>
  <c r="I231" i="55"/>
  <c r="J335" i="55"/>
  <c r="P337" i="55"/>
  <c r="N313" i="55"/>
  <c r="U331" i="55"/>
  <c r="K325" i="55"/>
  <c r="AB351" i="55"/>
  <c r="R250" i="55"/>
  <c r="Q224" i="55"/>
  <c r="AB241" i="55"/>
  <c r="AB239" i="55"/>
  <c r="Q218" i="55"/>
  <c r="AB343" i="55"/>
  <c r="N341" i="55"/>
  <c r="R320" i="55"/>
  <c r="O317" i="55"/>
  <c r="Y320" i="55"/>
  <c r="P208" i="55"/>
  <c r="T221" i="55"/>
  <c r="X235" i="55"/>
  <c r="Z237" i="55"/>
  <c r="N238" i="55"/>
  <c r="F213" i="55"/>
  <c r="J211" i="55"/>
  <c r="M211" i="55"/>
  <c r="G312" i="55"/>
  <c r="T311" i="55"/>
  <c r="W345" i="55"/>
  <c r="T321" i="55"/>
  <c r="W232" i="55"/>
  <c r="Y333" i="55"/>
  <c r="AA332" i="55"/>
  <c r="R307" i="55"/>
  <c r="X308" i="55"/>
  <c r="K327" i="55"/>
  <c r="Q350" i="55"/>
  <c r="J250" i="55"/>
  <c r="R248" i="55"/>
  <c r="J225" i="55"/>
  <c r="F217" i="55"/>
  <c r="V208" i="55"/>
  <c r="T210" i="55"/>
  <c r="X210" i="55"/>
  <c r="G208" i="55"/>
  <c r="I208" i="55"/>
  <c r="L208" i="55"/>
  <c r="P253" i="55"/>
  <c r="P252" i="55"/>
  <c r="W254" i="55"/>
  <c r="Z252" i="55"/>
  <c r="N251" i="55"/>
  <c r="X251" i="55"/>
  <c r="I254" i="55"/>
  <c r="L229" i="55"/>
  <c r="L227" i="55"/>
  <c r="AA228" i="55"/>
  <c r="W230" i="55"/>
  <c r="T227" i="55"/>
  <c r="P228" i="55"/>
  <c r="J227" i="55"/>
  <c r="M228" i="55"/>
  <c r="J244" i="55"/>
  <c r="U246" i="55"/>
  <c r="F246" i="55"/>
  <c r="Q243" i="55"/>
  <c r="J243" i="55"/>
  <c r="Y243" i="55"/>
  <c r="F243" i="55"/>
  <c r="P222" i="55"/>
  <c r="U219" i="55"/>
  <c r="S221" i="55"/>
  <c r="H220" i="55"/>
  <c r="L222" i="55"/>
  <c r="V221" i="55"/>
  <c r="Z220" i="55"/>
  <c r="N219" i="55"/>
  <c r="Y237" i="55"/>
  <c r="G236" i="55"/>
  <c r="H238" i="55"/>
  <c r="Q236" i="55"/>
  <c r="U237" i="55"/>
  <c r="S238" i="55"/>
  <c r="M237" i="55"/>
  <c r="N237" i="55"/>
  <c r="AA214" i="55"/>
  <c r="Q212" i="55"/>
  <c r="Y213" i="55"/>
  <c r="K214" i="55"/>
  <c r="H211" i="55"/>
  <c r="K213" i="55"/>
  <c r="X213" i="55"/>
  <c r="Z311" i="55"/>
  <c r="AA312" i="55"/>
  <c r="P312" i="55"/>
  <c r="R311" i="55"/>
  <c r="G311" i="55"/>
  <c r="H311" i="55"/>
  <c r="I310" i="55"/>
  <c r="G347" i="55"/>
  <c r="AB348" i="55"/>
  <c r="J346" i="55"/>
  <c r="J348" i="55"/>
  <c r="F348" i="55"/>
  <c r="Z346" i="55"/>
  <c r="H347" i="55"/>
  <c r="K345" i="55"/>
  <c r="F321" i="55"/>
  <c r="N323" i="55"/>
  <c r="N324" i="55"/>
  <c r="AB322" i="55"/>
  <c r="L322" i="55"/>
  <c r="J322" i="55"/>
  <c r="Q321" i="55"/>
  <c r="Z321" i="55"/>
  <c r="W234" i="55"/>
  <c r="N232" i="55"/>
  <c r="O233" i="55"/>
  <c r="S233" i="55"/>
  <c r="L232" i="55"/>
  <c r="AA231" i="55"/>
  <c r="R231" i="55"/>
  <c r="K233" i="55"/>
  <c r="W336" i="55"/>
  <c r="U333" i="55"/>
  <c r="X333" i="55"/>
  <c r="X335" i="55"/>
  <c r="Q336" i="55"/>
  <c r="R335" i="55"/>
  <c r="U335" i="55"/>
  <c r="AA334" i="55"/>
  <c r="H337" i="55"/>
  <c r="AA340" i="55"/>
  <c r="M339" i="55"/>
  <c r="Q338" i="55"/>
  <c r="F339" i="55"/>
  <c r="N337" i="55"/>
  <c r="M338" i="55"/>
  <c r="K338" i="55"/>
  <c r="F316" i="55"/>
  <c r="S316" i="55"/>
  <c r="O313" i="55"/>
  <c r="V314" i="55"/>
  <c r="W313" i="55"/>
  <c r="Q316" i="55"/>
  <c r="N315" i="55"/>
  <c r="F313" i="55"/>
  <c r="P332" i="55"/>
  <c r="F331" i="55"/>
  <c r="Y329" i="55"/>
  <c r="K331" i="55"/>
  <c r="I331" i="55"/>
  <c r="K332" i="55"/>
  <c r="T331" i="55"/>
  <c r="F307" i="55"/>
  <c r="F306" i="55"/>
  <c r="AA308" i="55"/>
  <c r="U306" i="55"/>
  <c r="I307" i="55"/>
  <c r="Z306" i="55"/>
  <c r="L325" i="55"/>
  <c r="M328" i="55"/>
  <c r="AB328" i="55"/>
  <c r="U328" i="55"/>
  <c r="I326" i="55"/>
  <c r="G325" i="55"/>
  <c r="T325" i="55"/>
  <c r="Q325" i="55"/>
  <c r="AA352" i="55"/>
  <c r="Y349" i="55"/>
  <c r="W351" i="55"/>
  <c r="O352" i="55"/>
  <c r="J350" i="55"/>
  <c r="L349" i="55"/>
  <c r="AA349" i="55"/>
  <c r="S352" i="55"/>
  <c r="U250" i="55"/>
  <c r="Q250" i="55"/>
  <c r="W250" i="55"/>
  <c r="Y247" i="55"/>
  <c r="J247" i="55"/>
  <c r="M249" i="55"/>
  <c r="T247" i="55"/>
  <c r="P247" i="55"/>
  <c r="M223" i="55"/>
  <c r="Z226" i="55"/>
  <c r="J226" i="55"/>
  <c r="AB224" i="55"/>
  <c r="AA223" i="55"/>
  <c r="F223" i="55"/>
  <c r="AB226" i="55"/>
  <c r="G240" i="55"/>
  <c r="P241" i="55"/>
  <c r="W239" i="55"/>
  <c r="AA240" i="55"/>
  <c r="L240" i="55"/>
  <c r="V242" i="55"/>
  <c r="Z239" i="55"/>
  <c r="S242" i="55"/>
  <c r="Q216" i="55"/>
  <c r="AB216" i="55"/>
  <c r="P215" i="55"/>
  <c r="V218" i="55"/>
  <c r="V217" i="55"/>
  <c r="U218" i="55"/>
  <c r="G215" i="55"/>
  <c r="AA217" i="55"/>
  <c r="J341" i="55"/>
  <c r="AB344" i="55"/>
  <c r="T344" i="55"/>
  <c r="AB342" i="55"/>
  <c r="L343" i="55"/>
  <c r="T342" i="55"/>
  <c r="Y343" i="55"/>
  <c r="H341" i="55"/>
  <c r="Q318" i="55"/>
  <c r="AA318" i="55"/>
  <c r="R318" i="55"/>
  <c r="X318" i="55"/>
  <c r="H318" i="55"/>
  <c r="AB318" i="55"/>
  <c r="V319" i="55"/>
  <c r="N212" i="55"/>
  <c r="R348" i="55"/>
  <c r="L335" i="55"/>
  <c r="R340" i="55"/>
  <c r="J313" i="55"/>
  <c r="L329" i="55"/>
  <c r="U332" i="55"/>
  <c r="P307" i="55"/>
  <c r="Y327" i="55"/>
  <c r="X349" i="55"/>
  <c r="J223" i="55"/>
  <c r="L242" i="55"/>
  <c r="O215" i="55"/>
  <c r="M320" i="55"/>
  <c r="O210" i="55"/>
  <c r="G220" i="55"/>
  <c r="S213" i="55"/>
  <c r="U213" i="55"/>
  <c r="Q312" i="55"/>
  <c r="Z231" i="55"/>
  <c r="N333" i="55"/>
  <c r="U337" i="55"/>
  <c r="Z315" i="55"/>
  <c r="F332" i="55"/>
  <c r="N306" i="55"/>
  <c r="N328" i="55"/>
  <c r="R351" i="55"/>
  <c r="R249" i="55"/>
  <c r="Z247" i="55"/>
  <c r="K224" i="55"/>
  <c r="L224" i="55"/>
  <c r="V240" i="55"/>
  <c r="R344" i="55"/>
  <c r="S253" i="55"/>
  <c r="P229" i="55"/>
  <c r="U230" i="55"/>
  <c r="Y227" i="55"/>
  <c r="U220" i="55"/>
  <c r="J214" i="55"/>
  <c r="O348" i="55"/>
  <c r="W231" i="55"/>
  <c r="V336" i="55"/>
  <c r="N336" i="55"/>
  <c r="H314" i="55"/>
  <c r="AA225" i="55"/>
  <c r="Z242" i="55"/>
  <c r="Y240" i="55"/>
  <c r="O216" i="55"/>
  <c r="M215" i="55"/>
  <c r="S215" i="55"/>
  <c r="U342" i="55"/>
  <c r="F341" i="55"/>
  <c r="AB317" i="55"/>
  <c r="Q209" i="55"/>
  <c r="W209" i="55"/>
  <c r="Y208" i="55"/>
  <c r="AA210" i="55"/>
  <c r="AB209" i="55"/>
  <c r="P210" i="55"/>
  <c r="AB253" i="55"/>
  <c r="Z254" i="55"/>
  <c r="M254" i="55"/>
  <c r="O251" i="55"/>
  <c r="X253" i="55"/>
  <c r="U254" i="55"/>
  <c r="W252" i="55"/>
  <c r="J251" i="55"/>
  <c r="K228" i="55"/>
  <c r="J229" i="55"/>
  <c r="K230" i="55"/>
  <c r="G228" i="55"/>
  <c r="R229" i="55"/>
  <c r="X229" i="55"/>
  <c r="H229" i="55"/>
  <c r="AB228" i="55"/>
  <c r="AA246" i="55"/>
  <c r="S246" i="55"/>
  <c r="AA244" i="55"/>
  <c r="M243" i="55"/>
  <c r="F244" i="55"/>
  <c r="W243" i="55"/>
  <c r="N244" i="55"/>
  <c r="J219" i="55"/>
  <c r="R220" i="55"/>
  <c r="S219" i="55"/>
  <c r="F220" i="55"/>
  <c r="R219" i="55"/>
  <c r="U222" i="55"/>
  <c r="Y221" i="55"/>
  <c r="K220" i="55"/>
  <c r="F238" i="55"/>
  <c r="J236" i="55"/>
  <c r="L236" i="55"/>
  <c r="J235" i="55"/>
  <c r="Z238" i="55"/>
  <c r="W236" i="55"/>
  <c r="AA236" i="55"/>
  <c r="Q214" i="55"/>
  <c r="F214" i="55"/>
  <c r="AB212" i="55"/>
  <c r="N214" i="55"/>
  <c r="S211" i="55"/>
  <c r="U211" i="55"/>
  <c r="K211" i="55"/>
  <c r="O211" i="55"/>
  <c r="S311" i="55"/>
  <c r="AB311" i="55"/>
  <c r="R312" i="55"/>
  <c r="H312" i="55"/>
  <c r="AB310" i="55"/>
  <c r="O310" i="55"/>
  <c r="L309" i="55"/>
  <c r="Q309" i="55"/>
  <c r="Z345" i="55"/>
  <c r="N345" i="55"/>
  <c r="R346" i="55"/>
  <c r="T347" i="55"/>
  <c r="S346" i="55"/>
  <c r="L347" i="55"/>
  <c r="X348" i="55"/>
  <c r="M346" i="55"/>
  <c r="J324" i="55"/>
  <c r="AA323" i="55"/>
  <c r="O322" i="55"/>
  <c r="K323" i="55"/>
  <c r="I323" i="55"/>
  <c r="G323" i="55"/>
  <c r="H321" i="55"/>
  <c r="S322" i="55"/>
  <c r="G232" i="55"/>
  <c r="AB233" i="55"/>
  <c r="M234" i="55"/>
  <c r="T234" i="55"/>
  <c r="T232" i="55"/>
  <c r="X232" i="55"/>
  <c r="H232" i="55"/>
  <c r="S234" i="55"/>
  <c r="G335" i="55"/>
  <c r="X334" i="55"/>
  <c r="S335" i="55"/>
  <c r="Z333" i="55"/>
  <c r="T333" i="55"/>
  <c r="AA336" i="55"/>
  <c r="K333" i="55"/>
  <c r="N335" i="55"/>
  <c r="O337" i="55"/>
  <c r="Y339" i="55"/>
  <c r="J340" i="55"/>
  <c r="Y340" i="55"/>
  <c r="Q339" i="55"/>
  <c r="F340" i="55"/>
  <c r="T339" i="55"/>
  <c r="F337" i="55"/>
  <c r="L316" i="55"/>
  <c r="P316" i="55"/>
  <c r="M315" i="55"/>
  <c r="U316" i="55"/>
  <c r="U315" i="55"/>
  <c r="U314" i="55"/>
  <c r="S313" i="55"/>
  <c r="R313" i="55"/>
  <c r="Q330" i="55"/>
  <c r="Y330" i="55"/>
  <c r="Q331" i="55"/>
  <c r="U329" i="55"/>
  <c r="H332" i="55"/>
  <c r="H330" i="55"/>
  <c r="N329" i="55"/>
  <c r="S332" i="55"/>
  <c r="R308" i="55"/>
  <c r="O307" i="55"/>
  <c r="O306" i="55"/>
  <c r="AB307" i="55"/>
  <c r="AB308" i="55"/>
  <c r="L306" i="55"/>
  <c r="G326" i="55"/>
  <c r="M327" i="55"/>
  <c r="Z328" i="55"/>
  <c r="V326" i="55"/>
  <c r="Q328" i="55"/>
  <c r="F325" i="55"/>
  <c r="AA328" i="55"/>
  <c r="AB325" i="55"/>
  <c r="X350" i="55"/>
  <c r="AB350" i="55"/>
  <c r="M349" i="55"/>
  <c r="P350" i="55"/>
  <c r="I349" i="55"/>
  <c r="Q352" i="55"/>
  <c r="W350" i="55"/>
  <c r="V349" i="55"/>
  <c r="L247" i="55"/>
  <c r="S247" i="55"/>
  <c r="J249" i="55"/>
  <c r="H250" i="55"/>
  <c r="G248" i="55"/>
  <c r="O248" i="55"/>
  <c r="AB249" i="55"/>
  <c r="R247" i="55"/>
  <c r="H225" i="55"/>
  <c r="M225" i="55"/>
  <c r="U223" i="55"/>
  <c r="P223" i="55"/>
  <c r="X224" i="55"/>
  <c r="Z225" i="55"/>
  <c r="R224" i="55"/>
  <c r="S240" i="55"/>
  <c r="N242" i="55"/>
  <c r="V239" i="55"/>
  <c r="J240" i="55"/>
  <c r="J241" i="55"/>
  <c r="J239" i="55"/>
  <c r="W240" i="55"/>
  <c r="Z240" i="55"/>
  <c r="W215" i="55"/>
  <c r="U216" i="55"/>
  <c r="N218" i="55"/>
  <c r="Z216" i="55"/>
  <c r="AA215" i="55"/>
  <c r="Y216" i="55"/>
  <c r="T216" i="55"/>
  <c r="V215" i="55"/>
  <c r="H344" i="55"/>
  <c r="Z344" i="55"/>
  <c r="W341" i="55"/>
  <c r="K344" i="55"/>
  <c r="Z341" i="55"/>
  <c r="F343" i="55"/>
  <c r="AA341" i="55"/>
  <c r="P344" i="55"/>
  <c r="G317" i="55"/>
  <c r="X319" i="55"/>
  <c r="Z320" i="55"/>
  <c r="V318" i="55"/>
  <c r="S318" i="55"/>
  <c r="N318" i="55"/>
  <c r="U320" i="55"/>
  <c r="I347" i="55"/>
  <c r="S321" i="55"/>
  <c r="G333" i="55"/>
  <c r="V340" i="55"/>
  <c r="P315" i="55"/>
  <c r="X330" i="55"/>
  <c r="U349" i="55"/>
  <c r="G249" i="55"/>
  <c r="T249" i="55"/>
  <c r="T224" i="55"/>
  <c r="AB225" i="55"/>
  <c r="Q241" i="55"/>
  <c r="P318" i="55"/>
  <c r="Q252" i="55"/>
  <c r="U227" i="55"/>
  <c r="W235" i="55"/>
  <c r="M310" i="55"/>
  <c r="V323" i="55"/>
  <c r="H315" i="55"/>
  <c r="V331" i="55"/>
  <c r="M350" i="55"/>
  <c r="H226" i="55"/>
  <c r="N241" i="55"/>
  <c r="M216" i="55"/>
  <c r="F318" i="55"/>
  <c r="R208" i="55"/>
  <c r="P230" i="55"/>
  <c r="I245" i="55"/>
  <c r="Q245" i="55"/>
  <c r="N243" i="55"/>
  <c r="W222" i="55"/>
  <c r="X236" i="55"/>
  <c r="J311" i="55"/>
  <c r="R324" i="55"/>
  <c r="AB336" i="55"/>
  <c r="T334" i="55"/>
  <c r="Q333" i="55"/>
  <c r="L315" i="55"/>
  <c r="M331" i="55"/>
  <c r="AB250" i="55"/>
  <c r="M247" i="55"/>
  <c r="X249" i="55"/>
  <c r="L250" i="55"/>
  <c r="W226" i="55"/>
  <c r="R223" i="55"/>
  <c r="U239" i="55"/>
  <c r="W319" i="55"/>
  <c r="J210" i="55"/>
  <c r="O208" i="55"/>
  <c r="H210" i="55"/>
  <c r="AB208" i="55"/>
  <c r="Y210" i="55"/>
  <c r="Q208" i="55"/>
  <c r="N252" i="55"/>
  <c r="AB251" i="55"/>
  <c r="Q253" i="55"/>
  <c r="F253" i="55"/>
  <c r="S254" i="55"/>
  <c r="J252" i="55"/>
  <c r="F254" i="55"/>
  <c r="H252" i="55"/>
  <c r="J230" i="55"/>
  <c r="M230" i="55"/>
  <c r="R227" i="55"/>
  <c r="H227" i="55"/>
  <c r="W227" i="55"/>
  <c r="O230" i="55"/>
  <c r="M227" i="55"/>
  <c r="N229" i="55"/>
  <c r="P244" i="55"/>
  <c r="S243" i="55"/>
  <c r="K244" i="55"/>
  <c r="R244" i="55"/>
  <c r="AB246" i="55"/>
  <c r="M245" i="55"/>
  <c r="X246" i="55"/>
  <c r="F221" i="55"/>
  <c r="AB221" i="55"/>
  <c r="AB220" i="55"/>
  <c r="U221" i="55"/>
  <c r="M222" i="55"/>
  <c r="Z219" i="55"/>
  <c r="X222" i="55"/>
  <c r="J221" i="55"/>
  <c r="I238" i="55"/>
  <c r="M236" i="55"/>
  <c r="K238" i="55"/>
  <c r="H237" i="55"/>
  <c r="H236" i="55"/>
  <c r="V238" i="55"/>
  <c r="T235" i="55"/>
  <c r="P213" i="55"/>
  <c r="H213" i="55"/>
  <c r="AB214" i="55"/>
  <c r="R213" i="55"/>
  <c r="S214" i="55"/>
  <c r="I212" i="55"/>
  <c r="X211" i="55"/>
  <c r="AB211" i="55"/>
  <c r="F312" i="55"/>
  <c r="S312" i="55"/>
  <c r="H310" i="55"/>
  <c r="X311" i="55"/>
  <c r="V311" i="55"/>
  <c r="AA309" i="55"/>
  <c r="O309" i="55"/>
  <c r="J310" i="55"/>
  <c r="AA346" i="55"/>
  <c r="U347" i="55"/>
  <c r="AA347" i="55"/>
  <c r="R347" i="55"/>
  <c r="AB347" i="55"/>
  <c r="K348" i="55"/>
  <c r="AA345" i="55"/>
  <c r="Y347" i="55"/>
  <c r="Y323" i="55"/>
  <c r="W322" i="55"/>
  <c r="N322" i="55"/>
  <c r="H324" i="55"/>
  <c r="F324" i="55"/>
  <c r="G321" i="55"/>
  <c r="N321" i="55"/>
  <c r="R232" i="55"/>
  <c r="Y232" i="55"/>
  <c r="L233" i="55"/>
  <c r="U234" i="55"/>
  <c r="U232" i="55"/>
  <c r="G234" i="55"/>
  <c r="I233" i="55"/>
  <c r="I335" i="55"/>
  <c r="S336" i="55"/>
  <c r="Q335" i="55"/>
  <c r="K334" i="55"/>
  <c r="Z334" i="55"/>
  <c r="Z336" i="55"/>
  <c r="S334" i="55"/>
  <c r="Z335" i="55"/>
  <c r="W338" i="55"/>
  <c r="Q340" i="55"/>
  <c r="V339" i="55"/>
  <c r="AB337" i="55"/>
  <c r="S337" i="55"/>
  <c r="G338" i="55"/>
  <c r="G339" i="55"/>
  <c r="Y337" i="55"/>
  <c r="Z314" i="55"/>
  <c r="J316" i="55"/>
  <c r="AB315" i="55"/>
  <c r="Y314" i="55"/>
  <c r="Z313" i="55"/>
  <c r="T316" i="55"/>
  <c r="Q315" i="55"/>
  <c r="P314" i="55"/>
  <c r="X332" i="55"/>
  <c r="G330" i="55"/>
  <c r="S329" i="55"/>
  <c r="F330" i="55"/>
  <c r="W329" i="55"/>
  <c r="O332" i="55"/>
  <c r="I332" i="55"/>
  <c r="G329" i="55"/>
  <c r="F308" i="55"/>
  <c r="X306" i="55"/>
  <c r="N307" i="55"/>
  <c r="Y307" i="55"/>
  <c r="Q306" i="55"/>
  <c r="V308" i="55"/>
  <c r="K326" i="55"/>
  <c r="T328" i="55"/>
  <c r="AA326" i="55"/>
  <c r="U326" i="55"/>
  <c r="O327" i="55"/>
  <c r="X328" i="55"/>
  <c r="J325" i="55"/>
  <c r="L328" i="55"/>
  <c r="P352" i="55"/>
  <c r="O349" i="55"/>
  <c r="H352" i="55"/>
  <c r="AA350" i="55"/>
  <c r="P351" i="55"/>
  <c r="G351" i="55"/>
  <c r="G352" i="55"/>
  <c r="W349" i="55"/>
  <c r="W247" i="55"/>
  <c r="Z248" i="55"/>
  <c r="X248" i="55"/>
  <c r="S250" i="55"/>
  <c r="O249" i="55"/>
  <c r="V248" i="55"/>
  <c r="V250" i="55"/>
  <c r="AB247" i="55"/>
  <c r="U224" i="55"/>
  <c r="P225" i="55"/>
  <c r="K226" i="55"/>
  <c r="M224" i="55"/>
  <c r="V225" i="55"/>
  <c r="Z223" i="55"/>
  <c r="V224" i="55"/>
  <c r="R242" i="55"/>
  <c r="G242" i="55"/>
  <c r="Q242" i="55"/>
  <c r="K240" i="55"/>
  <c r="F239" i="55"/>
  <c r="X239" i="55"/>
  <c r="X241" i="55"/>
  <c r="I242" i="55"/>
  <c r="Z215" i="55"/>
  <c r="T218" i="55"/>
  <c r="G218" i="55"/>
  <c r="Y218" i="55"/>
  <c r="Y217" i="55"/>
  <c r="X218" i="55"/>
  <c r="AB218" i="55"/>
  <c r="AB217" i="55"/>
  <c r="AA342" i="55"/>
  <c r="Q341" i="55"/>
  <c r="R341" i="55"/>
  <c r="X342" i="55"/>
  <c r="J342" i="55"/>
  <c r="Z343" i="55"/>
  <c r="V343" i="55"/>
  <c r="U318" i="55"/>
  <c r="I317" i="55"/>
  <c r="V320" i="55"/>
  <c r="L320" i="55"/>
  <c r="S320" i="55"/>
  <c r="H317" i="55"/>
  <c r="L317" i="55"/>
  <c r="F317" i="55"/>
  <c r="Z322" i="55"/>
  <c r="Q233" i="55"/>
  <c r="F329" i="55"/>
  <c r="P308" i="55"/>
  <c r="P325" i="55"/>
  <c r="I351" i="55"/>
  <c r="O223" i="55"/>
  <c r="Y242" i="55"/>
  <c r="Y239" i="55"/>
  <c r="L216" i="55"/>
  <c r="R215" i="55"/>
  <c r="X317" i="55"/>
  <c r="K253" i="55"/>
  <c r="R254" i="55"/>
  <c r="X228" i="55"/>
  <c r="N221" i="55"/>
  <c r="L213" i="55"/>
  <c r="R310" i="55"/>
  <c r="V233" i="55"/>
  <c r="P336" i="55"/>
  <c r="W339" i="55"/>
  <c r="AA337" i="55"/>
  <c r="Y315" i="55"/>
  <c r="R332" i="55"/>
  <c r="Z352" i="55"/>
  <c r="S351" i="55"/>
  <c r="X247" i="55"/>
  <c r="Y215" i="55"/>
  <c r="K320" i="55"/>
  <c r="T208" i="55"/>
  <c r="Y236" i="55"/>
  <c r="U312" i="55"/>
  <c r="P232" i="55"/>
  <c r="P334" i="55"/>
  <c r="K316" i="55"/>
  <c r="T329" i="55"/>
  <c r="U327" i="55"/>
  <c r="M325" i="55"/>
  <c r="T225" i="55"/>
  <c r="H240" i="55"/>
  <c r="N320" i="55"/>
  <c r="R210" i="55"/>
  <c r="S209" i="55"/>
  <c r="N210" i="55"/>
  <c r="Y209" i="55"/>
  <c r="Z208" i="55"/>
  <c r="Z209" i="55"/>
  <c r="H251" i="55"/>
  <c r="Y252" i="55"/>
  <c r="Z253" i="55"/>
  <c r="F252" i="55"/>
  <c r="T254" i="55"/>
  <c r="K252" i="55"/>
  <c r="Y251" i="55"/>
  <c r="I253" i="55"/>
  <c r="AA227" i="55"/>
  <c r="Y230" i="55"/>
  <c r="F230" i="55"/>
  <c r="F229" i="55"/>
  <c r="U229" i="55"/>
  <c r="O229" i="55"/>
  <c r="K229" i="55"/>
  <c r="N230" i="55"/>
  <c r="Y246" i="55"/>
  <c r="M246" i="55"/>
  <c r="U244" i="55"/>
  <c r="R243" i="55"/>
  <c r="AB245" i="55"/>
  <c r="R245" i="55"/>
  <c r="G243" i="55"/>
  <c r="I221" i="55"/>
  <c r="Z222" i="55"/>
  <c r="P221" i="55"/>
  <c r="V219" i="55"/>
  <c r="W219" i="55"/>
  <c r="X220" i="55"/>
  <c r="K219" i="55"/>
  <c r="I222" i="55"/>
  <c r="L238" i="55"/>
  <c r="R235" i="55"/>
  <c r="P236" i="55"/>
  <c r="M235" i="55"/>
  <c r="G238" i="55"/>
  <c r="Z236" i="55"/>
  <c r="H235" i="55"/>
  <c r="V212" i="55"/>
  <c r="M214" i="55"/>
  <c r="Z212" i="55"/>
  <c r="V213" i="55"/>
  <c r="T211" i="55"/>
  <c r="I213" i="55"/>
  <c r="M212" i="55"/>
  <c r="R212" i="55"/>
  <c r="I311" i="55"/>
  <c r="O312" i="55"/>
  <c r="T309" i="55"/>
  <c r="Y312" i="55"/>
  <c r="Z310" i="55"/>
  <c r="G310" i="55"/>
  <c r="X309" i="55"/>
  <c r="R309" i="55"/>
  <c r="J345" i="55"/>
  <c r="H346" i="55"/>
  <c r="X345" i="55"/>
  <c r="H345" i="55"/>
  <c r="M348" i="55"/>
  <c r="L348" i="55"/>
  <c r="J347" i="55"/>
  <c r="M345" i="55"/>
  <c r="G324" i="55"/>
  <c r="AB324" i="55"/>
  <c r="V324" i="55"/>
  <c r="O321" i="55"/>
  <c r="Q323" i="55"/>
  <c r="R322" i="55"/>
  <c r="F322" i="55"/>
  <c r="O232" i="55"/>
  <c r="P233" i="55"/>
  <c r="R233" i="55"/>
  <c r="J231" i="55"/>
  <c r="M231" i="55"/>
  <c r="P231" i="55"/>
  <c r="J234" i="55"/>
  <c r="P335" i="55"/>
  <c r="W335" i="55"/>
  <c r="S333" i="55"/>
  <c r="T335" i="55"/>
  <c r="Y334" i="55"/>
  <c r="AB333" i="55"/>
  <c r="AB335" i="55"/>
  <c r="H339" i="55"/>
  <c r="N338" i="55"/>
  <c r="W337" i="55"/>
  <c r="W340" i="55"/>
  <c r="Z339" i="55"/>
  <c r="R338" i="55"/>
  <c r="I337" i="55"/>
  <c r="S340" i="55"/>
  <c r="G316" i="55"/>
  <c r="AB316" i="55"/>
  <c r="U313" i="55"/>
  <c r="X316" i="55"/>
  <c r="X315" i="55"/>
  <c r="X314" i="55"/>
  <c r="V313" i="55"/>
  <c r="AB314" i="55"/>
  <c r="Z330" i="55"/>
  <c r="R330" i="55"/>
  <c r="P330" i="55"/>
  <c r="Y332" i="55"/>
  <c r="V329" i="55"/>
  <c r="Z332" i="55"/>
  <c r="J330" i="55"/>
  <c r="I329" i="55"/>
  <c r="T306" i="55"/>
  <c r="S306" i="55"/>
  <c r="K308" i="55"/>
  <c r="L307" i="55"/>
  <c r="M307" i="55"/>
  <c r="AA306" i="55"/>
  <c r="R328" i="55"/>
  <c r="S328" i="55"/>
  <c r="J328" i="55"/>
  <c r="Q327" i="55"/>
  <c r="H325" i="55"/>
  <c r="L326" i="55"/>
  <c r="Z326" i="55"/>
  <c r="J352" i="55"/>
  <c r="Y352" i="55"/>
  <c r="U350" i="55"/>
  <c r="P349" i="55"/>
  <c r="Q349" i="55"/>
  <c r="Y350" i="55"/>
  <c r="H351" i="55"/>
  <c r="F350" i="55"/>
  <c r="Q248" i="55"/>
  <c r="W249" i="55"/>
  <c r="K248" i="55"/>
  <c r="V247" i="55"/>
  <c r="M250" i="55"/>
  <c r="H249" i="55"/>
  <c r="N248" i="55"/>
  <c r="K250" i="55"/>
  <c r="X226" i="55"/>
  <c r="N226" i="55"/>
  <c r="O225" i="55"/>
  <c r="K225" i="55"/>
  <c r="S226" i="55"/>
  <c r="W224" i="55"/>
  <c r="G225" i="55"/>
  <c r="AB242" i="55"/>
  <c r="U240" i="55"/>
  <c r="AB240" i="55"/>
  <c r="M240" i="55"/>
  <c r="K241" i="55"/>
  <c r="R240" i="55"/>
  <c r="M239" i="55"/>
  <c r="P239" i="55"/>
  <c r="X217" i="55"/>
  <c r="X216" i="55"/>
  <c r="K216" i="55"/>
  <c r="H217" i="55"/>
  <c r="K217" i="55"/>
  <c r="G216" i="55"/>
  <c r="H215" i="55"/>
  <c r="O342" i="55"/>
  <c r="N342" i="55"/>
  <c r="P343" i="55"/>
  <c r="I343" i="55"/>
  <c r="G343" i="55"/>
  <c r="L344" i="55"/>
  <c r="T343" i="55"/>
  <c r="I318" i="55"/>
  <c r="P317" i="55"/>
  <c r="H320" i="55"/>
  <c r="M318" i="55"/>
  <c r="T318" i="55"/>
  <c r="AA320" i="55"/>
  <c r="H319" i="55"/>
  <c r="M317" i="55"/>
  <c r="F309" i="55"/>
  <c r="I322" i="55"/>
  <c r="F335" i="55"/>
  <c r="Z338" i="55"/>
  <c r="I315" i="55"/>
  <c r="O308" i="55"/>
  <c r="X352" i="55"/>
  <c r="T248" i="55"/>
  <c r="U226" i="55"/>
  <c r="T217" i="55"/>
  <c r="R342" i="55"/>
  <c r="R253" i="55"/>
  <c r="H254" i="55"/>
  <c r="N228" i="55"/>
  <c r="V228" i="55"/>
  <c r="T229" i="55"/>
  <c r="V243" i="55"/>
  <c r="H244" i="55"/>
  <c r="M219" i="55"/>
  <c r="G237" i="55"/>
  <c r="U310" i="55"/>
  <c r="U323" i="55"/>
  <c r="O336" i="55"/>
  <c r="Q314" i="55"/>
  <c r="S330" i="55"/>
  <c r="W308" i="55"/>
  <c r="N327" i="55"/>
  <c r="T351" i="55"/>
  <c r="Q247" i="55"/>
  <c r="M217" i="55"/>
  <c r="S342" i="55"/>
  <c r="S229" i="55"/>
  <c r="O222" i="55"/>
  <c r="Y235" i="55"/>
  <c r="U311" i="55"/>
  <c r="G348" i="55"/>
  <c r="Y324" i="55"/>
  <c r="H233" i="55"/>
  <c r="J329" i="55"/>
  <c r="AB331" i="55"/>
  <c r="AA307" i="55"/>
  <c r="X307" i="55"/>
  <c r="J306" i="55"/>
  <c r="S327" i="55"/>
  <c r="K350" i="55"/>
  <c r="F349" i="55"/>
  <c r="Y248" i="55"/>
  <c r="F224" i="55"/>
  <c r="F242" i="55"/>
  <c r="AA208" i="55"/>
  <c r="F208" i="55"/>
  <c r="J208" i="55"/>
  <c r="U209" i="55"/>
  <c r="I210" i="55"/>
  <c r="V210" i="55"/>
  <c r="L253" i="55"/>
  <c r="AA253" i="55"/>
  <c r="X254" i="55"/>
  <c r="AA254" i="55"/>
  <c r="V254" i="55"/>
  <c r="L252" i="55"/>
  <c r="X252" i="55"/>
  <c r="J254" i="55"/>
  <c r="Y229" i="55"/>
  <c r="Q228" i="55"/>
  <c r="Q227" i="55"/>
  <c r="K227" i="55"/>
  <c r="Z227" i="55"/>
  <c r="R228" i="55"/>
  <c r="AB227" i="55"/>
  <c r="Z229" i="55"/>
  <c r="L245" i="55"/>
  <c r="M244" i="55"/>
  <c r="X244" i="55"/>
  <c r="Q246" i="55"/>
  <c r="L244" i="55"/>
  <c r="AA245" i="55"/>
  <c r="U245" i="55"/>
  <c r="S244" i="55"/>
  <c r="S220" i="55"/>
  <c r="R222" i="55"/>
  <c r="G221" i="55"/>
  <c r="R221" i="55"/>
  <c r="S222" i="55"/>
  <c r="W221" i="55"/>
  <c r="T222" i="55"/>
  <c r="O219" i="55"/>
  <c r="P237" i="55"/>
  <c r="F237" i="55"/>
  <c r="Z235" i="55"/>
  <c r="K237" i="55"/>
  <c r="K236" i="55"/>
  <c r="M238" i="55"/>
  <c r="F236" i="55"/>
  <c r="X214" i="55"/>
  <c r="T214" i="55"/>
  <c r="O213" i="55"/>
  <c r="L214" i="55"/>
  <c r="U214" i="55"/>
  <c r="V214" i="55"/>
  <c r="T213" i="55"/>
  <c r="G214" i="55"/>
  <c r="K311" i="55"/>
  <c r="S309" i="55"/>
  <c r="P310" i="55"/>
  <c r="AB312" i="55"/>
  <c r="N312" i="55"/>
  <c r="Z309" i="55"/>
  <c r="Y309" i="55"/>
  <c r="K310" i="55"/>
  <c r="T346" i="55"/>
  <c r="P348" i="55"/>
  <c r="S348" i="55"/>
  <c r="AA348" i="55"/>
  <c r="X346" i="55"/>
  <c r="O345" i="55"/>
  <c r="V348" i="55"/>
  <c r="N346" i="55"/>
  <c r="M323" i="55"/>
  <c r="P323" i="55"/>
  <c r="J323" i="55"/>
  <c r="W321" i="55"/>
  <c r="X323" i="55"/>
  <c r="G322" i="55"/>
  <c r="P324" i="55"/>
  <c r="M233" i="55"/>
  <c r="M232" i="55"/>
  <c r="P234" i="55"/>
  <c r="T233" i="55"/>
  <c r="Y231" i="55"/>
  <c r="AB231" i="55"/>
  <c r="G231" i="55"/>
  <c r="V334" i="55"/>
  <c r="I336" i="55"/>
  <c r="L336" i="55"/>
  <c r="H334" i="55"/>
  <c r="M333" i="55"/>
  <c r="AA333" i="55"/>
  <c r="AA335" i="55"/>
  <c r="T338" i="55"/>
  <c r="AA339" i="55"/>
  <c r="J337" i="55"/>
  <c r="X338" i="55"/>
  <c r="X339" i="55"/>
  <c r="AA338" i="55"/>
  <c r="T337" i="55"/>
  <c r="J339" i="55"/>
  <c r="M316" i="55"/>
  <c r="V316" i="55"/>
  <c r="S315" i="55"/>
  <c r="H313" i="55"/>
  <c r="Q313" i="55"/>
  <c r="W316" i="55"/>
  <c r="T315" i="55"/>
  <c r="O315" i="55"/>
  <c r="L332" i="55"/>
  <c r="O329" i="55"/>
  <c r="Y331" i="55"/>
  <c r="N330" i="55"/>
  <c r="R329" i="55"/>
  <c r="AA330" i="55"/>
  <c r="P331" i="55"/>
  <c r="K329" i="55"/>
  <c r="R306" i="55"/>
  <c r="G306" i="55"/>
  <c r="I308" i="55"/>
  <c r="J307" i="55"/>
  <c r="M306" i="55"/>
  <c r="M308" i="55"/>
  <c r="Y325" i="55"/>
  <c r="G327" i="55"/>
  <c r="I327" i="55"/>
  <c r="AA327" i="55"/>
  <c r="S325" i="55"/>
  <c r="J327" i="55"/>
  <c r="X327" i="55"/>
  <c r="I350" i="55"/>
  <c r="T352" i="55"/>
  <c r="F351" i="55"/>
  <c r="W352" i="55"/>
  <c r="X351" i="55"/>
  <c r="V351" i="55"/>
  <c r="Q351" i="55"/>
  <c r="H350" i="55"/>
  <c r="I250" i="55"/>
  <c r="F247" i="55"/>
  <c r="T250" i="55"/>
  <c r="S248" i="55"/>
  <c r="G247" i="55"/>
  <c r="I247" i="55"/>
  <c r="AA248" i="55"/>
  <c r="N225" i="55"/>
  <c r="Y223" i="55"/>
  <c r="Z224" i="55"/>
  <c r="AB223" i="55"/>
  <c r="I226" i="55"/>
  <c r="AA226" i="55"/>
  <c r="J224" i="55"/>
  <c r="I225" i="55"/>
  <c r="AA242" i="55"/>
  <c r="T240" i="55"/>
  <c r="Z241" i="55"/>
  <c r="K242" i="55"/>
  <c r="G239" i="55"/>
  <c r="V241" i="55"/>
  <c r="AA239" i="55"/>
  <c r="F240" i="55"/>
  <c r="J215" i="55"/>
  <c r="W218" i="55"/>
  <c r="J218" i="55"/>
  <c r="G217" i="55"/>
  <c r="F215" i="55"/>
  <c r="H216" i="55"/>
  <c r="O217" i="55"/>
  <c r="F342" i="55"/>
  <c r="V344" i="55"/>
  <c r="O343" i="55"/>
  <c r="F344" i="55"/>
  <c r="G341" i="55"/>
  <c r="M342" i="55"/>
  <c r="V341" i="55"/>
  <c r="Q319" i="55"/>
  <c r="Z319" i="55"/>
  <c r="F320" i="55"/>
  <c r="K319" i="55"/>
  <c r="F319" i="55"/>
  <c r="O319" i="55"/>
  <c r="J317" i="55"/>
  <c r="N317" i="55"/>
  <c r="X322" i="55"/>
  <c r="Q231" i="55"/>
  <c r="H333" i="55"/>
  <c r="M340" i="55"/>
  <c r="U340" i="55"/>
  <c r="H316" i="55"/>
  <c r="K307" i="55"/>
  <c r="Q223" i="55"/>
  <c r="P240" i="55"/>
  <c r="I218" i="55"/>
  <c r="R319" i="55"/>
  <c r="O209" i="55"/>
  <c r="O228" i="55"/>
  <c r="N245" i="55"/>
  <c r="AA243" i="55"/>
  <c r="P243" i="55"/>
  <c r="G245" i="55"/>
  <c r="X221" i="55"/>
  <c r="T238" i="55"/>
  <c r="L345" i="55"/>
  <c r="L234" i="55"/>
  <c r="V330" i="55"/>
  <c r="W307" i="55"/>
  <c r="AB327" i="55"/>
  <c r="V328" i="55"/>
  <c r="I240" i="55"/>
  <c r="R217" i="55"/>
  <c r="Q217" i="55"/>
  <c r="V342" i="55"/>
  <c r="N208" i="55"/>
  <c r="Y254" i="55"/>
  <c r="F251" i="55"/>
  <c r="M229" i="55"/>
  <c r="W244" i="55"/>
  <c r="Y245" i="55"/>
  <c r="Q222" i="55"/>
  <c r="I220" i="55"/>
  <c r="AA212" i="55"/>
  <c r="G315" i="55"/>
  <c r="U351" i="55"/>
  <c r="T242" i="55"/>
  <c r="N215" i="55"/>
  <c r="R218" i="55"/>
  <c r="K317" i="55"/>
  <c r="W210" i="55"/>
  <c r="Z210" i="55"/>
  <c r="T209" i="55"/>
  <c r="S210" i="55"/>
  <c r="R209" i="55"/>
  <c r="J209" i="55"/>
  <c r="G252" i="55"/>
  <c r="AA251" i="55"/>
  <c r="N253" i="55"/>
  <c r="O252" i="55"/>
  <c r="L251" i="55"/>
  <c r="T252" i="55"/>
  <c r="G254" i="55"/>
  <c r="K251" i="55"/>
  <c r="AB230" i="55"/>
  <c r="T228" i="55"/>
  <c r="AA230" i="55"/>
  <c r="I229" i="55"/>
  <c r="AA229" i="55"/>
  <c r="Q230" i="55"/>
  <c r="S227" i="55"/>
  <c r="Z244" i="55"/>
  <c r="K245" i="55"/>
  <c r="V245" i="55"/>
  <c r="F245" i="55"/>
  <c r="Z243" i="55"/>
  <c r="X245" i="55"/>
  <c r="G246" i="55"/>
  <c r="I243" i="55"/>
  <c r="Q221" i="55"/>
  <c r="T219" i="55"/>
  <c r="G219" i="55"/>
  <c r="AB222" i="55"/>
  <c r="O220" i="55"/>
  <c r="V222" i="55"/>
  <c r="AA220" i="55"/>
  <c r="L220" i="55"/>
  <c r="AA237" i="55"/>
  <c r="S236" i="55"/>
  <c r="K235" i="55"/>
  <c r="AB237" i="55"/>
  <c r="P235" i="55"/>
  <c r="J238" i="55"/>
  <c r="R237" i="55"/>
  <c r="O236" i="55"/>
  <c r="AB213" i="55"/>
  <c r="Y214" i="55"/>
  <c r="S212" i="55"/>
  <c r="Z214" i="55"/>
  <c r="G212" i="55"/>
  <c r="I211" i="55"/>
  <c r="L211" i="55"/>
  <c r="P211" i="55"/>
  <c r="V309" i="55"/>
  <c r="Q311" i="55"/>
  <c r="V312" i="55"/>
  <c r="T312" i="55"/>
  <c r="I312" i="55"/>
  <c r="N310" i="55"/>
  <c r="M309" i="55"/>
  <c r="U309" i="55"/>
  <c r="T348" i="55"/>
  <c r="S345" i="55"/>
  <c r="Q348" i="55"/>
  <c r="P346" i="55"/>
  <c r="S347" i="55"/>
  <c r="U348" i="55"/>
  <c r="M347" i="55"/>
  <c r="I348" i="55"/>
  <c r="T323" i="55"/>
  <c r="Z324" i="55"/>
  <c r="U322" i="55"/>
  <c r="P322" i="55"/>
  <c r="V322" i="55"/>
  <c r="J321" i="55"/>
  <c r="L321" i="55"/>
  <c r="K234" i="55"/>
  <c r="O234" i="55"/>
  <c r="AB232" i="55"/>
  <c r="K231" i="55"/>
  <c r="V232" i="55"/>
  <c r="G233" i="55"/>
  <c r="S231" i="55"/>
  <c r="Q334" i="55"/>
  <c r="J334" i="55"/>
  <c r="K336" i="55"/>
  <c r="F334" i="55"/>
  <c r="U334" i="55"/>
  <c r="H336" i="55"/>
  <c r="R333" i="55"/>
  <c r="R337" i="55"/>
  <c r="H338" i="55"/>
  <c r="AB339" i="55"/>
  <c r="R339" i="55"/>
  <c r="Z337" i="55"/>
  <c r="Y338" i="55"/>
  <c r="N340" i="55"/>
  <c r="I340" i="55"/>
  <c r="J314" i="55"/>
  <c r="G314" i="55"/>
  <c r="X313" i="55"/>
  <c r="F315" i="55"/>
  <c r="F314" i="55"/>
  <c r="AA314" i="55"/>
  <c r="Y313" i="55"/>
  <c r="O331" i="55"/>
  <c r="I330" i="55"/>
  <c r="M330" i="55"/>
  <c r="W331" i="55"/>
  <c r="Z331" i="55"/>
  <c r="W332" i="55"/>
  <c r="AA331" i="55"/>
  <c r="Q332" i="55"/>
  <c r="Z307" i="55"/>
  <c r="S308" i="55"/>
  <c r="T308" i="55"/>
  <c r="U307" i="55"/>
  <c r="K306" i="55"/>
  <c r="L308" i="55"/>
  <c r="F328" i="55"/>
  <c r="Q326" i="55"/>
  <c r="H327" i="55"/>
  <c r="AA325" i="55"/>
  <c r="R325" i="55"/>
  <c r="R327" i="55"/>
  <c r="L327" i="55"/>
  <c r="Y351" i="55"/>
  <c r="S350" i="55"/>
  <c r="O351" i="55"/>
  <c r="L350" i="55"/>
  <c r="N349" i="55"/>
  <c r="R349" i="55"/>
  <c r="H349" i="55"/>
  <c r="R352" i="55"/>
  <c r="K247" i="55"/>
  <c r="K249" i="55"/>
  <c r="H248" i="55"/>
  <c r="Q249" i="55"/>
  <c r="N247" i="55"/>
  <c r="F248" i="55"/>
  <c r="L249" i="55"/>
  <c r="N223" i="55"/>
  <c r="Q226" i="55"/>
  <c r="X225" i="55"/>
  <c r="Y224" i="55"/>
  <c r="F225" i="55"/>
  <c r="T223" i="55"/>
  <c r="I224" i="55"/>
  <c r="H223" i="55"/>
  <c r="T241" i="55"/>
  <c r="Q240" i="55"/>
  <c r="O242" i="55"/>
  <c r="Q239" i="55"/>
  <c r="L241" i="55"/>
  <c r="W242" i="55"/>
  <c r="X240" i="55"/>
  <c r="I241" i="55"/>
  <c r="I216" i="55"/>
  <c r="AA216" i="55"/>
  <c r="N216" i="55"/>
  <c r="L215" i="55"/>
  <c r="F218" i="55"/>
  <c r="R216" i="55"/>
  <c r="I215" i="55"/>
  <c r="W343" i="55"/>
  <c r="K342" i="55"/>
  <c r="W344" i="55"/>
  <c r="P342" i="55"/>
  <c r="M344" i="55"/>
  <c r="I344" i="55"/>
  <c r="I341" i="55"/>
  <c r="L319" i="55"/>
  <c r="W317" i="55"/>
  <c r="Q320" i="55"/>
  <c r="I319" i="55"/>
  <c r="T317" i="55"/>
  <c r="Z318" i="55"/>
  <c r="U317" i="55"/>
  <c r="Y317" i="55"/>
  <c r="L312" i="55"/>
  <c r="W310" i="55"/>
  <c r="I346" i="55"/>
  <c r="Z234" i="55"/>
  <c r="W334" i="55"/>
  <c r="S339" i="55"/>
  <c r="K314" i="55"/>
  <c r="G332" i="55"/>
  <c r="AB306" i="55"/>
  <c r="T326" i="55"/>
  <c r="P328" i="55"/>
  <c r="Y326" i="55"/>
  <c r="P250" i="55"/>
  <c r="P248" i="55"/>
  <c r="W223" i="55"/>
  <c r="M241" i="55"/>
  <c r="P218" i="55"/>
  <c r="Y342" i="55"/>
  <c r="M210" i="55"/>
  <c r="AB252" i="55"/>
  <c r="V253" i="55"/>
  <c r="F228" i="55"/>
  <c r="N222" i="55"/>
  <c r="T237" i="55"/>
  <c r="Q237" i="55"/>
  <c r="AA213" i="55"/>
  <c r="F211" i="55"/>
  <c r="H214" i="55"/>
  <c r="G309" i="55"/>
  <c r="F311" i="55"/>
  <c r="N309" i="55"/>
  <c r="V345" i="55"/>
  <c r="Z347" i="55"/>
  <c r="R345" i="55"/>
  <c r="V347" i="55"/>
  <c r="F323" i="55"/>
  <c r="O324" i="55"/>
  <c r="K322" i="55"/>
  <c r="Y322" i="55"/>
  <c r="N234" i="55"/>
  <c r="R234" i="55"/>
  <c r="G336" i="55"/>
  <c r="N334" i="55"/>
  <c r="F333" i="55"/>
  <c r="I338" i="55"/>
  <c r="L314" i="55"/>
  <c r="J308" i="55"/>
  <c r="X325" i="55"/>
  <c r="K351" i="55"/>
  <c r="F226" i="55"/>
  <c r="I239" i="55"/>
  <c r="O218" i="55"/>
  <c r="Z342" i="55"/>
  <c r="H342" i="55"/>
  <c r="Y318" i="55"/>
  <c r="W318" i="55"/>
  <c r="L210" i="55"/>
  <c r="R252" i="55"/>
  <c r="I228" i="55"/>
  <c r="O243" i="55"/>
  <c r="F222" i="55"/>
  <c r="Y238" i="55"/>
  <c r="X212" i="55"/>
  <c r="T324" i="55"/>
  <c r="AA233" i="55"/>
  <c r="H231" i="55"/>
  <c r="M334" i="55"/>
  <c r="V338" i="55"/>
  <c r="V337" i="55"/>
  <c r="K340" i="55"/>
  <c r="G337" i="55"/>
  <c r="F338" i="55"/>
  <c r="J338" i="55"/>
  <c r="W314" i="55"/>
  <c r="AA316" i="55"/>
  <c r="M313" i="55"/>
  <c r="H328" i="55"/>
  <c r="O326" i="55"/>
  <c r="Z325" i="55"/>
  <c r="AA351" i="55"/>
  <c r="I248" i="55"/>
  <c r="W217" i="55"/>
  <c r="AB341" i="55"/>
  <c r="T341" i="55"/>
  <c r="S343" i="55"/>
  <c r="U344" i="55"/>
  <c r="R343" i="55"/>
  <c r="O318" i="55"/>
  <c r="L318" i="55"/>
  <c r="K208" i="55"/>
  <c r="X209" i="55"/>
  <c r="H208" i="55"/>
  <c r="L209" i="55"/>
  <c r="AB210" i="55"/>
  <c r="I209" i="55"/>
  <c r="U251" i="55"/>
  <c r="AB254" i="55"/>
  <c r="L254" i="55"/>
  <c r="M253" i="55"/>
  <c r="M251" i="55"/>
  <c r="V251" i="55"/>
  <c r="Z251" i="55"/>
  <c r="I252" i="55"/>
  <c r="S230" i="55"/>
  <c r="W228" i="55"/>
  <c r="S228" i="55"/>
  <c r="N227" i="55"/>
  <c r="I230" i="55"/>
  <c r="U228" i="55"/>
  <c r="Q229" i="55"/>
  <c r="J246" i="55"/>
  <c r="I246" i="55"/>
  <c r="T244" i="55"/>
  <c r="J245" i="55"/>
  <c r="Z246" i="55"/>
  <c r="V246" i="55"/>
  <c r="AB243" i="55"/>
  <c r="V244" i="55"/>
  <c r="AA222" i="55"/>
  <c r="Q220" i="55"/>
  <c r="P220" i="55"/>
  <c r="P219" i="55"/>
  <c r="L221" i="55"/>
  <c r="AA219" i="55"/>
  <c r="Z221" i="55"/>
  <c r="K221" i="55"/>
  <c r="U235" i="55"/>
  <c r="R238" i="55"/>
  <c r="I237" i="55"/>
  <c r="Q238" i="55"/>
  <c r="G235" i="55"/>
  <c r="N236" i="55"/>
  <c r="O238" i="55"/>
  <c r="R236" i="55"/>
  <c r="N213" i="55"/>
  <c r="Q213" i="55"/>
  <c r="L212" i="55"/>
  <c r="W213" i="55"/>
  <c r="U212" i="55"/>
  <c r="V211" i="55"/>
  <c r="Y211" i="55"/>
  <c r="I214" i="55"/>
  <c r="Y310" i="55"/>
  <c r="T310" i="55"/>
  <c r="N311" i="55"/>
  <c r="K312" i="55"/>
  <c r="M311" i="55"/>
  <c r="S310" i="55"/>
  <c r="AB309" i="55"/>
  <c r="L310" i="55"/>
  <c r="Q346" i="55"/>
  <c r="O346" i="55"/>
  <c r="F346" i="55"/>
  <c r="W347" i="55"/>
  <c r="G346" i="55"/>
  <c r="P345" i="55"/>
  <c r="F345" i="55"/>
  <c r="H322" i="55"/>
  <c r="AB321" i="55"/>
  <c r="AA322" i="55"/>
  <c r="O323" i="55"/>
  <c r="W324" i="55"/>
  <c r="S323" i="55"/>
  <c r="M324" i="55"/>
  <c r="Q324" i="55"/>
  <c r="N233" i="55"/>
  <c r="AA232" i="55"/>
  <c r="Q232" i="55"/>
  <c r="Z233" i="55"/>
  <c r="U233" i="55"/>
  <c r="W233" i="55"/>
  <c r="H234" i="55"/>
  <c r="I232" i="55"/>
  <c r="L333" i="55"/>
  <c r="F336" i="55"/>
  <c r="L334" i="55"/>
  <c r="M335" i="55"/>
  <c r="J333" i="55"/>
  <c r="W333" i="55"/>
  <c r="M336" i="55"/>
  <c r="K337" i="55"/>
  <c r="O339" i="55"/>
  <c r="P338" i="55"/>
  <c r="P340" i="55"/>
  <c r="L337" i="55"/>
  <c r="G340" i="55"/>
  <c r="Q337" i="55"/>
  <c r="T340" i="55"/>
  <c r="Y316" i="55"/>
  <c r="M314" i="55"/>
  <c r="V315" i="55"/>
  <c r="K313" i="55"/>
  <c r="I314" i="55"/>
  <c r="G313" i="55"/>
  <c r="W315" i="55"/>
  <c r="J331" i="55"/>
  <c r="AB330" i="55"/>
  <c r="K330" i="55"/>
  <c r="T332" i="55"/>
  <c r="P329" i="55"/>
  <c r="Z329" i="55"/>
  <c r="Q329" i="55"/>
  <c r="U330" i="55"/>
  <c r="N308" i="55"/>
  <c r="G307" i="55"/>
  <c r="H307" i="55"/>
  <c r="I306" i="55"/>
  <c r="V306" i="55"/>
  <c r="Y328" i="55"/>
  <c r="Z327" i="55"/>
  <c r="V325" i="55"/>
  <c r="K328" i="55"/>
  <c r="X326" i="55"/>
  <c r="F326" i="55"/>
  <c r="I325" i="55"/>
  <c r="M351" i="55"/>
  <c r="N351" i="55"/>
  <c r="Z351" i="55"/>
  <c r="V350" i="55"/>
  <c r="U352" i="55"/>
  <c r="S349" i="55"/>
  <c r="R350" i="55"/>
  <c r="F250" i="55"/>
  <c r="W248" i="55"/>
  <c r="F249" i="55"/>
  <c r="AA249" i="55"/>
  <c r="I249" i="55"/>
  <c r="O250" i="55"/>
  <c r="N249" i="55"/>
  <c r="L223" i="55"/>
  <c r="O226" i="55"/>
  <c r="V226" i="55"/>
  <c r="W225" i="55"/>
  <c r="S224" i="55"/>
  <c r="M226" i="55"/>
  <c r="X223" i="55"/>
  <c r="S225" i="55"/>
  <c r="S241" i="55"/>
  <c r="AA241" i="55"/>
  <c r="E242" i="55"/>
  <c r="R239" i="55"/>
  <c r="H239" i="55"/>
  <c r="K239" i="55"/>
  <c r="Y241" i="55"/>
  <c r="J242" i="55"/>
  <c r="H218" i="55"/>
  <c r="N217" i="55"/>
  <c r="M218" i="55"/>
  <c r="J217" i="55"/>
  <c r="J216" i="55"/>
  <c r="P216" i="55"/>
  <c r="P217" i="55"/>
  <c r="J343" i="55"/>
  <c r="M343" i="55"/>
  <c r="I342" i="55"/>
  <c r="K343" i="55"/>
  <c r="X343" i="55"/>
  <c r="X344" i="55"/>
  <c r="L341" i="55"/>
  <c r="U341" i="55"/>
  <c r="W320" i="55"/>
  <c r="AB320" i="55"/>
  <c r="Q317" i="55"/>
  <c r="G319" i="55"/>
  <c r="AA319" i="55"/>
  <c r="Z317" i="55"/>
  <c r="AB319" i="55"/>
  <c r="T320" i="55"/>
  <c r="J259" i="55"/>
  <c r="U300" i="55"/>
  <c r="W294" i="55"/>
  <c r="L269" i="55"/>
  <c r="L287" i="55"/>
  <c r="U286" i="55"/>
  <c r="L263" i="55"/>
  <c r="V204" i="55"/>
  <c r="P197" i="55"/>
  <c r="K193" i="55"/>
  <c r="AB272" i="55"/>
  <c r="T289" i="55"/>
  <c r="U289" i="55"/>
  <c r="M291" i="55"/>
  <c r="G265" i="55"/>
  <c r="K184" i="55"/>
  <c r="J165" i="55"/>
  <c r="K176" i="55"/>
  <c r="T303" i="55"/>
  <c r="F278" i="55"/>
  <c r="G286" i="55"/>
  <c r="T205" i="55"/>
  <c r="R191" i="55"/>
  <c r="J192" i="55"/>
  <c r="V273" i="55"/>
  <c r="Q291" i="55"/>
  <c r="U265" i="55"/>
  <c r="Y184" i="55"/>
  <c r="W280" i="55"/>
  <c r="V188" i="55"/>
  <c r="U258" i="55"/>
  <c r="N300" i="55"/>
  <c r="K277" i="55"/>
  <c r="G276" i="55"/>
  <c r="L294" i="55"/>
  <c r="S269" i="55"/>
  <c r="AB269" i="55"/>
  <c r="T261" i="55"/>
  <c r="M204" i="55"/>
  <c r="H205" i="55"/>
  <c r="V202" i="55"/>
  <c r="K178" i="55"/>
  <c r="P180" i="55"/>
  <c r="M180" i="55"/>
  <c r="V197" i="55"/>
  <c r="P172" i="55"/>
  <c r="G192" i="55"/>
  <c r="J296" i="55"/>
  <c r="M266" i="55"/>
  <c r="F183" i="55"/>
  <c r="X280" i="55"/>
  <c r="Z282" i="55"/>
  <c r="K186" i="55"/>
  <c r="X186" i="55"/>
  <c r="L163" i="55"/>
  <c r="U164" i="55"/>
  <c r="I160" i="55"/>
  <c r="L174" i="55"/>
  <c r="W166" i="55"/>
  <c r="O259" i="55"/>
  <c r="H301" i="55"/>
  <c r="L279" i="55"/>
  <c r="AB293" i="55"/>
  <c r="Y292" i="55"/>
  <c r="X271" i="55"/>
  <c r="T269" i="55"/>
  <c r="F286" i="55"/>
  <c r="M285" i="55"/>
  <c r="M260" i="55"/>
  <c r="K203" i="55"/>
  <c r="X203" i="55"/>
  <c r="T180" i="55"/>
  <c r="U181" i="55"/>
  <c r="AA180" i="55"/>
  <c r="X180" i="55"/>
  <c r="V178" i="55"/>
  <c r="Y197" i="55"/>
  <c r="R173" i="55"/>
  <c r="Z191" i="55"/>
  <c r="P296" i="55"/>
  <c r="R272" i="55"/>
  <c r="K275" i="55"/>
  <c r="G289" i="55"/>
  <c r="AB264" i="55"/>
  <c r="AA184" i="55"/>
  <c r="L281" i="55"/>
  <c r="G281" i="55"/>
  <c r="L282" i="55"/>
  <c r="G187" i="55"/>
  <c r="K187" i="55"/>
  <c r="W163" i="55"/>
  <c r="Z163" i="55"/>
  <c r="S159" i="55"/>
  <c r="P159" i="55"/>
  <c r="Z201" i="55"/>
  <c r="J257" i="55"/>
  <c r="P303" i="55"/>
  <c r="W302" i="55"/>
  <c r="R302" i="55"/>
  <c r="O279" i="55"/>
  <c r="V276" i="55"/>
  <c r="T276" i="55"/>
  <c r="R295" i="55"/>
  <c r="S295" i="55"/>
  <c r="U295" i="55"/>
  <c r="V295" i="55"/>
  <c r="U271" i="55"/>
  <c r="AA271" i="55"/>
  <c r="W286" i="55"/>
  <c r="I260" i="55"/>
  <c r="V205" i="55"/>
  <c r="N178" i="55"/>
  <c r="M197" i="55"/>
  <c r="K194" i="55"/>
  <c r="Q172" i="55"/>
  <c r="P190" i="55"/>
  <c r="P298" i="55"/>
  <c r="Y298" i="55"/>
  <c r="T299" i="55"/>
  <c r="P273" i="55"/>
  <c r="P272" i="55"/>
  <c r="K274" i="55"/>
  <c r="W273" i="55"/>
  <c r="Q265" i="55"/>
  <c r="I182" i="55"/>
  <c r="N281" i="55"/>
  <c r="K283" i="55"/>
  <c r="G189" i="55"/>
  <c r="K164" i="55"/>
  <c r="U163" i="55"/>
  <c r="F161" i="55"/>
  <c r="U161" i="55"/>
  <c r="W160" i="55"/>
  <c r="J200" i="55"/>
  <c r="I200" i="55"/>
  <c r="P200" i="55"/>
  <c r="Z199" i="55"/>
  <c r="L200" i="55"/>
  <c r="AB201" i="55"/>
  <c r="O177" i="55"/>
  <c r="AB176" i="55"/>
  <c r="G177" i="55"/>
  <c r="J177" i="55"/>
  <c r="L166" i="55"/>
  <c r="U167" i="55"/>
  <c r="H168" i="55"/>
  <c r="V168" i="55"/>
  <c r="K168" i="55"/>
  <c r="K259" i="55"/>
  <c r="K301" i="55"/>
  <c r="W278" i="55"/>
  <c r="R277" i="55"/>
  <c r="O292" i="55"/>
  <c r="K271" i="55"/>
  <c r="M284" i="55"/>
  <c r="O284" i="55"/>
  <c r="W260" i="55"/>
  <c r="I196" i="55"/>
  <c r="H194" i="55"/>
  <c r="L170" i="55"/>
  <c r="Q170" i="55"/>
  <c r="T173" i="55"/>
  <c r="W172" i="55"/>
  <c r="X193" i="55"/>
  <c r="S296" i="55"/>
  <c r="J291" i="55"/>
  <c r="AA266" i="55"/>
  <c r="O184" i="55"/>
  <c r="V281" i="55"/>
  <c r="L280" i="55"/>
  <c r="I188" i="55"/>
  <c r="I186" i="55"/>
  <c r="M162" i="55"/>
  <c r="F160" i="55"/>
  <c r="G161" i="55"/>
  <c r="T200" i="55"/>
  <c r="AB301" i="55"/>
  <c r="Y279" i="55"/>
  <c r="Y268" i="55"/>
  <c r="Y284" i="55"/>
  <c r="U261" i="55"/>
  <c r="Z179" i="55"/>
  <c r="S194" i="55"/>
  <c r="S195" i="55"/>
  <c r="U171" i="55"/>
  <c r="J173" i="55"/>
  <c r="R192" i="55"/>
  <c r="K299" i="55"/>
  <c r="K272" i="55"/>
  <c r="W288" i="55"/>
  <c r="U267" i="55"/>
  <c r="G185" i="55"/>
  <c r="M186" i="55"/>
  <c r="AA162" i="55"/>
  <c r="I174" i="55"/>
  <c r="X167" i="55"/>
  <c r="H303" i="55"/>
  <c r="AB277" i="55"/>
  <c r="AB294" i="55"/>
  <c r="P271" i="55"/>
  <c r="G262" i="55"/>
  <c r="X204" i="55"/>
  <c r="F180" i="55"/>
  <c r="P194" i="55"/>
  <c r="G296" i="55"/>
  <c r="O289" i="55"/>
  <c r="Y267" i="55"/>
  <c r="F267" i="55"/>
  <c r="AB282" i="55"/>
  <c r="AA164" i="55"/>
  <c r="R268" i="55"/>
  <c r="W285" i="55"/>
  <c r="Z286" i="55"/>
  <c r="P260" i="55"/>
  <c r="W203" i="55"/>
  <c r="J181" i="55"/>
  <c r="F194" i="55"/>
  <c r="N170" i="55"/>
  <c r="AB173" i="55"/>
  <c r="T275" i="55"/>
  <c r="J267" i="55"/>
  <c r="J185" i="55"/>
  <c r="U188" i="55"/>
  <c r="N163" i="55"/>
  <c r="O161" i="55"/>
  <c r="Z257" i="55"/>
  <c r="X303" i="55"/>
  <c r="AB276" i="55"/>
  <c r="G293" i="55"/>
  <c r="U269" i="55"/>
  <c r="X285" i="55"/>
  <c r="J284" i="55"/>
  <c r="S263" i="55"/>
  <c r="M263" i="55"/>
  <c r="O203" i="55"/>
  <c r="S179" i="55"/>
  <c r="M196" i="55"/>
  <c r="W193" i="55"/>
  <c r="U296" i="55"/>
  <c r="Y288" i="55"/>
  <c r="Q288" i="55"/>
  <c r="T266" i="55"/>
  <c r="F264" i="55"/>
  <c r="V184" i="55"/>
  <c r="K188" i="55"/>
  <c r="W162" i="55"/>
  <c r="T162" i="55"/>
  <c r="I161" i="55"/>
  <c r="V160" i="55"/>
  <c r="W259" i="55"/>
  <c r="M276" i="55"/>
  <c r="AA262" i="55"/>
  <c r="Z181" i="55"/>
  <c r="S171" i="55"/>
  <c r="M193" i="55"/>
  <c r="I192" i="55"/>
  <c r="S297" i="55"/>
  <c r="Z265" i="55"/>
  <c r="AA185" i="55"/>
  <c r="I283" i="55"/>
  <c r="Y282" i="55"/>
  <c r="S280" i="55"/>
  <c r="I187" i="55"/>
  <c r="K257" i="55"/>
  <c r="Z301" i="55"/>
  <c r="M292" i="55"/>
  <c r="O260" i="55"/>
  <c r="U203" i="55"/>
  <c r="I194" i="55"/>
  <c r="V170" i="55"/>
  <c r="M190" i="55"/>
  <c r="K296" i="55"/>
  <c r="AB275" i="55"/>
  <c r="V274" i="55"/>
  <c r="F291" i="55"/>
  <c r="V182" i="55"/>
  <c r="Z186" i="55"/>
  <c r="T163" i="55"/>
  <c r="K303" i="55"/>
  <c r="K292" i="55"/>
  <c r="V284" i="55"/>
  <c r="Z204" i="55"/>
  <c r="J171" i="55"/>
  <c r="R193" i="55"/>
  <c r="L289" i="55"/>
  <c r="N288" i="55"/>
  <c r="P288" i="55"/>
  <c r="T267" i="55"/>
  <c r="N266" i="55"/>
  <c r="K182" i="55"/>
  <c r="G186" i="55"/>
  <c r="S160" i="55"/>
  <c r="R176" i="55"/>
  <c r="AB167" i="55"/>
  <c r="I258" i="55"/>
  <c r="AB300" i="55"/>
  <c r="V279" i="55"/>
  <c r="L295" i="55"/>
  <c r="Q270" i="55"/>
  <c r="J271" i="55"/>
  <c r="L261" i="55"/>
  <c r="H203" i="55"/>
  <c r="Y194" i="55"/>
  <c r="T171" i="55"/>
  <c r="P193" i="55"/>
  <c r="S299" i="55"/>
  <c r="H274" i="55"/>
  <c r="H182" i="55"/>
  <c r="M282" i="55"/>
  <c r="Y163" i="55"/>
  <c r="G200" i="55"/>
  <c r="O257" i="55"/>
  <c r="W300" i="55"/>
  <c r="N276" i="55"/>
  <c r="H270" i="55"/>
  <c r="L286" i="55"/>
  <c r="X263" i="55"/>
  <c r="Q205" i="55"/>
  <c r="AA196" i="55"/>
  <c r="T297" i="55"/>
  <c r="AA275" i="55"/>
  <c r="O291" i="55"/>
  <c r="X184" i="55"/>
  <c r="AA188" i="55"/>
  <c r="P162" i="55"/>
  <c r="H200" i="55"/>
  <c r="Z300" i="55"/>
  <c r="L278" i="55"/>
  <c r="M269" i="55"/>
  <c r="W261" i="55"/>
  <c r="P203" i="55"/>
  <c r="AA195" i="55"/>
  <c r="S170" i="55"/>
  <c r="M299" i="55"/>
  <c r="X275" i="55"/>
  <c r="W272" i="55"/>
  <c r="T290" i="55"/>
  <c r="Y265" i="55"/>
  <c r="O182" i="55"/>
  <c r="O189" i="55"/>
  <c r="N198" i="55"/>
  <c r="Z177" i="55"/>
  <c r="K175" i="55"/>
  <c r="V259" i="55"/>
  <c r="P276" i="55"/>
  <c r="T294" i="55"/>
  <c r="S271" i="55"/>
  <c r="U284" i="55"/>
  <c r="T287" i="55"/>
  <c r="R260" i="55"/>
  <c r="I203" i="55"/>
  <c r="N195" i="55"/>
  <c r="K170" i="55"/>
  <c r="F297" i="55"/>
  <c r="R290" i="55"/>
  <c r="R182" i="55"/>
  <c r="N183" i="55"/>
  <c r="N184" i="55"/>
  <c r="P184" i="55"/>
  <c r="Y183" i="55"/>
  <c r="AB185" i="55"/>
  <c r="M183" i="55"/>
  <c r="AB283" i="55"/>
  <c r="T280" i="55"/>
  <c r="F282" i="55"/>
  <c r="AB281" i="55"/>
  <c r="AA280" i="55"/>
  <c r="F280" i="55"/>
  <c r="T281" i="55"/>
  <c r="V280" i="55"/>
  <c r="F189" i="55"/>
  <c r="N186" i="55"/>
  <c r="X188" i="55"/>
  <c r="P186" i="55"/>
  <c r="J189" i="55"/>
  <c r="G188" i="55"/>
  <c r="AA186" i="55"/>
  <c r="Q186" i="55"/>
  <c r="G164" i="55"/>
  <c r="Q164" i="55"/>
  <c r="K165" i="55"/>
  <c r="M164" i="55"/>
  <c r="AB164" i="55"/>
  <c r="AA163" i="55"/>
  <c r="T165" i="55"/>
  <c r="K163" i="55"/>
  <c r="Q160" i="55"/>
  <c r="M160" i="55"/>
  <c r="X160" i="55"/>
  <c r="O160" i="55"/>
  <c r="AA159" i="55"/>
  <c r="K200" i="55"/>
  <c r="AA200" i="55"/>
  <c r="Z198" i="55"/>
  <c r="X198" i="55"/>
  <c r="U198" i="55"/>
  <c r="F199" i="55"/>
  <c r="O199" i="55"/>
  <c r="N174" i="55"/>
  <c r="H174" i="55"/>
  <c r="M177" i="55"/>
  <c r="N176" i="55"/>
  <c r="S176" i="55"/>
  <c r="P174" i="55"/>
  <c r="G174" i="55"/>
  <c r="P177" i="55"/>
  <c r="M168" i="55"/>
  <c r="AA166" i="55"/>
  <c r="K167" i="55"/>
  <c r="J166" i="55"/>
  <c r="N168" i="55"/>
  <c r="U169" i="55"/>
  <c r="N169" i="55"/>
  <c r="P168" i="55"/>
  <c r="K258" i="55"/>
  <c r="H259" i="55"/>
  <c r="Y259" i="55"/>
  <c r="Y258" i="55"/>
  <c r="W257" i="55"/>
  <c r="Z258" i="55"/>
  <c r="O302" i="55"/>
  <c r="V301" i="55"/>
  <c r="Y300" i="55"/>
  <c r="Q303" i="55"/>
  <c r="N301" i="55"/>
  <c r="R303" i="55"/>
  <c r="O301" i="55"/>
  <c r="AA300" i="55"/>
  <c r="T277" i="55"/>
  <c r="U277" i="55"/>
  <c r="M279" i="55"/>
  <c r="M277" i="55"/>
  <c r="J276" i="55"/>
  <c r="H276" i="55"/>
  <c r="O276" i="55"/>
  <c r="O295" i="55"/>
  <c r="Q293" i="55"/>
  <c r="T293" i="55"/>
  <c r="I293" i="55"/>
  <c r="W295" i="55"/>
  <c r="L293" i="55"/>
  <c r="F293" i="55"/>
  <c r="AB295" i="55"/>
  <c r="R271" i="55"/>
  <c r="Y270" i="55"/>
  <c r="I269" i="55"/>
  <c r="H268" i="55"/>
  <c r="O271" i="55"/>
  <c r="T271" i="55"/>
  <c r="J270" i="55"/>
  <c r="M271" i="55"/>
  <c r="M286" i="55"/>
  <c r="AA287" i="55"/>
  <c r="AB286" i="55"/>
  <c r="P287" i="55"/>
  <c r="Q287" i="55"/>
  <c r="K284" i="55"/>
  <c r="X284" i="55"/>
  <c r="P263" i="55"/>
  <c r="M262" i="55"/>
  <c r="J261" i="55"/>
  <c r="G261" i="55"/>
  <c r="G260" i="55"/>
  <c r="T260" i="55"/>
  <c r="N263" i="55"/>
  <c r="AB260" i="55"/>
  <c r="S202" i="55"/>
  <c r="N203" i="55"/>
  <c r="X202" i="55"/>
  <c r="M205" i="55"/>
  <c r="R202" i="55"/>
  <c r="S203" i="55"/>
  <c r="J203" i="55"/>
  <c r="T179" i="55"/>
  <c r="O178" i="55"/>
  <c r="N180" i="55"/>
  <c r="P179" i="55"/>
  <c r="F179" i="55"/>
  <c r="L179" i="55"/>
  <c r="Y180" i="55"/>
  <c r="G179" i="55"/>
  <c r="X196" i="55"/>
  <c r="Q194" i="55"/>
  <c r="U196" i="55"/>
  <c r="U194" i="55"/>
  <c r="L195" i="55"/>
  <c r="J196" i="55"/>
  <c r="N194" i="55"/>
  <c r="W195" i="55"/>
  <c r="U170" i="55"/>
  <c r="Y170" i="55"/>
  <c r="I172" i="55"/>
  <c r="I171" i="55"/>
  <c r="M170" i="55"/>
  <c r="X173" i="55"/>
  <c r="V172" i="55"/>
  <c r="F190" i="55"/>
  <c r="G193" i="55"/>
  <c r="Z193" i="55"/>
  <c r="U191" i="55"/>
  <c r="N192" i="55"/>
  <c r="T193" i="55"/>
  <c r="Y190" i="55"/>
  <c r="K192" i="55"/>
  <c r="G299" i="55"/>
  <c r="Z298" i="55"/>
  <c r="X297" i="55"/>
  <c r="L299" i="55"/>
  <c r="L296" i="55"/>
  <c r="I298" i="55"/>
  <c r="R297" i="55"/>
  <c r="N275" i="55"/>
  <c r="T273" i="55"/>
  <c r="M274" i="55"/>
  <c r="X274" i="55"/>
  <c r="G273" i="55"/>
  <c r="U272" i="55"/>
  <c r="Q274" i="55"/>
  <c r="N272" i="55"/>
  <c r="U288" i="55"/>
  <c r="X289" i="55"/>
  <c r="Y290" i="55"/>
  <c r="Z289" i="55"/>
  <c r="H288" i="55"/>
  <c r="L291" i="55"/>
  <c r="V289" i="55"/>
  <c r="R288" i="55"/>
  <c r="Z267" i="55"/>
  <c r="X266" i="55"/>
  <c r="S267" i="55"/>
  <c r="H265" i="55"/>
  <c r="L266" i="55"/>
  <c r="U264" i="55"/>
  <c r="AA265" i="55"/>
  <c r="R184" i="55"/>
  <c r="AB182" i="55"/>
  <c r="K185" i="55"/>
  <c r="P183" i="55"/>
  <c r="S182" i="55"/>
  <c r="V185" i="55"/>
  <c r="M184" i="55"/>
  <c r="P283" i="55"/>
  <c r="Z283" i="55"/>
  <c r="AA282" i="55"/>
  <c r="K282" i="55"/>
  <c r="M281" i="55"/>
  <c r="Q283" i="55"/>
  <c r="R283" i="55"/>
  <c r="P282" i="55"/>
  <c r="J187" i="55"/>
  <c r="L188" i="55"/>
  <c r="K189" i="55"/>
  <c r="F187" i="55"/>
  <c r="N187" i="55"/>
  <c r="L186" i="55"/>
  <c r="Y188" i="55"/>
  <c r="AA189" i="55"/>
  <c r="M165" i="55"/>
  <c r="H165" i="55"/>
  <c r="S163" i="55"/>
  <c r="P163" i="55"/>
  <c r="X162" i="55"/>
  <c r="O162" i="55"/>
  <c r="N162" i="55"/>
  <c r="Y164" i="55"/>
  <c r="Y160" i="55"/>
  <c r="T161" i="55"/>
  <c r="W161" i="55"/>
  <c r="K159" i="55"/>
  <c r="U159" i="55"/>
  <c r="U201" i="55"/>
  <c r="W199" i="55"/>
  <c r="K201" i="55"/>
  <c r="M198" i="55"/>
  <c r="V198" i="55"/>
  <c r="AA198" i="55"/>
  <c r="N200" i="55"/>
  <c r="X200" i="55"/>
  <c r="J174" i="55"/>
  <c r="Q175" i="55"/>
  <c r="Y175" i="55"/>
  <c r="AA174" i="55"/>
  <c r="V174" i="55"/>
  <c r="H176" i="55"/>
  <c r="Q174" i="55"/>
  <c r="L175" i="55"/>
  <c r="U166" i="55"/>
  <c r="AB168" i="55"/>
  <c r="X168" i="55"/>
  <c r="J168" i="55"/>
  <c r="H169" i="55"/>
  <c r="N167" i="55"/>
  <c r="O169" i="55"/>
  <c r="R166" i="55"/>
  <c r="I198" i="55"/>
  <c r="F177" i="55"/>
  <c r="O166" i="55"/>
  <c r="AB257" i="55"/>
  <c r="P301" i="55"/>
  <c r="AA278" i="55"/>
  <c r="H292" i="55"/>
  <c r="O269" i="55"/>
  <c r="S287" i="55"/>
  <c r="K263" i="55"/>
  <c r="O205" i="55"/>
  <c r="AA181" i="55"/>
  <c r="F196" i="55"/>
  <c r="F195" i="55"/>
  <c r="W171" i="55"/>
  <c r="T172" i="55"/>
  <c r="AB192" i="55"/>
  <c r="F193" i="55"/>
  <c r="O192" i="55"/>
  <c r="X191" i="55"/>
  <c r="R298" i="55"/>
  <c r="F273" i="55"/>
  <c r="W291" i="55"/>
  <c r="F289" i="55"/>
  <c r="Y291" i="55"/>
  <c r="AB266" i="55"/>
  <c r="R258" i="55"/>
  <c r="L301" i="55"/>
  <c r="X302" i="55"/>
  <c r="Q278" i="55"/>
  <c r="I292" i="55"/>
  <c r="I295" i="55"/>
  <c r="V271" i="55"/>
  <c r="Z268" i="55"/>
  <c r="G269" i="55"/>
  <c r="Q285" i="55"/>
  <c r="Z263" i="55"/>
  <c r="H204" i="55"/>
  <c r="K179" i="55"/>
  <c r="K180" i="55"/>
  <c r="G196" i="55"/>
  <c r="W173" i="55"/>
  <c r="Q190" i="55"/>
  <c r="W297" i="55"/>
  <c r="W298" i="55"/>
  <c r="H275" i="55"/>
  <c r="G272" i="55"/>
  <c r="Z272" i="55"/>
  <c r="M289" i="55"/>
  <c r="T264" i="55"/>
  <c r="M185" i="55"/>
  <c r="S184" i="55"/>
  <c r="J280" i="55"/>
  <c r="Q188" i="55"/>
  <c r="AA187" i="55"/>
  <c r="O164" i="55"/>
  <c r="P164" i="55"/>
  <c r="AB160" i="55"/>
  <c r="P199" i="55"/>
  <c r="J175" i="55"/>
  <c r="H258" i="55"/>
  <c r="F258" i="55"/>
  <c r="U259" i="55"/>
  <c r="L258" i="55"/>
  <c r="F259" i="55"/>
  <c r="T258" i="55"/>
  <c r="U303" i="55"/>
  <c r="T300" i="55"/>
  <c r="V303" i="55"/>
  <c r="J300" i="55"/>
  <c r="H302" i="55"/>
  <c r="Y303" i="55"/>
  <c r="AA303" i="55"/>
  <c r="F303" i="55"/>
  <c r="T278" i="55"/>
  <c r="I277" i="55"/>
  <c r="J278" i="55"/>
  <c r="P279" i="55"/>
  <c r="X279" i="55"/>
  <c r="U278" i="55"/>
  <c r="K279" i="55"/>
  <c r="Z293" i="55"/>
  <c r="F295" i="55"/>
  <c r="P293" i="55"/>
  <c r="S294" i="55"/>
  <c r="Y295" i="55"/>
  <c r="AA293" i="55"/>
  <c r="P292" i="55"/>
  <c r="K294" i="55"/>
  <c r="Z269" i="55"/>
  <c r="R270" i="55"/>
  <c r="Q271" i="55"/>
  <c r="X270" i="55"/>
  <c r="G271" i="55"/>
  <c r="M268" i="55"/>
  <c r="AB268" i="55"/>
  <c r="F271" i="55"/>
  <c r="Y286" i="55"/>
  <c r="N285" i="55"/>
  <c r="W287" i="55"/>
  <c r="G285" i="55"/>
  <c r="P285" i="55"/>
  <c r="O285" i="55"/>
  <c r="L284" i="55"/>
  <c r="N286" i="55"/>
  <c r="Q263" i="55"/>
  <c r="M261" i="55"/>
  <c r="Z260" i="55"/>
  <c r="Q260" i="55"/>
  <c r="Y260" i="55"/>
  <c r="H260" i="55"/>
  <c r="I262" i="55"/>
  <c r="Z261" i="55"/>
  <c r="G202" i="55"/>
  <c r="M202" i="55"/>
  <c r="P205" i="55"/>
  <c r="U205" i="55"/>
  <c r="AA202" i="55"/>
  <c r="Q203" i="55"/>
  <c r="G204" i="55"/>
  <c r="AA178" i="55"/>
  <c r="N181" i="55"/>
  <c r="AA179" i="55"/>
  <c r="W178" i="55"/>
  <c r="V180" i="55"/>
  <c r="T181" i="55"/>
  <c r="P178" i="55"/>
  <c r="I179" i="55"/>
  <c r="P195" i="55"/>
  <c r="G194" i="55"/>
  <c r="V196" i="55"/>
  <c r="G195" i="55"/>
  <c r="X197" i="55"/>
  <c r="L194" i="55"/>
  <c r="T195" i="55"/>
  <c r="Q197" i="55"/>
  <c r="AB172" i="55"/>
  <c r="S172" i="55"/>
  <c r="G170" i="55"/>
  <c r="O170" i="55"/>
  <c r="AA171" i="55"/>
  <c r="Z172" i="55"/>
  <c r="I173" i="55"/>
  <c r="G191" i="55"/>
  <c r="AB193" i="55"/>
  <c r="M192" i="55"/>
  <c r="E193" i="55"/>
  <c r="W190" i="55"/>
  <c r="AA190" i="55"/>
  <c r="J193" i="55"/>
  <c r="R190" i="55"/>
  <c r="Y296" i="55"/>
  <c r="I299" i="55"/>
  <c r="Z299" i="55"/>
  <c r="T296" i="55"/>
  <c r="X299" i="55"/>
  <c r="N296" i="55"/>
  <c r="V296" i="55"/>
  <c r="V299" i="55"/>
  <c r="Z275" i="55"/>
  <c r="S274" i="55"/>
  <c r="U273" i="55"/>
  <c r="I275" i="55"/>
  <c r="S272" i="55"/>
  <c r="L274" i="55"/>
  <c r="L272" i="55"/>
  <c r="X273" i="55"/>
  <c r="K291" i="55"/>
  <c r="P291" i="55"/>
  <c r="O290" i="55"/>
  <c r="X288" i="55"/>
  <c r="V291" i="55"/>
  <c r="S289" i="55"/>
  <c r="AA289" i="55"/>
  <c r="S291" i="55"/>
  <c r="N264" i="55"/>
  <c r="N265" i="55"/>
  <c r="AA264" i="55"/>
  <c r="X267" i="55"/>
  <c r="P266" i="55"/>
  <c r="K267" i="55"/>
  <c r="I265" i="55"/>
  <c r="P185" i="55"/>
  <c r="Z185" i="55"/>
  <c r="L185" i="55"/>
  <c r="P182" i="55"/>
  <c r="N182" i="55"/>
  <c r="X182" i="55"/>
  <c r="V183" i="55"/>
  <c r="AA182" i="55"/>
  <c r="Q282" i="55"/>
  <c r="J281" i="55"/>
  <c r="W281" i="55"/>
  <c r="Q280" i="55"/>
  <c r="P280" i="55"/>
  <c r="I281" i="55"/>
  <c r="Z281" i="55"/>
  <c r="S282" i="55"/>
  <c r="M187" i="55"/>
  <c r="R189" i="55"/>
  <c r="Q189" i="55"/>
  <c r="V186" i="55"/>
  <c r="AB189" i="55"/>
  <c r="O186" i="55"/>
  <c r="N188" i="55"/>
  <c r="O187" i="55"/>
  <c r="Q165" i="55"/>
  <c r="L164" i="55"/>
  <c r="AB162" i="55"/>
  <c r="Q162" i="55"/>
  <c r="Y162" i="55"/>
  <c r="U162" i="55"/>
  <c r="H164" i="55"/>
  <c r="AB161" i="55"/>
  <c r="J161" i="55"/>
  <c r="Z161" i="55"/>
  <c r="S161" i="55"/>
  <c r="T160" i="55"/>
  <c r="G160" i="55"/>
  <c r="O201" i="55"/>
  <c r="S200" i="55"/>
  <c r="L199" i="55"/>
  <c r="H199" i="55"/>
  <c r="Q198" i="55"/>
  <c r="G201" i="55"/>
  <c r="F198" i="55"/>
  <c r="R199" i="55"/>
  <c r="I175" i="55"/>
  <c r="K177" i="55"/>
  <c r="V177" i="55"/>
  <c r="W175" i="55"/>
  <c r="G175" i="55"/>
  <c r="R175" i="55"/>
  <c r="H175" i="55"/>
  <c r="N175" i="55"/>
  <c r="F169" i="55"/>
  <c r="M166" i="55"/>
  <c r="T166" i="55"/>
  <c r="AA167" i="55"/>
  <c r="AA168" i="55"/>
  <c r="R168" i="55"/>
  <c r="Z166" i="55"/>
  <c r="S166" i="55"/>
  <c r="U175" i="55"/>
  <c r="I177" i="55"/>
  <c r="G166" i="55"/>
  <c r="F167" i="55"/>
  <c r="P166" i="55"/>
  <c r="P169" i="55"/>
  <c r="AA259" i="55"/>
  <c r="N303" i="55"/>
  <c r="F302" i="55"/>
  <c r="AB302" i="55"/>
  <c r="R278" i="55"/>
  <c r="H279" i="55"/>
  <c r="M293" i="55"/>
  <c r="AA268" i="55"/>
  <c r="F269" i="55"/>
  <c r="V263" i="55"/>
  <c r="K202" i="55"/>
  <c r="S205" i="55"/>
  <c r="Q180" i="55"/>
  <c r="L178" i="55"/>
  <c r="R180" i="55"/>
  <c r="G181" i="55"/>
  <c r="P196" i="55"/>
  <c r="J197" i="55"/>
  <c r="V171" i="55"/>
  <c r="AA299" i="55"/>
  <c r="X296" i="55"/>
  <c r="G275" i="55"/>
  <c r="Y273" i="55"/>
  <c r="I272" i="55"/>
  <c r="R273" i="55"/>
  <c r="V275" i="55"/>
  <c r="AB289" i="55"/>
  <c r="V290" i="55"/>
  <c r="AB265" i="55"/>
  <c r="H266" i="55"/>
  <c r="H267" i="55"/>
  <c r="I257" i="55"/>
  <c r="V302" i="55"/>
  <c r="AA301" i="55"/>
  <c r="U276" i="55"/>
  <c r="X293" i="55"/>
  <c r="H271" i="55"/>
  <c r="F285" i="55"/>
  <c r="I263" i="55"/>
  <c r="K205" i="55"/>
  <c r="Y203" i="55"/>
  <c r="M178" i="55"/>
  <c r="V195" i="55"/>
  <c r="G197" i="55"/>
  <c r="X170" i="55"/>
  <c r="H173" i="55"/>
  <c r="Y171" i="55"/>
  <c r="S192" i="55"/>
  <c r="U192" i="55"/>
  <c r="O297" i="55"/>
  <c r="H297" i="55"/>
  <c r="G297" i="55"/>
  <c r="Z274" i="55"/>
  <c r="M273" i="55"/>
  <c r="AA291" i="55"/>
  <c r="X183" i="55"/>
  <c r="Y280" i="55"/>
  <c r="N160" i="55"/>
  <c r="V159" i="55"/>
  <c r="J199" i="55"/>
  <c r="AA199" i="55"/>
  <c r="T177" i="55"/>
  <c r="Y174" i="55"/>
  <c r="Q166" i="55"/>
  <c r="T169" i="55"/>
  <c r="R257" i="55"/>
  <c r="X259" i="55"/>
  <c r="V257" i="55"/>
  <c r="AB258" i="55"/>
  <c r="O258" i="55"/>
  <c r="Z259" i="55"/>
  <c r="I302" i="55"/>
  <c r="J302" i="55"/>
  <c r="M300" i="55"/>
  <c r="N302" i="55"/>
  <c r="L302" i="55"/>
  <c r="K300" i="55"/>
  <c r="R300" i="55"/>
  <c r="S303" i="55"/>
  <c r="AA279" i="55"/>
  <c r="P278" i="55"/>
  <c r="Z278" i="55"/>
  <c r="I276" i="55"/>
  <c r="X276" i="55"/>
  <c r="K276" i="55"/>
  <c r="R276" i="55"/>
  <c r="U292" i="55"/>
  <c r="N294" i="55"/>
  <c r="H294" i="55"/>
  <c r="Y294" i="55"/>
  <c r="AB292" i="55"/>
  <c r="V294" i="55"/>
  <c r="S293" i="55"/>
  <c r="AA292" i="55"/>
  <c r="Y271" i="55"/>
  <c r="W268" i="55"/>
  <c r="AA270" i="55"/>
  <c r="Q268" i="55"/>
  <c r="Y269" i="55"/>
  <c r="K270" i="55"/>
  <c r="Z270" i="55"/>
  <c r="J269" i="55"/>
  <c r="G284" i="55"/>
  <c r="V287" i="55"/>
  <c r="Z287" i="55"/>
  <c r="Y285" i="55"/>
  <c r="AA284" i="55"/>
  <c r="W284" i="55"/>
  <c r="M287" i="55"/>
  <c r="H285" i="55"/>
  <c r="J262" i="55"/>
  <c r="O263" i="55"/>
  <c r="X262" i="55"/>
  <c r="U263" i="55"/>
  <c r="W262" i="55"/>
  <c r="Q262" i="55"/>
  <c r="AB263" i="55"/>
  <c r="H262" i="55"/>
  <c r="O204" i="55"/>
  <c r="G205" i="55"/>
  <c r="J205" i="55"/>
  <c r="V203" i="55"/>
  <c r="F204" i="55"/>
  <c r="Z205" i="55"/>
  <c r="S204" i="55"/>
  <c r="H181" i="55"/>
  <c r="U179" i="55"/>
  <c r="AB179" i="55"/>
  <c r="Q178" i="55"/>
  <c r="F181" i="55"/>
  <c r="G180" i="55"/>
  <c r="U178" i="55"/>
  <c r="M181" i="55"/>
  <c r="N196" i="55"/>
  <c r="Z197" i="55"/>
  <c r="Y196" i="55"/>
  <c r="R197" i="55"/>
  <c r="J194" i="55"/>
  <c r="Z194" i="55"/>
  <c r="Q196" i="55"/>
  <c r="K172" i="55"/>
  <c r="V173" i="55"/>
  <c r="X171" i="55"/>
  <c r="F170" i="55"/>
  <c r="L171" i="55"/>
  <c r="J170" i="55"/>
  <c r="P173" i="55"/>
  <c r="Q171" i="55"/>
  <c r="H190" i="55"/>
  <c r="O193" i="55"/>
  <c r="H192" i="55"/>
  <c r="Q191" i="55"/>
  <c r="J190" i="55"/>
  <c r="K190" i="55"/>
  <c r="U193" i="55"/>
  <c r="W192" i="55"/>
  <c r="AA298" i="55"/>
  <c r="T298" i="55"/>
  <c r="N298" i="55"/>
  <c r="H299" i="55"/>
  <c r="L297" i="55"/>
  <c r="I297" i="55"/>
  <c r="N297" i="55"/>
  <c r="H296" i="55"/>
  <c r="AA274" i="55"/>
  <c r="AB274" i="55"/>
  <c r="Z273" i="55"/>
  <c r="AA273" i="55"/>
  <c r="K273" i="55"/>
  <c r="M275" i="55"/>
  <c r="X272" i="55"/>
  <c r="W274" i="55"/>
  <c r="K289" i="55"/>
  <c r="AA290" i="55"/>
  <c r="Y289" i="55"/>
  <c r="I289" i="55"/>
  <c r="I291" i="55"/>
  <c r="W290" i="55"/>
  <c r="AB290" i="55"/>
  <c r="Z290" i="55"/>
  <c r="M267" i="55"/>
  <c r="J265" i="55"/>
  <c r="Q266" i="55"/>
  <c r="J266" i="55"/>
  <c r="I264" i="55"/>
  <c r="O265" i="55"/>
  <c r="M265" i="55"/>
  <c r="Y185" i="55"/>
  <c r="U183" i="55"/>
  <c r="W184" i="55"/>
  <c r="U182" i="55"/>
  <c r="U185" i="55"/>
  <c r="O185" i="55"/>
  <c r="T183" i="55"/>
  <c r="H183" i="55"/>
  <c r="H283" i="55"/>
  <c r="U281" i="55"/>
  <c r="N282" i="55"/>
  <c r="U280" i="55"/>
  <c r="F283" i="55"/>
  <c r="T282" i="55"/>
  <c r="S283" i="55"/>
  <c r="O283" i="55"/>
  <c r="L189" i="55"/>
  <c r="U189" i="55"/>
  <c r="U187" i="55"/>
  <c r="T188" i="55"/>
  <c r="T187" i="55"/>
  <c r="M188" i="55"/>
  <c r="O188" i="55"/>
  <c r="P187" i="55"/>
  <c r="R163" i="55"/>
  <c r="P165" i="55"/>
  <c r="I163" i="55"/>
  <c r="K162" i="55"/>
  <c r="O165" i="55"/>
  <c r="Z164" i="55"/>
  <c r="Y165" i="55"/>
  <c r="Q159" i="55"/>
  <c r="O159" i="55"/>
  <c r="H161" i="55"/>
  <c r="H159" i="55"/>
  <c r="AA161" i="55"/>
  <c r="Z159" i="55"/>
  <c r="AA201" i="55"/>
  <c r="Q199" i="55"/>
  <c r="Y198" i="55"/>
  <c r="G198" i="55"/>
  <c r="O198" i="55"/>
  <c r="L201" i="55"/>
  <c r="G199" i="55"/>
  <c r="Y200" i="55"/>
  <c r="P176" i="55"/>
  <c r="U176" i="55"/>
  <c r="R177" i="55"/>
  <c r="U177" i="55"/>
  <c r="X176" i="55"/>
  <c r="F175" i="55"/>
  <c r="Z175" i="55"/>
  <c r="X177" i="55"/>
  <c r="Y168" i="55"/>
  <c r="Y167" i="55"/>
  <c r="G169" i="55"/>
  <c r="R167" i="55"/>
  <c r="H167" i="55"/>
  <c r="J167" i="55"/>
  <c r="L167" i="55"/>
  <c r="W168" i="55"/>
  <c r="S201" i="55"/>
  <c r="Q176" i="55"/>
  <c r="N258" i="55"/>
  <c r="T302" i="55"/>
  <c r="V278" i="55"/>
  <c r="R292" i="55"/>
  <c r="N269" i="55"/>
  <c r="I287" i="55"/>
  <c r="J260" i="55"/>
  <c r="X260" i="55"/>
  <c r="M203" i="55"/>
  <c r="W194" i="55"/>
  <c r="F171" i="55"/>
  <c r="M297" i="55"/>
  <c r="Z266" i="55"/>
  <c r="Y257" i="55"/>
  <c r="L303" i="55"/>
  <c r="Z276" i="55"/>
  <c r="I294" i="55"/>
  <c r="K293" i="55"/>
  <c r="P269" i="55"/>
  <c r="N287" i="55"/>
  <c r="I286" i="55"/>
  <c r="N262" i="55"/>
  <c r="K204" i="55"/>
  <c r="V179" i="55"/>
  <c r="I178" i="55"/>
  <c r="T196" i="55"/>
  <c r="O274" i="55"/>
  <c r="Z291" i="55"/>
  <c r="J289" i="55"/>
  <c r="W264" i="55"/>
  <c r="Q184" i="55"/>
  <c r="I189" i="55"/>
  <c r="J188" i="55"/>
  <c r="J164" i="55"/>
  <c r="F163" i="55"/>
  <c r="X159" i="55"/>
  <c r="AA176" i="55"/>
  <c r="K166" i="55"/>
  <c r="F257" i="55"/>
  <c r="X257" i="55"/>
  <c r="T257" i="55"/>
  <c r="AB259" i="55"/>
  <c r="Q259" i="55"/>
  <c r="R259" i="55"/>
  <c r="Q302" i="55"/>
  <c r="X300" i="55"/>
  <c r="F301" i="55"/>
  <c r="Q301" i="55"/>
  <c r="G300" i="55"/>
  <c r="I301" i="55"/>
  <c r="T301" i="55"/>
  <c r="S279" i="55"/>
  <c r="O278" i="55"/>
  <c r="Q277" i="55"/>
  <c r="W277" i="55"/>
  <c r="AB279" i="55"/>
  <c r="AA276" i="55"/>
  <c r="H277" i="55"/>
  <c r="V277" i="55"/>
  <c r="N293" i="55"/>
  <c r="O293" i="55"/>
  <c r="H293" i="55"/>
  <c r="H295" i="55"/>
  <c r="X294" i="55"/>
  <c r="Z294" i="55"/>
  <c r="K295" i="55"/>
  <c r="Q294" i="55"/>
  <c r="W269" i="55"/>
  <c r="U270" i="55"/>
  <c r="Z271" i="55"/>
  <c r="AB270" i="55"/>
  <c r="I271" i="55"/>
  <c r="P268" i="55"/>
  <c r="U268" i="55"/>
  <c r="V286" i="55"/>
  <c r="K285" i="55"/>
  <c r="X286" i="55"/>
  <c r="L285" i="55"/>
  <c r="N284" i="55"/>
  <c r="X287" i="55"/>
  <c r="Q284" i="55"/>
  <c r="S286" i="55"/>
  <c r="P262" i="55"/>
  <c r="H261" i="55"/>
  <c r="U260" i="55"/>
  <c r="AB261" i="55"/>
  <c r="S260" i="55"/>
  <c r="K260" i="55"/>
  <c r="O262" i="55"/>
  <c r="H263" i="55"/>
  <c r="Y204" i="55"/>
  <c r="Z203" i="55"/>
  <c r="AB202" i="55"/>
  <c r="O202" i="55"/>
  <c r="T203" i="55"/>
  <c r="F203" i="55"/>
  <c r="AA203" i="55"/>
  <c r="T204" i="55"/>
  <c r="U180" i="55"/>
  <c r="S181" i="55"/>
  <c r="Y178" i="55"/>
  <c r="X178" i="55"/>
  <c r="AB180" i="55"/>
  <c r="Q179" i="55"/>
  <c r="AB178" i="55"/>
  <c r="G178" i="55"/>
  <c r="L196" i="55"/>
  <c r="T197" i="55"/>
  <c r="R194" i="55"/>
  <c r="H195" i="55"/>
  <c r="X194" i="55"/>
  <c r="R195" i="55"/>
  <c r="L197" i="55"/>
  <c r="Z171" i="55"/>
  <c r="U173" i="55"/>
  <c r="AB171" i="55"/>
  <c r="T170" i="55"/>
  <c r="M171" i="55"/>
  <c r="H172" i="55"/>
  <c r="H171" i="55"/>
  <c r="AA172" i="55"/>
  <c r="X192" i="55"/>
  <c r="Y192" i="55"/>
  <c r="T191" i="55"/>
  <c r="AA192" i="55"/>
  <c r="F192" i="55"/>
  <c r="S191" i="55"/>
  <c r="S193" i="55"/>
  <c r="X190" i="55"/>
  <c r="M296" i="55"/>
  <c r="AB298" i="55"/>
  <c r="K297" i="55"/>
  <c r="F296" i="55"/>
  <c r="AB299" i="55"/>
  <c r="F298" i="55"/>
  <c r="M298" i="55"/>
  <c r="Z296" i="55"/>
  <c r="F275" i="55"/>
  <c r="L275" i="55"/>
  <c r="U274" i="55"/>
  <c r="F272" i="55"/>
  <c r="J274" i="55"/>
  <c r="J272" i="55"/>
  <c r="S273" i="55"/>
  <c r="W275" i="55"/>
  <c r="V288" i="55"/>
  <c r="X291" i="55"/>
  <c r="H290" i="55"/>
  <c r="R291" i="55"/>
  <c r="Q289" i="55"/>
  <c r="J290" i="55"/>
  <c r="N290" i="55"/>
  <c r="I266" i="55"/>
  <c r="L264" i="55"/>
  <c r="P265" i="55"/>
  <c r="V264" i="55"/>
  <c r="K265" i="55"/>
  <c r="G266" i="55"/>
  <c r="X265" i="55"/>
  <c r="X264" i="55"/>
  <c r="X185" i="55"/>
  <c r="T184" i="55"/>
  <c r="M182" i="55"/>
  <c r="T182" i="55"/>
  <c r="G183" i="55"/>
  <c r="G182" i="55"/>
  <c r="H184" i="55"/>
  <c r="I183" i="55"/>
  <c r="L283" i="55"/>
  <c r="U283" i="55"/>
  <c r="I282" i="55"/>
  <c r="P281" i="55"/>
  <c r="G282" i="55"/>
  <c r="H280" i="55"/>
  <c r="O280" i="55"/>
  <c r="AA283" i="55"/>
  <c r="S187" i="55"/>
  <c r="X189" i="55"/>
  <c r="T189" i="55"/>
  <c r="Y186" i="55"/>
  <c r="S189" i="55"/>
  <c r="S186" i="55"/>
  <c r="Z188" i="55"/>
  <c r="Q187" i="55"/>
  <c r="W164" i="55"/>
  <c r="I164" i="55"/>
  <c r="Z165" i="55"/>
  <c r="AA165" i="55"/>
  <c r="I165" i="55"/>
  <c r="J162" i="55"/>
  <c r="R162" i="55"/>
  <c r="Y159" i="55"/>
  <c r="R161" i="55"/>
  <c r="T159" i="55"/>
  <c r="AA160" i="55"/>
  <c r="AB159" i="55"/>
  <c r="I159" i="55"/>
  <c r="J201" i="55"/>
  <c r="N201" i="55"/>
  <c r="V199" i="55"/>
  <c r="AB199" i="55"/>
  <c r="W198" i="55"/>
  <c r="P201" i="55"/>
  <c r="Q200" i="55"/>
  <c r="P198" i="55"/>
  <c r="N177" i="55"/>
  <c r="X175" i="55"/>
  <c r="AB174" i="55"/>
  <c r="S175" i="55"/>
  <c r="I176" i="55"/>
  <c r="F174" i="55"/>
  <c r="R174" i="55"/>
  <c r="AB169" i="55"/>
  <c r="X169" i="55"/>
  <c r="Q169" i="55"/>
  <c r="X166" i="55"/>
  <c r="I169" i="55"/>
  <c r="I166" i="55"/>
  <c r="V167" i="55"/>
  <c r="Z169" i="55"/>
  <c r="T198" i="55"/>
  <c r="Z174" i="55"/>
  <c r="T167" i="55"/>
  <c r="G259" i="55"/>
  <c r="Q276" i="55"/>
  <c r="J294" i="55"/>
  <c r="AA261" i="55"/>
  <c r="J273" i="55"/>
  <c r="H289" i="55"/>
  <c r="T291" i="55"/>
  <c r="W267" i="55"/>
  <c r="S259" i="55"/>
  <c r="G302" i="55"/>
  <c r="AB278" i="55"/>
  <c r="N295" i="55"/>
  <c r="Z292" i="55"/>
  <c r="W270" i="55"/>
  <c r="H287" i="55"/>
  <c r="F262" i="55"/>
  <c r="Y263" i="55"/>
  <c r="L202" i="55"/>
  <c r="W179" i="55"/>
  <c r="AB194" i="55"/>
  <c r="J172" i="55"/>
  <c r="H191" i="55"/>
  <c r="V192" i="55"/>
  <c r="S298" i="55"/>
  <c r="O288" i="55"/>
  <c r="W266" i="55"/>
  <c r="Q182" i="55"/>
  <c r="V282" i="55"/>
  <c r="N280" i="55"/>
  <c r="R187" i="55"/>
  <c r="R186" i="55"/>
  <c r="R164" i="55"/>
  <c r="U160" i="55"/>
  <c r="U200" i="55"/>
  <c r="K198" i="55"/>
  <c r="Q177" i="55"/>
  <c r="T174" i="55"/>
  <c r="M169" i="55"/>
  <c r="AA257" i="55"/>
  <c r="U257" i="55"/>
  <c r="P257" i="55"/>
  <c r="M258" i="55"/>
  <c r="Q258" i="55"/>
  <c r="H257" i="55"/>
  <c r="AA302" i="55"/>
  <c r="H300" i="55"/>
  <c r="J303" i="55"/>
  <c r="M303" i="55"/>
  <c r="S302" i="55"/>
  <c r="M302" i="55"/>
  <c r="Y302" i="55"/>
  <c r="N279" i="55"/>
  <c r="G279" i="55"/>
  <c r="U279" i="55"/>
  <c r="Z279" i="55"/>
  <c r="M278" i="55"/>
  <c r="G278" i="55"/>
  <c r="X278" i="55"/>
  <c r="Q279" i="55"/>
  <c r="V293" i="55"/>
  <c r="O294" i="55"/>
  <c r="X295" i="55"/>
  <c r="W292" i="55"/>
  <c r="N292" i="55"/>
  <c r="G292" i="55"/>
  <c r="Q292" i="55"/>
  <c r="F292" i="55"/>
  <c r="O268" i="55"/>
  <c r="T268" i="55"/>
  <c r="N268" i="55"/>
  <c r="V268" i="55"/>
  <c r="AB271" i="55"/>
  <c r="N270" i="55"/>
  <c r="S270" i="55"/>
  <c r="R285" i="55"/>
  <c r="S285" i="55"/>
  <c r="K286" i="55"/>
  <c r="G287" i="55"/>
  <c r="U287" i="55"/>
  <c r="T285" i="55"/>
  <c r="Y287" i="55"/>
  <c r="I285" i="55"/>
  <c r="V262" i="55"/>
  <c r="L260" i="55"/>
  <c r="S262" i="55"/>
  <c r="X261" i="55"/>
  <c r="R262" i="55"/>
  <c r="U262" i="55"/>
  <c r="F261" i="55"/>
  <c r="G263" i="55"/>
  <c r="N202" i="55"/>
  <c r="W205" i="55"/>
  <c r="R205" i="55"/>
  <c r="Q204" i="55"/>
  <c r="I204" i="55"/>
  <c r="P204" i="55"/>
  <c r="L205" i="55"/>
  <c r="F202" i="55"/>
  <c r="H179" i="55"/>
  <c r="R179" i="55"/>
  <c r="O179" i="55"/>
  <c r="W180" i="55"/>
  <c r="Z178" i="55"/>
  <c r="Y179" i="55"/>
  <c r="N179" i="55"/>
  <c r="M179" i="55"/>
  <c r="J195" i="55"/>
  <c r="O197" i="55"/>
  <c r="T194" i="55"/>
  <c r="S197" i="55"/>
  <c r="M195" i="55"/>
  <c r="K196" i="55"/>
  <c r="O194" i="55"/>
  <c r="Z170" i="55"/>
  <c r="Y172" i="55"/>
  <c r="O172" i="55"/>
  <c r="R172" i="55"/>
  <c r="K173" i="55"/>
  <c r="K171" i="55"/>
  <c r="G173" i="55"/>
  <c r="R170" i="55"/>
  <c r="L192" i="55"/>
  <c r="O190" i="55"/>
  <c r="Q193" i="55"/>
  <c r="Z192" i="55"/>
  <c r="F191" i="55"/>
  <c r="T190" i="55"/>
  <c r="J191" i="55"/>
  <c r="H193" i="55"/>
  <c r="Q296" i="55"/>
  <c r="Y299" i="55"/>
  <c r="N299" i="55"/>
  <c r="K298" i="55"/>
  <c r="V297" i="55"/>
  <c r="F299" i="55"/>
  <c r="R299" i="55"/>
  <c r="U297" i="55"/>
  <c r="AB273" i="55"/>
  <c r="T274" i="55"/>
  <c r="I273" i="55"/>
  <c r="F274" i="55"/>
  <c r="J275" i="55"/>
  <c r="V272" i="55"/>
  <c r="R274" i="55"/>
  <c r="I288" i="55"/>
  <c r="L290" i="55"/>
  <c r="R289" i="55"/>
  <c r="E291" i="55"/>
  <c r="Q290" i="55"/>
  <c r="U290" i="55"/>
  <c r="P290" i="55"/>
  <c r="O266" i="55"/>
  <c r="R264" i="55"/>
  <c r="W265" i="55"/>
  <c r="K266" i="55"/>
  <c r="U266" i="55"/>
  <c r="V267" i="55"/>
  <c r="K264" i="55"/>
  <c r="AA267" i="55"/>
  <c r="Q185" i="55"/>
  <c r="F184" i="55"/>
  <c r="F182" i="55"/>
  <c r="AB184" i="55"/>
  <c r="AA183" i="55"/>
  <c r="W183" i="55"/>
  <c r="J182" i="55"/>
  <c r="J183" i="55"/>
  <c r="Z280" i="55"/>
  <c r="R282" i="55"/>
  <c r="S281" i="55"/>
  <c r="X281" i="55"/>
  <c r="M280" i="55"/>
  <c r="O281" i="55"/>
  <c r="AA281" i="55"/>
  <c r="M283" i="55"/>
  <c r="V187" i="55"/>
  <c r="AB188" i="55"/>
  <c r="X187" i="55"/>
  <c r="W188" i="55"/>
  <c r="W187" i="55"/>
  <c r="Z189" i="55"/>
  <c r="AB187" i="55"/>
  <c r="Q163" i="55"/>
  <c r="N165" i="55"/>
  <c r="V164" i="55"/>
  <c r="L165" i="55"/>
  <c r="F162" i="55"/>
  <c r="X165" i="55"/>
  <c r="Z162" i="55"/>
  <c r="H163" i="55"/>
  <c r="V161" i="55"/>
  <c r="R160" i="55"/>
  <c r="F159" i="55"/>
  <c r="J160" i="55"/>
  <c r="M161" i="55"/>
  <c r="Q161" i="55"/>
  <c r="V200" i="55"/>
  <c r="W200" i="55"/>
  <c r="T199" i="55"/>
  <c r="N199" i="55"/>
  <c r="L198" i="55"/>
  <c r="AB198" i="55"/>
  <c r="Y201" i="55"/>
  <c r="S199" i="55"/>
  <c r="W177" i="55"/>
  <c r="AB175" i="55"/>
  <c r="Z176" i="55"/>
  <c r="F176" i="55"/>
  <c r="O175" i="55"/>
  <c r="M174" i="55"/>
  <c r="M176" i="55"/>
  <c r="S167" i="55"/>
  <c r="Q168" i="55"/>
  <c r="W167" i="55"/>
  <c r="I167" i="55"/>
  <c r="AB166" i="55"/>
  <c r="G168" i="55"/>
  <c r="O168" i="55"/>
  <c r="G167" i="55"/>
  <c r="F166" i="55"/>
  <c r="I303" i="55"/>
  <c r="W279" i="55"/>
  <c r="T284" i="55"/>
  <c r="K262" i="55"/>
  <c r="U202" i="55"/>
  <c r="Q273" i="55"/>
  <c r="P267" i="55"/>
  <c r="V258" i="55"/>
  <c r="Y301" i="55"/>
  <c r="K278" i="55"/>
  <c r="S277" i="55"/>
  <c r="R293" i="55"/>
  <c r="H269" i="55"/>
  <c r="O286" i="55"/>
  <c r="Q261" i="55"/>
  <c r="T263" i="55"/>
  <c r="I202" i="55"/>
  <c r="W196" i="55"/>
  <c r="N173" i="55"/>
  <c r="Y193" i="55"/>
  <c r="N190" i="55"/>
  <c r="O299" i="55"/>
  <c r="Q299" i="55"/>
  <c r="Q275" i="55"/>
  <c r="G290" i="55"/>
  <c r="S264" i="55"/>
  <c r="Y266" i="55"/>
  <c r="K183" i="55"/>
  <c r="J283" i="55"/>
  <c r="AB280" i="55"/>
  <c r="L187" i="55"/>
  <c r="G165" i="55"/>
  <c r="I201" i="55"/>
  <c r="S168" i="55"/>
  <c r="W169" i="55"/>
  <c r="U168" i="55"/>
  <c r="T259" i="55"/>
  <c r="G257" i="55"/>
  <c r="L259" i="55"/>
  <c r="J258" i="55"/>
  <c r="Q257" i="55"/>
  <c r="S258" i="55"/>
  <c r="X301" i="55"/>
  <c r="W301" i="55"/>
  <c r="J301" i="55"/>
  <c r="V300" i="55"/>
  <c r="I300" i="55"/>
  <c r="W303" i="55"/>
  <c r="S300" i="55"/>
  <c r="J279" i="55"/>
  <c r="O277" i="55"/>
  <c r="L277" i="55"/>
  <c r="N278" i="55"/>
  <c r="Y278" i="55"/>
  <c r="I278" i="55"/>
  <c r="L276" i="55"/>
  <c r="S276" i="55"/>
  <c r="P294" i="55"/>
  <c r="G295" i="55"/>
  <c r="U293" i="55"/>
  <c r="F294" i="55"/>
  <c r="Y293" i="55"/>
  <c r="J292" i="55"/>
  <c r="W293" i="55"/>
  <c r="R294" i="55"/>
  <c r="G268" i="55"/>
  <c r="M270" i="55"/>
  <c r="L270" i="55"/>
  <c r="T270" i="55"/>
  <c r="X269" i="55"/>
  <c r="I268" i="55"/>
  <c r="X268" i="55"/>
  <c r="J286" i="55"/>
  <c r="H284" i="55"/>
  <c r="I284" i="55"/>
  <c r="AB287" i="55"/>
  <c r="Q286" i="55"/>
  <c r="U285" i="55"/>
  <c r="R284" i="55"/>
  <c r="T286" i="55"/>
  <c r="AA260" i="55"/>
  <c r="AA263" i="55"/>
  <c r="P261" i="55"/>
  <c r="W263" i="55"/>
  <c r="Y261" i="55"/>
  <c r="O261" i="55"/>
  <c r="T262" i="55"/>
  <c r="H202" i="55"/>
  <c r="Y202" i="55"/>
  <c r="AB205" i="55"/>
  <c r="AA205" i="55"/>
  <c r="R204" i="55"/>
  <c r="N204" i="55"/>
  <c r="Z202" i="55"/>
  <c r="U204" i="55"/>
  <c r="W181" i="55"/>
  <c r="AB181" i="55"/>
  <c r="F178" i="55"/>
  <c r="I181" i="55"/>
  <c r="X179" i="55"/>
  <c r="K181" i="55"/>
  <c r="S178" i="55"/>
  <c r="Y181" i="55"/>
  <c r="Q195" i="55"/>
  <c r="N197" i="55"/>
  <c r="V194" i="55"/>
  <c r="I195" i="55"/>
  <c r="H196" i="55"/>
  <c r="I197" i="55"/>
  <c r="AA197" i="55"/>
  <c r="Y173" i="55"/>
  <c r="Z173" i="55"/>
  <c r="L172" i="55"/>
  <c r="W170" i="55"/>
  <c r="O171" i="55"/>
  <c r="F172" i="55"/>
  <c r="O173" i="55"/>
  <c r="AA170" i="55"/>
  <c r="I190" i="55"/>
  <c r="AA193" i="55"/>
  <c r="Q192" i="55"/>
  <c r="N191" i="55"/>
  <c r="S190" i="55"/>
  <c r="G190" i="55"/>
  <c r="K191" i="55"/>
  <c r="Z190" i="55"/>
  <c r="AB297" i="55"/>
  <c r="J299" i="55"/>
  <c r="AA297" i="55"/>
  <c r="AA296" i="55"/>
  <c r="Y297" i="55"/>
  <c r="R296" i="55"/>
  <c r="W296" i="55"/>
  <c r="U298" i="55"/>
  <c r="S275" i="55"/>
  <c r="H273" i="55"/>
  <c r="N273" i="55"/>
  <c r="Q272" i="55"/>
  <c r="H272" i="55"/>
  <c r="O273" i="55"/>
  <c r="U275" i="55"/>
  <c r="AB291" i="55"/>
  <c r="Z288" i="55"/>
  <c r="P289" i="55"/>
  <c r="T288" i="55"/>
  <c r="K288" i="55"/>
  <c r="S288" i="55"/>
  <c r="F288" i="55"/>
  <c r="V265" i="55"/>
  <c r="Y264" i="55"/>
  <c r="R265" i="55"/>
  <c r="L267" i="55"/>
  <c r="G267" i="55"/>
  <c r="Q264" i="55"/>
  <c r="O264" i="55"/>
  <c r="S265" i="55"/>
  <c r="R185" i="55"/>
  <c r="N185" i="55"/>
  <c r="G184" i="55"/>
  <c r="AB183" i="55"/>
  <c r="L183" i="55"/>
  <c r="F185" i="55"/>
  <c r="L182" i="55"/>
  <c r="Z183" i="55"/>
  <c r="U282" i="55"/>
  <c r="N283" i="55"/>
  <c r="O282" i="55"/>
  <c r="Y281" i="55"/>
  <c r="W283" i="55"/>
  <c r="G283" i="55"/>
  <c r="Y283" i="55"/>
  <c r="Y187" i="55"/>
  <c r="T186" i="55"/>
  <c r="W189" i="55"/>
  <c r="AB186" i="55"/>
  <c r="V189" i="55"/>
  <c r="H189" i="55"/>
  <c r="M189" i="55"/>
  <c r="AB163" i="55"/>
  <c r="S164" i="55"/>
  <c r="F165" i="55"/>
  <c r="W165" i="55"/>
  <c r="H162" i="55"/>
  <c r="G162" i="55"/>
  <c r="V163" i="55"/>
  <c r="T164" i="55"/>
  <c r="X161" i="55"/>
  <c r="P161" i="55"/>
  <c r="N161" i="55"/>
  <c r="W159" i="55"/>
  <c r="R159" i="55"/>
  <c r="P160" i="55"/>
  <c r="T201" i="55"/>
  <c r="H201" i="55"/>
  <c r="S198" i="55"/>
  <c r="I199" i="55"/>
  <c r="J198" i="55"/>
  <c r="F200" i="55"/>
  <c r="H198" i="55"/>
  <c r="Z200" i="55"/>
  <c r="H177" i="55"/>
  <c r="Y177" i="55"/>
  <c r="M175" i="55"/>
  <c r="O176" i="55"/>
  <c r="T176" i="55"/>
  <c r="G176" i="55"/>
  <c r="S174" i="55"/>
  <c r="R169" i="55"/>
  <c r="N166" i="55"/>
  <c r="K169" i="55"/>
  <c r="H166" i="55"/>
  <c r="Z168" i="55"/>
  <c r="V169" i="55"/>
  <c r="J169" i="55"/>
  <c r="Q300" i="55"/>
  <c r="S292" i="55"/>
  <c r="F287" i="55"/>
  <c r="AB203" i="55"/>
  <c r="H180" i="55"/>
  <c r="Y195" i="55"/>
  <c r="M172" i="55"/>
  <c r="S173" i="55"/>
  <c r="M191" i="55"/>
  <c r="V191" i="55"/>
  <c r="H298" i="55"/>
  <c r="N267" i="55"/>
  <c r="W258" i="55"/>
  <c r="G301" i="55"/>
  <c r="G277" i="55"/>
  <c r="S268" i="55"/>
  <c r="S284" i="55"/>
  <c r="F263" i="55"/>
  <c r="T202" i="55"/>
  <c r="R178" i="55"/>
  <c r="L181" i="55"/>
  <c r="O195" i="55"/>
  <c r="S196" i="55"/>
  <c r="AB170" i="55"/>
  <c r="AB190" i="55"/>
  <c r="R275" i="55"/>
  <c r="J288" i="55"/>
  <c r="AB288" i="55"/>
  <c r="R266" i="55"/>
  <c r="S266" i="55"/>
  <c r="J184" i="55"/>
  <c r="T283" i="55"/>
  <c r="H281" i="55"/>
  <c r="Y189" i="55"/>
  <c r="U165" i="55"/>
  <c r="W201" i="55"/>
  <c r="X201" i="55"/>
  <c r="S177" i="55"/>
  <c r="AB177" i="55"/>
  <c r="F168" i="55"/>
  <c r="S257" i="55"/>
  <c r="AA258" i="55"/>
  <c r="M257" i="55"/>
  <c r="P259" i="55"/>
  <c r="M259" i="55"/>
  <c r="G258" i="55"/>
  <c r="U302" i="55"/>
  <c r="L300" i="55"/>
  <c r="AB303" i="55"/>
  <c r="P302" i="55"/>
  <c r="G303" i="55"/>
  <c r="O300" i="55"/>
  <c r="U301" i="55"/>
  <c r="AA277" i="55"/>
  <c r="X277" i="55"/>
  <c r="P277" i="55"/>
  <c r="F277" i="55"/>
  <c r="N277" i="55"/>
  <c r="F276" i="55"/>
  <c r="J277" i="55"/>
  <c r="Y277" i="55"/>
  <c r="Z295" i="55"/>
  <c r="G294" i="55"/>
  <c r="V292" i="55"/>
  <c r="M294" i="55"/>
  <c r="M295" i="55"/>
  <c r="J295" i="55"/>
  <c r="Q295" i="55"/>
  <c r="P295" i="55"/>
  <c r="K268" i="55"/>
  <c r="F270" i="55"/>
  <c r="P270" i="55"/>
  <c r="V270" i="55"/>
  <c r="W271" i="55"/>
  <c r="G270" i="55"/>
  <c r="Q269" i="55"/>
  <c r="R286" i="55"/>
  <c r="P284" i="55"/>
  <c r="O287" i="55"/>
  <c r="P286" i="55"/>
  <c r="AB284" i="55"/>
  <c r="V285" i="55"/>
  <c r="AA285" i="55"/>
  <c r="F284" i="55"/>
  <c r="AB262" i="55"/>
  <c r="N260" i="55"/>
  <c r="Z262" i="55"/>
  <c r="S261" i="55"/>
  <c r="K261" i="55"/>
  <c r="V261" i="55"/>
  <c r="N261" i="55"/>
  <c r="G203" i="55"/>
  <c r="AA204" i="55"/>
  <c r="P202" i="55"/>
  <c r="Y205" i="55"/>
  <c r="R203" i="55"/>
  <c r="X205" i="55"/>
  <c r="J204" i="55"/>
  <c r="J202" i="55"/>
  <c r="Q181" i="55"/>
  <c r="J179" i="55"/>
  <c r="V181" i="55"/>
  <c r="R181" i="55"/>
  <c r="J180" i="55"/>
  <c r="H178" i="55"/>
  <c r="L180" i="55"/>
  <c r="X181" i="55"/>
  <c r="K197" i="55"/>
  <c r="AB195" i="55"/>
  <c r="H197" i="55"/>
  <c r="X195" i="55"/>
  <c r="U197" i="55"/>
  <c r="F197" i="55"/>
  <c r="M194" i="55"/>
  <c r="U195" i="55"/>
  <c r="I170" i="55"/>
  <c r="G171" i="55"/>
  <c r="L173" i="55"/>
  <c r="U172" i="55"/>
  <c r="R171" i="55"/>
  <c r="P170" i="55"/>
  <c r="N171" i="55"/>
  <c r="P171" i="55"/>
  <c r="Y191" i="55"/>
  <c r="L193" i="55"/>
  <c r="P192" i="55"/>
  <c r="I191" i="55"/>
  <c r="AB191" i="55"/>
  <c r="P191" i="55"/>
  <c r="L191" i="55"/>
  <c r="I193" i="55"/>
  <c r="O298" i="55"/>
  <c r="U299" i="55"/>
  <c r="L298" i="55"/>
  <c r="AB296" i="55"/>
  <c r="I296" i="55"/>
  <c r="J297" i="55"/>
  <c r="Q297" i="55"/>
  <c r="W299" i="55"/>
  <c r="G274" i="55"/>
  <c r="P274" i="55"/>
  <c r="I274" i="55"/>
  <c r="AA272" i="55"/>
  <c r="T272" i="55"/>
  <c r="N274" i="55"/>
  <c r="M272" i="55"/>
  <c r="K290" i="55"/>
  <c r="N291" i="55"/>
  <c r="M288" i="55"/>
  <c r="M290" i="55"/>
  <c r="N289" i="55"/>
  <c r="S290" i="55"/>
  <c r="I290" i="55"/>
  <c r="H291" i="55"/>
  <c r="F266" i="55"/>
  <c r="F265" i="55"/>
  <c r="Q267" i="55"/>
  <c r="G264" i="55"/>
  <c r="AB267" i="55"/>
  <c r="J264" i="55"/>
  <c r="V266" i="55"/>
  <c r="R267" i="55"/>
  <c r="Y182" i="55"/>
  <c r="Z184" i="55"/>
  <c r="S183" i="55"/>
  <c r="O183" i="55"/>
  <c r="Q183" i="55"/>
  <c r="U184" i="55"/>
  <c r="H185" i="55"/>
  <c r="I184" i="55"/>
  <c r="R281" i="55"/>
  <c r="V283" i="55"/>
  <c r="W282" i="55"/>
  <c r="X283" i="55"/>
  <c r="X282" i="55"/>
  <c r="K280" i="55"/>
  <c r="R280" i="55"/>
  <c r="H186" i="55"/>
  <c r="R188" i="55"/>
  <c r="J186" i="55"/>
  <c r="P189" i="55"/>
  <c r="Z187" i="55"/>
  <c r="U186" i="55"/>
  <c r="F186" i="55"/>
  <c r="X163" i="55"/>
  <c r="V165" i="55"/>
  <c r="X164" i="55"/>
  <c r="F164" i="55"/>
  <c r="V162" i="55"/>
  <c r="M163" i="55"/>
  <c r="S165" i="55"/>
  <c r="S162" i="55"/>
  <c r="L161" i="55"/>
  <c r="Y161" i="55"/>
  <c r="N159" i="55"/>
  <c r="M159" i="55"/>
  <c r="J159" i="55"/>
  <c r="K161" i="55"/>
  <c r="R201" i="55"/>
  <c r="X199" i="55"/>
  <c r="O200" i="55"/>
  <c r="U199" i="55"/>
  <c r="R198" i="55"/>
  <c r="Q201" i="55"/>
  <c r="M199" i="55"/>
  <c r="M201" i="55"/>
  <c r="W174" i="55"/>
  <c r="L176" i="55"/>
  <c r="X174" i="55"/>
  <c r="AA175" i="55"/>
  <c r="K174" i="55"/>
  <c r="L177" i="55"/>
  <c r="Y176" i="55"/>
  <c r="M167" i="55"/>
  <c r="S169" i="55"/>
  <c r="O167" i="55"/>
  <c r="AA169" i="55"/>
  <c r="L168" i="55"/>
  <c r="Z167" i="55"/>
  <c r="P167" i="55"/>
  <c r="P175" i="55"/>
  <c r="L257" i="55"/>
  <c r="O303" i="55"/>
  <c r="T279" i="55"/>
  <c r="T295" i="55"/>
  <c r="O270" i="55"/>
  <c r="L271" i="55"/>
  <c r="N271" i="55"/>
  <c r="Z284" i="55"/>
  <c r="I261" i="55"/>
  <c r="I205" i="55"/>
  <c r="Z180" i="55"/>
  <c r="W197" i="55"/>
  <c r="L190" i="55"/>
  <c r="J298" i="55"/>
  <c r="N259" i="55"/>
  <c r="X258" i="55"/>
  <c r="I259" i="55"/>
  <c r="P258" i="55"/>
  <c r="N257" i="55"/>
  <c r="K302" i="55"/>
  <c r="R301" i="55"/>
  <c r="F300" i="55"/>
  <c r="Z303" i="55"/>
  <c r="S301" i="55"/>
  <c r="P300" i="55"/>
  <c r="M301" i="55"/>
  <c r="Z302" i="55"/>
  <c r="S278" i="55"/>
  <c r="H278" i="55"/>
  <c r="I279" i="55"/>
  <c r="Y276" i="55"/>
  <c r="Z277" i="55"/>
  <c r="W276" i="55"/>
  <c r="F279" i="55"/>
  <c r="R279" i="55"/>
  <c r="J293" i="55"/>
  <c r="X292" i="55"/>
  <c r="AA294" i="55"/>
  <c r="U294" i="55"/>
  <c r="AA295" i="55"/>
  <c r="L292" i="55"/>
  <c r="T292" i="55"/>
  <c r="V269" i="55"/>
  <c r="I270" i="55"/>
  <c r="F268" i="55"/>
  <c r="J268" i="55"/>
  <c r="K269" i="55"/>
  <c r="AA269" i="55"/>
  <c r="L268" i="55"/>
  <c r="R269" i="55"/>
  <c r="Z285" i="55"/>
  <c r="K287" i="55"/>
  <c r="AA286" i="55"/>
  <c r="AB285" i="55"/>
  <c r="J287" i="55"/>
  <c r="H286" i="55"/>
  <c r="R287" i="55"/>
  <c r="J285" i="55"/>
  <c r="V260" i="55"/>
  <c r="L262" i="55"/>
  <c r="Y262" i="55"/>
  <c r="R263" i="55"/>
  <c r="J263" i="55"/>
  <c r="R261" i="55"/>
  <c r="F260" i="55"/>
  <c r="N205" i="55"/>
  <c r="Q202" i="55"/>
  <c r="L204" i="55"/>
  <c r="W204" i="55"/>
  <c r="AB204" i="55"/>
  <c r="L203" i="55"/>
  <c r="W202" i="55"/>
  <c r="F205" i="55"/>
  <c r="I180" i="55"/>
  <c r="O180" i="55"/>
  <c r="P181" i="55"/>
  <c r="O181" i="55"/>
  <c r="S180" i="55"/>
  <c r="J178" i="55"/>
  <c r="T178" i="55"/>
  <c r="O196" i="55"/>
  <c r="Z196" i="55"/>
  <c r="AB196" i="55"/>
  <c r="Z195" i="55"/>
  <c r="K195" i="55"/>
  <c r="AB197" i="55"/>
  <c r="AA194" i="55"/>
  <c r="R196" i="55"/>
  <c r="G172" i="55"/>
  <c r="F173" i="55"/>
  <c r="AA173" i="55"/>
  <c r="H170" i="55"/>
  <c r="Q173" i="55"/>
  <c r="N172" i="55"/>
  <c r="M173" i="55"/>
  <c r="X172" i="55"/>
  <c r="U190" i="55"/>
  <c r="T192" i="55"/>
  <c r="N193" i="55"/>
  <c r="V190" i="55"/>
  <c r="AA191" i="55"/>
  <c r="O191" i="55"/>
  <c r="W191" i="55"/>
  <c r="V193" i="55"/>
  <c r="P297" i="55"/>
  <c r="V298" i="55"/>
  <c r="O296" i="55"/>
  <c r="X298" i="55"/>
  <c r="Z297" i="55"/>
  <c r="G298" i="55"/>
  <c r="Q298" i="55"/>
  <c r="P299" i="55"/>
  <c r="O275" i="55"/>
  <c r="Y274" i="55"/>
  <c r="O272" i="55"/>
  <c r="Y275" i="55"/>
  <c r="L273" i="55"/>
  <c r="P275" i="55"/>
  <c r="Y272" i="55"/>
  <c r="W289" i="55"/>
  <c r="X290" i="55"/>
  <c r="G291" i="55"/>
  <c r="AA288" i="55"/>
  <c r="U291" i="55"/>
  <c r="F290" i="55"/>
  <c r="L288" i="55"/>
  <c r="G288" i="55"/>
  <c r="H264" i="55"/>
  <c r="Z264" i="55"/>
  <c r="L265" i="55"/>
  <c r="M264" i="55"/>
  <c r="T265" i="55"/>
  <c r="I267" i="55"/>
  <c r="O267" i="55"/>
  <c r="P264" i="55"/>
  <c r="W182" i="55"/>
  <c r="W185" i="55"/>
  <c r="R183" i="55"/>
  <c r="Z182" i="55"/>
  <c r="I185" i="55"/>
  <c r="S185" i="55"/>
  <c r="T185" i="55"/>
  <c r="L184" i="55"/>
  <c r="F281" i="55"/>
  <c r="J282" i="55"/>
  <c r="K281" i="55"/>
  <c r="I280" i="55"/>
  <c r="G280" i="55"/>
  <c r="Q281" i="55"/>
  <c r="H282" i="55"/>
  <c r="F188" i="55"/>
  <c r="W186" i="55"/>
  <c r="H188" i="55"/>
  <c r="H187" i="55"/>
  <c r="P188" i="55"/>
  <c r="S188" i="55"/>
  <c r="N189" i="55"/>
  <c r="N164" i="55"/>
  <c r="R165" i="55"/>
  <c r="AB165" i="55"/>
  <c r="O163" i="55"/>
  <c r="G163" i="55"/>
  <c r="I162" i="55"/>
  <c r="L162" i="55"/>
  <c r="J163" i="55"/>
  <c r="Z160" i="55"/>
  <c r="K160" i="55"/>
  <c r="L160" i="55"/>
  <c r="G159" i="55"/>
  <c r="H160" i="55"/>
  <c r="L159" i="55"/>
  <c r="AB200" i="55"/>
  <c r="K199" i="55"/>
  <c r="M200" i="55"/>
  <c r="F201" i="55"/>
  <c r="Y199" i="55"/>
  <c r="V201" i="55"/>
  <c r="R200" i="55"/>
  <c r="U174" i="55"/>
  <c r="W176" i="55"/>
  <c r="V175" i="55"/>
  <c r="V176" i="55"/>
  <c r="O174" i="55"/>
  <c r="T175" i="55"/>
  <c r="J176" i="55"/>
  <c r="AA177" i="55"/>
  <c r="L169" i="55"/>
  <c r="T168" i="55"/>
  <c r="Y166" i="55"/>
  <c r="V166" i="55"/>
  <c r="I168" i="55"/>
  <c r="Y169" i="55"/>
  <c r="Q167" i="55"/>
  <c r="U305" i="83"/>
  <c r="L452" i="83"/>
  <c r="E490" i="83"/>
  <c r="S452" i="83"/>
  <c r="E456" i="83"/>
  <c r="AA452" i="83"/>
  <c r="E473" i="83"/>
  <c r="E753" i="83"/>
  <c r="Y452" i="83"/>
  <c r="E281" i="83"/>
  <c r="W256" i="83"/>
  <c r="E701" i="83"/>
  <c r="E219" i="83"/>
  <c r="E567" i="83"/>
  <c r="N305" i="83"/>
  <c r="Q305" i="83"/>
  <c r="E751" i="83"/>
  <c r="M452" i="83"/>
  <c r="Q452" i="83"/>
  <c r="X452" i="83"/>
  <c r="E498" i="83"/>
  <c r="E465" i="83"/>
  <c r="E466" i="83"/>
  <c r="F403" i="83"/>
  <c r="U403" i="83"/>
  <c r="K403" i="83"/>
  <c r="F599" i="83"/>
  <c r="H599" i="83"/>
  <c r="O599" i="83"/>
  <c r="Q599" i="83"/>
  <c r="AB599" i="83"/>
  <c r="E337" i="83"/>
  <c r="E594" i="83"/>
  <c r="E282" i="83"/>
  <c r="O256" i="83"/>
  <c r="I256" i="83"/>
  <c r="G256" i="83"/>
  <c r="E560" i="83"/>
  <c r="E441" i="83"/>
  <c r="E741" i="83"/>
  <c r="E575" i="83"/>
  <c r="U550" i="83"/>
  <c r="Z550" i="83"/>
  <c r="R550" i="83"/>
  <c r="E690" i="83"/>
  <c r="E542" i="83"/>
  <c r="O207" i="83"/>
  <c r="E661" i="83"/>
  <c r="E534" i="83"/>
  <c r="E367" i="83"/>
  <c r="E694" i="83"/>
  <c r="E217" i="83"/>
  <c r="E528" i="83"/>
  <c r="E386" i="83"/>
  <c r="E635" i="83"/>
  <c r="E612" i="83"/>
  <c r="E524" i="83"/>
  <c r="E521" i="83"/>
  <c r="R746" i="83"/>
  <c r="E748" i="83"/>
  <c r="Q746" i="83"/>
  <c r="E749" i="83"/>
  <c r="AB746" i="83"/>
  <c r="E629" i="83"/>
  <c r="E461" i="83"/>
  <c r="E320" i="83"/>
  <c r="E289" i="83"/>
  <c r="E288" i="83"/>
  <c r="E265" i="83"/>
  <c r="E564" i="83"/>
  <c r="E421" i="83"/>
  <c r="E479" i="83"/>
  <c r="E300" i="83"/>
  <c r="E279" i="83"/>
  <c r="E724" i="83"/>
  <c r="X697" i="83"/>
  <c r="W697" i="83"/>
  <c r="E580" i="83"/>
  <c r="E270" i="83"/>
  <c r="E740" i="83"/>
  <c r="E713" i="83"/>
  <c r="E359" i="83"/>
  <c r="S354" i="83"/>
  <c r="P354" i="83"/>
  <c r="L354" i="83"/>
  <c r="E680" i="83"/>
  <c r="E394" i="83"/>
  <c r="E675" i="83"/>
  <c r="E650" i="83"/>
  <c r="K648" i="83"/>
  <c r="E363" i="83"/>
  <c r="E243" i="83"/>
  <c r="Y305" i="83"/>
  <c r="AA403" i="83"/>
  <c r="E769" i="83"/>
  <c r="I403" i="83"/>
  <c r="X403" i="83"/>
  <c r="R403" i="83"/>
  <c r="E626" i="83"/>
  <c r="M599" i="83"/>
  <c r="H403" i="83"/>
  <c r="Q403" i="83"/>
  <c r="K305" i="83"/>
  <c r="S305" i="83"/>
  <c r="E776" i="83"/>
  <c r="E750" i="83"/>
  <c r="E793" i="83"/>
  <c r="E767" i="83"/>
  <c r="P403" i="83"/>
  <c r="E467" i="83"/>
  <c r="E321" i="83"/>
  <c r="E322" i="83"/>
  <c r="Z403" i="83"/>
  <c r="E457" i="83"/>
  <c r="E572" i="83"/>
  <c r="E424" i="83"/>
  <c r="E283" i="83"/>
  <c r="E257" i="83"/>
  <c r="X256" i="83"/>
  <c r="E703" i="83"/>
  <c r="E566" i="83"/>
  <c r="E417" i="83"/>
  <c r="E415" i="83"/>
  <c r="E296" i="83"/>
  <c r="E719" i="83"/>
  <c r="E717" i="83"/>
  <c r="W550" i="83"/>
  <c r="K550" i="83"/>
  <c r="E434" i="83"/>
  <c r="E410" i="83"/>
  <c r="E664" i="83"/>
  <c r="E544" i="83"/>
  <c r="E428" i="83"/>
  <c r="S207" i="83"/>
  <c r="E676" i="83"/>
  <c r="E654" i="83"/>
  <c r="E249" i="83"/>
  <c r="K501" i="83"/>
  <c r="E469" i="83"/>
  <c r="S746" i="83"/>
  <c r="U746" i="83"/>
  <c r="G746" i="83"/>
  <c r="E605" i="83"/>
  <c r="E319" i="83"/>
  <c r="E318" i="83"/>
  <c r="E788" i="83"/>
  <c r="E645" i="83"/>
  <c r="E620" i="83"/>
  <c r="E267" i="83"/>
  <c r="E266" i="83"/>
  <c r="E708" i="83"/>
  <c r="E586" i="83"/>
  <c r="E563" i="83"/>
  <c r="L697" i="83"/>
  <c r="Q697" i="83"/>
  <c r="Z697" i="83"/>
  <c r="G697" i="83"/>
  <c r="E557" i="83"/>
  <c r="E739" i="83"/>
  <c r="W354" i="83"/>
  <c r="E356" i="83"/>
  <c r="AB354" i="83"/>
  <c r="E235" i="83"/>
  <c r="E211" i="83"/>
  <c r="E682" i="83"/>
  <c r="E659" i="83"/>
  <c r="E513" i="83"/>
  <c r="E709" i="83"/>
  <c r="P648" i="83"/>
  <c r="Y648" i="83"/>
  <c r="Q648" i="83"/>
  <c r="E733" i="83"/>
  <c r="E306" i="83"/>
  <c r="E324" i="83"/>
  <c r="Z599" i="83"/>
  <c r="Z305" i="83"/>
  <c r="E345" i="83"/>
  <c r="I305" i="83"/>
  <c r="AA305" i="83"/>
  <c r="E752" i="83"/>
  <c r="E625" i="83"/>
  <c r="E624" i="83"/>
  <c r="E331" i="83"/>
  <c r="E404" i="83"/>
  <c r="E482" i="83"/>
  <c r="E313" i="83"/>
  <c r="E335" i="83"/>
  <c r="G305" i="83"/>
  <c r="E305" i="83"/>
  <c r="E775" i="83"/>
  <c r="Z452" i="83"/>
  <c r="J452" i="83"/>
  <c r="E474" i="83"/>
  <c r="E346" i="83"/>
  <c r="V403" i="83"/>
  <c r="W403" i="83"/>
  <c r="E459" i="83"/>
  <c r="E570" i="83"/>
  <c r="E423" i="83"/>
  <c r="Y256" i="83"/>
  <c r="E727" i="83"/>
  <c r="E222" i="83"/>
  <c r="E592" i="83"/>
  <c r="E440" i="83"/>
  <c r="E299" i="83"/>
  <c r="E274" i="83"/>
  <c r="E617" i="83"/>
  <c r="V550" i="83"/>
  <c r="L550" i="83"/>
  <c r="E433" i="83"/>
  <c r="E689" i="83"/>
  <c r="E508" i="83"/>
  <c r="E375" i="83"/>
  <c r="E427" i="83"/>
  <c r="E233" i="83"/>
  <c r="W207" i="83"/>
  <c r="L207" i="83"/>
  <c r="AA207" i="83"/>
  <c r="E529" i="83"/>
  <c r="E684" i="83"/>
  <c r="E663" i="83"/>
  <c r="E510" i="83"/>
  <c r="E393" i="83"/>
  <c r="E226" i="83"/>
  <c r="E692" i="83"/>
  <c r="E527" i="83"/>
  <c r="T501" i="83"/>
  <c r="U501" i="83"/>
  <c r="S501" i="83"/>
  <c r="E758" i="83"/>
  <c r="E611" i="83"/>
  <c r="E495" i="83"/>
  <c r="E755" i="83"/>
  <c r="O746" i="83"/>
  <c r="M746" i="83"/>
  <c r="N746" i="83"/>
  <c r="W746" i="83"/>
  <c r="E628" i="83"/>
  <c r="E486" i="83"/>
  <c r="E463" i="83"/>
  <c r="E462" i="83"/>
  <c r="E343" i="83"/>
  <c r="E789" i="83"/>
  <c r="E644" i="83"/>
  <c r="E588" i="83"/>
  <c r="E419" i="83"/>
  <c r="E277" i="83"/>
  <c r="E722" i="83"/>
  <c r="N697" i="83"/>
  <c r="E738" i="83"/>
  <c r="E639" i="83"/>
  <c r="E642" i="83"/>
  <c r="E357" i="83"/>
  <c r="G354" i="83"/>
  <c r="AA354" i="83"/>
  <c r="Y354" i="83"/>
  <c r="E537" i="83"/>
  <c r="E397" i="83"/>
  <c r="U648" i="83"/>
  <c r="N648" i="83"/>
  <c r="F648" i="83"/>
  <c r="E245" i="83"/>
  <c r="E246" i="83"/>
  <c r="E734" i="83"/>
  <c r="E633" i="83"/>
  <c r="E453" i="83"/>
  <c r="S403" i="83"/>
  <c r="H305" i="83"/>
  <c r="R452" i="83"/>
  <c r="E496" i="83"/>
  <c r="E336" i="83"/>
  <c r="N403" i="83"/>
  <c r="E599" i="83"/>
  <c r="L305" i="83"/>
  <c r="F305" i="83"/>
  <c r="E632" i="83"/>
  <c r="E452" i="83"/>
  <c r="E791" i="83"/>
  <c r="G403" i="83"/>
  <c r="E334" i="83"/>
  <c r="E330" i="83"/>
  <c r="E332" i="83"/>
  <c r="R305" i="83"/>
  <c r="O305" i="83"/>
  <c r="E777" i="83"/>
  <c r="E607" i="83"/>
  <c r="F452" i="83"/>
  <c r="E497" i="83"/>
  <c r="E491" i="83"/>
  <c r="E323" i="83"/>
  <c r="S599" i="83"/>
  <c r="AA599" i="83"/>
  <c r="E483" i="83"/>
  <c r="E571" i="83"/>
  <c r="E426" i="83"/>
  <c r="AA256" i="83"/>
  <c r="E258" i="83"/>
  <c r="F256" i="83"/>
  <c r="AB256" i="83"/>
  <c r="E593" i="83"/>
  <c r="E568" i="83"/>
  <c r="E569" i="83"/>
  <c r="E297" i="83"/>
  <c r="E275" i="83"/>
  <c r="E550" i="83"/>
  <c r="E408" i="83"/>
  <c r="E691" i="83"/>
  <c r="E507" i="83"/>
  <c r="E543" i="83"/>
  <c r="E232" i="83"/>
  <c r="V207" i="83"/>
  <c r="E531" i="83"/>
  <c r="E532" i="83"/>
  <c r="E677" i="83"/>
  <c r="E535" i="83"/>
  <c r="E512" i="83"/>
  <c r="E369" i="83"/>
  <c r="E250" i="83"/>
  <c r="E669" i="83"/>
  <c r="E525" i="83"/>
  <c r="J501" i="83"/>
  <c r="E502" i="83"/>
  <c r="E638" i="83"/>
  <c r="E492" i="83"/>
  <c r="E468" i="83"/>
  <c r="E523" i="83"/>
  <c r="X746" i="83"/>
  <c r="E630" i="83"/>
  <c r="E548" i="83"/>
  <c r="E707" i="83"/>
  <c r="E380" i="83"/>
  <c r="E285" i="83"/>
  <c r="E301" i="83"/>
  <c r="E278" i="83"/>
  <c r="R697" i="83"/>
  <c r="P697" i="83"/>
  <c r="E556" i="83"/>
  <c r="E554" i="83"/>
  <c r="E412" i="83"/>
  <c r="E641" i="83"/>
  <c r="Z354" i="83"/>
  <c r="N354" i="83"/>
  <c r="E514" i="83"/>
  <c r="E515" i="83"/>
  <c r="E230" i="83"/>
  <c r="E712" i="83"/>
  <c r="E674" i="83"/>
  <c r="E672" i="83"/>
  <c r="J648" i="83"/>
  <c r="AB648" i="83"/>
  <c r="E365" i="83"/>
  <c r="E736" i="83"/>
  <c r="W305" i="83"/>
  <c r="E499" i="83"/>
  <c r="E307" i="83"/>
  <c r="Y403" i="83"/>
  <c r="M403" i="83"/>
  <c r="E416" i="83"/>
  <c r="E615" i="83"/>
  <c r="E574" i="83"/>
  <c r="F550" i="83"/>
  <c r="X550" i="83"/>
  <c r="E551" i="83"/>
  <c r="E407" i="83"/>
  <c r="E541" i="83"/>
  <c r="E429" i="83"/>
  <c r="E234" i="83"/>
  <c r="Y207" i="83"/>
  <c r="R207" i="83"/>
  <c r="Z207" i="83"/>
  <c r="J207" i="83"/>
  <c r="E530" i="83"/>
  <c r="E652" i="83"/>
  <c r="E655" i="83"/>
  <c r="E223" i="83"/>
  <c r="E224" i="83"/>
  <c r="E693" i="83"/>
  <c r="Z501" i="83"/>
  <c r="Q501" i="83"/>
  <c r="E637" i="83"/>
  <c r="E470" i="83"/>
  <c r="E780" i="83"/>
  <c r="E756" i="83"/>
  <c r="I746" i="83"/>
  <c r="E484" i="83"/>
  <c r="E342" i="83"/>
  <c r="E317" i="83"/>
  <c r="E643" i="83"/>
  <c r="E706" i="83"/>
  <c r="E422" i="83"/>
  <c r="E286" i="83"/>
  <c r="E276" i="83"/>
  <c r="E311" i="83"/>
  <c r="E721" i="83"/>
  <c r="E699" i="83"/>
  <c r="S697" i="83"/>
  <c r="E555" i="83"/>
  <c r="E292" i="83"/>
  <c r="E271" i="83"/>
  <c r="E640" i="83"/>
  <c r="E384" i="83"/>
  <c r="E361" i="83"/>
  <c r="K354" i="83"/>
  <c r="F354" i="83"/>
  <c r="E212" i="83"/>
  <c r="E681" i="83"/>
  <c r="E372" i="83"/>
  <c r="E710" i="83"/>
  <c r="X648" i="83"/>
  <c r="E648" i="83"/>
  <c r="E651" i="83"/>
  <c r="E348" i="83"/>
  <c r="W452" i="83"/>
  <c r="W599" i="83"/>
  <c r="E308" i="83"/>
  <c r="J305" i="83"/>
  <c r="V305" i="83"/>
  <c r="G452" i="83"/>
  <c r="O452" i="83"/>
  <c r="E455" i="83"/>
  <c r="E489" i="83"/>
  <c r="E792" i="83"/>
  <c r="J403" i="83"/>
  <c r="R599" i="83"/>
  <c r="V599" i="83"/>
  <c r="G599" i="83"/>
  <c r="E597" i="83"/>
  <c r="E448" i="83"/>
  <c r="E256" i="83"/>
  <c r="J256" i="83"/>
  <c r="E728" i="83"/>
  <c r="E726" i="83"/>
  <c r="E704" i="83"/>
  <c r="E583" i="83"/>
  <c r="E442" i="83"/>
  <c r="O550" i="83"/>
  <c r="E432" i="83"/>
  <c r="E505" i="83"/>
  <c r="E430" i="83"/>
  <c r="M207" i="83"/>
  <c r="F207" i="83"/>
  <c r="U207" i="83"/>
  <c r="E511" i="83"/>
  <c r="E668" i="83"/>
  <c r="E218" i="83"/>
  <c r="O501" i="83"/>
  <c r="P501" i="83"/>
  <c r="W501" i="83"/>
  <c r="AB501" i="83"/>
  <c r="E783" i="83"/>
  <c r="E493" i="83"/>
  <c r="J746" i="83"/>
  <c r="F746" i="83"/>
  <c r="E485" i="83"/>
  <c r="E764" i="83"/>
  <c r="E762" i="83"/>
  <c r="E546" i="83"/>
  <c r="E547" i="83"/>
  <c r="E565" i="83"/>
  <c r="E446" i="83"/>
  <c r="E284" i="83"/>
  <c r="E436" i="83"/>
  <c r="E269" i="83"/>
  <c r="E268" i="83"/>
  <c r="E716" i="83"/>
  <c r="E383" i="83"/>
  <c r="E358" i="83"/>
  <c r="E355" i="83"/>
  <c r="O354" i="83"/>
  <c r="E354" i="83"/>
  <c r="E237" i="83"/>
  <c r="E656" i="83"/>
  <c r="E539" i="83"/>
  <c r="E373" i="83"/>
  <c r="E649" i="83"/>
  <c r="E790" i="83"/>
  <c r="N452" i="83"/>
  <c r="V452" i="83"/>
  <c r="E768" i="83"/>
  <c r="O403" i="83"/>
  <c r="AB403" i="83"/>
  <c r="Y599" i="83"/>
  <c r="E600" i="83"/>
  <c r="E314" i="83"/>
  <c r="E241" i="83"/>
  <c r="E590" i="83"/>
  <c r="T305" i="83"/>
  <c r="E631" i="83"/>
  <c r="I452" i="83"/>
  <c r="U452" i="83"/>
  <c r="E454" i="83"/>
  <c r="E488" i="83"/>
  <c r="E347" i="83"/>
  <c r="E405" i="83"/>
  <c r="E403" i="83"/>
  <c r="P599" i="83"/>
  <c r="I599" i="83"/>
  <c r="E602" i="83"/>
  <c r="E481" i="83"/>
  <c r="E480" i="83"/>
  <c r="E447" i="83"/>
  <c r="Q256" i="83"/>
  <c r="M256" i="83"/>
  <c r="E259" i="83"/>
  <c r="S256" i="83"/>
  <c r="E584" i="83"/>
  <c r="E720" i="83"/>
  <c r="AA550" i="83"/>
  <c r="J550" i="83"/>
  <c r="E667" i="83"/>
  <c r="E518" i="83"/>
  <c r="E376" i="83"/>
  <c r="I207" i="83"/>
  <c r="E207" i="83"/>
  <c r="E686" i="83"/>
  <c r="E509" i="83"/>
  <c r="E366" i="83"/>
  <c r="E248" i="83"/>
  <c r="E216" i="83"/>
  <c r="X501" i="83"/>
  <c r="E503" i="83"/>
  <c r="F501" i="83"/>
  <c r="E501" i="83"/>
  <c r="AA501" i="83"/>
  <c r="E759" i="83"/>
  <c r="E494" i="83"/>
  <c r="E757" i="83"/>
  <c r="T746" i="83"/>
  <c r="H746" i="83"/>
  <c r="V746" i="83"/>
  <c r="E603" i="83"/>
  <c r="E619" i="83"/>
  <c r="E731" i="83"/>
  <c r="E378" i="83"/>
  <c r="E478" i="83"/>
  <c r="E303" i="83"/>
  <c r="E302" i="83"/>
  <c r="E309" i="83"/>
  <c r="AA697" i="83"/>
  <c r="U697" i="83"/>
  <c r="H697" i="83"/>
  <c r="AB697" i="83"/>
  <c r="E700" i="83"/>
  <c r="E437" i="83"/>
  <c r="E382" i="83"/>
  <c r="M354" i="83"/>
  <c r="X354" i="83"/>
  <c r="E238" i="83"/>
  <c r="E214" i="83"/>
  <c r="E371" i="83"/>
  <c r="E254" i="83"/>
  <c r="E252" i="83"/>
  <c r="E228" i="83"/>
  <c r="E673" i="83"/>
  <c r="AA648" i="83"/>
  <c r="E244" i="83"/>
  <c r="E610" i="83"/>
  <c r="E609" i="83"/>
  <c r="L599" i="83"/>
  <c r="J599" i="83"/>
  <c r="E316" i="83"/>
  <c r="E573" i="83"/>
  <c r="E450" i="83"/>
  <c r="E425" i="83"/>
  <c r="P256" i="83"/>
  <c r="R256" i="83"/>
  <c r="V256" i="83"/>
  <c r="H256" i="83"/>
  <c r="E582" i="83"/>
  <c r="E561" i="83"/>
  <c r="E418" i="83"/>
  <c r="E272" i="83"/>
  <c r="P550" i="83"/>
  <c r="E666" i="83"/>
  <c r="E401" i="83"/>
  <c r="X207" i="83"/>
  <c r="E685" i="83"/>
  <c r="E687" i="83"/>
  <c r="E368" i="83"/>
  <c r="E526" i="83"/>
  <c r="R501" i="83"/>
  <c r="V501" i="83"/>
  <c r="Y501" i="83"/>
  <c r="E782" i="83"/>
  <c r="E784" i="83"/>
  <c r="E352" i="83"/>
  <c r="E349" i="83"/>
  <c r="E351" i="83"/>
  <c r="E328" i="83"/>
  <c r="E772" i="83"/>
  <c r="P746" i="83"/>
  <c r="K746" i="83"/>
  <c r="E460" i="83"/>
  <c r="E621" i="83"/>
  <c r="E290" i="83"/>
  <c r="E445" i="83"/>
  <c r="E381" i="83"/>
  <c r="E287" i="83"/>
  <c r="E723" i="83"/>
  <c r="E411" i="83"/>
  <c r="E414" i="83"/>
  <c r="Q354" i="83"/>
  <c r="J354" i="83"/>
  <c r="E370" i="83"/>
  <c r="M648" i="83"/>
  <c r="L648" i="83"/>
  <c r="T648" i="83"/>
  <c r="E449" i="83"/>
  <c r="E280" i="83"/>
  <c r="L256" i="83"/>
  <c r="K256" i="83"/>
  <c r="N256" i="83"/>
  <c r="E273" i="83"/>
  <c r="E616" i="83"/>
  <c r="E618" i="83"/>
  <c r="H550" i="83"/>
  <c r="Y550" i="83"/>
  <c r="E517" i="83"/>
  <c r="E400" i="83"/>
  <c r="AB207" i="83"/>
  <c r="G207" i="83"/>
  <c r="E210" i="83"/>
  <c r="E662" i="83"/>
  <c r="E679" i="83"/>
  <c r="E695" i="83"/>
  <c r="E670" i="83"/>
  <c r="G501" i="83"/>
  <c r="E504" i="83"/>
  <c r="I501" i="83"/>
  <c r="E761" i="83"/>
  <c r="E387" i="83"/>
  <c r="E636" i="83"/>
  <c r="E614" i="83"/>
  <c r="E471" i="83"/>
  <c r="E350" i="83"/>
  <c r="E325" i="83"/>
  <c r="E327" i="83"/>
  <c r="E779" i="83"/>
  <c r="E754" i="83"/>
  <c r="E773" i="83"/>
  <c r="E771" i="83"/>
  <c r="E770" i="83"/>
  <c r="E627" i="83"/>
  <c r="E606" i="83"/>
  <c r="E786" i="83"/>
  <c r="E765" i="83"/>
  <c r="E622" i="83"/>
  <c r="E477" i="83"/>
  <c r="E310" i="83"/>
  <c r="K697" i="83"/>
  <c r="O697" i="83"/>
  <c r="E697" i="83"/>
  <c r="E698" i="83"/>
  <c r="I697" i="83"/>
  <c r="E579" i="83"/>
  <c r="E715" i="83"/>
  <c r="E385" i="83"/>
  <c r="E213" i="83"/>
  <c r="E229" i="83"/>
  <c r="E711" i="83"/>
  <c r="R648" i="83"/>
  <c r="E362" i="83"/>
  <c r="T452" i="83"/>
  <c r="K452" i="83"/>
  <c r="P305" i="83"/>
  <c r="AB305" i="83"/>
  <c r="L403" i="83"/>
  <c r="E458" i="83"/>
  <c r="E315" i="83"/>
  <c r="E596" i="83"/>
  <c r="E240" i="83"/>
  <c r="E239" i="83"/>
  <c r="U256" i="83"/>
  <c r="T256" i="83"/>
  <c r="E702" i="83"/>
  <c r="E221" i="83"/>
  <c r="E220" i="83"/>
  <c r="E591" i="83"/>
  <c r="E559" i="83"/>
  <c r="E743" i="83"/>
  <c r="M550" i="83"/>
  <c r="N550" i="83"/>
  <c r="E553" i="83"/>
  <c r="E409" i="83"/>
  <c r="E665" i="83"/>
  <c r="E209" i="83"/>
  <c r="H207" i="83"/>
  <c r="E533" i="83"/>
  <c r="E392" i="83"/>
  <c r="E247" i="83"/>
  <c r="E225" i="83"/>
  <c r="L501" i="83"/>
  <c r="H501" i="83"/>
  <c r="N501" i="83"/>
  <c r="E760" i="83"/>
  <c r="E613" i="83"/>
  <c r="L746" i="83"/>
  <c r="AA746" i="83"/>
  <c r="E604" i="83"/>
  <c r="E344" i="83"/>
  <c r="E787" i="83"/>
  <c r="E763" i="83"/>
  <c r="E646" i="83"/>
  <c r="E729" i="83"/>
  <c r="E730" i="83"/>
  <c r="E589" i="83"/>
  <c r="E562" i="83"/>
  <c r="E444" i="83"/>
  <c r="E379" i="83"/>
  <c r="E476" i="83"/>
  <c r="E312" i="83"/>
  <c r="V697" i="83"/>
  <c r="F697" i="83"/>
  <c r="E435" i="83"/>
  <c r="E737" i="83"/>
  <c r="V354" i="83"/>
  <c r="R354" i="83"/>
  <c r="E395" i="83"/>
  <c r="E396" i="83"/>
  <c r="E251" i="83"/>
  <c r="E227" i="83"/>
  <c r="I648" i="83"/>
  <c r="O648" i="83"/>
  <c r="G648" i="83"/>
  <c r="W648" i="83"/>
  <c r="E333" i="83"/>
  <c r="M305" i="83"/>
  <c r="E329" i="83"/>
  <c r="X305" i="83"/>
  <c r="E774" i="83"/>
  <c r="E608" i="83"/>
  <c r="T403" i="83"/>
  <c r="E601" i="83"/>
  <c r="T599" i="83"/>
  <c r="X599" i="83"/>
  <c r="N599" i="83"/>
  <c r="E338" i="83"/>
  <c r="E339" i="83"/>
  <c r="E595" i="83"/>
  <c r="Z256" i="83"/>
  <c r="E725" i="83"/>
  <c r="E298" i="83"/>
  <c r="E742" i="83"/>
  <c r="E577" i="83"/>
  <c r="I550" i="83"/>
  <c r="AB550" i="83"/>
  <c r="S550" i="83"/>
  <c r="E431" i="83"/>
  <c r="E519" i="83"/>
  <c r="E231" i="83"/>
  <c r="E208" i="83"/>
  <c r="K207" i="83"/>
  <c r="E660" i="83"/>
  <c r="E678" i="83"/>
  <c r="E653" i="83"/>
  <c r="E671" i="83"/>
  <c r="E785" i="83"/>
  <c r="E522" i="83"/>
  <c r="E746" i="83"/>
  <c r="Z746" i="83"/>
  <c r="E341" i="83"/>
  <c r="E264" i="83"/>
  <c r="E587" i="83"/>
  <c r="E420" i="83"/>
  <c r="M697" i="83"/>
  <c r="J697" i="83"/>
  <c r="E413" i="83"/>
  <c r="E360" i="83"/>
  <c r="U354" i="83"/>
  <c r="I354" i="83"/>
  <c r="H354" i="83"/>
  <c r="E657" i="83"/>
  <c r="E658" i="83"/>
  <c r="E516" i="83"/>
  <c r="H648" i="83"/>
  <c r="E364" i="83"/>
  <c r="E472" i="83"/>
  <c r="E475" i="83"/>
  <c r="E623" i="83"/>
  <c r="P452" i="83"/>
  <c r="AB452" i="83"/>
  <c r="E464" i="83"/>
  <c r="K599" i="83"/>
  <c r="U599" i="83"/>
  <c r="H452" i="83"/>
  <c r="E766" i="83"/>
  <c r="E406" i="83"/>
  <c r="E558" i="83"/>
  <c r="E439" i="83"/>
  <c r="E744" i="83"/>
  <c r="E718" i="83"/>
  <c r="E576" i="83"/>
  <c r="G550" i="83"/>
  <c r="Q550" i="83"/>
  <c r="E552" i="83"/>
  <c r="T550" i="83"/>
  <c r="E688" i="83"/>
  <c r="E506" i="83"/>
  <c r="E520" i="83"/>
  <c r="E399" i="83"/>
  <c r="E398" i="83"/>
  <c r="E377" i="83"/>
  <c r="E374" i="83"/>
  <c r="P207" i="83"/>
  <c r="N207" i="83"/>
  <c r="Q207" i="83"/>
  <c r="T207" i="83"/>
  <c r="E391" i="83"/>
  <c r="E390" i="83"/>
  <c r="E215" i="83"/>
  <c r="M501" i="83"/>
  <c r="E388" i="83"/>
  <c r="E326" i="83"/>
  <c r="E778" i="83"/>
  <c r="Y746" i="83"/>
  <c r="E747" i="83"/>
  <c r="E545" i="83"/>
  <c r="E705" i="83"/>
  <c r="E443" i="83"/>
  <c r="E64" i="55"/>
  <c r="T697" i="83"/>
  <c r="Y697" i="83"/>
  <c r="E581" i="83"/>
  <c r="E578" i="83"/>
  <c r="E293" i="83"/>
  <c r="E294" i="83"/>
  <c r="E295" i="83"/>
  <c r="E714" i="83"/>
  <c r="T354" i="83"/>
  <c r="E236" i="83"/>
  <c r="E540" i="83"/>
  <c r="E538" i="83"/>
  <c r="E253" i="83"/>
  <c r="V648" i="83"/>
  <c r="Z648" i="83"/>
  <c r="S648" i="83"/>
  <c r="E735" i="83"/>
  <c r="E27" i="72"/>
  <c r="E35" i="72"/>
  <c r="AC35" i="72" s="1"/>
  <c r="AE17" i="72" s="1"/>
  <c r="C22" i="71" s="1"/>
  <c r="E51" i="72"/>
  <c r="K11" i="72"/>
  <c r="V11" i="72"/>
  <c r="Q11" i="72"/>
  <c r="I11" i="72"/>
  <c r="X11" i="72"/>
  <c r="N11" i="72"/>
  <c r="H11" i="72"/>
  <c r="U11" i="72"/>
  <c r="E31" i="72"/>
  <c r="AC31" i="72" s="1"/>
  <c r="AE16" i="72" s="1"/>
  <c r="C21" i="71" s="1"/>
  <c r="E47" i="72"/>
  <c r="AC47" i="72" s="1"/>
  <c r="AE20" i="72" s="1"/>
  <c r="C25" i="71" s="1"/>
  <c r="AA11" i="72"/>
  <c r="E55" i="72"/>
  <c r="O11" i="72"/>
  <c r="T11" i="72"/>
  <c r="E15" i="72"/>
  <c r="E11" i="72"/>
  <c r="W11" i="72"/>
  <c r="R11" i="72"/>
  <c r="M11" i="72"/>
  <c r="Z11" i="72"/>
  <c r="E19" i="72"/>
  <c r="L11" i="72"/>
  <c r="S11" i="72"/>
  <c r="E23" i="72"/>
  <c r="AB11" i="72"/>
  <c r="F11" i="72"/>
  <c r="E39" i="72"/>
  <c r="AC39" i="72" s="1"/>
  <c r="AE18" i="72" s="1"/>
  <c r="C23" i="71" s="1"/>
  <c r="G11" i="72"/>
  <c r="E43" i="72"/>
  <c r="Y11" i="72"/>
  <c r="J11" i="72"/>
  <c r="P11" i="72"/>
  <c r="E96" i="83"/>
  <c r="M35" i="68"/>
  <c r="E88" i="83"/>
  <c r="N35" i="68"/>
  <c r="T35" i="68"/>
  <c r="E97" i="83"/>
  <c r="E105" i="83"/>
  <c r="E86" i="83"/>
  <c r="S35" i="68"/>
  <c r="K35" i="68"/>
  <c r="E89" i="83"/>
  <c r="E84" i="83"/>
  <c r="V35" i="68"/>
  <c r="E103" i="83"/>
  <c r="U35" i="68"/>
  <c r="E106" i="83"/>
  <c r="AB35" i="68"/>
  <c r="E100" i="83"/>
  <c r="E98" i="83"/>
  <c r="E90" i="83"/>
  <c r="I35" i="68"/>
  <c r="W35" i="68"/>
  <c r="E102" i="83"/>
  <c r="P35" i="68"/>
  <c r="E104" i="83"/>
  <c r="E107" i="83"/>
  <c r="H35" i="68"/>
  <c r="E94" i="83"/>
  <c r="L35" i="68"/>
  <c r="J35" i="68"/>
  <c r="E101" i="83"/>
  <c r="E91" i="83"/>
  <c r="Q35" i="68"/>
  <c r="G35" i="68"/>
  <c r="R35" i="68"/>
  <c r="Y35" i="68"/>
  <c r="E99" i="83"/>
  <c r="E87" i="83"/>
  <c r="Z35" i="68"/>
  <c r="X35" i="68"/>
  <c r="E85" i="83"/>
  <c r="F35" i="68"/>
  <c r="E93" i="83"/>
  <c r="O35" i="68"/>
  <c r="AA35" i="68"/>
  <c r="E92" i="83"/>
  <c r="AC19" i="72" l="1"/>
  <c r="AE13" i="72" s="1"/>
  <c r="C18" i="71" s="1"/>
  <c r="AC333" i="83"/>
  <c r="C82" i="81" s="1"/>
  <c r="E82" i="81" s="1"/>
  <c r="AC435" i="83"/>
  <c r="I23" i="81" s="1"/>
  <c r="K23" i="81" s="1"/>
  <c r="AC554" i="83"/>
  <c r="I52" i="81" s="1"/>
  <c r="K52" i="81" s="1"/>
  <c r="AC239" i="83"/>
  <c r="C59" i="81" s="1"/>
  <c r="E59" i="81" s="1"/>
  <c r="AC774" i="83"/>
  <c r="AC215" i="83"/>
  <c r="C53" i="81" s="1"/>
  <c r="E53" i="81" s="1"/>
  <c r="AC264" i="83"/>
  <c r="C65" i="81" s="1"/>
  <c r="E65" i="81" s="1"/>
  <c r="AC231" i="83"/>
  <c r="C57" i="81" s="1"/>
  <c r="E57" i="81" s="1"/>
  <c r="AC247" i="83"/>
  <c r="C61" i="81" s="1"/>
  <c r="E61" i="81" s="1"/>
  <c r="AC770" i="83"/>
  <c r="AC378" i="83"/>
  <c r="C93" i="81" s="1"/>
  <c r="E93" i="81" s="1"/>
  <c r="AC717" i="83"/>
  <c r="I92" i="81" s="1"/>
  <c r="K92" i="81" s="1"/>
  <c r="AC386" i="83"/>
  <c r="C95" i="81" s="1"/>
  <c r="E95" i="81" s="1"/>
  <c r="AC23" i="72"/>
  <c r="AE14" i="72" s="1"/>
  <c r="C19" i="71" s="1"/>
  <c r="AC766" i="83"/>
  <c r="AC313" i="83"/>
  <c r="C77" i="81" s="1"/>
  <c r="E77" i="81" s="1"/>
  <c r="AC64" i="55"/>
  <c r="C28" i="54" s="1"/>
  <c r="E28" i="54" s="1"/>
  <c r="AC688" i="83"/>
  <c r="AC15" i="72"/>
  <c r="AE12" i="72" s="1"/>
  <c r="C17" i="71" s="1"/>
  <c r="AC517" i="83"/>
  <c r="AC43" i="72"/>
  <c r="AE19" i="72" s="1"/>
  <c r="C24" i="71" s="1"/>
  <c r="AC55" i="72"/>
  <c r="AE22" i="72" s="1"/>
  <c r="C27" i="71" s="1"/>
  <c r="AC51" i="72"/>
  <c r="AE21" i="72" s="1"/>
  <c r="C26" i="71" s="1"/>
  <c r="AC533" i="83"/>
  <c r="O23" i="81" s="1"/>
  <c r="Q23" i="81" s="1"/>
  <c r="AC643" i="83"/>
  <c r="I74" i="81" s="1"/>
  <c r="K74" i="81" s="1"/>
  <c r="AC684" i="83"/>
  <c r="O60" i="81" s="1"/>
  <c r="Q60" i="81" s="1"/>
  <c r="AC296" i="83"/>
  <c r="C73" i="81" s="1"/>
  <c r="E73" i="81" s="1"/>
  <c r="AC741" i="83"/>
  <c r="O74" i="81" s="1"/>
  <c r="Q74" i="81" s="1"/>
  <c r="AC754" i="83"/>
  <c r="O101" i="81" s="1"/>
  <c r="Q101" i="81" s="1"/>
  <c r="AC611" i="83"/>
  <c r="I66" i="81" s="1"/>
  <c r="K66" i="81" s="1"/>
  <c r="AC529" i="83"/>
  <c r="AC676" i="83"/>
  <c r="AC476" i="83"/>
  <c r="I33" i="81" s="1"/>
  <c r="K33" i="81" s="1"/>
  <c r="AC227" i="83"/>
  <c r="C56" i="81" s="1"/>
  <c r="E56" i="81" s="1"/>
  <c r="AC300" i="83"/>
  <c r="C74" i="81" s="1"/>
  <c r="E74" i="81" s="1"/>
  <c r="E24" i="71"/>
  <c r="E25" i="71"/>
  <c r="AC104" i="83"/>
  <c r="C26" i="81" s="1"/>
  <c r="E26" i="81" s="1"/>
  <c r="E21" i="71"/>
  <c r="AC778" i="83"/>
  <c r="O83" i="81" s="1"/>
  <c r="Q83" i="81" s="1"/>
  <c r="AC750" i="83"/>
  <c r="AC521" i="83"/>
  <c r="O20" i="81" s="1"/>
  <c r="Q20" i="81" s="1"/>
  <c r="AC27" i="72"/>
  <c r="AE15" i="72" s="1"/>
  <c r="C20" i="71" s="1"/>
  <c r="AC447" i="83"/>
  <c r="I26" i="81" s="1"/>
  <c r="K26" i="81" s="1"/>
  <c r="E23" i="71"/>
  <c r="E22" i="71"/>
  <c r="E18" i="71"/>
  <c r="AC635" i="83"/>
  <c r="O48" i="81" s="1"/>
  <c r="Q48" i="81" s="1"/>
  <c r="I43" i="81"/>
  <c r="K43" i="81" s="1"/>
  <c r="O19" i="81"/>
  <c r="Q19" i="81" s="1"/>
  <c r="AC407" i="83"/>
  <c r="I16" i="81" s="1"/>
  <c r="K16" i="81" s="1"/>
  <c r="AC84" i="83"/>
  <c r="AC746" i="83"/>
  <c r="AC223" i="83"/>
  <c r="C55" i="81" s="1"/>
  <c r="E55" i="81" s="1"/>
  <c r="AC394" i="83"/>
  <c r="C97" i="81" s="1"/>
  <c r="E97" i="81" s="1"/>
  <c r="AC398" i="83"/>
  <c r="AC439" i="83"/>
  <c r="I24" i="81" s="1"/>
  <c r="K24" i="81" s="1"/>
  <c r="AC660" i="83"/>
  <c r="AC786" i="83"/>
  <c r="AC599" i="83"/>
  <c r="AC692" i="83"/>
  <c r="AC305" i="83"/>
  <c r="AC345" i="83"/>
  <c r="C85" i="81" s="1"/>
  <c r="E85" i="81" s="1"/>
  <c r="AC713" i="83"/>
  <c r="AC594" i="83"/>
  <c r="I105" i="81"/>
  <c r="K105" i="81" s="1"/>
  <c r="O105" i="81"/>
  <c r="Q105" i="81" s="1"/>
  <c r="O81" i="81"/>
  <c r="Q81" i="81" s="1"/>
  <c r="O93" i="81"/>
  <c r="Q93" i="81" s="1"/>
  <c r="AC656" i="83"/>
  <c r="AC733" i="83"/>
  <c r="AC603" i="83"/>
  <c r="I46" i="81"/>
  <c r="K46" i="81" s="1"/>
  <c r="O22" i="81"/>
  <c r="Q22" i="81" s="1"/>
  <c r="O58" i="81"/>
  <c r="Q58" i="81" s="1"/>
  <c r="I82" i="81"/>
  <c r="K82" i="81" s="1"/>
  <c r="O106" i="81"/>
  <c r="Q106" i="81" s="1"/>
  <c r="O82" i="81"/>
  <c r="Q82" i="81" s="1"/>
  <c r="I106" i="81"/>
  <c r="K106" i="81" s="1"/>
  <c r="O94" i="81"/>
  <c r="Q94" i="81" s="1"/>
  <c r="AC309" i="83"/>
  <c r="C76" i="81" s="1"/>
  <c r="E76" i="81" s="1"/>
  <c r="AC207" i="83"/>
  <c r="AC721" i="83"/>
  <c r="AC607" i="83"/>
  <c r="AC578" i="83"/>
  <c r="AC472" i="83"/>
  <c r="I32" i="81" s="1"/>
  <c r="K32" i="81" s="1"/>
  <c r="AC725" i="83"/>
  <c r="AC280" i="83"/>
  <c r="C69" i="81" s="1"/>
  <c r="E69" i="81" s="1"/>
  <c r="AC256" i="83"/>
  <c r="AC558" i="83"/>
  <c r="AC329" i="83"/>
  <c r="C81" i="81" s="1"/>
  <c r="E81" i="81" s="1"/>
  <c r="AC729" i="83"/>
  <c r="AC782" i="83"/>
  <c r="AC272" i="83"/>
  <c r="C67" i="81" s="1"/>
  <c r="E67" i="81" s="1"/>
  <c r="AC480" i="83"/>
  <c r="I34" i="81" s="1"/>
  <c r="K34" i="81" s="1"/>
  <c r="AC631" i="83"/>
  <c r="AC790" i="83"/>
  <c r="AC268" i="83"/>
  <c r="C66" i="81" s="1"/>
  <c r="E66" i="81" s="1"/>
  <c r="AC276" i="83"/>
  <c r="C68" i="81" s="1"/>
  <c r="E68" i="81" s="1"/>
  <c r="AC525" i="83"/>
  <c r="AC211" i="83"/>
  <c r="C52" i="81" s="1"/>
  <c r="E52" i="81" s="1"/>
  <c r="AC586" i="83"/>
  <c r="AC243" i="83"/>
  <c r="C60" i="81" s="1"/>
  <c r="E60" i="81" s="1"/>
  <c r="AC288" i="83"/>
  <c r="C71" i="81" s="1"/>
  <c r="E71" i="81" s="1"/>
  <c r="AC337" i="83"/>
  <c r="C83" i="81" s="1"/>
  <c r="E83" i="81" s="1"/>
  <c r="I84" i="81"/>
  <c r="K84" i="81" s="1"/>
  <c r="AC403" i="83"/>
  <c r="AC427" i="83"/>
  <c r="I21" i="81" s="1"/>
  <c r="K21" i="81" s="1"/>
  <c r="O88" i="81"/>
  <c r="Q88" i="81" s="1"/>
  <c r="O76" i="81"/>
  <c r="Q76" i="81" s="1"/>
  <c r="O100" i="81"/>
  <c r="Q100" i="81" s="1"/>
  <c r="I100" i="81"/>
  <c r="K100" i="81" s="1"/>
  <c r="AC92" i="83"/>
  <c r="C23" i="81" s="1"/>
  <c r="E23" i="81" s="1"/>
  <c r="AC737" i="83"/>
  <c r="AC627" i="83"/>
  <c r="AC501" i="83"/>
  <c r="AC423" i="83"/>
  <c r="I20" i="81" s="1"/>
  <c r="K20" i="81" s="1"/>
  <c r="AC235" i="83"/>
  <c r="C58" i="81" s="1"/>
  <c r="E58" i="81" s="1"/>
  <c r="AC390" i="83"/>
  <c r="C96" i="81" s="1"/>
  <c r="E96" i="81" s="1"/>
  <c r="O61" i="81"/>
  <c r="Q61" i="81" s="1"/>
  <c r="I85" i="81"/>
  <c r="K85" i="81" s="1"/>
  <c r="AC341" i="83"/>
  <c r="C84" i="81" s="1"/>
  <c r="E84" i="81" s="1"/>
  <c r="AC460" i="83"/>
  <c r="I29" i="81" s="1"/>
  <c r="K29" i="81" s="1"/>
  <c r="AC582" i="83"/>
  <c r="AC382" i="83"/>
  <c r="C94" i="81" s="1"/>
  <c r="E94" i="81" s="1"/>
  <c r="AC284" i="83"/>
  <c r="C70" i="81" s="1"/>
  <c r="E70" i="81" s="1"/>
  <c r="AC541" i="83"/>
  <c r="AC550" i="83"/>
  <c r="AC537" i="83"/>
  <c r="AC456" i="83"/>
  <c r="I28" i="81" s="1"/>
  <c r="K28" i="81" s="1"/>
  <c r="AC590" i="83"/>
  <c r="AC505" i="83"/>
  <c r="AC419" i="83"/>
  <c r="I19" i="81" s="1"/>
  <c r="K19" i="81" s="1"/>
  <c r="AC431" i="83"/>
  <c r="I22" i="81" s="1"/>
  <c r="K22" i="81" s="1"/>
  <c r="AC370" i="83"/>
  <c r="C91" i="81" s="1"/>
  <c r="E91" i="81" s="1"/>
  <c r="AC443" i="83"/>
  <c r="I25" i="81" s="1"/>
  <c r="K25" i="81" s="1"/>
  <c r="AC321" i="83"/>
  <c r="C79" i="81" s="1"/>
  <c r="E79" i="81" s="1"/>
  <c r="AC317" i="83"/>
  <c r="C78" i="81" s="1"/>
  <c r="E78" i="81" s="1"/>
  <c r="O42" i="81"/>
  <c r="Q42" i="81" s="1"/>
  <c r="AC292" i="83"/>
  <c r="C72" i="81" s="1"/>
  <c r="E72" i="81" s="1"/>
  <c r="O28" i="81"/>
  <c r="Q28" i="81" s="1"/>
  <c r="AC680" i="83"/>
  <c r="C39" i="81"/>
  <c r="E39" i="81" s="1"/>
  <c r="AC206" i="83"/>
  <c r="BG159" i="83" s="1"/>
  <c r="AC697" i="83"/>
  <c r="O50" i="81"/>
  <c r="Q50" i="81" s="1"/>
  <c r="AC415" i="83"/>
  <c r="I18" i="81" s="1"/>
  <c r="K18" i="81" s="1"/>
  <c r="AC88" i="83"/>
  <c r="C22" i="81" s="1"/>
  <c r="E22" i="81" s="1"/>
  <c r="AC11" i="72"/>
  <c r="AC545" i="83"/>
  <c r="AC484" i="83"/>
  <c r="I35" i="81" s="1"/>
  <c r="K35" i="81" s="1"/>
  <c r="AC452" i="83"/>
  <c r="O92" i="81"/>
  <c r="Q92" i="81" s="1"/>
  <c r="O104" i="81"/>
  <c r="Q104" i="81" s="1"/>
  <c r="I104" i="81"/>
  <c r="K104" i="81" s="1"/>
  <c r="O80" i="81"/>
  <c r="Q80" i="81" s="1"/>
  <c r="AC570" i="83"/>
  <c r="I98" i="81"/>
  <c r="K98" i="81" s="1"/>
  <c r="AC705" i="83"/>
  <c r="AC464" i="83"/>
  <c r="I30" i="81" s="1"/>
  <c r="K30" i="81" s="1"/>
  <c r="AC362" i="83"/>
  <c r="C89" i="81" s="1"/>
  <c r="E89" i="81" s="1"/>
  <c r="AC354" i="83"/>
  <c r="AC648" i="83"/>
  <c r="AC366" i="83"/>
  <c r="C90" i="81" s="1"/>
  <c r="E90" i="81" s="1"/>
  <c r="AC652" i="83"/>
  <c r="AC100" i="83"/>
  <c r="C25" i="81" s="1"/>
  <c r="E25" i="81" s="1"/>
  <c r="AC509" i="83"/>
  <c r="AC488" i="83"/>
  <c r="I36" i="81" s="1"/>
  <c r="K36" i="81" s="1"/>
  <c r="AC574" i="83"/>
  <c r="AC672" i="83"/>
  <c r="AC492" i="83"/>
  <c r="I37" i="81" s="1"/>
  <c r="K37" i="81" s="1"/>
  <c r="AC701" i="83"/>
  <c r="AC496" i="83"/>
  <c r="AC619" i="83"/>
  <c r="AC758" i="83"/>
  <c r="AC468" i="83"/>
  <c r="I31" i="81" s="1"/>
  <c r="K31" i="81" s="1"/>
  <c r="AC566" i="83"/>
  <c r="AC219" i="83"/>
  <c r="C54" i="81" s="1"/>
  <c r="E54" i="81" s="1"/>
  <c r="AC251" i="83"/>
  <c r="AC325" i="83"/>
  <c r="C80" i="81" s="1"/>
  <c r="E80" i="81" s="1"/>
  <c r="AC411" i="83"/>
  <c r="I17" i="81" s="1"/>
  <c r="K17" i="81" s="1"/>
  <c r="AC762" i="83"/>
  <c r="AC668" i="83"/>
  <c r="AC709" i="83"/>
  <c r="AC96" i="83"/>
  <c r="C24" i="81" s="1"/>
  <c r="E24" i="81" s="1"/>
  <c r="AC374" i="83"/>
  <c r="C92" i="81" s="1"/>
  <c r="E92" i="81" s="1"/>
  <c r="AC623" i="83"/>
  <c r="AC562" i="83"/>
  <c r="AC349" i="83"/>
  <c r="AC358" i="83"/>
  <c r="C88" i="81" s="1"/>
  <c r="E88" i="81" s="1"/>
  <c r="AC615" i="83"/>
  <c r="AC639" i="83"/>
  <c r="AC513" i="83"/>
  <c r="AC664" i="83"/>
  <c r="E555" i="55"/>
  <c r="E235" i="55"/>
  <c r="K256" i="55"/>
  <c r="K550" i="55"/>
  <c r="X305" i="55"/>
  <c r="E152" i="55"/>
  <c r="E28" i="55"/>
  <c r="E211" i="55"/>
  <c r="E540" i="55"/>
  <c r="E445" i="55"/>
  <c r="E434" i="55"/>
  <c r="E79" i="55"/>
  <c r="E138" i="55"/>
  <c r="Y158" i="55"/>
  <c r="E448" i="55"/>
  <c r="W207" i="55"/>
  <c r="W158" i="55"/>
  <c r="E424" i="55"/>
  <c r="E458" i="55"/>
  <c r="E126" i="55"/>
  <c r="E479" i="55"/>
  <c r="X501" i="55"/>
  <c r="E433" i="55"/>
  <c r="E21" i="55"/>
  <c r="S256" i="55"/>
  <c r="F501" i="55"/>
  <c r="E575" i="55"/>
  <c r="I305" i="55"/>
  <c r="R305" i="55"/>
  <c r="W256" i="55"/>
  <c r="R256" i="55"/>
  <c r="E392" i="55"/>
  <c r="E559" i="55"/>
  <c r="Z207" i="55"/>
  <c r="E260" i="55"/>
  <c r="Z550" i="55"/>
  <c r="G452" i="55"/>
  <c r="V501" i="55"/>
  <c r="W305" i="55"/>
  <c r="H207" i="55"/>
  <c r="E118" i="55"/>
  <c r="E591" i="55"/>
  <c r="M452" i="55"/>
  <c r="E414" i="55"/>
  <c r="E341" i="55"/>
  <c r="E71" i="55"/>
  <c r="E523" i="55"/>
  <c r="W501" i="55"/>
  <c r="E379" i="55"/>
  <c r="E48" i="55"/>
  <c r="E462" i="55"/>
  <c r="E502" i="55"/>
  <c r="E264" i="55"/>
  <c r="E535" i="55"/>
  <c r="AB305" i="55"/>
  <c r="E345" i="55"/>
  <c r="E467" i="55"/>
  <c r="E53" i="55"/>
  <c r="E148" i="55"/>
  <c r="E25" i="55"/>
  <c r="E461" i="55"/>
  <c r="E174" i="55"/>
  <c r="E444" i="55"/>
  <c r="E194" i="55"/>
  <c r="H256" i="55"/>
  <c r="E142" i="55"/>
  <c r="W452" i="55"/>
  <c r="E24" i="55"/>
  <c r="E186" i="55"/>
  <c r="E45" i="55"/>
  <c r="E510" i="55"/>
  <c r="E497" i="55"/>
  <c r="Z158" i="55"/>
  <c r="E134" i="55"/>
  <c r="E110" i="55"/>
  <c r="E454" i="55"/>
  <c r="E337" i="55"/>
  <c r="E577" i="55"/>
  <c r="E49" i="68"/>
  <c r="T158" i="55"/>
  <c r="E268" i="55"/>
  <c r="I158" i="55"/>
  <c r="I452" i="55"/>
  <c r="E280" i="55"/>
  <c r="AA550" i="55"/>
  <c r="E13" i="55"/>
  <c r="E166" i="55"/>
  <c r="K501" i="55"/>
  <c r="E583" i="55"/>
  <c r="E474" i="55"/>
  <c r="E420" i="55"/>
  <c r="Q158" i="55"/>
  <c r="E576" i="55"/>
  <c r="E491" i="55"/>
  <c r="E477" i="55"/>
  <c r="AB501" i="55"/>
  <c r="V550" i="55"/>
  <c r="E52" i="55"/>
  <c r="E388" i="55"/>
  <c r="E158" i="55"/>
  <c r="O305" i="55"/>
  <c r="E387" i="55"/>
  <c r="E596" i="55"/>
  <c r="E146" i="55"/>
  <c r="E459" i="55"/>
  <c r="AB452" i="55"/>
  <c r="E481" i="55"/>
  <c r="E373" i="55"/>
  <c r="E127" i="55"/>
  <c r="E595" i="55"/>
  <c r="G158" i="55"/>
  <c r="E147" i="55"/>
  <c r="E78" i="55"/>
  <c r="E150" i="55"/>
  <c r="E428" i="55"/>
  <c r="Y452" i="55"/>
  <c r="E361" i="55"/>
  <c r="E592" i="55"/>
  <c r="R207" i="55"/>
  <c r="E83" i="55"/>
  <c r="E553" i="55"/>
  <c r="E364" i="55"/>
  <c r="K207" i="55"/>
  <c r="E371" i="55"/>
  <c r="L256" i="55"/>
  <c r="H158" i="55"/>
  <c r="T256" i="55"/>
  <c r="E422" i="55"/>
  <c r="E41" i="55"/>
  <c r="E593" i="55"/>
  <c r="V207" i="55"/>
  <c r="E198" i="55"/>
  <c r="E518" i="55"/>
  <c r="L550" i="55"/>
  <c r="E499" i="55"/>
  <c r="E32" i="55"/>
  <c r="E151" i="55"/>
  <c r="E359" i="55"/>
  <c r="E122" i="55"/>
  <c r="E475" i="55"/>
  <c r="E417" i="55"/>
  <c r="E552" i="55"/>
  <c r="F207" i="55"/>
  <c r="G305" i="55"/>
  <c r="P550" i="55"/>
  <c r="E20" i="55"/>
  <c r="P305" i="55"/>
  <c r="E75" i="55"/>
  <c r="X550" i="55"/>
  <c r="G207" i="55"/>
  <c r="AA158" i="55"/>
  <c r="E333" i="55"/>
  <c r="E449" i="55"/>
  <c r="AB550" i="55"/>
  <c r="E551" i="55"/>
  <c r="E380" i="55"/>
  <c r="E381" i="55"/>
  <c r="T207" i="55"/>
  <c r="E515" i="55"/>
  <c r="E483" i="55"/>
  <c r="E215" i="55"/>
  <c r="E56" i="55"/>
  <c r="U501" i="55"/>
  <c r="T550" i="55"/>
  <c r="E313" i="55"/>
  <c r="E63" i="55"/>
  <c r="E292" i="55"/>
  <c r="O207" i="55"/>
  <c r="E514" i="55"/>
  <c r="S501" i="55"/>
  <c r="I550" i="55"/>
  <c r="P501" i="55"/>
  <c r="E296" i="55"/>
  <c r="E397" i="55"/>
  <c r="E436" i="55"/>
  <c r="E538" i="55"/>
  <c r="E446" i="55"/>
  <c r="U305" i="55"/>
  <c r="J256" i="55"/>
  <c r="E556" i="55"/>
  <c r="Z501" i="55"/>
  <c r="E123" i="55"/>
  <c r="E507" i="55"/>
  <c r="E571" i="55"/>
  <c r="I207" i="55"/>
  <c r="P158" i="55"/>
  <c r="E465" i="55"/>
  <c r="E98" i="55"/>
  <c r="Y550" i="55"/>
  <c r="E178" i="55"/>
  <c r="E522" i="55"/>
  <c r="E457" i="55"/>
  <c r="E546" i="55"/>
  <c r="E412" i="55"/>
  <c r="E564" i="55"/>
  <c r="E357" i="55"/>
  <c r="E44" i="55"/>
  <c r="E33" i="55"/>
  <c r="E426" i="55"/>
  <c r="E154" i="55"/>
  <c r="E466" i="55"/>
  <c r="E527" i="55"/>
  <c r="E58" i="55"/>
  <c r="AA501" i="55"/>
  <c r="E561" i="55"/>
  <c r="E490" i="55"/>
  <c r="E572" i="55"/>
  <c r="E162" i="55"/>
  <c r="E568" i="55"/>
  <c r="E532" i="55"/>
  <c r="O256" i="55"/>
  <c r="E503" i="55"/>
  <c r="E560" i="55"/>
  <c r="E478" i="55"/>
  <c r="R501" i="55"/>
  <c r="E442" i="55"/>
  <c r="F256" i="55"/>
  <c r="E50" i="55"/>
  <c r="T305" i="55"/>
  <c r="E37" i="55"/>
  <c r="E396" i="55"/>
  <c r="Z256" i="55"/>
  <c r="E317" i="55"/>
  <c r="Q501" i="55"/>
  <c r="E409" i="55"/>
  <c r="E597" i="55"/>
  <c r="E573" i="55"/>
  <c r="S158" i="55"/>
  <c r="R550" i="55"/>
  <c r="E44" i="68"/>
  <c r="E40" i="68"/>
  <c r="E247" i="55"/>
  <c r="E116" i="55"/>
  <c r="E506" i="55"/>
  <c r="J158" i="55"/>
  <c r="J207" i="55"/>
  <c r="E543" i="55"/>
  <c r="E430" i="55"/>
  <c r="E170" i="55"/>
  <c r="AB207" i="55"/>
  <c r="E508" i="55"/>
  <c r="E288" i="55"/>
  <c r="E372" i="55"/>
  <c r="X207" i="55"/>
  <c r="E36" i="68"/>
  <c r="E58" i="68"/>
  <c r="E99" i="55"/>
  <c r="P256" i="55"/>
  <c r="E155" i="55"/>
  <c r="E530" i="55"/>
  <c r="E57" i="68"/>
  <c r="E37" i="68"/>
  <c r="E539" i="55"/>
  <c r="E97" i="55"/>
  <c r="E548" i="55"/>
  <c r="J501" i="55"/>
  <c r="E482" i="55"/>
  <c r="E102" i="55"/>
  <c r="E393" i="55"/>
  <c r="N305" i="55"/>
  <c r="E400" i="55"/>
  <c r="E17" i="55"/>
  <c r="E569" i="55"/>
  <c r="E14" i="55"/>
  <c r="E91" i="55"/>
  <c r="E156" i="55"/>
  <c r="E470" i="55"/>
  <c r="E377" i="55"/>
  <c r="U256" i="55"/>
  <c r="V256" i="55"/>
  <c r="G256" i="55"/>
  <c r="E485" i="55"/>
  <c r="E584" i="55"/>
  <c r="E516" i="55"/>
  <c r="E82" i="55"/>
  <c r="E36" i="55"/>
  <c r="E49" i="55"/>
  <c r="E542" i="55"/>
  <c r="E432" i="55"/>
  <c r="E231" i="55"/>
  <c r="E26" i="55"/>
  <c r="E579" i="55"/>
  <c r="E463" i="55"/>
  <c r="L501" i="55"/>
  <c r="G550" i="55"/>
  <c r="E61" i="55"/>
  <c r="AA207" i="55"/>
  <c r="E368" i="55"/>
  <c r="E325" i="55"/>
  <c r="E86" i="55"/>
  <c r="E85" i="55"/>
  <c r="E45" i="68"/>
  <c r="E369" i="55"/>
  <c r="E101" i="55"/>
  <c r="E135" i="55"/>
  <c r="U158" i="55"/>
  <c r="E589" i="55"/>
  <c r="E469" i="55"/>
  <c r="E77" i="55"/>
  <c r="E489" i="55"/>
  <c r="H550" i="55"/>
  <c r="E22" i="55"/>
  <c r="X452" i="55"/>
  <c r="J452" i="55"/>
  <c r="E272" i="55"/>
  <c r="E437" i="55"/>
  <c r="E103" i="55"/>
  <c r="E42" i="68"/>
  <c r="E56" i="68"/>
  <c r="S452" i="55"/>
  <c r="E130" i="55"/>
  <c r="E202" i="55"/>
  <c r="E243" i="55"/>
  <c r="E276" i="55"/>
  <c r="M501" i="55"/>
  <c r="R158" i="55"/>
  <c r="E534" i="55"/>
  <c r="H305" i="55"/>
  <c r="E119" i="55"/>
  <c r="E418" i="55"/>
  <c r="E588" i="55"/>
  <c r="E120" i="55"/>
  <c r="E18" i="55"/>
  <c r="E106" i="55"/>
  <c r="E563" i="55"/>
  <c r="E251" i="55"/>
  <c r="I256" i="55"/>
  <c r="N256" i="55"/>
  <c r="E520" i="55"/>
  <c r="F550" i="55"/>
  <c r="E16" i="55"/>
  <c r="E115" i="55"/>
  <c r="M207" i="55"/>
  <c r="E34" i="55"/>
  <c r="E105" i="55"/>
  <c r="J305" i="55"/>
  <c r="E62" i="55"/>
  <c r="E581" i="55"/>
  <c r="F452" i="55"/>
  <c r="N501" i="55"/>
  <c r="W550" i="55"/>
  <c r="E531" i="55"/>
  <c r="E486" i="55"/>
  <c r="E367" i="55"/>
  <c r="U550" i="55"/>
  <c r="E87" i="55"/>
  <c r="E580" i="55"/>
  <c r="E69" i="55"/>
  <c r="E494" i="55"/>
  <c r="Y256" i="55"/>
  <c r="AA452" i="55"/>
  <c r="E207" i="55"/>
  <c r="S207" i="55"/>
  <c r="E528" i="55"/>
  <c r="E349" i="55"/>
  <c r="R452" i="55"/>
  <c r="E132" i="55"/>
  <c r="E256" i="55"/>
  <c r="S305" i="55"/>
  <c r="E429" i="55"/>
  <c r="P207" i="55"/>
  <c r="Q550" i="55"/>
  <c r="E544" i="55"/>
  <c r="E416" i="55"/>
  <c r="X256" i="55"/>
  <c r="E557" i="55"/>
  <c r="O452" i="55"/>
  <c r="E524" i="55"/>
  <c r="E355" i="55"/>
  <c r="Q452" i="55"/>
  <c r="E498" i="55"/>
  <c r="E114" i="55"/>
  <c r="E360" i="55"/>
  <c r="G501" i="55"/>
  <c r="L158" i="55"/>
  <c r="U207" i="55"/>
  <c r="E52" i="68"/>
  <c r="E53" i="68"/>
  <c r="E48" i="68"/>
  <c r="Z452" i="55"/>
  <c r="E385" i="55"/>
  <c r="V158" i="55"/>
  <c r="L305" i="55"/>
  <c r="E547" i="55"/>
  <c r="E519" i="55"/>
  <c r="E410" i="55"/>
  <c r="E440" i="55"/>
  <c r="E42" i="55"/>
  <c r="E107" i="55"/>
  <c r="AA305" i="55"/>
  <c r="E284" i="55"/>
  <c r="J550" i="55"/>
  <c r="F158" i="55"/>
  <c r="E441" i="55"/>
  <c r="Y207" i="55"/>
  <c r="E89" i="55"/>
  <c r="E329" i="55"/>
  <c r="N207" i="55"/>
  <c r="N452" i="55"/>
  <c r="E526" i="55"/>
  <c r="N550" i="55"/>
  <c r="E30" i="55"/>
  <c r="S550" i="55"/>
  <c r="E38" i="68"/>
  <c r="E54" i="68"/>
  <c r="V452" i="55"/>
  <c r="Y501" i="55"/>
  <c r="M305" i="55"/>
  <c r="H452" i="55"/>
  <c r="E391" i="55"/>
  <c r="E12" i="55"/>
  <c r="E399" i="55"/>
  <c r="E450" i="55"/>
  <c r="E29" i="55"/>
  <c r="E363" i="55"/>
  <c r="L207" i="55"/>
  <c r="E383" i="55"/>
  <c r="T452" i="55"/>
  <c r="E94" i="55"/>
  <c r="Y305" i="55"/>
  <c r="X158" i="55"/>
  <c r="E305" i="55"/>
  <c r="E453" i="55"/>
  <c r="E73" i="55"/>
  <c r="E401" i="55"/>
  <c r="E112" i="55"/>
  <c r="K158" i="55"/>
  <c r="E90" i="55"/>
  <c r="Q305" i="55"/>
  <c r="E38" i="55"/>
  <c r="E111" i="55"/>
  <c r="E473" i="55"/>
  <c r="E495" i="55"/>
  <c r="E140" i="55"/>
  <c r="U452" i="55"/>
  <c r="E81" i="55"/>
  <c r="M550" i="55"/>
  <c r="E493" i="55"/>
  <c r="E227" i="55"/>
  <c r="E139" i="55"/>
  <c r="E512" i="55"/>
  <c r="E376" i="55"/>
  <c r="E74" i="55"/>
  <c r="E93" i="55"/>
  <c r="Q256" i="55"/>
  <c r="E41" i="68"/>
  <c r="E40" i="55"/>
  <c r="E356" i="55"/>
  <c r="E408" i="55"/>
  <c r="O501" i="55"/>
  <c r="E504" i="55"/>
  <c r="E404" i="55"/>
  <c r="E455" i="55"/>
  <c r="E421" i="55"/>
  <c r="E219" i="55"/>
  <c r="AB256" i="55"/>
  <c r="E405" i="55"/>
  <c r="E131" i="55"/>
  <c r="H501" i="55"/>
  <c r="O158" i="55"/>
  <c r="P452" i="55"/>
  <c r="E50" i="68"/>
  <c r="E57" i="55"/>
  <c r="T501" i="55"/>
  <c r="E143" i="55"/>
  <c r="E239" i="55"/>
  <c r="E567" i="55"/>
  <c r="E395" i="55"/>
  <c r="I501" i="55"/>
  <c r="E565" i="55"/>
  <c r="E321" i="55"/>
  <c r="L452" i="55"/>
  <c r="E425" i="55"/>
  <c r="V305" i="55"/>
  <c r="E365" i="55"/>
  <c r="E413" i="55"/>
  <c r="M158" i="55"/>
  <c r="E182" i="55"/>
  <c r="F305" i="55"/>
  <c r="E471" i="55"/>
  <c r="E406" i="55"/>
  <c r="E587" i="55"/>
  <c r="E309" i="55"/>
  <c r="Z305" i="55"/>
  <c r="N158" i="55"/>
  <c r="E511" i="55"/>
  <c r="E54" i="55"/>
  <c r="E375" i="55"/>
  <c r="E136" i="55"/>
  <c r="E300" i="55"/>
  <c r="E223" i="55"/>
  <c r="O550" i="55"/>
  <c r="E128" i="55"/>
  <c r="AB158" i="55"/>
  <c r="E70" i="55"/>
  <c r="K305" i="55"/>
  <c r="Q207" i="55"/>
  <c r="K452" i="55"/>
  <c r="E384" i="55"/>
  <c r="E124" i="55"/>
  <c r="E190" i="55"/>
  <c r="M256" i="55"/>
  <c r="AA256" i="55"/>
  <c r="E253" i="55"/>
  <c r="E222" i="55"/>
  <c r="E234" i="55"/>
  <c r="E320" i="55"/>
  <c r="E347" i="55"/>
  <c r="E324" i="55"/>
  <c r="E210" i="55"/>
  <c r="E230" i="55"/>
  <c r="E249" i="55"/>
  <c r="E252" i="55"/>
  <c r="E310" i="55"/>
  <c r="E240" i="55"/>
  <c r="E212" i="55"/>
  <c r="E237" i="55"/>
  <c r="E311" i="55"/>
  <c r="E312" i="55"/>
  <c r="E228" i="55"/>
  <c r="E319" i="55"/>
  <c r="E314" i="55"/>
  <c r="E224" i="55"/>
  <c r="E318" i="55"/>
  <c r="E226" i="55"/>
  <c r="E233" i="55"/>
  <c r="E238" i="55"/>
  <c r="E328" i="55"/>
  <c r="E322" i="55"/>
  <c r="E342" i="55"/>
  <c r="E323" i="55"/>
  <c r="E307" i="55"/>
  <c r="E343" i="55"/>
  <c r="E236" i="55"/>
  <c r="E352" i="55"/>
  <c r="E332" i="55"/>
  <c r="E344" i="55"/>
  <c r="E308" i="55"/>
  <c r="E330" i="55"/>
  <c r="E241" i="55"/>
  <c r="E250" i="55"/>
  <c r="E316" i="55"/>
  <c r="E208" i="55"/>
  <c r="E246" i="55"/>
  <c r="E216" i="55"/>
  <c r="E339" i="55"/>
  <c r="E245" i="55"/>
  <c r="E209" i="55"/>
  <c r="E221" i="55"/>
  <c r="E218" i="55"/>
  <c r="E350" i="55"/>
  <c r="E336" i="55"/>
  <c r="E232" i="55"/>
  <c r="E338" i="55"/>
  <c r="E326" i="55"/>
  <c r="E327" i="55"/>
  <c r="E248" i="55"/>
  <c r="E213" i="55"/>
  <c r="E229" i="55"/>
  <c r="E334" i="55"/>
  <c r="E335" i="55"/>
  <c r="E244" i="55"/>
  <c r="E348" i="55"/>
  <c r="E351" i="55"/>
  <c r="E217" i="55"/>
  <c r="E254" i="55"/>
  <c r="E315" i="55"/>
  <c r="E225" i="55"/>
  <c r="E220" i="55"/>
  <c r="E306" i="55"/>
  <c r="E331" i="55"/>
  <c r="E214" i="55"/>
  <c r="E346" i="55"/>
  <c r="E259" i="55"/>
  <c r="E301" i="55"/>
  <c r="E283" i="55"/>
  <c r="E189" i="55"/>
  <c r="E192" i="55"/>
  <c r="E203" i="55"/>
  <c r="E168" i="55"/>
  <c r="E262" i="55"/>
  <c r="E180" i="55"/>
  <c r="E267" i="55"/>
  <c r="E176" i="55"/>
  <c r="E270" i="55"/>
  <c r="E275" i="55"/>
  <c r="E187" i="55"/>
  <c r="E191" i="55"/>
  <c r="E204" i="55"/>
  <c r="E282" i="55"/>
  <c r="E285" i="55"/>
  <c r="E297" i="55"/>
  <c r="E184" i="55"/>
  <c r="E197" i="55"/>
  <c r="E273" i="55"/>
  <c r="E167" i="55"/>
  <c r="E277" i="55"/>
  <c r="E164" i="55"/>
  <c r="E205" i="55"/>
  <c r="E290" i="55"/>
  <c r="E185" i="55"/>
  <c r="E177" i="55"/>
  <c r="E165" i="55"/>
  <c r="E303" i="55"/>
  <c r="E200" i="55"/>
  <c r="E181" i="55"/>
  <c r="E199" i="55"/>
  <c r="E175" i="55"/>
  <c r="E163" i="55"/>
  <c r="E269" i="55"/>
  <c r="E274" i="55"/>
  <c r="E196" i="55"/>
  <c r="E188" i="55"/>
  <c r="E173" i="55"/>
  <c r="E287" i="55"/>
  <c r="E263" i="55"/>
  <c r="E286" i="55"/>
  <c r="E160" i="55"/>
  <c r="E195" i="55"/>
  <c r="E299" i="55"/>
  <c r="E258" i="55"/>
  <c r="E298" i="55"/>
  <c r="E302" i="55"/>
  <c r="E172" i="55"/>
  <c r="E169" i="55"/>
  <c r="E281" i="55"/>
  <c r="E279" i="55"/>
  <c r="E289" i="55"/>
  <c r="E257" i="55"/>
  <c r="E271" i="55"/>
  <c r="E159" i="55"/>
  <c r="E179" i="55"/>
  <c r="E183" i="55"/>
  <c r="E293" i="55"/>
  <c r="E295" i="55"/>
  <c r="E161" i="55"/>
  <c r="E266" i="55"/>
  <c r="E278" i="55"/>
  <c r="E201" i="55"/>
  <c r="E261" i="55"/>
  <c r="E265" i="55"/>
  <c r="E294" i="55"/>
  <c r="E171" i="55"/>
  <c r="U60" i="55"/>
  <c r="E19" i="55"/>
  <c r="AC19" i="55" s="1"/>
  <c r="C17" i="54" s="1"/>
  <c r="E492" i="55"/>
  <c r="E427" i="55"/>
  <c r="AC427" i="55" s="1"/>
  <c r="I45" i="54" s="1"/>
  <c r="E366" i="55"/>
  <c r="AC366" i="55" s="1"/>
  <c r="I30" i="54" s="1"/>
  <c r="Y354" i="55"/>
  <c r="E153" i="55"/>
  <c r="T109" i="55"/>
  <c r="E72" i="55"/>
  <c r="AC72" i="55" s="1"/>
  <c r="C30" i="54" s="1"/>
  <c r="M11" i="55"/>
  <c r="J109" i="55"/>
  <c r="E121" i="55"/>
  <c r="AC121" i="55" s="1"/>
  <c r="C42" i="54" s="1"/>
  <c r="E27" i="55"/>
  <c r="R11" i="55"/>
  <c r="L109" i="55"/>
  <c r="H109" i="55"/>
  <c r="E488" i="55"/>
  <c r="AC488" i="55" s="1"/>
  <c r="I60" i="54" s="1"/>
  <c r="AA109" i="55"/>
  <c r="X60" i="55"/>
  <c r="U354" i="55"/>
  <c r="I60" i="55"/>
  <c r="Q403" i="55"/>
  <c r="E505" i="55"/>
  <c r="E582" i="55"/>
  <c r="AC582" i="55" s="1"/>
  <c r="I83" i="54" s="1"/>
  <c r="E501" i="55"/>
  <c r="K60" i="55"/>
  <c r="E386" i="55"/>
  <c r="AC386" i="55" s="1"/>
  <c r="I35" i="54" s="1"/>
  <c r="S403" i="55"/>
  <c r="V354" i="55"/>
  <c r="E468" i="55"/>
  <c r="AC468" i="55" s="1"/>
  <c r="I55" i="54" s="1"/>
  <c r="O60" i="55"/>
  <c r="O403" i="55"/>
  <c r="G354" i="55"/>
  <c r="M109" i="55"/>
  <c r="E31" i="55"/>
  <c r="E541" i="55"/>
  <c r="AC541" i="55" s="1"/>
  <c r="I73" i="54" s="1"/>
  <c r="T354" i="55"/>
  <c r="U403" i="55"/>
  <c r="N403" i="55"/>
  <c r="E578" i="55"/>
  <c r="AC578" i="55" s="1"/>
  <c r="I82" i="54" s="1"/>
  <c r="N354" i="55"/>
  <c r="E452" i="55"/>
  <c r="E96" i="55"/>
  <c r="E80" i="55"/>
  <c r="AC80" i="55" s="1"/>
  <c r="C32" i="54" s="1"/>
  <c r="Y11" i="55"/>
  <c r="X354" i="55"/>
  <c r="E358" i="55"/>
  <c r="AC358" i="55" s="1"/>
  <c r="I28" i="54" s="1"/>
  <c r="E415" i="55"/>
  <c r="AC415" i="55" s="1"/>
  <c r="I42" i="54" s="1"/>
  <c r="E496" i="55"/>
  <c r="AC496" i="55" s="1"/>
  <c r="I62" i="54" s="1"/>
  <c r="O11" i="55"/>
  <c r="W60" i="55"/>
  <c r="X109" i="55"/>
  <c r="H354" i="55"/>
  <c r="L60" i="55"/>
  <c r="H60" i="55"/>
  <c r="E113" i="55"/>
  <c r="AC113" i="55" s="1"/>
  <c r="C40" i="54" s="1"/>
  <c r="E423" i="55"/>
  <c r="AC423" i="55" s="1"/>
  <c r="I44" i="54" s="1"/>
  <c r="J354" i="55"/>
  <c r="M60" i="55"/>
  <c r="I403" i="55"/>
  <c r="E394" i="55"/>
  <c r="AC394" i="55" s="1"/>
  <c r="I37" i="54" s="1"/>
  <c r="E456" i="55"/>
  <c r="AA60" i="55"/>
  <c r="O109" i="55"/>
  <c r="E403" i="55"/>
  <c r="I109" i="55"/>
  <c r="E537" i="55"/>
  <c r="AC537" i="55" s="1"/>
  <c r="I72" i="54" s="1"/>
  <c r="E100" i="55"/>
  <c r="E545" i="55"/>
  <c r="AC545" i="55" s="1"/>
  <c r="I74" i="54" s="1"/>
  <c r="T11" i="55"/>
  <c r="K403" i="55"/>
  <c r="E550" i="55"/>
  <c r="AC550" i="55" s="1"/>
  <c r="E464" i="55"/>
  <c r="AC464" i="55" s="1"/>
  <c r="I54" i="54" s="1"/>
  <c r="S354" i="55"/>
  <c r="E529" i="55"/>
  <c r="X403" i="55"/>
  <c r="H11" i="55"/>
  <c r="M354" i="55"/>
  <c r="E558" i="55"/>
  <c r="AC558" i="55" s="1"/>
  <c r="I77" i="54" s="1"/>
  <c r="P354" i="55"/>
  <c r="E11" i="55"/>
  <c r="E566" i="55"/>
  <c r="E472" i="55"/>
  <c r="F354" i="55"/>
  <c r="E109" i="55"/>
  <c r="E149" i="55"/>
  <c r="AC149" i="55" s="1"/>
  <c r="C49" i="54" s="1"/>
  <c r="E554" i="55"/>
  <c r="AC554" i="55" s="1"/>
  <c r="I76" i="54" s="1"/>
  <c r="M403" i="55"/>
  <c r="H403" i="55"/>
  <c r="Q109" i="55"/>
  <c r="E133" i="55"/>
  <c r="AC133" i="55" s="1"/>
  <c r="C45" i="54" s="1"/>
  <c r="E533" i="55"/>
  <c r="AC533" i="55" s="1"/>
  <c r="I71" i="54" s="1"/>
  <c r="E590" i="55"/>
  <c r="AC590" i="55" s="1"/>
  <c r="I85" i="54" s="1"/>
  <c r="G11" i="55"/>
  <c r="E84" i="55"/>
  <c r="V60" i="55"/>
  <c r="E407" i="55"/>
  <c r="AA354" i="55"/>
  <c r="Q60" i="55"/>
  <c r="P403" i="55"/>
  <c r="G403" i="55"/>
  <c r="W403" i="55"/>
  <c r="E378" i="55"/>
  <c r="AC378" i="55" s="1"/>
  <c r="I33" i="54" s="1"/>
  <c r="E476" i="55"/>
  <c r="AC476" i="55" s="1"/>
  <c r="I57" i="54" s="1"/>
  <c r="R109" i="55"/>
  <c r="E562" i="55"/>
  <c r="AC562" i="55" s="1"/>
  <c r="I78" i="54" s="1"/>
  <c r="AA11" i="55"/>
  <c r="Y60" i="55"/>
  <c r="E480" i="55"/>
  <c r="AC480" i="55" s="1"/>
  <c r="I58" i="54" s="1"/>
  <c r="E125" i="55"/>
  <c r="AC125" i="55" s="1"/>
  <c r="C43" i="54" s="1"/>
  <c r="E398" i="55"/>
  <c r="E382" i="55"/>
  <c r="AC382" i="55" s="1"/>
  <c r="I34" i="54" s="1"/>
  <c r="E362" i="55"/>
  <c r="AC362" i="55" s="1"/>
  <c r="I29" i="54" s="1"/>
  <c r="E509" i="55"/>
  <c r="Q11" i="55"/>
  <c r="Q354" i="55"/>
  <c r="K11" i="55"/>
  <c r="AB354" i="55"/>
  <c r="Z60" i="55"/>
  <c r="T403" i="55"/>
  <c r="T60" i="55"/>
  <c r="E586" i="55"/>
  <c r="AC586" i="55" s="1"/>
  <c r="I84" i="54" s="1"/>
  <c r="E460" i="55"/>
  <c r="AC460" i="55" s="1"/>
  <c r="I53" i="54" s="1"/>
  <c r="E88" i="55"/>
  <c r="AC88" i="55" s="1"/>
  <c r="C34" i="54" s="1"/>
  <c r="G109" i="55"/>
  <c r="Z109" i="55"/>
  <c r="E390" i="55"/>
  <c r="AC390" i="55" s="1"/>
  <c r="I36" i="54" s="1"/>
  <c r="Y109" i="55"/>
  <c r="E517" i="55"/>
  <c r="F403" i="55"/>
  <c r="N109" i="55"/>
  <c r="AB11" i="55"/>
  <c r="E76" i="55"/>
  <c r="AC76" i="55" s="1"/>
  <c r="C31" i="54" s="1"/>
  <c r="R60" i="55"/>
  <c r="J403" i="55"/>
  <c r="I11" i="55"/>
  <c r="V403" i="55"/>
  <c r="L11" i="55"/>
  <c r="E15" i="55"/>
  <c r="AC15" i="55" s="1"/>
  <c r="C16" i="54" s="1"/>
  <c r="S11" i="55"/>
  <c r="K354" i="55"/>
  <c r="E47" i="55"/>
  <c r="AC47" i="55" s="1"/>
  <c r="C24" i="54" s="1"/>
  <c r="E484" i="55"/>
  <c r="AC484" i="55" s="1"/>
  <c r="I59" i="54" s="1"/>
  <c r="E141" i="55"/>
  <c r="AC141" i="55" s="1"/>
  <c r="C47" i="54" s="1"/>
  <c r="P60" i="55"/>
  <c r="U11" i="55"/>
  <c r="O354" i="55"/>
  <c r="J60" i="55"/>
  <c r="J11" i="55"/>
  <c r="E419" i="55"/>
  <c r="AC419" i="55" s="1"/>
  <c r="I43" i="54" s="1"/>
  <c r="W109" i="55"/>
  <c r="V11" i="55"/>
  <c r="AB60" i="55"/>
  <c r="E374" i="55"/>
  <c r="AC374" i="55" s="1"/>
  <c r="I32" i="54" s="1"/>
  <c r="S109" i="55"/>
  <c r="E92" i="55"/>
  <c r="AC92" i="55" s="1"/>
  <c r="C35" i="54" s="1"/>
  <c r="R354" i="55"/>
  <c r="I354" i="55"/>
  <c r="E55" i="55"/>
  <c r="AC55" i="55" s="1"/>
  <c r="C26" i="54" s="1"/>
  <c r="AB109" i="55"/>
  <c r="E431" i="55"/>
  <c r="AC431" i="55" s="1"/>
  <c r="I46" i="54" s="1"/>
  <c r="L403" i="55"/>
  <c r="E435" i="55"/>
  <c r="AC435" i="55" s="1"/>
  <c r="I47" i="54" s="1"/>
  <c r="R403" i="55"/>
  <c r="E447" i="55"/>
  <c r="AC447" i="55" s="1"/>
  <c r="I50" i="54" s="1"/>
  <c r="E354" i="55"/>
  <c r="W11" i="55"/>
  <c r="Z403" i="55"/>
  <c r="E39" i="55"/>
  <c r="AC39" i="55" s="1"/>
  <c r="C22" i="54" s="1"/>
  <c r="W354" i="55"/>
  <c r="E370" i="55"/>
  <c r="AC370" i="55" s="1"/>
  <c r="I31" i="54" s="1"/>
  <c r="N11" i="55"/>
  <c r="P11" i="55"/>
  <c r="E570" i="55"/>
  <c r="AC570" i="55" s="1"/>
  <c r="I80" i="54" s="1"/>
  <c r="E68" i="55"/>
  <c r="E35" i="55"/>
  <c r="AC35" i="55" s="1"/>
  <c r="C21" i="54" s="1"/>
  <c r="E137" i="55"/>
  <c r="AC137" i="55" s="1"/>
  <c r="C46" i="54" s="1"/>
  <c r="E51" i="55"/>
  <c r="AC51" i="55" s="1"/>
  <c r="C25" i="54" s="1"/>
  <c r="E43" i="55"/>
  <c r="AC43" i="55" s="1"/>
  <c r="C23" i="54" s="1"/>
  <c r="E594" i="55"/>
  <c r="AC594" i="55" s="1"/>
  <c r="I86" i="54" s="1"/>
  <c r="F11" i="55"/>
  <c r="V109" i="55"/>
  <c r="E525" i="55"/>
  <c r="Z11" i="55"/>
  <c r="E411" i="55"/>
  <c r="F109" i="55"/>
  <c r="E443" i="55"/>
  <c r="AC443" i="55" s="1"/>
  <c r="I49" i="54" s="1"/>
  <c r="E117" i="55"/>
  <c r="E513" i="55"/>
  <c r="AC513" i="55" s="1"/>
  <c r="I66" i="54" s="1"/>
  <c r="K109" i="55"/>
  <c r="E104" i="55"/>
  <c r="AC104" i="55" s="1"/>
  <c r="C38" i="54" s="1"/>
  <c r="E439" i="55"/>
  <c r="AC439" i="55" s="1"/>
  <c r="I48" i="54" s="1"/>
  <c r="Z354" i="55"/>
  <c r="G60" i="55"/>
  <c r="AB403" i="55"/>
  <c r="E23" i="55"/>
  <c r="AC23" i="55" s="1"/>
  <c r="C18" i="54" s="1"/>
  <c r="E145" i="55"/>
  <c r="AC145" i="55" s="1"/>
  <c r="C48" i="54" s="1"/>
  <c r="P109" i="55"/>
  <c r="E574" i="55"/>
  <c r="E129" i="55"/>
  <c r="AC129" i="55" s="1"/>
  <c r="C44" i="54" s="1"/>
  <c r="N60" i="55"/>
  <c r="X11" i="55"/>
  <c r="S60" i="55"/>
  <c r="Y403" i="55"/>
  <c r="E60" i="55"/>
  <c r="F60" i="55"/>
  <c r="AA403" i="55"/>
  <c r="L354" i="55"/>
  <c r="E521" i="55"/>
  <c r="AC521" i="55" s="1"/>
  <c r="I68" i="54" s="1"/>
  <c r="U109" i="55"/>
  <c r="E55" i="68"/>
  <c r="AC55" i="68" s="1"/>
  <c r="AE22" i="68" s="1"/>
  <c r="C27" i="67" s="1"/>
  <c r="E43" i="68"/>
  <c r="AC43" i="68" s="1"/>
  <c r="AE19" i="68" s="1"/>
  <c r="C24" i="67" s="1"/>
  <c r="E39" i="68"/>
  <c r="AC39" i="68" s="1"/>
  <c r="AE18" i="68" s="1"/>
  <c r="C23" i="67" s="1"/>
  <c r="E35" i="68"/>
  <c r="AC35" i="68" s="1"/>
  <c r="E51" i="68"/>
  <c r="AC51" i="68" s="1"/>
  <c r="AE21" i="68" s="1"/>
  <c r="C26" i="67" s="1"/>
  <c r="E47" i="68"/>
  <c r="BG20" i="83" l="1"/>
  <c r="BG17" i="83"/>
  <c r="E27" i="71"/>
  <c r="E26" i="71"/>
  <c r="O68" i="81"/>
  <c r="Q68" i="81" s="1"/>
  <c r="E17" i="71"/>
  <c r="I47" i="81"/>
  <c r="K47" i="81" s="1"/>
  <c r="E19" i="71"/>
  <c r="O107" i="81"/>
  <c r="Q107" i="81" s="1"/>
  <c r="AC68" i="55"/>
  <c r="C29" i="54" s="1"/>
  <c r="I44" i="81"/>
  <c r="K44" i="81" s="1"/>
  <c r="O95" i="81"/>
  <c r="Q95" i="81" s="1"/>
  <c r="I107" i="81"/>
  <c r="K107" i="81" s="1"/>
  <c r="AC407" i="55"/>
  <c r="I40" i="54" s="1"/>
  <c r="K40" i="54" s="1"/>
  <c r="AC566" i="55"/>
  <c r="I79" i="54" s="1"/>
  <c r="K79" i="54" s="1"/>
  <c r="AC27" i="55"/>
  <c r="C19" i="54" s="1"/>
  <c r="E19" i="54" s="1"/>
  <c r="O89" i="81"/>
  <c r="Q89" i="81" s="1"/>
  <c r="O77" i="81"/>
  <c r="Q77" i="81" s="1"/>
  <c r="I101" i="81"/>
  <c r="K101" i="81" s="1"/>
  <c r="I72" i="81"/>
  <c r="K72" i="81" s="1"/>
  <c r="K50" i="54"/>
  <c r="K42" i="54"/>
  <c r="K35" i="54"/>
  <c r="E20" i="71"/>
  <c r="K85" i="54"/>
  <c r="K53" i="54"/>
  <c r="K60" i="54"/>
  <c r="E25" i="54"/>
  <c r="E47" i="54"/>
  <c r="K37" i="54"/>
  <c r="K58" i="54"/>
  <c r="E26" i="67"/>
  <c r="E44" i="54"/>
  <c r="K71" i="54"/>
  <c r="K29" i="54"/>
  <c r="AC492" i="55"/>
  <c r="I61" i="54" s="1"/>
  <c r="K48" i="54"/>
  <c r="K78" i="54"/>
  <c r="E18" i="54"/>
  <c r="K74" i="54"/>
  <c r="K73" i="54"/>
  <c r="E42" i="54"/>
  <c r="K46" i="54"/>
  <c r="K82" i="54"/>
  <c r="AC47" i="68"/>
  <c r="AE20" i="68" s="1"/>
  <c r="C25" i="67" s="1"/>
  <c r="E23" i="67"/>
  <c r="AC574" i="55"/>
  <c r="I81" i="54" s="1"/>
  <c r="E24" i="54"/>
  <c r="E45" i="54"/>
  <c r="K28" i="54"/>
  <c r="AC452" i="55"/>
  <c r="I51" i="54" s="1"/>
  <c r="AC153" i="55"/>
  <c r="C50" i="54" s="1"/>
  <c r="AC190" i="55"/>
  <c r="C59" i="54" s="1"/>
  <c r="K54" i="54"/>
  <c r="K45" i="54"/>
  <c r="K55" i="54"/>
  <c r="AC100" i="55"/>
  <c r="C37" i="54" s="1"/>
  <c r="E21" i="54"/>
  <c r="K84" i="54"/>
  <c r="K34" i="54"/>
  <c r="AC84" i="55"/>
  <c r="C33" i="54" s="1"/>
  <c r="K76" i="54"/>
  <c r="K72" i="54"/>
  <c r="K80" i="54"/>
  <c r="K83" i="54"/>
  <c r="AC96" i="55"/>
  <c r="C36" i="54" s="1"/>
  <c r="K59" i="54"/>
  <c r="AC411" i="55"/>
  <c r="I41" i="54" s="1"/>
  <c r="K31" i="54"/>
  <c r="K47" i="54"/>
  <c r="E26" i="54"/>
  <c r="K43" i="54"/>
  <c r="AC517" i="55"/>
  <c r="I67" i="54" s="1"/>
  <c r="AC505" i="55"/>
  <c r="I64" i="54" s="1"/>
  <c r="E17" i="54"/>
  <c r="E16" i="54"/>
  <c r="K36" i="54"/>
  <c r="E32" i="54"/>
  <c r="E38" i="54"/>
  <c r="AC509" i="55"/>
  <c r="I65" i="54" s="1"/>
  <c r="E46" i="54"/>
  <c r="K68" i="54"/>
  <c r="E29" i="54"/>
  <c r="K57" i="54"/>
  <c r="E49" i="54"/>
  <c r="K77" i="54"/>
  <c r="E30" i="54"/>
  <c r="E22" i="54"/>
  <c r="E27" i="67"/>
  <c r="AC31" i="55"/>
  <c r="C20" i="54" s="1"/>
  <c r="K86" i="54"/>
  <c r="E48" i="54"/>
  <c r="AC117" i="55"/>
  <c r="C41" i="54" s="1"/>
  <c r="AC525" i="55"/>
  <c r="I69" i="54" s="1"/>
  <c r="K32" i="54"/>
  <c r="E31" i="54"/>
  <c r="AC398" i="55"/>
  <c r="I38" i="54" s="1"/>
  <c r="AC472" i="55"/>
  <c r="I56" i="54" s="1"/>
  <c r="K44" i="54"/>
  <c r="AC501" i="55"/>
  <c r="I63" i="54" s="1"/>
  <c r="K49" i="54"/>
  <c r="E43" i="54"/>
  <c r="E40" i="54"/>
  <c r="E35" i="54"/>
  <c r="K66" i="54"/>
  <c r="E24" i="67"/>
  <c r="AC60" i="55"/>
  <c r="E23" i="54"/>
  <c r="E34" i="54"/>
  <c r="K33" i="54"/>
  <c r="AC109" i="55"/>
  <c r="C39" i="54" s="1"/>
  <c r="AC456" i="55"/>
  <c r="I52" i="54" s="1"/>
  <c r="K62" i="54"/>
  <c r="K30" i="54"/>
  <c r="AC223" i="55"/>
  <c r="C67" i="54" s="1"/>
  <c r="I67" i="81"/>
  <c r="K67" i="81" s="1"/>
  <c r="O43" i="81"/>
  <c r="Q43" i="81" s="1"/>
  <c r="C62" i="81"/>
  <c r="E62" i="81" s="1"/>
  <c r="BG16" i="83"/>
  <c r="I41" i="81"/>
  <c r="K41" i="81" s="1"/>
  <c r="O17" i="81"/>
  <c r="Q17" i="81" s="1"/>
  <c r="O25" i="81"/>
  <c r="Q25" i="81" s="1"/>
  <c r="I49" i="81"/>
  <c r="K49" i="81" s="1"/>
  <c r="I71" i="81"/>
  <c r="K71" i="81" s="1"/>
  <c r="O47" i="81"/>
  <c r="Q47" i="81" s="1"/>
  <c r="BG19" i="83"/>
  <c r="C98" i="81"/>
  <c r="E98" i="81" s="1"/>
  <c r="I75" i="54"/>
  <c r="AC598" i="55"/>
  <c r="BG23" i="55" s="1"/>
  <c r="AC403" i="55"/>
  <c r="AE17" i="68"/>
  <c r="AC158" i="55"/>
  <c r="AC300" i="55"/>
  <c r="C86" i="54" s="1"/>
  <c r="AC182" i="55"/>
  <c r="C57" i="54" s="1"/>
  <c r="AC239" i="55"/>
  <c r="C71" i="54" s="1"/>
  <c r="AC349" i="55"/>
  <c r="I26" i="54" s="1"/>
  <c r="AC251" i="55"/>
  <c r="C74" i="54" s="1"/>
  <c r="AC276" i="55"/>
  <c r="C80" i="54" s="1"/>
  <c r="AC325" i="55"/>
  <c r="I20" i="54" s="1"/>
  <c r="O32" i="81"/>
  <c r="Q32" i="81" s="1"/>
  <c r="I56" i="81"/>
  <c r="K56" i="81" s="1"/>
  <c r="O15" i="81"/>
  <c r="I39" i="81"/>
  <c r="K39" i="81" s="1"/>
  <c r="AC549" i="83"/>
  <c r="BG214" i="83" s="1"/>
  <c r="I58" i="81"/>
  <c r="K58" i="81" s="1"/>
  <c r="O34" i="81"/>
  <c r="Q34" i="81" s="1"/>
  <c r="AC219" i="55"/>
  <c r="C66" i="54" s="1"/>
  <c r="AC243" i="55"/>
  <c r="C72" i="54" s="1"/>
  <c r="C86" i="81"/>
  <c r="E86" i="81" s="1"/>
  <c r="BG18" i="83"/>
  <c r="O31" i="81"/>
  <c r="Q31" i="81" s="1"/>
  <c r="I55" i="81"/>
  <c r="K55" i="81" s="1"/>
  <c r="O63" i="81"/>
  <c r="Q63" i="81" s="1"/>
  <c r="AC745" i="83"/>
  <c r="I87" i="81"/>
  <c r="K87" i="81" s="1"/>
  <c r="I70" i="81"/>
  <c r="K70" i="81" s="1"/>
  <c r="O46" i="81"/>
  <c r="Q46" i="81" s="1"/>
  <c r="AC354" i="55"/>
  <c r="AC202" i="55"/>
  <c r="C62" i="54" s="1"/>
  <c r="AC178" i="55"/>
  <c r="C56" i="54" s="1"/>
  <c r="AC292" i="55"/>
  <c r="C84" i="54" s="1"/>
  <c r="AC166" i="55"/>
  <c r="C53" i="54" s="1"/>
  <c r="AC337" i="55"/>
  <c r="I23" i="54" s="1"/>
  <c r="AC174" i="55"/>
  <c r="C55" i="54" s="1"/>
  <c r="I54" i="81"/>
  <c r="K54" i="81" s="1"/>
  <c r="O30" i="81"/>
  <c r="Q30" i="81" s="1"/>
  <c r="O35" i="81"/>
  <c r="Q35" i="81" s="1"/>
  <c r="I59" i="81"/>
  <c r="K59" i="81" s="1"/>
  <c r="I97" i="81"/>
  <c r="K97" i="81" s="1"/>
  <c r="O73" i="81"/>
  <c r="Q73" i="81" s="1"/>
  <c r="O96" i="81"/>
  <c r="Q96" i="81" s="1"/>
  <c r="I108" i="81"/>
  <c r="K108" i="81" s="1"/>
  <c r="O84" i="81"/>
  <c r="Q84" i="81" s="1"/>
  <c r="O108" i="81"/>
  <c r="Q108" i="81" s="1"/>
  <c r="BG23" i="83"/>
  <c r="O38" i="81"/>
  <c r="Q38" i="81" s="1"/>
  <c r="I62" i="81"/>
  <c r="K62" i="81" s="1"/>
  <c r="AC305" i="55"/>
  <c r="AC194" i="55"/>
  <c r="C60" i="54" s="1"/>
  <c r="AC341" i="55"/>
  <c r="I24" i="54" s="1"/>
  <c r="AC211" i="55"/>
  <c r="C64" i="54" s="1"/>
  <c r="I69" i="81"/>
  <c r="K69" i="81" s="1"/>
  <c r="O45" i="81"/>
  <c r="Q45" i="81" s="1"/>
  <c r="O90" i="81"/>
  <c r="Q90" i="81" s="1"/>
  <c r="O78" i="81"/>
  <c r="Q78" i="81" s="1"/>
  <c r="I102" i="81"/>
  <c r="K102" i="81" s="1"/>
  <c r="O102" i="81"/>
  <c r="Q102" i="81" s="1"/>
  <c r="O52" i="81"/>
  <c r="Q52" i="81" s="1"/>
  <c r="I76" i="81"/>
  <c r="K76" i="81" s="1"/>
  <c r="O71" i="81"/>
  <c r="Q71" i="81" s="1"/>
  <c r="I95" i="81"/>
  <c r="K95" i="81" s="1"/>
  <c r="I65" i="81"/>
  <c r="K65" i="81" s="1"/>
  <c r="O41" i="81"/>
  <c r="Q41" i="81" s="1"/>
  <c r="I64" i="81"/>
  <c r="K64" i="81" s="1"/>
  <c r="O40" i="81"/>
  <c r="Q40" i="81" s="1"/>
  <c r="O67" i="81"/>
  <c r="Q67" i="81" s="1"/>
  <c r="I91" i="81"/>
  <c r="K91" i="81" s="1"/>
  <c r="AC157" i="55"/>
  <c r="BG14" i="55" s="1"/>
  <c r="AC329" i="55"/>
  <c r="I21" i="54" s="1"/>
  <c r="AC313" i="55"/>
  <c r="I17" i="54" s="1"/>
  <c r="I68" i="81"/>
  <c r="K68" i="81" s="1"/>
  <c r="O44" i="81"/>
  <c r="Q44" i="81" s="1"/>
  <c r="I83" i="81"/>
  <c r="K83" i="81" s="1"/>
  <c r="O59" i="81"/>
  <c r="Q59" i="81" s="1"/>
  <c r="I93" i="81"/>
  <c r="K93" i="81" s="1"/>
  <c r="O69" i="81"/>
  <c r="Q69" i="81" s="1"/>
  <c r="AC317" i="55"/>
  <c r="I18" i="54" s="1"/>
  <c r="AC333" i="55"/>
  <c r="I22" i="54" s="1"/>
  <c r="AC280" i="55"/>
  <c r="C81" i="54" s="1"/>
  <c r="BG21" i="83"/>
  <c r="I38" i="81"/>
  <c r="K38" i="81" s="1"/>
  <c r="O51" i="81"/>
  <c r="Q51" i="81" s="1"/>
  <c r="AC696" i="83"/>
  <c r="BG217" i="83" s="1"/>
  <c r="I75" i="81"/>
  <c r="K75" i="81" s="1"/>
  <c r="I27" i="81"/>
  <c r="K27" i="81" s="1"/>
  <c r="AC500" i="83"/>
  <c r="BG213" i="83" s="1"/>
  <c r="O36" i="81"/>
  <c r="Q36" i="81" s="1"/>
  <c r="I60" i="81"/>
  <c r="K60" i="81" s="1"/>
  <c r="O29" i="81"/>
  <c r="Q29" i="81" s="1"/>
  <c r="I53" i="81"/>
  <c r="K53" i="81" s="1"/>
  <c r="C51" i="81"/>
  <c r="E51" i="81" s="1"/>
  <c r="AC255" i="83"/>
  <c r="BG208" i="83" s="1"/>
  <c r="C75" i="81"/>
  <c r="E75" i="81" s="1"/>
  <c r="AC353" i="83"/>
  <c r="BG210" i="83" s="1"/>
  <c r="AC207" i="55"/>
  <c r="AC272" i="55"/>
  <c r="C79" i="54" s="1"/>
  <c r="AC288" i="55"/>
  <c r="C83" i="54" s="1"/>
  <c r="AC247" i="55"/>
  <c r="C73" i="54" s="1"/>
  <c r="AC198" i="55"/>
  <c r="C61" i="54" s="1"/>
  <c r="AC345" i="55"/>
  <c r="I25" i="54" s="1"/>
  <c r="O66" i="81"/>
  <c r="Q66" i="81" s="1"/>
  <c r="I90" i="81"/>
  <c r="K90" i="81" s="1"/>
  <c r="I88" i="81"/>
  <c r="K88" i="81" s="1"/>
  <c r="O64" i="81"/>
  <c r="Q64" i="81" s="1"/>
  <c r="AC402" i="83"/>
  <c r="BG211" i="83" s="1"/>
  <c r="C87" i="81"/>
  <c r="E87" i="81" s="1"/>
  <c r="I40" i="81"/>
  <c r="K40" i="81" s="1"/>
  <c r="O16" i="81"/>
  <c r="Q16" i="81" s="1"/>
  <c r="C63" i="81"/>
  <c r="E63" i="81" s="1"/>
  <c r="AC304" i="83"/>
  <c r="BG209" i="83" s="1"/>
  <c r="I86" i="81"/>
  <c r="K86" i="81" s="1"/>
  <c r="O62" i="81"/>
  <c r="Q62" i="81" s="1"/>
  <c r="I99" i="81"/>
  <c r="K99" i="81" s="1"/>
  <c r="O99" i="81"/>
  <c r="Q99" i="81" s="1"/>
  <c r="O87" i="81"/>
  <c r="Q87" i="81" s="1"/>
  <c r="AC794" i="83"/>
  <c r="BG219" i="83" s="1"/>
  <c r="O75" i="81"/>
  <c r="Q75" i="81" s="1"/>
  <c r="AC309" i="55"/>
  <c r="I16" i="54" s="1"/>
  <c r="AC321" i="55"/>
  <c r="I19" i="54" s="1"/>
  <c r="O56" i="81"/>
  <c r="Q56" i="81" s="1"/>
  <c r="I80" i="81"/>
  <c r="K80" i="81" s="1"/>
  <c r="I50" i="81"/>
  <c r="K50" i="81" s="1"/>
  <c r="O26" i="81"/>
  <c r="Q26" i="81" s="1"/>
  <c r="BG22" i="83"/>
  <c r="O37" i="81"/>
  <c r="Q37" i="81" s="1"/>
  <c r="I61" i="81"/>
  <c r="K61" i="81" s="1"/>
  <c r="O21" i="81"/>
  <c r="Q21" i="81" s="1"/>
  <c r="I45" i="81"/>
  <c r="K45" i="81" s="1"/>
  <c r="O39" i="81"/>
  <c r="Q39" i="81" s="1"/>
  <c r="I63" i="81"/>
  <c r="K63" i="81" s="1"/>
  <c r="AC647" i="83"/>
  <c r="BG216" i="83" s="1"/>
  <c r="C21" i="81"/>
  <c r="AC108" i="83"/>
  <c r="AC11" i="55"/>
  <c r="AC529" i="55"/>
  <c r="I70" i="54" s="1"/>
  <c r="AC162" i="55"/>
  <c r="C52" i="54" s="1"/>
  <c r="AC296" i="55"/>
  <c r="C85" i="54" s="1"/>
  <c r="AC215" i="55"/>
  <c r="C65" i="54" s="1"/>
  <c r="AC268" i="55"/>
  <c r="C78" i="54" s="1"/>
  <c r="AC260" i="55"/>
  <c r="C76" i="54" s="1"/>
  <c r="I79" i="81"/>
  <c r="K79" i="81" s="1"/>
  <c r="O55" i="81"/>
  <c r="Q55" i="81" s="1"/>
  <c r="O91" i="81"/>
  <c r="Q91" i="81" s="1"/>
  <c r="I103" i="81"/>
  <c r="K103" i="81" s="1"/>
  <c r="O103" i="81"/>
  <c r="Q103" i="81" s="1"/>
  <c r="O79" i="81"/>
  <c r="Q79" i="81" s="1"/>
  <c r="O57" i="81"/>
  <c r="Q57" i="81" s="1"/>
  <c r="I81" i="81"/>
  <c r="K81" i="81" s="1"/>
  <c r="AE11" i="72"/>
  <c r="AC59" i="72"/>
  <c r="O72" i="81"/>
  <c r="Q72" i="81" s="1"/>
  <c r="I96" i="81"/>
  <c r="K96" i="81" s="1"/>
  <c r="O85" i="81"/>
  <c r="Q85" i="81" s="1"/>
  <c r="I109" i="81"/>
  <c r="K109" i="81" s="1"/>
  <c r="O109" i="81"/>
  <c r="Q109" i="81" s="1"/>
  <c r="O97" i="81"/>
  <c r="Q97" i="81" s="1"/>
  <c r="AC256" i="55"/>
  <c r="AC231" i="55"/>
  <c r="C69" i="54" s="1"/>
  <c r="AC170" i="55"/>
  <c r="C54" i="54" s="1"/>
  <c r="AC264" i="55"/>
  <c r="C77" i="54" s="1"/>
  <c r="AC235" i="55"/>
  <c r="C70" i="54" s="1"/>
  <c r="I42" i="81"/>
  <c r="K42" i="81" s="1"/>
  <c r="O18" i="81"/>
  <c r="Q18" i="81" s="1"/>
  <c r="O33" i="81"/>
  <c r="Q33" i="81" s="1"/>
  <c r="I57" i="81"/>
  <c r="K57" i="81" s="1"/>
  <c r="I89" i="81"/>
  <c r="K89" i="81" s="1"/>
  <c r="O65" i="81"/>
  <c r="Q65" i="81" s="1"/>
  <c r="I48" i="81"/>
  <c r="K48" i="81" s="1"/>
  <c r="O24" i="81"/>
  <c r="Q24" i="81" s="1"/>
  <c r="I15" i="81"/>
  <c r="AC451" i="83"/>
  <c r="BG212" i="83" s="1"/>
  <c r="I77" i="81"/>
  <c r="K77" i="81" s="1"/>
  <c r="O53" i="81"/>
  <c r="Q53" i="81" s="1"/>
  <c r="I78" i="81"/>
  <c r="K78" i="81" s="1"/>
  <c r="O54" i="81"/>
  <c r="Q54" i="81" s="1"/>
  <c r="AC227" i="55"/>
  <c r="C68" i="54" s="1"/>
  <c r="AC284" i="55"/>
  <c r="C82" i="54" s="1"/>
  <c r="AC186" i="55"/>
  <c r="C58" i="54" s="1"/>
  <c r="O49" i="81"/>
  <c r="Q49" i="81" s="1"/>
  <c r="I73" i="81"/>
  <c r="K73" i="81" s="1"/>
  <c r="I51" i="81"/>
  <c r="K51" i="81" s="1"/>
  <c r="AC598" i="83"/>
  <c r="BG215" i="83" s="1"/>
  <c r="O27" i="81"/>
  <c r="Q27" i="81" s="1"/>
  <c r="I110" i="81"/>
  <c r="K110" i="81" s="1"/>
  <c r="O86" i="81"/>
  <c r="Q86" i="81" s="1"/>
  <c r="O110" i="81"/>
  <c r="Q110" i="81" s="1"/>
  <c r="O98" i="81"/>
  <c r="Q98" i="81" s="1"/>
  <c r="O70" i="81"/>
  <c r="Q70" i="81" s="1"/>
  <c r="I94" i="81"/>
  <c r="K94" i="81" s="1"/>
  <c r="AC59" i="68" l="1"/>
  <c r="AC500" i="55"/>
  <c r="BG21" i="55" s="1"/>
  <c r="AC108" i="55"/>
  <c r="BG13" i="55" s="1"/>
  <c r="C27" i="54"/>
  <c r="E27" i="54" s="1"/>
  <c r="E39" i="54"/>
  <c r="E68" i="54"/>
  <c r="K38" i="54"/>
  <c r="E78" i="54"/>
  <c r="E81" i="54"/>
  <c r="E53" i="54"/>
  <c r="K20" i="54"/>
  <c r="K75" i="54"/>
  <c r="K61" i="54"/>
  <c r="E65" i="54"/>
  <c r="K22" i="54"/>
  <c r="E84" i="54"/>
  <c r="E80" i="54"/>
  <c r="E67" i="54"/>
  <c r="E70" i="54"/>
  <c r="E85" i="54"/>
  <c r="K18" i="54"/>
  <c r="E56" i="54"/>
  <c r="E74" i="54"/>
  <c r="K23" i="54"/>
  <c r="E77" i="54"/>
  <c r="E52" i="54"/>
  <c r="K25" i="54"/>
  <c r="E62" i="54"/>
  <c r="E72" i="54"/>
  <c r="K26" i="54"/>
  <c r="K51" i="54"/>
  <c r="K41" i="54"/>
  <c r="E33" i="54"/>
  <c r="E54" i="54"/>
  <c r="K70" i="54"/>
  <c r="E61" i="54"/>
  <c r="K63" i="54"/>
  <c r="E66" i="54"/>
  <c r="E71" i="54"/>
  <c r="K69" i="54"/>
  <c r="K81" i="54"/>
  <c r="E76" i="54"/>
  <c r="E69" i="54"/>
  <c r="E73" i="54"/>
  <c r="E64" i="54"/>
  <c r="E57" i="54"/>
  <c r="E41" i="54"/>
  <c r="K65" i="54"/>
  <c r="K64" i="54"/>
  <c r="E83" i="54"/>
  <c r="K24" i="54"/>
  <c r="E86" i="54"/>
  <c r="K67" i="54"/>
  <c r="E36" i="54"/>
  <c r="E79" i="54"/>
  <c r="E60" i="54"/>
  <c r="E59" i="54"/>
  <c r="E25" i="67"/>
  <c r="K19" i="54"/>
  <c r="E50" i="54"/>
  <c r="E58" i="54"/>
  <c r="K16" i="54"/>
  <c r="K17" i="54"/>
  <c r="E82" i="54"/>
  <c r="K21" i="54"/>
  <c r="E55" i="54"/>
  <c r="K52" i="54"/>
  <c r="K56" i="54"/>
  <c r="E20" i="54"/>
  <c r="E37" i="54"/>
  <c r="E21" i="81"/>
  <c r="C63" i="54"/>
  <c r="AC255" i="55"/>
  <c r="BG16" i="55" s="1"/>
  <c r="I15" i="54"/>
  <c r="AC353" i="55"/>
  <c r="BG18" i="55" s="1"/>
  <c r="C51" i="54"/>
  <c r="AC206" i="55"/>
  <c r="BG15" i="55" s="1"/>
  <c r="BG172" i="83"/>
  <c r="BG218" i="83"/>
  <c r="O111" i="81"/>
  <c r="Q15" i="81"/>
  <c r="Q111" i="81" s="1"/>
  <c r="C22" i="67"/>
  <c r="AE23" i="68"/>
  <c r="I39" i="54"/>
  <c r="AC451" i="55"/>
  <c r="AE23" i="72"/>
  <c r="C16" i="71"/>
  <c r="AC549" i="55"/>
  <c r="BG22" i="55" s="1"/>
  <c r="K15" i="81"/>
  <c r="P111" i="81"/>
  <c r="C15" i="54"/>
  <c r="AC59" i="55"/>
  <c r="BG12" i="55" s="1"/>
  <c r="C75" i="54"/>
  <c r="AC304" i="55"/>
  <c r="BG17" i="55" s="1"/>
  <c r="BG61" i="83"/>
  <c r="I27" i="54"/>
  <c r="AC402" i="55"/>
  <c r="BG19" i="55" s="1"/>
  <c r="K27" i="54" l="1"/>
  <c r="K39" i="54"/>
  <c r="E63" i="54"/>
  <c r="E75" i="54"/>
  <c r="E51" i="54"/>
  <c r="K15" i="54"/>
  <c r="E15" i="54"/>
  <c r="I87" i="54"/>
  <c r="R111" i="81" a="1"/>
  <c r="R111" i="81" s="1"/>
  <c r="C28" i="71"/>
  <c r="E16" i="71"/>
  <c r="E28" i="71" s="1"/>
  <c r="BG20" i="55"/>
  <c r="AC599" i="55"/>
  <c r="E22" i="67"/>
  <c r="E28" i="67" s="1"/>
  <c r="C28" i="67"/>
  <c r="K87" i="54" l="1"/>
  <c r="D28" i="67"/>
  <c r="AC601" i="55"/>
  <c r="BG25" i="55"/>
  <c r="D28" i="71"/>
  <c r="I120" i="83"/>
  <c r="R152" i="83"/>
  <c r="U112" i="83"/>
  <c r="S156" i="83"/>
  <c r="Y112" i="83"/>
  <c r="P136" i="83"/>
  <c r="H136" i="83"/>
  <c r="T120" i="83"/>
  <c r="T156" i="83"/>
  <c r="Y148" i="83"/>
  <c r="X128" i="83"/>
  <c r="F136" i="83"/>
  <c r="O148" i="83"/>
  <c r="P148" i="83"/>
  <c r="F120" i="83"/>
  <c r="F132" i="83"/>
  <c r="I132" i="83"/>
  <c r="AB128" i="83"/>
  <c r="F152" i="83"/>
  <c r="W136" i="83"/>
  <c r="U140" i="83"/>
  <c r="Q148" i="83"/>
  <c r="L120" i="83"/>
  <c r="AA132" i="83"/>
  <c r="T152" i="83"/>
  <c r="Q128" i="83"/>
  <c r="P128" i="83"/>
  <c r="O140" i="83"/>
  <c r="F140" i="83"/>
  <c r="Z112" i="83"/>
  <c r="S140" i="83"/>
  <c r="J152" i="83"/>
  <c r="X136" i="83"/>
  <c r="Z128" i="83"/>
  <c r="V128" i="83"/>
  <c r="N156" i="83"/>
  <c r="F128" i="83"/>
  <c r="I128" i="83"/>
  <c r="I156" i="83"/>
  <c r="U120" i="83"/>
  <c r="U132" i="83"/>
  <c r="L140" i="83"/>
  <c r="Z120" i="83"/>
  <c r="AA148" i="83"/>
  <c r="R112" i="83"/>
  <c r="G112" i="83"/>
  <c r="W128" i="83"/>
  <c r="O136" i="83"/>
  <c r="W140" i="83"/>
  <c r="K132" i="83"/>
  <c r="S152" i="83"/>
  <c r="W120" i="83"/>
  <c r="M152" i="83"/>
  <c r="Q132" i="83"/>
  <c r="N136" i="83"/>
  <c r="R140" i="83"/>
  <c r="P112" i="83"/>
  <c r="S132" i="83"/>
  <c r="AA140" i="83"/>
  <c r="K128" i="83"/>
  <c r="Y132" i="83"/>
  <c r="AB136" i="83"/>
  <c r="M156" i="83"/>
  <c r="F112" i="83"/>
  <c r="J140" i="83"/>
  <c r="Z156" i="83"/>
  <c r="Y140" i="83"/>
  <c r="T136" i="83"/>
  <c r="J112" i="83"/>
  <c r="Z148" i="83"/>
  <c r="F148" i="83"/>
  <c r="L112" i="83"/>
  <c r="Y152" i="83"/>
  <c r="V140" i="83"/>
  <c r="AA120" i="83"/>
  <c r="AA156" i="83"/>
  <c r="L156" i="83"/>
  <c r="X132" i="83"/>
  <c r="R136" i="83"/>
  <c r="P140" i="83"/>
  <c r="T128" i="83"/>
  <c r="O112" i="83"/>
  <c r="H156" i="83"/>
  <c r="W148" i="83"/>
  <c r="J132" i="83"/>
  <c r="K140" i="83"/>
  <c r="Z132" i="83"/>
  <c r="U152" i="83"/>
  <c r="K112" i="83"/>
  <c r="N148" i="83"/>
  <c r="L152" i="83"/>
  <c r="H140" i="83"/>
  <c r="P120" i="83"/>
  <c r="S128" i="83"/>
  <c r="I112" i="83"/>
  <c r="J148" i="83"/>
  <c r="K152" i="83"/>
  <c r="R128" i="83"/>
  <c r="V120" i="83"/>
  <c r="P152" i="83"/>
  <c r="Q120" i="83"/>
  <c r="Z136" i="83"/>
  <c r="M132" i="83"/>
  <c r="H128" i="83"/>
  <c r="R120" i="83"/>
  <c r="Q112" i="83"/>
  <c r="G132" i="83"/>
  <c r="V156" i="83"/>
  <c r="W152" i="83"/>
  <c r="O128" i="83"/>
  <c r="H120" i="83"/>
  <c r="T140" i="83"/>
  <c r="N112" i="83"/>
  <c r="Q136" i="83"/>
  <c r="H112" i="83"/>
  <c r="I136" i="83"/>
  <c r="O152" i="83"/>
  <c r="I152" i="83"/>
  <c r="Q156" i="83"/>
  <c r="AA136" i="83"/>
  <c r="AB112" i="83"/>
  <c r="L132" i="83"/>
  <c r="X120" i="83"/>
  <c r="W156" i="83"/>
  <c r="O120" i="83"/>
  <c r="P132" i="83"/>
  <c r="M112" i="83"/>
  <c r="Q140" i="83"/>
  <c r="H152" i="83"/>
  <c r="H132" i="83"/>
  <c r="R132" i="83"/>
  <c r="G152" i="83"/>
  <c r="U128" i="83"/>
  <c r="Y136" i="83"/>
  <c r="M120" i="83"/>
  <c r="L136" i="83"/>
  <c r="AB120" i="83"/>
  <c r="N128" i="83"/>
  <c r="S120" i="83"/>
  <c r="U148" i="83"/>
  <c r="V132" i="83"/>
  <c r="G128" i="83"/>
  <c r="U156" i="83"/>
  <c r="J128" i="83"/>
  <c r="O132" i="83"/>
  <c r="N132" i="83"/>
  <c r="M140" i="83"/>
  <c r="N152" i="83"/>
  <c r="I148" i="83"/>
  <c r="K148" i="83"/>
  <c r="V136" i="83"/>
  <c r="Q152" i="83"/>
  <c r="T112" i="83"/>
  <c r="AB156" i="83"/>
  <c r="S136" i="83"/>
  <c r="O156" i="83"/>
  <c r="AA112" i="83"/>
  <c r="V112" i="83"/>
  <c r="N140" i="83"/>
  <c r="J136" i="83"/>
  <c r="U136" i="83"/>
  <c r="AB148" i="83"/>
  <c r="F156" i="83"/>
  <c r="Y128" i="83"/>
  <c r="T148" i="83"/>
  <c r="M128" i="83"/>
  <c r="H148" i="83"/>
  <c r="R148" i="83"/>
  <c r="L128" i="83"/>
  <c r="Y156" i="83"/>
  <c r="M148" i="83"/>
  <c r="AB132" i="83"/>
  <c r="S148" i="83"/>
  <c r="R156" i="83"/>
  <c r="AA128" i="83"/>
  <c r="G140" i="83"/>
  <c r="Z140" i="83"/>
  <c r="AB140" i="83"/>
  <c r="X140" i="83"/>
  <c r="X152" i="83"/>
  <c r="G156" i="83"/>
  <c r="G120" i="83"/>
  <c r="X112" i="83"/>
  <c r="X148" i="83"/>
  <c r="W132" i="83"/>
  <c r="I140" i="83"/>
  <c r="W112" i="83"/>
  <c r="Z152" i="83"/>
  <c r="AA152" i="83"/>
  <c r="X156" i="83"/>
  <c r="Y120" i="83"/>
  <c r="S112" i="83"/>
  <c r="P156" i="83"/>
  <c r="K156" i="83"/>
  <c r="G136" i="83"/>
  <c r="K120" i="83"/>
  <c r="T132" i="83"/>
  <c r="K136" i="83"/>
  <c r="L148" i="83"/>
  <c r="N120" i="83"/>
  <c r="G148" i="83"/>
  <c r="AB152" i="83"/>
  <c r="V152" i="83"/>
  <c r="M136" i="83"/>
  <c r="V148" i="83"/>
  <c r="J120" i="83"/>
  <c r="J156" i="83"/>
  <c r="H150" i="83"/>
  <c r="AA116" i="83"/>
  <c r="K135" i="83"/>
  <c r="O110" i="83"/>
  <c r="T144" i="83"/>
  <c r="G114" i="83"/>
  <c r="N149" i="83"/>
  <c r="U116" i="83"/>
  <c r="G144" i="83"/>
  <c r="P129" i="83"/>
  <c r="K129" i="83"/>
  <c r="N121" i="83"/>
  <c r="N123" i="83"/>
  <c r="O129" i="83"/>
  <c r="M121" i="83"/>
  <c r="R154" i="83"/>
  <c r="AA138" i="83"/>
  <c r="G151" i="83"/>
  <c r="H113" i="83"/>
  <c r="N124" i="83"/>
  <c r="G113" i="83"/>
  <c r="I155" i="83"/>
  <c r="J111" i="83"/>
  <c r="Q111" i="83"/>
  <c r="Q121" i="83"/>
  <c r="O143" i="83"/>
  <c r="Q153" i="83"/>
  <c r="Y137" i="83"/>
  <c r="H143" i="83"/>
  <c r="AA124" i="83"/>
  <c r="O138" i="83"/>
  <c r="U138" i="83"/>
  <c r="L146" i="83"/>
  <c r="H131" i="83"/>
  <c r="Q110" i="83"/>
  <c r="Q145" i="83"/>
  <c r="AA134" i="83"/>
  <c r="N129" i="83"/>
  <c r="Z153" i="83"/>
  <c r="W141" i="83"/>
  <c r="AB139" i="83"/>
  <c r="V121" i="83"/>
  <c r="Q127" i="83"/>
  <c r="Z115" i="83"/>
  <c r="K155" i="83"/>
  <c r="G127" i="83"/>
  <c r="T141" i="83"/>
  <c r="M131" i="83"/>
  <c r="J118" i="83"/>
  <c r="S154" i="83"/>
  <c r="W154" i="83"/>
  <c r="G139" i="83"/>
  <c r="Q146" i="83"/>
  <c r="F116" i="83"/>
  <c r="M153" i="83"/>
  <c r="K142" i="83"/>
  <c r="G150" i="83"/>
  <c r="AA133" i="83"/>
  <c r="Y111" i="83"/>
  <c r="AB153" i="83"/>
  <c r="G131" i="83"/>
  <c r="P147" i="83"/>
  <c r="V149" i="83"/>
  <c r="J129" i="83"/>
  <c r="Z129" i="83"/>
  <c r="H130" i="83"/>
  <c r="R149" i="83"/>
  <c r="G137" i="83"/>
  <c r="L145" i="83"/>
  <c r="O137" i="83"/>
  <c r="W155" i="83"/>
  <c r="O134" i="83"/>
  <c r="H147" i="83"/>
  <c r="K111" i="83"/>
  <c r="Y114" i="83"/>
  <c r="P123" i="83"/>
  <c r="M133" i="83"/>
  <c r="P135" i="83"/>
  <c r="H155" i="83"/>
  <c r="G147" i="83"/>
  <c r="K146" i="83"/>
  <c r="V131" i="83"/>
  <c r="N146" i="83"/>
  <c r="H123" i="83"/>
  <c r="AA110" i="83"/>
  <c r="X155" i="83"/>
  <c r="O144" i="83"/>
  <c r="Q123" i="83"/>
  <c r="M117" i="83"/>
  <c r="H149" i="83"/>
  <c r="V154" i="83"/>
  <c r="J139" i="83"/>
  <c r="K150" i="83"/>
  <c r="N139" i="83"/>
  <c r="K131" i="83"/>
  <c r="L130" i="83"/>
  <c r="O114" i="83"/>
  <c r="T139" i="83"/>
  <c r="Z122" i="83"/>
  <c r="Z155" i="83"/>
  <c r="F138" i="83"/>
  <c r="O131" i="83"/>
  <c r="Z127" i="83"/>
  <c r="I111" i="83"/>
  <c r="AB141" i="83"/>
  <c r="I113" i="83"/>
  <c r="T130" i="83"/>
  <c r="V151" i="83"/>
  <c r="M124" i="83"/>
  <c r="N151" i="83"/>
  <c r="X147" i="83"/>
  <c r="V122" i="83"/>
  <c r="P115" i="83"/>
  <c r="J135" i="83"/>
  <c r="U131" i="83"/>
  <c r="H151" i="83"/>
  <c r="R117" i="83"/>
  <c r="X153" i="83"/>
  <c r="I123" i="83"/>
  <c r="X154" i="83"/>
  <c r="AB117" i="83"/>
  <c r="P134" i="83"/>
  <c r="N127" i="83"/>
  <c r="W110" i="83"/>
  <c r="X142" i="83"/>
  <c r="H124" i="83"/>
  <c r="P149" i="83"/>
  <c r="N119" i="83"/>
  <c r="S125" i="83"/>
  <c r="K153" i="83"/>
  <c r="O115" i="83"/>
  <c r="L139" i="83"/>
  <c r="I141" i="83"/>
  <c r="I131" i="83"/>
  <c r="I126" i="83"/>
  <c r="U155" i="83"/>
  <c r="AA145" i="83"/>
  <c r="X115" i="83"/>
  <c r="N115" i="83"/>
  <c r="Z116" i="83"/>
  <c r="N154" i="83"/>
  <c r="X124" i="83"/>
  <c r="Z146" i="83"/>
  <c r="L142" i="83"/>
  <c r="R130" i="83"/>
  <c r="AA143" i="83"/>
  <c r="AB133" i="83"/>
  <c r="AA144" i="83"/>
  <c r="AB154" i="83"/>
  <c r="G122" i="83"/>
  <c r="G141" i="83"/>
  <c r="F149" i="83"/>
  <c r="R150" i="83"/>
  <c r="L111" i="83"/>
  <c r="W113" i="83"/>
  <c r="R153" i="83"/>
  <c r="X141" i="83"/>
  <c r="O151" i="83"/>
  <c r="J138" i="83"/>
  <c r="U113" i="83"/>
  <c r="L118" i="83"/>
  <c r="M150" i="83"/>
  <c r="Y125" i="83"/>
  <c r="F133" i="83"/>
  <c r="R155" i="83"/>
  <c r="I150" i="83"/>
  <c r="F110" i="83"/>
  <c r="G142" i="83"/>
  <c r="G138" i="83"/>
  <c r="O118" i="83"/>
  <c r="S123" i="83"/>
  <c r="S145" i="83"/>
  <c r="H110" i="83"/>
  <c r="K110" i="83"/>
  <c r="O116" i="83"/>
  <c r="K121" i="83"/>
  <c r="W143" i="83"/>
  <c r="G119" i="83"/>
  <c r="Q137" i="83"/>
  <c r="H115" i="83"/>
  <c r="H126" i="83"/>
  <c r="Q150" i="83"/>
  <c r="R124" i="83"/>
  <c r="L117" i="83"/>
  <c r="U141" i="83"/>
  <c r="T137" i="83"/>
  <c r="J147" i="83"/>
  <c r="AB110" i="83"/>
  <c r="S155" i="83"/>
  <c r="F135" i="83"/>
  <c r="W119" i="83"/>
  <c r="P145" i="83"/>
  <c r="T151" i="83"/>
  <c r="T117" i="83"/>
  <c r="O126" i="83"/>
  <c r="K151" i="83"/>
  <c r="S122" i="83"/>
  <c r="Q147" i="83"/>
  <c r="AB119" i="83"/>
  <c r="F119" i="83"/>
  <c r="M144" i="83"/>
  <c r="O139" i="83"/>
  <c r="H117" i="83"/>
  <c r="M111" i="83"/>
  <c r="K139" i="83"/>
  <c r="X131" i="83"/>
  <c r="X116" i="83"/>
  <c r="Y127" i="83"/>
  <c r="X118" i="83"/>
  <c r="V146" i="83"/>
  <c r="U137" i="83"/>
  <c r="R123" i="83"/>
  <c r="V143" i="83"/>
  <c r="AA137" i="83"/>
  <c r="W150" i="83"/>
  <c r="W135" i="83"/>
  <c r="X135" i="83"/>
  <c r="Z139" i="83"/>
  <c r="X134" i="83"/>
  <c r="P153" i="83"/>
  <c r="L115" i="83"/>
  <c r="P151" i="83"/>
  <c r="G124" i="83"/>
  <c r="L123" i="83"/>
  <c r="Y118" i="83"/>
  <c r="S117" i="83"/>
  <c r="S146" i="83"/>
  <c r="M142" i="83"/>
  <c r="S119" i="83"/>
  <c r="V119" i="83"/>
  <c r="P154" i="83"/>
  <c r="Y141" i="83"/>
  <c r="L126" i="83"/>
  <c r="M116" i="83"/>
  <c r="O153" i="83"/>
  <c r="I114" i="83"/>
  <c r="G153" i="83"/>
  <c r="W147" i="83"/>
  <c r="AA129" i="83"/>
  <c r="F150" i="83"/>
  <c r="Z121" i="83"/>
  <c r="W134" i="83"/>
  <c r="L119" i="83"/>
  <c r="O119" i="83"/>
  <c r="J131" i="83"/>
  <c r="T122" i="83"/>
  <c r="Z110" i="83"/>
  <c r="T124" i="83"/>
  <c r="Q142" i="83"/>
  <c r="V125" i="83"/>
  <c r="F143" i="83"/>
  <c r="U110" i="83"/>
  <c r="F155" i="83"/>
  <c r="P146" i="83"/>
  <c r="G135" i="83"/>
  <c r="AA154" i="83"/>
  <c r="AA139" i="83"/>
  <c r="M135" i="83"/>
  <c r="W111" i="83"/>
  <c r="W138" i="83"/>
  <c r="N117" i="83"/>
  <c r="J125" i="83"/>
  <c r="K147" i="83"/>
  <c r="Q115" i="83"/>
  <c r="AA119" i="83"/>
  <c r="P141" i="83"/>
  <c r="AB131" i="83"/>
  <c r="G115" i="83"/>
  <c r="N155" i="83"/>
  <c r="V126" i="83"/>
  <c r="I153" i="83"/>
  <c r="O125" i="83"/>
  <c r="W122" i="83"/>
  <c r="W145" i="83"/>
  <c r="V114" i="83"/>
  <c r="Q149" i="83"/>
  <c r="K126" i="83"/>
  <c r="F114" i="83"/>
  <c r="P155" i="83"/>
  <c r="T154" i="83"/>
  <c r="Y126" i="83"/>
  <c r="I129" i="83"/>
  <c r="R121" i="83"/>
  <c r="K125" i="83"/>
  <c r="Y154" i="83"/>
  <c r="P124" i="83"/>
  <c r="R145" i="83"/>
  <c r="V139" i="83"/>
  <c r="R110" i="83"/>
  <c r="S142" i="83"/>
  <c r="Z133" i="83"/>
  <c r="Q138" i="83"/>
  <c r="Y129" i="83"/>
  <c r="O145" i="83"/>
  <c r="Q118" i="83"/>
  <c r="U154" i="83"/>
  <c r="Q125" i="83"/>
  <c r="Q126" i="83"/>
  <c r="AB122" i="83"/>
  <c r="T127" i="83"/>
  <c r="W123" i="83"/>
  <c r="K116" i="83"/>
  <c r="I144" i="83"/>
  <c r="O121" i="83"/>
  <c r="R126" i="83"/>
  <c r="K114" i="83"/>
  <c r="Z151" i="83"/>
  <c r="Y119" i="83"/>
  <c r="V127" i="83"/>
  <c r="H118" i="83"/>
  <c r="J155" i="83"/>
  <c r="P126" i="83"/>
  <c r="N111" i="83"/>
  <c r="I154" i="83"/>
  <c r="U123" i="83"/>
  <c r="AA122" i="83"/>
  <c r="S144" i="83"/>
  <c r="V123" i="83"/>
  <c r="L141" i="83"/>
  <c r="I127" i="83"/>
  <c r="T113" i="83"/>
  <c r="AA126" i="83"/>
  <c r="Y144" i="83"/>
  <c r="V141" i="83"/>
  <c r="J110" i="83"/>
  <c r="R122" i="83"/>
  <c r="AA125" i="83"/>
  <c r="J149" i="83"/>
  <c r="X149" i="83"/>
  <c r="G110" i="83"/>
  <c r="I147" i="83"/>
  <c r="E144" i="83"/>
  <c r="N114" i="83"/>
  <c r="J117" i="83"/>
  <c r="Q141" i="83"/>
  <c r="N122" i="83"/>
  <c r="W125" i="83"/>
  <c r="AB150" i="83"/>
  <c r="AB126" i="83"/>
  <c r="H122" i="83"/>
  <c r="K143" i="83"/>
  <c r="L138" i="83"/>
  <c r="O117" i="83"/>
  <c r="G133" i="83"/>
  <c r="Q113" i="83"/>
  <c r="O130" i="83"/>
  <c r="S124" i="83"/>
  <c r="I151" i="83"/>
  <c r="R116" i="83"/>
  <c r="Q154" i="83"/>
  <c r="F139" i="83"/>
  <c r="AA121" i="83"/>
  <c r="Y138" i="83"/>
  <c r="R118" i="83"/>
  <c r="AB130" i="83"/>
  <c r="U134" i="83"/>
  <c r="Y139" i="83"/>
  <c r="H137" i="83"/>
  <c r="AA113" i="83"/>
  <c r="S129" i="83"/>
  <c r="AA153" i="83"/>
  <c r="P111" i="83"/>
  <c r="S153" i="83"/>
  <c r="R142" i="83"/>
  <c r="H111" i="83"/>
  <c r="W114" i="83"/>
  <c r="S143" i="83"/>
  <c r="W121" i="83"/>
  <c r="Y110" i="83"/>
  <c r="X127" i="83"/>
  <c r="W129" i="83"/>
  <c r="L124" i="83"/>
  <c r="T143" i="83"/>
  <c r="V115" i="83"/>
  <c r="I122" i="83"/>
  <c r="Q151" i="83"/>
  <c r="J123" i="83"/>
  <c r="F137" i="83"/>
  <c r="Y124" i="83"/>
  <c r="T135" i="83"/>
  <c r="I138" i="83"/>
  <c r="W133" i="83"/>
  <c r="F115" i="83"/>
  <c r="W124" i="83"/>
  <c r="P144" i="83"/>
  <c r="J145" i="83"/>
  <c r="P139" i="83"/>
  <c r="M110" i="83"/>
  <c r="L127" i="83"/>
  <c r="P127" i="83"/>
  <c r="Z134" i="83"/>
  <c r="AA151" i="83"/>
  <c r="R125" i="83"/>
  <c r="G146" i="83"/>
  <c r="W153" i="83"/>
  <c r="W117" i="83"/>
  <c r="X138" i="83"/>
  <c r="H146" i="83"/>
  <c r="Q143" i="83"/>
  <c r="Z119" i="83"/>
  <c r="S114" i="83"/>
  <c r="J127" i="83"/>
  <c r="X139" i="83"/>
  <c r="M113" i="83"/>
  <c r="N150" i="83"/>
  <c r="W139" i="83"/>
  <c r="J116" i="83"/>
  <c r="P125" i="83"/>
  <c r="X143" i="83"/>
  <c r="J124" i="83"/>
  <c r="N134" i="83"/>
  <c r="G154" i="83"/>
  <c r="AB137" i="83"/>
  <c r="W126" i="83"/>
  <c r="Z147" i="83"/>
  <c r="R141" i="83"/>
  <c r="O122" i="83"/>
  <c r="R111" i="83"/>
  <c r="V142" i="83"/>
  <c r="AB124" i="83"/>
  <c r="I133" i="83"/>
  <c r="N126" i="83"/>
  <c r="J130" i="83"/>
  <c r="P113" i="83"/>
  <c r="U122" i="83"/>
  <c r="P131" i="83"/>
  <c r="V150" i="83"/>
  <c r="Y131" i="83"/>
  <c r="V133" i="83"/>
  <c r="M143" i="83"/>
  <c r="AB143" i="83"/>
  <c r="W146" i="83"/>
  <c r="T119" i="83"/>
  <c r="N147" i="83"/>
  <c r="V155" i="83"/>
  <c r="U114" i="83"/>
  <c r="H121" i="83"/>
  <c r="Y155" i="83"/>
  <c r="I116" i="83"/>
  <c r="O123" i="83"/>
  <c r="L131" i="83"/>
  <c r="AB114" i="83"/>
  <c r="Q130" i="83"/>
  <c r="I135" i="83"/>
  <c r="J146" i="83"/>
  <c r="G149" i="83"/>
  <c r="Y122" i="83"/>
  <c r="F125" i="83"/>
  <c r="F142" i="83"/>
  <c r="T126" i="83"/>
  <c r="AB121" i="83"/>
  <c r="X114" i="83"/>
  <c r="AA141" i="83"/>
  <c r="N142" i="83"/>
  <c r="Z117" i="83"/>
  <c r="U130" i="83"/>
  <c r="U147" i="83"/>
  <c r="Y147" i="83"/>
  <c r="Z114" i="83"/>
  <c r="P114" i="83"/>
  <c r="Z144" i="83"/>
  <c r="K141" i="83"/>
  <c r="W116" i="83"/>
  <c r="F141" i="83"/>
  <c r="K123" i="83"/>
  <c r="O142" i="83"/>
  <c r="Y145" i="83"/>
  <c r="J121" i="83"/>
  <c r="M119" i="83"/>
  <c r="U133" i="83"/>
  <c r="J154" i="83"/>
  <c r="Z149" i="83"/>
  <c r="G121" i="83"/>
  <c r="AB113" i="83"/>
  <c r="AB155" i="83"/>
  <c r="N125" i="83"/>
  <c r="K127" i="83"/>
  <c r="T150" i="83"/>
  <c r="K134" i="83"/>
  <c r="N145" i="83"/>
  <c r="S127" i="83"/>
  <c r="R139" i="83"/>
  <c r="S150" i="83"/>
  <c r="U145" i="83"/>
  <c r="S131" i="83"/>
  <c r="N113" i="83"/>
  <c r="AB142" i="83"/>
  <c r="Q129" i="83"/>
  <c r="L137" i="83"/>
  <c r="H145" i="83"/>
  <c r="AB111" i="83"/>
  <c r="M134" i="83"/>
  <c r="M130" i="83"/>
  <c r="Q124" i="83"/>
  <c r="I145" i="83"/>
  <c r="M149" i="83"/>
  <c r="AB135" i="83"/>
  <c r="Y153" i="83"/>
  <c r="AB147" i="83"/>
  <c r="X145" i="83"/>
  <c r="V118" i="83"/>
  <c r="W142" i="83"/>
  <c r="Y116" i="83"/>
  <c r="O111" i="83"/>
  <c r="M123" i="83"/>
  <c r="Y150" i="83"/>
  <c r="J126" i="83"/>
  <c r="W130" i="83"/>
  <c r="M138" i="83"/>
  <c r="K137" i="83"/>
  <c r="L116" i="83"/>
  <c r="H134" i="83"/>
  <c r="K145" i="83"/>
  <c r="T110" i="83"/>
  <c r="J153" i="83"/>
  <c r="V134" i="83"/>
  <c r="F129" i="83"/>
  <c r="Z137" i="83"/>
  <c r="I134" i="83"/>
  <c r="M155" i="83"/>
  <c r="K130" i="83"/>
  <c r="Q131" i="83"/>
  <c r="Z143" i="83"/>
  <c r="J143" i="83"/>
  <c r="J144" i="83"/>
  <c r="V124" i="83"/>
  <c r="L134" i="83"/>
  <c r="Z150" i="83"/>
  <c r="V147" i="83"/>
  <c r="V117" i="83"/>
  <c r="R135" i="83"/>
  <c r="U146" i="83"/>
  <c r="Z145" i="83"/>
  <c r="R129" i="83"/>
  <c r="K118" i="83"/>
  <c r="J115" i="83"/>
  <c r="Y115" i="83"/>
  <c r="N137" i="83"/>
  <c r="K144" i="83"/>
  <c r="L155" i="83"/>
  <c r="T147" i="83"/>
  <c r="U153" i="83"/>
  <c r="X137" i="83"/>
  <c r="AA115" i="83"/>
  <c r="U151" i="83"/>
  <c r="Z123" i="83"/>
  <c r="Y130" i="83"/>
  <c r="I142" i="83"/>
  <c r="N130" i="83"/>
  <c r="N131" i="83"/>
  <c r="R114" i="83"/>
  <c r="R147" i="83"/>
  <c r="H153" i="83"/>
  <c r="M151" i="83"/>
  <c r="Y151" i="83"/>
  <c r="X110" i="83"/>
  <c r="N110" i="83"/>
  <c r="AA111" i="83"/>
  <c r="J151" i="83"/>
  <c r="T121" i="83"/>
  <c r="H116" i="83"/>
  <c r="Q134" i="83"/>
  <c r="I149" i="83"/>
  <c r="O147" i="83"/>
  <c r="L113" i="83"/>
  <c r="P138" i="83"/>
  <c r="Z135" i="83"/>
  <c r="X126" i="83"/>
  <c r="U150" i="83"/>
  <c r="J113" i="83"/>
  <c r="H144" i="83"/>
  <c r="T155" i="83"/>
  <c r="L154" i="83"/>
  <c r="S147" i="83"/>
  <c r="O124" i="83"/>
  <c r="Y117" i="83"/>
  <c r="T149" i="83"/>
  <c r="T118" i="83"/>
  <c r="R115" i="83"/>
  <c r="I125" i="83"/>
  <c r="AB118" i="83"/>
  <c r="H142" i="83"/>
  <c r="W131" i="83"/>
  <c r="J150" i="83"/>
  <c r="T138" i="83"/>
  <c r="M126" i="83"/>
  <c r="N116" i="83"/>
  <c r="F121" i="83"/>
  <c r="G116" i="83"/>
  <c r="X144" i="83"/>
  <c r="F134" i="83"/>
  <c r="U139" i="83"/>
  <c r="AA142" i="83"/>
  <c r="S110" i="83"/>
  <c r="L135" i="83"/>
  <c r="I137" i="83"/>
  <c r="F145" i="83"/>
  <c r="N153" i="83"/>
  <c r="F131" i="83"/>
  <c r="V135" i="83"/>
  <c r="T153" i="83"/>
  <c r="Y135" i="83"/>
  <c r="Z130" i="83"/>
  <c r="Q119" i="83"/>
  <c r="X122" i="83"/>
  <c r="L150" i="83"/>
  <c r="AA155" i="83"/>
  <c r="R134" i="83"/>
  <c r="M122" i="83"/>
  <c r="U117" i="83"/>
  <c r="I139" i="83"/>
  <c r="F146" i="83"/>
  <c r="S115" i="83"/>
  <c r="AB149" i="83"/>
  <c r="M125" i="83"/>
  <c r="H135" i="83"/>
  <c r="O141" i="83"/>
  <c r="R119" i="83"/>
  <c r="V130" i="83"/>
  <c r="V137" i="83"/>
  <c r="F154" i="83"/>
  <c r="H133" i="83"/>
  <c r="G134" i="83"/>
  <c r="L122" i="83"/>
  <c r="Z154" i="83"/>
  <c r="O155" i="83"/>
  <c r="N141" i="83"/>
  <c r="T116" i="83"/>
  <c r="R113" i="83"/>
  <c r="K117" i="83"/>
  <c r="H114" i="83"/>
  <c r="AA123" i="83"/>
  <c r="Q114" i="83"/>
  <c r="W137" i="83"/>
  <c r="K154" i="83"/>
  <c r="Y123" i="83"/>
  <c r="J137" i="83"/>
  <c r="S118" i="83"/>
  <c r="H125" i="83"/>
  <c r="I124" i="83"/>
  <c r="O146" i="83"/>
  <c r="X111" i="83"/>
  <c r="O149" i="83"/>
  <c r="S149" i="83"/>
  <c r="R133" i="83"/>
  <c r="L110" i="83"/>
  <c r="K122" i="83"/>
  <c r="P116" i="83"/>
  <c r="L129" i="83"/>
  <c r="AB129" i="83"/>
  <c r="L151" i="83"/>
  <c r="J142" i="83"/>
  <c r="X130" i="83"/>
  <c r="H154" i="83"/>
  <c r="P130" i="83"/>
  <c r="I118" i="83"/>
  <c r="AB127" i="83"/>
  <c r="Q117" i="83"/>
  <c r="P142" i="83"/>
  <c r="AA150" i="83"/>
  <c r="M147" i="83"/>
  <c r="W144" i="83"/>
  <c r="T115" i="83"/>
  <c r="M154" i="83"/>
  <c r="V116" i="83"/>
  <c r="G129" i="83"/>
  <c r="AB115" i="83"/>
  <c r="N133" i="83"/>
  <c r="Y113" i="83"/>
  <c r="M114" i="83"/>
  <c r="Q144" i="83"/>
  <c r="T133" i="83"/>
  <c r="AB125" i="83"/>
  <c r="F130" i="83"/>
  <c r="F153" i="83"/>
  <c r="G117" i="83"/>
  <c r="Y121" i="83"/>
  <c r="P121" i="83"/>
  <c r="J134" i="83"/>
  <c r="X121" i="83"/>
  <c r="T145" i="83"/>
  <c r="K113" i="83"/>
  <c r="AA117" i="83"/>
  <c r="W151" i="83"/>
  <c r="H127" i="83"/>
  <c r="L114" i="83"/>
  <c r="AA146" i="83"/>
  <c r="Z126" i="83"/>
  <c r="X113" i="83"/>
  <c r="Y134" i="83"/>
  <c r="Q139" i="83"/>
  <c r="Y149" i="83"/>
  <c r="O135" i="83"/>
  <c r="M137" i="83"/>
  <c r="U129" i="83"/>
  <c r="N144" i="83"/>
  <c r="X125" i="83"/>
  <c r="U126" i="83"/>
  <c r="M115" i="83"/>
  <c r="T129" i="83"/>
  <c r="W118" i="83"/>
  <c r="S137" i="83"/>
  <c r="R127" i="83"/>
  <c r="I110" i="83"/>
  <c r="I143" i="83"/>
  <c r="J122" i="83"/>
  <c r="U118" i="83"/>
  <c r="U125" i="83"/>
  <c r="I115" i="83"/>
  <c r="Y142" i="83"/>
  <c r="X146" i="83"/>
  <c r="F117" i="83"/>
  <c r="AB151" i="83"/>
  <c r="T134" i="83"/>
  <c r="X123" i="83"/>
  <c r="O154" i="83"/>
  <c r="P150" i="83"/>
  <c r="I121" i="83"/>
  <c r="F113" i="83"/>
  <c r="H129" i="83"/>
  <c r="X150" i="83"/>
  <c r="N135" i="83"/>
  <c r="Q116" i="83"/>
  <c r="F111" i="83"/>
  <c r="O127" i="83"/>
  <c r="AA118" i="83"/>
  <c r="V111" i="83"/>
  <c r="J133" i="83"/>
  <c r="M127" i="83"/>
  <c r="M139" i="83"/>
  <c r="X119" i="83"/>
  <c r="S130" i="83"/>
  <c r="U111" i="83"/>
  <c r="S113" i="83"/>
  <c r="W149" i="83"/>
  <c r="U119" i="83"/>
  <c r="G126" i="83"/>
  <c r="R143" i="83"/>
  <c r="O113" i="83"/>
  <c r="F123" i="83"/>
  <c r="Z131" i="83"/>
  <c r="X117" i="83"/>
  <c r="N138" i="83"/>
  <c r="S121" i="83"/>
  <c r="W115" i="83"/>
  <c r="G143" i="83"/>
  <c r="AA135" i="83"/>
  <c r="W127" i="83"/>
  <c r="X133" i="83"/>
  <c r="M118" i="83"/>
  <c r="AB134" i="83"/>
  <c r="T123" i="83"/>
  <c r="G130" i="83"/>
  <c r="L144" i="83"/>
  <c r="AA130" i="83"/>
  <c r="K149" i="83"/>
  <c r="T114" i="83"/>
  <c r="J119" i="83"/>
  <c r="Z113" i="83"/>
  <c r="S133" i="83"/>
  <c r="N143" i="83"/>
  <c r="U149" i="83"/>
  <c r="K133" i="83"/>
  <c r="K124" i="83"/>
  <c r="AB138" i="83"/>
  <c r="R144" i="83"/>
  <c r="V113" i="83"/>
  <c r="Z141" i="83"/>
  <c r="H139" i="83"/>
  <c r="L133" i="83"/>
  <c r="I146" i="83"/>
  <c r="T111" i="83"/>
  <c r="Z124" i="83"/>
  <c r="R138" i="83"/>
  <c r="I117" i="83"/>
  <c r="AA131" i="83"/>
  <c r="T125" i="83"/>
  <c r="J141" i="83"/>
  <c r="T142" i="83"/>
  <c r="F122" i="83"/>
  <c r="F124" i="83"/>
  <c r="L149" i="83"/>
  <c r="X129" i="83"/>
  <c r="S116" i="83"/>
  <c r="F144" i="83"/>
  <c r="U144" i="83"/>
  <c r="AB123" i="83"/>
  <c r="P110" i="83"/>
  <c r="L153" i="83"/>
  <c r="K138" i="83"/>
  <c r="U135" i="83"/>
  <c r="P117" i="83"/>
  <c r="V153" i="83"/>
  <c r="G125" i="83"/>
  <c r="AA114" i="83"/>
  <c r="Z142" i="83"/>
  <c r="R131" i="83"/>
  <c r="S138" i="83"/>
  <c r="R137" i="83"/>
  <c r="F127" i="83"/>
  <c r="T131" i="83"/>
  <c r="Z111" i="83"/>
  <c r="F118" i="83"/>
  <c r="R146" i="83"/>
  <c r="P143" i="83"/>
  <c r="Q122" i="83"/>
  <c r="V129" i="83"/>
  <c r="U127" i="83"/>
  <c r="G118" i="83"/>
  <c r="R151" i="83"/>
  <c r="T146" i="83"/>
  <c r="M129" i="83"/>
  <c r="V110" i="83"/>
  <c r="H119" i="83"/>
  <c r="Z125" i="83"/>
  <c r="AB146" i="83"/>
  <c r="S135" i="83"/>
  <c r="H141" i="83"/>
  <c r="P133" i="83"/>
  <c r="P118" i="83"/>
  <c r="U142" i="83"/>
  <c r="H138" i="83"/>
  <c r="S134" i="83"/>
  <c r="S151" i="83"/>
  <c r="P122" i="83"/>
  <c r="AB145" i="83"/>
  <c r="V138" i="83"/>
  <c r="S111" i="83"/>
  <c r="O150" i="83"/>
  <c r="S139" i="83"/>
  <c r="F151" i="83"/>
  <c r="I119" i="83"/>
  <c r="F126" i="83"/>
  <c r="U115" i="83"/>
  <c r="M141" i="83"/>
  <c r="U143" i="83"/>
  <c r="AA147" i="83"/>
  <c r="I130" i="83"/>
  <c r="Z118" i="83"/>
  <c r="L125" i="83"/>
  <c r="U124" i="83"/>
  <c r="G123" i="83"/>
  <c r="G145" i="83"/>
  <c r="Y143" i="83"/>
  <c r="AA149" i="83"/>
  <c r="K115" i="83"/>
  <c r="G111" i="83"/>
  <c r="V145" i="83"/>
  <c r="L121" i="83"/>
  <c r="AA127" i="83"/>
  <c r="M145" i="83"/>
  <c r="X151" i="83"/>
  <c r="U121" i="83"/>
  <c r="L147" i="83"/>
  <c r="Q135" i="83"/>
  <c r="AB116" i="83"/>
  <c r="O133" i="83"/>
  <c r="N118" i="83"/>
  <c r="Y146" i="83"/>
  <c r="S141" i="83"/>
  <c r="Y133" i="83"/>
  <c r="G155" i="83"/>
  <c r="L143" i="83"/>
  <c r="F147" i="83"/>
  <c r="K119" i="83"/>
  <c r="Q155" i="83"/>
  <c r="P137" i="83"/>
  <c r="P119" i="83"/>
  <c r="V144" i="83"/>
  <c r="Z138" i="83"/>
  <c r="J114" i="83"/>
  <c r="M146" i="83"/>
  <c r="S126" i="83"/>
  <c r="Q133" i="83"/>
  <c r="AB144" i="83"/>
  <c r="O109" i="83"/>
  <c r="AB109" i="83"/>
  <c r="E156" i="83"/>
  <c r="Q109" i="83"/>
  <c r="E110" i="83"/>
  <c r="E111" i="83"/>
  <c r="E112" i="83"/>
  <c r="E115" i="83"/>
  <c r="E116" i="83"/>
  <c r="E119" i="83"/>
  <c r="E120" i="83"/>
  <c r="E123" i="83"/>
  <c r="E124" i="83"/>
  <c r="E126" i="83"/>
  <c r="E127" i="83"/>
  <c r="E125" i="83"/>
  <c r="E128" i="83"/>
  <c r="E131" i="83"/>
  <c r="E132" i="83"/>
  <c r="E134" i="83"/>
  <c r="E135" i="83"/>
  <c r="E133" i="83"/>
  <c r="E136" i="83"/>
  <c r="E139" i="83"/>
  <c r="E143" i="83"/>
  <c r="E155" i="83"/>
  <c r="R109" i="83"/>
  <c r="E121" i="83"/>
  <c r="E122" i="83"/>
  <c r="E138" i="83"/>
  <c r="G109" i="83"/>
  <c r="E141" i="83"/>
  <c r="E142" i="83"/>
  <c r="E148" i="83"/>
  <c r="E154" i="83"/>
  <c r="T109" i="83"/>
  <c r="I109" i="83"/>
  <c r="U109" i="83"/>
  <c r="E147" i="83"/>
  <c r="E118" i="83"/>
  <c r="J109" i="83"/>
  <c r="V109" i="83"/>
  <c r="E137" i="83"/>
  <c r="E140" i="83"/>
  <c r="E145" i="83"/>
  <c r="E146" i="83"/>
  <c r="E114" i="83"/>
  <c r="E129" i="83"/>
  <c r="E130" i="83"/>
  <c r="E152" i="83"/>
  <c r="M109" i="83"/>
  <c r="E151" i="83"/>
  <c r="AA109" i="83"/>
  <c r="E149" i="83"/>
  <c r="E150" i="83"/>
  <c r="N109" i="83"/>
  <c r="E113" i="83"/>
  <c r="AC145" i="83" l="1"/>
  <c r="C36" i="81" s="1"/>
  <c r="E36" i="81" s="1"/>
  <c r="AC137" i="83"/>
  <c r="C34" i="81" s="1"/>
  <c r="E34" i="81" s="1"/>
  <c r="AC121" i="83"/>
  <c r="C30" i="81" s="1"/>
  <c r="E30" i="81" s="1"/>
  <c r="AC141" i="83"/>
  <c r="C35" i="81" s="1"/>
  <c r="E35" i="81" s="1"/>
  <c r="AC125" i="83"/>
  <c r="C31" i="81" s="1"/>
  <c r="E31" i="81" s="1"/>
  <c r="AC149" i="83"/>
  <c r="C37" i="81" s="1"/>
  <c r="E37" i="81" s="1"/>
  <c r="AC129" i="83"/>
  <c r="C32" i="81" s="1"/>
  <c r="E32" i="81" s="1"/>
  <c r="AC133" i="83"/>
  <c r="C33" i="81" s="1"/>
  <c r="E33" i="81" s="1"/>
  <c r="AC113" i="83"/>
  <c r="C28" i="81" s="1"/>
  <c r="E28" i="81" s="1"/>
  <c r="M47" i="70"/>
  <c r="X21" i="70"/>
  <c r="G36" i="70"/>
  <c r="R16" i="70"/>
  <c r="AB13" i="70"/>
  <c r="V44" i="70"/>
  <c r="AA15" i="70"/>
  <c r="Q43" i="70"/>
  <c r="AB24" i="70"/>
  <c r="K49" i="70"/>
  <c r="AA31" i="70"/>
  <c r="W52" i="70"/>
  <c r="F12" i="70"/>
  <c r="T32" i="70"/>
  <c r="N48" i="70"/>
  <c r="Y13" i="70"/>
  <c r="Q12" i="70"/>
  <c r="K31" i="70"/>
  <c r="K58" i="70"/>
  <c r="Y58" i="70"/>
  <c r="N34" i="70"/>
  <c r="L34" i="70"/>
  <c r="R30" i="70"/>
  <c r="V42" i="70"/>
  <c r="I30" i="70"/>
  <c r="P50" i="70"/>
  <c r="E22" i="70"/>
  <c r="L12" i="70"/>
  <c r="AB16" i="70"/>
  <c r="J27" i="70"/>
  <c r="AA35" i="70"/>
  <c r="T33" i="70"/>
  <c r="F56" i="70"/>
  <c r="AA43" i="70"/>
  <c r="V29" i="70"/>
  <c r="M46" i="70"/>
  <c r="S27" i="70"/>
  <c r="K52" i="70"/>
  <c r="L47" i="70"/>
  <c r="G52" i="70"/>
  <c r="K57" i="70"/>
  <c r="L48" i="70"/>
  <c r="G15" i="70"/>
  <c r="G46" i="70"/>
  <c r="M38" i="70"/>
  <c r="S14" i="70"/>
  <c r="X54" i="70"/>
  <c r="R50" i="70"/>
  <c r="O58" i="70"/>
  <c r="J30" i="70"/>
  <c r="G54" i="70"/>
  <c r="AA38" i="70"/>
  <c r="V58" i="70"/>
  <c r="L14" i="70"/>
  <c r="F38" i="70"/>
  <c r="E44" i="70"/>
  <c r="E37" i="70"/>
  <c r="E18" i="70"/>
  <c r="M48" i="70"/>
  <c r="S43" i="70"/>
  <c r="V47" i="70"/>
  <c r="U45" i="70"/>
  <c r="S53" i="70"/>
  <c r="M31" i="70"/>
  <c r="F29" i="70"/>
  <c r="P12" i="70"/>
  <c r="AA33" i="70"/>
  <c r="K26" i="70"/>
  <c r="T25" i="70"/>
  <c r="F25" i="70"/>
  <c r="J35" i="70"/>
  <c r="O56" i="70"/>
  <c r="I12" i="70"/>
  <c r="Y51" i="70"/>
  <c r="X23" i="70"/>
  <c r="N35" i="70"/>
  <c r="I20" i="70"/>
  <c r="S51" i="70"/>
  <c r="AA25" i="70"/>
  <c r="V39" i="70"/>
  <c r="R36" i="70"/>
  <c r="I39" i="70"/>
  <c r="J52" i="70"/>
  <c r="T57" i="70"/>
  <c r="T23" i="70"/>
  <c r="I44" i="70"/>
  <c r="J17" i="70"/>
  <c r="J45" i="70"/>
  <c r="H36" i="70"/>
  <c r="X47" i="70"/>
  <c r="Q31" i="70"/>
  <c r="N27" i="70"/>
  <c r="F43" i="70"/>
  <c r="X16" i="70"/>
  <c r="O25" i="70"/>
  <c r="Y33" i="70"/>
  <c r="R43" i="70"/>
  <c r="M15" i="70"/>
  <c r="AA53" i="70"/>
  <c r="T37" i="70"/>
  <c r="W23" i="70"/>
  <c r="U36" i="70"/>
  <c r="G35" i="70"/>
  <c r="E46" i="70"/>
  <c r="I29" i="70"/>
  <c r="Y21" i="70"/>
  <c r="U56" i="70"/>
  <c r="K27" i="70"/>
  <c r="O27" i="70"/>
  <c r="W40" i="70"/>
  <c r="T26" i="70"/>
  <c r="I16" i="70"/>
  <c r="L25" i="70"/>
  <c r="R25" i="70"/>
  <c r="F21" i="70"/>
  <c r="AB12" i="70"/>
  <c r="K23" i="70"/>
  <c r="F35" i="70"/>
  <c r="F51" i="70"/>
  <c r="Z18" i="70"/>
  <c r="N21" i="70"/>
  <c r="H53" i="70"/>
  <c r="I13" i="70"/>
  <c r="J41" i="70"/>
  <c r="G49" i="70"/>
  <c r="G39" i="70"/>
  <c r="K44" i="70"/>
  <c r="Z17" i="70"/>
  <c r="U40" i="70"/>
  <c r="N26" i="70"/>
  <c r="U18" i="70"/>
  <c r="V54" i="70"/>
  <c r="Y22" i="70"/>
  <c r="X42" i="70"/>
  <c r="H50" i="70"/>
  <c r="S38" i="70"/>
  <c r="U58" i="70"/>
  <c r="R34" i="70"/>
  <c r="Q58" i="70"/>
  <c r="G34" i="70"/>
  <c r="I14" i="70"/>
  <c r="H58" i="70"/>
  <c r="F50" i="70"/>
  <c r="AA42" i="70"/>
  <c r="W30" i="70"/>
  <c r="V30" i="70"/>
  <c r="L22" i="70"/>
  <c r="X30" i="70"/>
  <c r="L45" i="70"/>
  <c r="U37" i="70"/>
  <c r="N40" i="70"/>
  <c r="AA19" i="70"/>
  <c r="I41" i="70"/>
  <c r="I51" i="70"/>
  <c r="J55" i="70"/>
  <c r="Y47" i="70"/>
  <c r="W31" i="70"/>
  <c r="R47" i="70"/>
  <c r="Z48" i="70"/>
  <c r="Q30" i="70"/>
  <c r="E16" i="70"/>
  <c r="G57" i="70"/>
  <c r="H21" i="70"/>
  <c r="Z13" i="70"/>
  <c r="K40" i="70"/>
  <c r="R46" i="70"/>
  <c r="X19" i="70"/>
  <c r="J24" i="70"/>
  <c r="K15" i="70"/>
  <c r="Q19" i="70"/>
  <c r="H35" i="70"/>
  <c r="S49" i="70"/>
  <c r="N33" i="70"/>
  <c r="N39" i="70"/>
  <c r="V26" i="70"/>
  <c r="W44" i="70"/>
  <c r="N44" i="70"/>
  <c r="W41" i="70"/>
  <c r="X29" i="70"/>
  <c r="J19" i="70"/>
  <c r="P26" i="70"/>
  <c r="AA39" i="70"/>
  <c r="N41" i="70"/>
  <c r="T54" i="70"/>
  <c r="E48" i="70"/>
  <c r="E50" i="70"/>
  <c r="E21" i="70"/>
  <c r="Y35" i="70"/>
  <c r="L23" i="70"/>
  <c r="P24" i="70"/>
  <c r="V12" i="70"/>
  <c r="L55" i="70"/>
  <c r="G32" i="70"/>
  <c r="P52" i="70"/>
  <c r="O37" i="70"/>
  <c r="T47" i="70"/>
  <c r="Y15" i="70"/>
  <c r="AB29" i="70"/>
  <c r="Q16" i="70"/>
  <c r="M24" i="70"/>
  <c r="H18" i="70"/>
  <c r="Y17" i="70"/>
  <c r="K47" i="70"/>
  <c r="V20" i="70"/>
  <c r="L39" i="70"/>
  <c r="K29" i="70"/>
  <c r="L33" i="70"/>
  <c r="O24" i="70"/>
  <c r="I40" i="70"/>
  <c r="Q15" i="70"/>
  <c r="N16" i="70"/>
  <c r="T15" i="70"/>
  <c r="Y56" i="70"/>
  <c r="N19" i="70"/>
  <c r="Q44" i="70"/>
  <c r="Y20" i="70"/>
  <c r="V45" i="70"/>
  <c r="R52" i="70"/>
  <c r="K48" i="70"/>
  <c r="K30" i="70"/>
  <c r="M43" i="70"/>
  <c r="AB25" i="70"/>
  <c r="O15" i="70"/>
  <c r="Q41" i="70"/>
  <c r="P32" i="70"/>
  <c r="AA57" i="70"/>
  <c r="H46" i="70"/>
  <c r="K20" i="70"/>
  <c r="AB44" i="70"/>
  <c r="W18" i="70"/>
  <c r="V52" i="70"/>
  <c r="X41" i="70"/>
  <c r="S45" i="70"/>
  <c r="I49" i="70"/>
  <c r="Z53" i="70"/>
  <c r="I55" i="70"/>
  <c r="Z12" i="70"/>
  <c r="G26" i="70"/>
  <c r="AB21" i="70"/>
  <c r="O18" i="70"/>
  <c r="G43" i="70"/>
  <c r="P51" i="70"/>
  <c r="Z29" i="70"/>
  <c r="H57" i="70"/>
  <c r="R51" i="70"/>
  <c r="Q29" i="70"/>
  <c r="H15" i="70"/>
  <c r="AB54" i="70"/>
  <c r="AB42" i="70"/>
  <c r="G30" i="70"/>
  <c r="I54" i="70"/>
  <c r="O14" i="70"/>
  <c r="G14" i="70"/>
  <c r="E52" i="70"/>
  <c r="E39" i="70"/>
  <c r="E34" i="70"/>
  <c r="E14" i="70"/>
  <c r="Z40" i="70"/>
  <c r="N20" i="70"/>
  <c r="K17" i="70"/>
  <c r="U17" i="70"/>
  <c r="H40" i="70"/>
  <c r="R53" i="70"/>
  <c r="S40" i="70"/>
  <c r="U46" i="70"/>
  <c r="R40" i="70"/>
  <c r="U51" i="70"/>
  <c r="M20" i="70"/>
  <c r="R45" i="70"/>
  <c r="AA20" i="70"/>
  <c r="T36" i="70"/>
  <c r="S39" i="70"/>
  <c r="Y36" i="70"/>
  <c r="P23" i="70"/>
  <c r="G31" i="70"/>
  <c r="H56" i="70"/>
  <c r="X13" i="70"/>
  <c r="K19" i="70"/>
  <c r="R21" i="70"/>
  <c r="L52" i="70"/>
  <c r="S12" i="70"/>
  <c r="H44" i="70"/>
  <c r="J15" i="70"/>
  <c r="AA13" i="70"/>
  <c r="Z25" i="70"/>
  <c r="R31" i="70"/>
  <c r="Q33" i="70"/>
  <c r="K39" i="70"/>
  <c r="Y55" i="70"/>
  <c r="N15" i="70"/>
  <c r="AB15" i="70"/>
  <c r="K43" i="70"/>
  <c r="T28" i="70"/>
  <c r="Y57" i="70"/>
  <c r="P33" i="70"/>
  <c r="W28" i="70"/>
  <c r="J29" i="70"/>
  <c r="P29" i="70"/>
  <c r="F39" i="70"/>
  <c r="W16" i="70"/>
  <c r="R20" i="70"/>
  <c r="L40" i="70"/>
  <c r="G12" i="70"/>
  <c r="V25" i="70"/>
  <c r="K16" i="70"/>
  <c r="O47" i="70"/>
  <c r="I31" i="70"/>
  <c r="V28" i="70"/>
  <c r="M37" i="70"/>
  <c r="T24" i="70"/>
  <c r="M18" i="70"/>
  <c r="P53" i="70"/>
  <c r="V48" i="70"/>
  <c r="Q49" i="70"/>
  <c r="T39" i="70"/>
  <c r="K12" i="70"/>
  <c r="M52" i="70"/>
  <c r="G24" i="70"/>
  <c r="X17" i="70"/>
  <c r="H26" i="70"/>
  <c r="J37" i="70"/>
  <c r="O33" i="70"/>
  <c r="H51" i="70"/>
  <c r="P37" i="70"/>
  <c r="H32" i="70"/>
  <c r="F18" i="70"/>
  <c r="V23" i="70"/>
  <c r="AA26" i="70"/>
  <c r="G53" i="70"/>
  <c r="G16" i="70"/>
  <c r="G50" i="70"/>
  <c r="AA54" i="70"/>
  <c r="Z42" i="70"/>
  <c r="T50" i="70"/>
  <c r="T14" i="70"/>
  <c r="V34" i="70"/>
  <c r="H54" i="70"/>
  <c r="O54" i="70"/>
  <c r="R22" i="70"/>
  <c r="P22" i="70"/>
  <c r="T30" i="70"/>
  <c r="J14" i="70"/>
  <c r="P14" i="70"/>
  <c r="R14" i="70"/>
  <c r="X38" i="70"/>
  <c r="U42" i="70"/>
  <c r="T58" i="70"/>
  <c r="E25" i="70"/>
  <c r="AB46" i="70"/>
  <c r="Z20" i="70"/>
  <c r="F20" i="70"/>
  <c r="T44" i="70"/>
  <c r="V15" i="70"/>
  <c r="AA32" i="70"/>
  <c r="F15" i="70"/>
  <c r="Q46" i="70"/>
  <c r="K56" i="70"/>
  <c r="F33" i="70"/>
  <c r="O26" i="70"/>
  <c r="K46" i="70"/>
  <c r="Y18" i="70"/>
  <c r="Q32" i="70"/>
  <c r="Y46" i="70"/>
  <c r="W21" i="70"/>
  <c r="K34" i="70"/>
  <c r="E56" i="70"/>
  <c r="I32" i="70"/>
  <c r="J43" i="70"/>
  <c r="I23" i="70"/>
  <c r="M16" i="70"/>
  <c r="M28" i="70"/>
  <c r="T12" i="70"/>
  <c r="R13" i="70"/>
  <c r="AA28" i="70"/>
  <c r="G21" i="70"/>
  <c r="Y34" i="70"/>
  <c r="S28" i="70"/>
  <c r="Z33" i="70"/>
  <c r="T40" i="70"/>
  <c r="N52" i="70"/>
  <c r="R57" i="70"/>
  <c r="E17" i="70"/>
  <c r="G13" i="70"/>
  <c r="S36" i="70"/>
  <c r="T48" i="70"/>
  <c r="R39" i="70"/>
  <c r="I19" i="70"/>
  <c r="AB36" i="70"/>
  <c r="V13" i="70"/>
  <c r="X25" i="70"/>
  <c r="R29" i="70"/>
  <c r="J36" i="70"/>
  <c r="AB17" i="70"/>
  <c r="O51" i="70"/>
  <c r="V32" i="70"/>
  <c r="L37" i="70"/>
  <c r="W33" i="70"/>
  <c r="J53" i="70"/>
  <c r="L18" i="70"/>
  <c r="AB57" i="70"/>
  <c r="I18" i="70"/>
  <c r="Z49" i="70"/>
  <c r="Z36" i="70"/>
  <c r="AB32" i="70"/>
  <c r="O19" i="70"/>
  <c r="L43" i="70"/>
  <c r="Q20" i="70"/>
  <c r="R23" i="70"/>
  <c r="W13" i="70"/>
  <c r="O55" i="70"/>
  <c r="U39" i="70"/>
  <c r="J49" i="70"/>
  <c r="Y27" i="70"/>
  <c r="N17" i="70"/>
  <c r="U33" i="70"/>
  <c r="V56" i="70"/>
  <c r="M55" i="70"/>
  <c r="O40" i="70"/>
  <c r="N51" i="70"/>
  <c r="X58" i="70"/>
  <c r="M30" i="70"/>
  <c r="AB58" i="70"/>
  <c r="H34" i="70"/>
  <c r="S30" i="70"/>
  <c r="S34" i="70"/>
  <c r="E40" i="70"/>
  <c r="E33" i="70"/>
  <c r="E13" i="70"/>
  <c r="V46" i="70"/>
  <c r="O35" i="70"/>
  <c r="AA51" i="70"/>
  <c r="F28" i="70"/>
  <c r="U44" i="70"/>
  <c r="G20" i="70"/>
  <c r="R33" i="70"/>
  <c r="F46" i="70"/>
  <c r="Z26" i="70"/>
  <c r="N45" i="70"/>
  <c r="X35" i="70"/>
  <c r="G28" i="70"/>
  <c r="O29" i="70"/>
  <c r="AB53" i="70"/>
  <c r="W20" i="70"/>
  <c r="X15" i="70"/>
  <c r="Y23" i="70"/>
  <c r="V18" i="70"/>
  <c r="X32" i="70"/>
  <c r="O48" i="70"/>
  <c r="R15" i="70"/>
  <c r="O43" i="70"/>
  <c r="X24" i="70"/>
  <c r="AA44" i="70"/>
  <c r="AB20" i="70"/>
  <c r="U52" i="70"/>
  <c r="N12" i="70"/>
  <c r="U53" i="70"/>
  <c r="Z47" i="70"/>
  <c r="K32" i="70"/>
  <c r="M40" i="70"/>
  <c r="AB37" i="70"/>
  <c r="S33" i="70"/>
  <c r="G23" i="70"/>
  <c r="Z46" i="70"/>
  <c r="F44" i="70"/>
  <c r="H23" i="70"/>
  <c r="U24" i="70"/>
  <c r="AB39" i="70"/>
  <c r="S16" i="70"/>
  <c r="L29" i="70"/>
  <c r="J25" i="70"/>
  <c r="H13" i="70"/>
  <c r="Y40" i="70"/>
  <c r="K45" i="70"/>
  <c r="X51" i="70"/>
  <c r="S46" i="70"/>
  <c r="R28" i="70"/>
  <c r="Y31" i="70"/>
  <c r="Y28" i="70"/>
  <c r="N57" i="70"/>
  <c r="AA41" i="70"/>
  <c r="J33" i="70"/>
  <c r="L28" i="70"/>
  <c r="L17" i="70"/>
  <c r="X20" i="70"/>
  <c r="S24" i="70"/>
  <c r="U43" i="70"/>
  <c r="H12" i="70"/>
  <c r="L20" i="70"/>
  <c r="AB56" i="70"/>
  <c r="AA47" i="70"/>
  <c r="X44" i="70"/>
  <c r="P17" i="70"/>
  <c r="F40" i="70"/>
  <c r="M19" i="70"/>
  <c r="M35" i="70"/>
  <c r="Z31" i="70"/>
  <c r="Q48" i="70"/>
  <c r="AB41" i="70"/>
  <c r="H45" i="70"/>
  <c r="AA40" i="70"/>
  <c r="T46" i="70"/>
  <c r="N22" i="70"/>
  <c r="Z54" i="70"/>
  <c r="G42" i="70"/>
  <c r="Y30" i="70"/>
  <c r="Q54" i="70"/>
  <c r="U50" i="70"/>
  <c r="Q42" i="70"/>
  <c r="I38" i="70"/>
  <c r="H30" i="70"/>
  <c r="H42" i="70"/>
  <c r="P42" i="70"/>
  <c r="T38" i="70"/>
  <c r="R42" i="70"/>
  <c r="AA50" i="70"/>
  <c r="J54" i="70"/>
  <c r="W38" i="70"/>
  <c r="T22" i="70"/>
  <c r="Z27" i="70"/>
  <c r="U20" i="70"/>
  <c r="N18" i="70"/>
  <c r="L36" i="70"/>
  <c r="K36" i="70"/>
  <c r="J18" i="70"/>
  <c r="S26" i="70"/>
  <c r="J57" i="70"/>
  <c r="V16" i="70"/>
  <c r="F45" i="70"/>
  <c r="S48" i="70"/>
  <c r="H19" i="70"/>
  <c r="O17" i="70"/>
  <c r="K33" i="70"/>
  <c r="W57" i="70"/>
  <c r="T43" i="70"/>
  <c r="J13" i="70"/>
  <c r="J22" i="70"/>
  <c r="G22" i="70"/>
  <c r="V14" i="70"/>
  <c r="Y38" i="70"/>
  <c r="O30" i="70"/>
  <c r="K42" i="70"/>
  <c r="AB38" i="70"/>
  <c r="R54" i="70"/>
  <c r="L46" i="70"/>
  <c r="T52" i="70"/>
  <c r="I52" i="70"/>
  <c r="AB40" i="70"/>
  <c r="F47" i="70"/>
  <c r="V35" i="70"/>
  <c r="W24" i="70"/>
  <c r="N56" i="70"/>
  <c r="N58" i="70"/>
  <c r="E36" i="70"/>
  <c r="H16" i="70"/>
  <c r="Y26" i="70"/>
  <c r="Z30" i="70"/>
  <c r="AB18" i="70"/>
  <c r="I21" i="70"/>
  <c r="Z44" i="70"/>
  <c r="S35" i="70"/>
  <c r="W29" i="70"/>
  <c r="U21" i="70"/>
  <c r="F13" i="70"/>
  <c r="F19" i="70"/>
  <c r="T31" i="70"/>
  <c r="M56" i="70"/>
  <c r="J44" i="70"/>
  <c r="I26" i="70"/>
  <c r="T18" i="70"/>
  <c r="H37" i="70"/>
  <c r="Q21" i="70"/>
  <c r="U41" i="70"/>
  <c r="I27" i="70"/>
  <c r="X28" i="70"/>
  <c r="X12" i="70"/>
  <c r="AA17" i="70"/>
  <c r="U48" i="70"/>
  <c r="M57" i="70"/>
  <c r="W32" i="70"/>
  <c r="M51" i="70"/>
  <c r="U47" i="70"/>
  <c r="Z51" i="70"/>
  <c r="P16" i="70"/>
  <c r="F27" i="70"/>
  <c r="U16" i="70"/>
  <c r="P15" i="70"/>
  <c r="G56" i="70"/>
  <c r="Z21" i="70"/>
  <c r="M12" i="70"/>
  <c r="Q53" i="70"/>
  <c r="R44" i="70"/>
  <c r="AA23" i="70"/>
  <c r="H24" i="70"/>
  <c r="J51" i="70"/>
  <c r="AA24" i="70"/>
  <c r="O23" i="70"/>
  <c r="Q40" i="70"/>
  <c r="T56" i="70"/>
  <c r="G17" i="70"/>
  <c r="AA56" i="70"/>
  <c r="O21" i="70"/>
  <c r="Y43" i="70"/>
  <c r="P55" i="70"/>
  <c r="Y29" i="70"/>
  <c r="K53" i="70"/>
  <c r="L19" i="70"/>
  <c r="S47" i="70"/>
  <c r="U15" i="70"/>
  <c r="AA46" i="70"/>
  <c r="U57" i="70"/>
  <c r="W12" i="70"/>
  <c r="V24" i="70"/>
  <c r="Z57" i="70"/>
  <c r="Q25" i="70"/>
  <c r="P25" i="70"/>
  <c r="J31" i="70"/>
  <c r="G41" i="70"/>
  <c r="W43" i="70"/>
  <c r="Y39" i="70"/>
  <c r="R56" i="70"/>
  <c r="O12" i="70"/>
  <c r="L50" i="70"/>
  <c r="W14" i="70"/>
  <c r="AA30" i="70"/>
  <c r="F58" i="70"/>
  <c r="V38" i="70"/>
  <c r="S22" i="70"/>
  <c r="M14" i="70"/>
  <c r="H14" i="70"/>
  <c r="M34" i="70"/>
  <c r="L54" i="70"/>
  <c r="R38" i="70"/>
  <c r="Y42" i="70"/>
  <c r="N38" i="70"/>
  <c r="Z22" i="70"/>
  <c r="S42" i="70"/>
  <c r="F54" i="70"/>
  <c r="H38" i="70"/>
  <c r="V40" i="70"/>
  <c r="F17" i="70"/>
  <c r="Q35" i="70"/>
  <c r="W39" i="70"/>
  <c r="M45" i="70"/>
  <c r="V27" i="70"/>
  <c r="G29" i="70"/>
  <c r="E35" i="70"/>
  <c r="I45" i="70"/>
  <c r="N32" i="70"/>
  <c r="R27" i="70"/>
  <c r="G55" i="70"/>
  <c r="AB43" i="70"/>
  <c r="O38" i="70"/>
  <c r="Y48" i="70"/>
  <c r="Y32" i="70"/>
  <c r="Q14" i="70"/>
  <c r="E12" i="70"/>
  <c r="Y45" i="70"/>
  <c r="U29" i="70"/>
  <c r="T13" i="70"/>
  <c r="Z28" i="70"/>
  <c r="E53" i="70"/>
  <c r="E20" i="70"/>
  <c r="E23" i="70"/>
  <c r="Q11" i="70"/>
  <c r="P39" i="70"/>
  <c r="Q37" i="70"/>
  <c r="G47" i="70"/>
  <c r="F53" i="70"/>
  <c r="P35" i="70"/>
  <c r="V31" i="70"/>
  <c r="AA16" i="70"/>
  <c r="X31" i="70"/>
  <c r="I48" i="70"/>
  <c r="Z15" i="70"/>
  <c r="AA37" i="70"/>
  <c r="W51" i="70"/>
  <c r="Q18" i="70"/>
  <c r="X48" i="70"/>
  <c r="M17" i="70"/>
  <c r="AA48" i="70"/>
  <c r="F55" i="70"/>
  <c r="T17" i="70"/>
  <c r="L53" i="70"/>
  <c r="H27" i="70"/>
  <c r="N43" i="70"/>
  <c r="M27" i="70"/>
  <c r="Z32" i="70"/>
  <c r="F36" i="70"/>
  <c r="R17" i="70"/>
  <c r="Z37" i="70"/>
  <c r="Y53" i="70"/>
  <c r="X39" i="70"/>
  <c r="R37" i="70"/>
  <c r="I36" i="70"/>
  <c r="J28" i="70"/>
  <c r="I47" i="70"/>
  <c r="S52" i="70"/>
  <c r="J56" i="70"/>
  <c r="Z16" i="70"/>
  <c r="Y24" i="70"/>
  <c r="V57" i="70"/>
  <c r="J32" i="70"/>
  <c r="N36" i="70"/>
  <c r="Q45" i="70"/>
  <c r="P41" i="70"/>
  <c r="I24" i="70"/>
  <c r="S55" i="70"/>
  <c r="F41" i="70"/>
  <c r="AB28" i="70"/>
  <c r="AA27" i="70"/>
  <c r="U25" i="70"/>
  <c r="I46" i="70"/>
  <c r="Z35" i="70"/>
  <c r="P57" i="70"/>
  <c r="AB33" i="70"/>
  <c r="G37" i="70"/>
  <c r="L21" i="70"/>
  <c r="P56" i="70"/>
  <c r="X36" i="70"/>
  <c r="X18" i="70"/>
  <c r="O28" i="70"/>
  <c r="R26" i="70"/>
  <c r="S25" i="70"/>
  <c r="J40" i="70"/>
  <c r="AB35" i="70"/>
  <c r="I28" i="70"/>
  <c r="N29" i="70"/>
  <c r="X49" i="70"/>
  <c r="Z24" i="70"/>
  <c r="O46" i="70"/>
  <c r="Y16" i="70"/>
  <c r="V51" i="70"/>
  <c r="W56" i="70"/>
  <c r="Z55" i="70"/>
  <c r="Q55" i="70"/>
  <c r="M23" i="70"/>
  <c r="K37" i="70"/>
  <c r="K38" i="70"/>
  <c r="I42" i="70"/>
  <c r="R58" i="70"/>
  <c r="AB50" i="70"/>
  <c r="K50" i="70"/>
  <c r="N30" i="70"/>
  <c r="P34" i="70"/>
  <c r="Q38" i="70"/>
  <c r="Z38" i="70"/>
  <c r="N50" i="70"/>
  <c r="X34" i="70"/>
  <c r="Z58" i="70"/>
  <c r="Q34" i="70"/>
  <c r="L42" i="70"/>
  <c r="Z14" i="70"/>
  <c r="AB30" i="70"/>
  <c r="P38" i="70"/>
  <c r="K24" i="70"/>
  <c r="W55" i="70"/>
  <c r="I25" i="70"/>
  <c r="E38" i="70"/>
  <c r="M41" i="70"/>
  <c r="U19" i="70"/>
  <c r="H47" i="70"/>
  <c r="G48" i="70"/>
  <c r="O32" i="70"/>
  <c r="Q28" i="70"/>
  <c r="W49" i="70"/>
  <c r="O41" i="70"/>
  <c r="L13" i="70"/>
  <c r="K55" i="70"/>
  <c r="O39" i="70"/>
  <c r="I57" i="70"/>
  <c r="P58" i="70"/>
  <c r="L30" i="70"/>
  <c r="O34" i="70"/>
  <c r="AB14" i="70"/>
  <c r="K54" i="70"/>
  <c r="W42" i="70"/>
  <c r="I22" i="70"/>
  <c r="M29" i="70"/>
  <c r="J46" i="70"/>
  <c r="Y41" i="70"/>
  <c r="W45" i="70"/>
  <c r="J50" i="70"/>
  <c r="J16" i="70"/>
  <c r="AB49" i="70"/>
  <c r="Q50" i="70"/>
  <c r="E24" i="70"/>
  <c r="S18" i="70"/>
  <c r="E49" i="70"/>
  <c r="R11" i="70"/>
  <c r="E29" i="70"/>
  <c r="E58" i="70"/>
  <c r="Q57" i="70"/>
  <c r="L49" i="70"/>
  <c r="G25" i="70"/>
  <c r="S41" i="70"/>
  <c r="H43" i="70"/>
  <c r="Q24" i="70"/>
  <c r="G27" i="70"/>
  <c r="L51" i="70"/>
  <c r="L35" i="70"/>
  <c r="J21" i="70"/>
  <c r="G45" i="70"/>
  <c r="S15" i="70"/>
  <c r="N37" i="70"/>
  <c r="Y44" i="70"/>
  <c r="U28" i="70"/>
  <c r="L16" i="70"/>
  <c r="F32" i="70"/>
  <c r="W46" i="70"/>
  <c r="AB31" i="70"/>
  <c r="S20" i="70"/>
  <c r="O57" i="70"/>
  <c r="AB51" i="70"/>
  <c r="Y37" i="70"/>
  <c r="X46" i="70"/>
  <c r="T20" i="70"/>
  <c r="P40" i="70"/>
  <c r="M53" i="70"/>
  <c r="U55" i="70"/>
  <c r="V19" i="70"/>
  <c r="Z39" i="70"/>
  <c r="Y52" i="70"/>
  <c r="Q26" i="70"/>
  <c r="R41" i="70"/>
  <c r="U35" i="70"/>
  <c r="Y49" i="70"/>
  <c r="G51" i="70"/>
  <c r="N49" i="70"/>
  <c r="N28" i="70"/>
  <c r="J26" i="70"/>
  <c r="H48" i="70"/>
  <c r="J47" i="70"/>
  <c r="V17" i="70"/>
  <c r="P13" i="70"/>
  <c r="Q56" i="70"/>
  <c r="AB52" i="70"/>
  <c r="R24" i="70"/>
  <c r="I56" i="70"/>
  <c r="K18" i="70"/>
  <c r="S44" i="70"/>
  <c r="F16" i="70"/>
  <c r="P43" i="70"/>
  <c r="P48" i="70"/>
  <c r="W36" i="70"/>
  <c r="V21" i="70"/>
  <c r="Z41" i="70"/>
  <c r="X33" i="70"/>
  <c r="T19" i="70"/>
  <c r="Q52" i="70"/>
  <c r="O20" i="70"/>
  <c r="O53" i="70"/>
  <c r="AA45" i="70"/>
  <c r="I33" i="70"/>
  <c r="P36" i="70"/>
  <c r="N53" i="70"/>
  <c r="T41" i="70"/>
  <c r="X57" i="70"/>
  <c r="K13" i="70"/>
  <c r="P49" i="70"/>
  <c r="S56" i="70"/>
  <c r="N31" i="70"/>
  <c r="O45" i="70"/>
  <c r="O31" i="70"/>
  <c r="AA18" i="70"/>
  <c r="T34" i="70"/>
  <c r="W34" i="70"/>
  <c r="S50" i="70"/>
  <c r="U38" i="70"/>
  <c r="I50" i="70"/>
  <c r="AB22" i="70"/>
  <c r="O22" i="70"/>
  <c r="N14" i="70"/>
  <c r="Q22" i="70"/>
  <c r="K14" i="70"/>
  <c r="L58" i="70"/>
  <c r="J42" i="70"/>
  <c r="M54" i="70"/>
  <c r="U34" i="70"/>
  <c r="F42" i="70"/>
  <c r="I34" i="70"/>
  <c r="Y14" i="70"/>
  <c r="E41" i="70"/>
  <c r="P44" i="70"/>
  <c r="AB45" i="70"/>
  <c r="W15" i="70"/>
  <c r="AA29" i="70"/>
  <c r="M39" i="70"/>
  <c r="Q36" i="70"/>
  <c r="O44" i="70"/>
  <c r="W35" i="70"/>
  <c r="H20" i="70"/>
  <c r="W47" i="70"/>
  <c r="S19" i="70"/>
  <c r="F37" i="70"/>
  <c r="X26" i="70"/>
  <c r="X55" i="70"/>
  <c r="V33" i="70"/>
  <c r="H33" i="70"/>
  <c r="P31" i="70"/>
  <c r="V50" i="70"/>
  <c r="G58" i="70"/>
  <c r="AA14" i="70"/>
  <c r="U30" i="70"/>
  <c r="W54" i="70"/>
  <c r="J34" i="70"/>
  <c r="Y54" i="70"/>
  <c r="F30" i="70"/>
  <c r="O50" i="70"/>
  <c r="T27" i="70"/>
  <c r="L56" i="70"/>
  <c r="Y12" i="70"/>
  <c r="S57" i="70"/>
  <c r="W50" i="70"/>
  <c r="E42" i="70"/>
  <c r="Z45" i="70"/>
  <c r="Z50" i="70"/>
  <c r="P21" i="70"/>
  <c r="P20" i="70"/>
  <c r="G19" i="70"/>
  <c r="E54" i="70"/>
  <c r="E57" i="70"/>
  <c r="E28" i="70"/>
  <c r="K21" i="70"/>
  <c r="U23" i="70"/>
  <c r="U26" i="70"/>
  <c r="O52" i="70"/>
  <c r="S37" i="70"/>
  <c r="P45" i="70"/>
  <c r="V55" i="70"/>
  <c r="F26" i="70"/>
  <c r="H41" i="70"/>
  <c r="T16" i="70"/>
  <c r="W17" i="70"/>
  <c r="U13" i="70"/>
  <c r="X52" i="70"/>
  <c r="I17" i="70"/>
  <c r="X27" i="70"/>
  <c r="H29" i="70"/>
  <c r="AB27" i="70"/>
  <c r="M49" i="70"/>
  <c r="L31" i="70"/>
  <c r="J39" i="70"/>
  <c r="Z56" i="70"/>
  <c r="S17" i="70"/>
  <c r="T55" i="70"/>
  <c r="G18" i="70"/>
  <c r="T51" i="70"/>
  <c r="L15" i="70"/>
  <c r="H55" i="70"/>
  <c r="T49" i="70"/>
  <c r="V49" i="70"/>
  <c r="F31" i="70"/>
  <c r="M25" i="70"/>
  <c r="M32" i="70"/>
  <c r="S29" i="70"/>
  <c r="M21" i="70"/>
  <c r="U49" i="70"/>
  <c r="J48" i="70"/>
  <c r="T21" i="70"/>
  <c r="I35" i="70"/>
  <c r="X45" i="70"/>
  <c r="X40" i="70"/>
  <c r="P46" i="70"/>
  <c r="T45" i="70"/>
  <c r="AA55" i="70"/>
  <c r="R18" i="70"/>
  <c r="W27" i="70"/>
  <c r="J12" i="70"/>
  <c r="N13" i="70"/>
  <c r="W25" i="70"/>
  <c r="R12" i="70"/>
  <c r="K28" i="70"/>
  <c r="AA21" i="70"/>
  <c r="F57" i="70"/>
  <c r="Z23" i="70"/>
  <c r="S21" i="70"/>
  <c r="X37" i="70"/>
  <c r="K41" i="70"/>
  <c r="T53" i="70"/>
  <c r="H28" i="70"/>
  <c r="G40" i="70"/>
  <c r="X43" i="70"/>
  <c r="R32" i="70"/>
  <c r="I43" i="70"/>
  <c r="AB19" i="70"/>
  <c r="M26" i="70"/>
  <c r="O16" i="70"/>
  <c r="AA12" i="70"/>
  <c r="H49" i="70"/>
  <c r="G33" i="70"/>
  <c r="J20" i="70"/>
  <c r="AA36" i="70"/>
  <c r="Q23" i="70"/>
  <c r="N25" i="70"/>
  <c r="H52" i="70"/>
  <c r="K22" i="70"/>
  <c r="X50" i="70"/>
  <c r="AB34" i="70"/>
  <c r="J38" i="70"/>
  <c r="N54" i="70"/>
  <c r="L38" i="70"/>
  <c r="W58" i="70"/>
  <c r="T42" i="70"/>
  <c r="P54" i="70"/>
  <c r="U54" i="70"/>
  <c r="AA58" i="70"/>
  <c r="F14" i="70"/>
  <c r="W22" i="70"/>
  <c r="U22" i="70"/>
  <c r="O42" i="70"/>
  <c r="F34" i="70"/>
  <c r="S58" i="70"/>
  <c r="U31" i="70"/>
  <c r="Z19" i="70"/>
  <c r="Q39" i="70"/>
  <c r="AB47" i="70"/>
  <c r="N55" i="70"/>
  <c r="H39" i="70"/>
  <c r="I15" i="70"/>
  <c r="AA49" i="70"/>
  <c r="R35" i="70"/>
  <c r="K25" i="70"/>
  <c r="Q27" i="70"/>
  <c r="R19" i="70"/>
  <c r="AA34" i="70"/>
  <c r="K35" i="70"/>
  <c r="AB23" i="70"/>
  <c r="Y50" i="70"/>
  <c r="E30" i="70"/>
  <c r="E32" i="70"/>
  <c r="E45" i="70"/>
  <c r="E26" i="70"/>
  <c r="F49" i="70"/>
  <c r="X53" i="70"/>
  <c r="L27" i="70"/>
  <c r="S13" i="70"/>
  <c r="AB48" i="70"/>
  <c r="R48" i="70"/>
  <c r="P19" i="70"/>
  <c r="F24" i="70"/>
  <c r="Z43" i="70"/>
  <c r="K51" i="70"/>
  <c r="S23" i="70"/>
  <c r="S32" i="70"/>
  <c r="H31" i="70"/>
  <c r="U27" i="70"/>
  <c r="N46" i="70"/>
  <c r="W53" i="70"/>
  <c r="T35" i="70"/>
  <c r="AA52" i="70"/>
  <c r="P18" i="70"/>
  <c r="Y25" i="70"/>
  <c r="L24" i="70"/>
  <c r="F48" i="70"/>
  <c r="V37" i="70"/>
  <c r="F23" i="70"/>
  <c r="Y19" i="70"/>
  <c r="O49" i="70"/>
  <c r="R49" i="70"/>
  <c r="L57" i="70"/>
  <c r="Z52" i="70"/>
  <c r="V36" i="70"/>
  <c r="O13" i="70"/>
  <c r="M36" i="70"/>
  <c r="N47" i="70"/>
  <c r="J23" i="70"/>
  <c r="U32" i="70"/>
  <c r="I37" i="70"/>
  <c r="W48" i="70"/>
  <c r="AB26" i="70"/>
  <c r="P27" i="70"/>
  <c r="W19" i="70"/>
  <c r="W26" i="70"/>
  <c r="L26" i="70"/>
  <c r="S31" i="70"/>
  <c r="I53" i="70"/>
  <c r="N24" i="70"/>
  <c r="V43" i="70"/>
  <c r="P28" i="70"/>
  <c r="T29" i="70"/>
  <c r="V41" i="70"/>
  <c r="Q51" i="70"/>
  <c r="Q17" i="70"/>
  <c r="U12" i="70"/>
  <c r="F52" i="70"/>
  <c r="M44" i="70"/>
  <c r="W37" i="70"/>
  <c r="M13" i="70"/>
  <c r="P47" i="70"/>
  <c r="H17" i="70"/>
  <c r="G44" i="70"/>
  <c r="R55" i="70"/>
  <c r="L44" i="70"/>
  <c r="L41" i="70"/>
  <c r="X56" i="70"/>
  <c r="V53" i="70"/>
  <c r="L32" i="70"/>
  <c r="H25" i="70"/>
  <c r="O36" i="70"/>
  <c r="AB55" i="70"/>
  <c r="M33" i="70"/>
  <c r="Q47" i="70"/>
  <c r="Q13" i="70"/>
  <c r="N23" i="70"/>
  <c r="J58" i="70"/>
  <c r="G38" i="70"/>
  <c r="X14" i="70"/>
  <c r="M50" i="70"/>
  <c r="N42" i="70"/>
  <c r="M42" i="70"/>
  <c r="M22" i="70"/>
  <c r="X22" i="70"/>
  <c r="H22" i="70"/>
  <c r="V22" i="70"/>
  <c r="Z34" i="70"/>
  <c r="AA22" i="70"/>
  <c r="M58" i="70"/>
  <c r="S54" i="70"/>
  <c r="I58" i="70"/>
  <c r="P30" i="70"/>
  <c r="F22" i="70"/>
  <c r="U14" i="70"/>
  <c r="K109" i="83"/>
  <c r="H109" i="83"/>
  <c r="E109" i="83"/>
  <c r="J11" i="70"/>
  <c r="N11" i="70"/>
  <c r="E51" i="70"/>
  <c r="AA11" i="70"/>
  <c r="O11" i="70"/>
  <c r="E43" i="70"/>
  <c r="E27" i="70"/>
  <c r="AB11" i="70"/>
  <c r="E47" i="70"/>
  <c r="U11" i="70"/>
  <c r="E15" i="70"/>
  <c r="I11" i="70"/>
  <c r="G11" i="70"/>
  <c r="M11" i="70"/>
  <c r="T11" i="70"/>
  <c r="E31" i="70"/>
  <c r="V11" i="70"/>
  <c r="P109" i="83"/>
  <c r="Z109" i="83"/>
  <c r="F109" i="83"/>
  <c r="S109" i="83"/>
  <c r="E117" i="83"/>
  <c r="AC117" i="83" s="1"/>
  <c r="C29" i="81" s="1"/>
  <c r="E29" i="81" s="1"/>
  <c r="X109" i="83"/>
  <c r="L109" i="83"/>
  <c r="W109" i="83"/>
  <c r="E153" i="83"/>
  <c r="AC153" i="83" s="1"/>
  <c r="C38" i="81" s="1"/>
  <c r="E38" i="81" s="1"/>
  <c r="Y109" i="83"/>
  <c r="AC39" i="70" l="1"/>
  <c r="AE18" i="70" s="1"/>
  <c r="C23" i="69" s="1"/>
  <c r="AC27" i="70"/>
  <c r="AE15" i="70" s="1"/>
  <c r="C20" i="69" s="1"/>
  <c r="AC109" i="83"/>
  <c r="AC23" i="70"/>
  <c r="AE14" i="70" s="1"/>
  <c r="C19" i="69" s="1"/>
  <c r="AC43" i="70"/>
  <c r="AE19" i="70" s="1"/>
  <c r="C24" i="69" s="1"/>
  <c r="AC15" i="70"/>
  <c r="AE12" i="70" s="1"/>
  <c r="C17" i="69" s="1"/>
  <c r="AC35" i="70"/>
  <c r="AE17" i="70" s="1"/>
  <c r="C22" i="69" s="1"/>
  <c r="AC31" i="70"/>
  <c r="AE16" i="70" s="1"/>
  <c r="C21" i="69" s="1"/>
  <c r="AC47" i="70"/>
  <c r="AE20" i="70" s="1"/>
  <c r="C25" i="69" s="1"/>
  <c r="AC51" i="70"/>
  <c r="AE21" i="70" s="1"/>
  <c r="C26" i="69" s="1"/>
  <c r="K11" i="70"/>
  <c r="E11" i="70"/>
  <c r="E19" i="70"/>
  <c r="AC19" i="70" s="1"/>
  <c r="AE13" i="70" s="1"/>
  <c r="C18" i="69" s="1"/>
  <c r="E55" i="70"/>
  <c r="AC55" i="70" s="1"/>
  <c r="AE22" i="70" s="1"/>
  <c r="C27" i="69" s="1"/>
  <c r="S11" i="70"/>
  <c r="F11" i="70"/>
  <c r="Y11" i="70"/>
  <c r="Z11" i="70"/>
  <c r="P11" i="70"/>
  <c r="W11" i="70"/>
  <c r="L11" i="70"/>
  <c r="X11" i="70"/>
  <c r="E24" i="69" l="1"/>
  <c r="E19" i="69"/>
  <c r="E22" i="69"/>
  <c r="E20" i="69"/>
  <c r="E18" i="69"/>
  <c r="E26" i="69"/>
  <c r="E25" i="69"/>
  <c r="E17" i="69"/>
  <c r="E27" i="69"/>
  <c r="E21" i="69"/>
  <c r="E23" i="69"/>
  <c r="H11" i="70"/>
  <c r="AC11" i="70" s="1"/>
  <c r="C27" i="81"/>
  <c r="AC157" i="83"/>
  <c r="AC59" i="70" l="1"/>
  <c r="AE11" i="70"/>
  <c r="BG110" i="83"/>
  <c r="AC795" i="83"/>
  <c r="E27" i="81"/>
  <c r="I111" i="81"/>
  <c r="K111" i="81" l="1"/>
  <c r="L111" i="81" s="1"/>
  <c r="AC797" i="83"/>
  <c r="BG221" i="83"/>
  <c r="AE23" i="70"/>
  <c r="C16" i="69"/>
  <c r="E16" i="69" l="1"/>
  <c r="E28" i="69" s="1"/>
  <c r="C28" i="69"/>
  <c r="D28" i="6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<sst xmlns="http://schemas.openxmlformats.org/spreadsheetml/2006/main" count="2706" uniqueCount="160">
  <si>
    <t>ELETRIFICADORA DE SANTANDER S.A  E.S.P.</t>
  </si>
  <si>
    <t>PAGUELO CONTRATADO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</si>
  <si>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</si>
  <si>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</si>
  <si>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</si>
  <si>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</si>
  <si>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</si>
  <si>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</si>
  <si>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</si>
  <si>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</si>
  <si>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</si>
  <si>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</si>
  <si>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</si>
  <si>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</si>
  <si>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</si>
  <si>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</si>
  <si>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</si>
  <si>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</si>
  <si>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</si>
  <si>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</si>
  <si>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</si>
  <si>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</si>
  <si>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</si>
  <si>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</si>
  <si>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</si>
  <si>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</si>
  <si>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</si>
  <si>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</si>
  <si>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</si>
  <si>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 xml:space="preserve"> Ordinario</t>
  </si>
  <si>
    <t xml:space="preserve"> Sábado</t>
  </si>
  <si>
    <t xml:space="preserve"> Domingo</t>
  </si>
  <si>
    <t xml:space="preserve"> Festivo</t>
  </si>
  <si>
    <t>TOTAL AÑO kWh</t>
  </si>
  <si>
    <t>Feb</t>
  </si>
  <si>
    <t>OFERENTE:</t>
  </si>
  <si>
    <t>Mes-año</t>
  </si>
  <si>
    <t>Energia Solicitada (kWh)</t>
  </si>
  <si>
    <t>%
a ofertar</t>
  </si>
  <si>
    <t>Energia Oferta
kWh</t>
  </si>
  <si>
    <t>Precio
$ / kWh</t>
  </si>
  <si>
    <t>TOTAL</t>
  </si>
  <si>
    <t xml:space="preserve">(2) Tipo de Contrato: pague lo contratado. </t>
  </si>
  <si>
    <t>FIRMA OFERENTE E.S.P.</t>
  </si>
  <si>
    <t>Tipo de agente:</t>
  </si>
  <si>
    <t>Oferta No.:</t>
  </si>
  <si>
    <t>Tipo de oferta:</t>
  </si>
  <si>
    <t>Notas:</t>
  </si>
  <si>
    <t>TOTAL MES
kWh</t>
  </si>
  <si>
    <t>TOTAL PRODUCTO kWh</t>
  </si>
  <si>
    <t>TOTAL PRODUCTO</t>
  </si>
  <si>
    <t>PERIODO</t>
  </si>
  <si>
    <t>TOTAL DIA</t>
  </si>
  <si>
    <t xml:space="preserve">TOTAL AÑO
 </t>
  </si>
  <si>
    <t>(4) El precio debe ser Igual para todos los meses por año e Independiente por año del productor año, con dos cifras decimales</t>
  </si>
  <si>
    <t>(7) No serán tenidas en cuenta ofertas con condiciones y/o modificaciones adicionales a los Pliegos definitivos.</t>
  </si>
  <si>
    <t>ANEXO 10.1 CANTIDADES DE ENERGÍA A SUMINISTRAR PRODUCTO 1</t>
  </si>
  <si>
    <t>MWh-año</t>
  </si>
  <si>
    <t>Año 2024</t>
  </si>
  <si>
    <t>CURVA</t>
  </si>
  <si>
    <t>Comercializador</t>
  </si>
  <si>
    <t>Generador</t>
  </si>
  <si>
    <t>PLANA</t>
  </si>
  <si>
    <t>MIXTA</t>
  </si>
  <si>
    <t>Elegir de la lista desplegable</t>
  </si>
  <si>
    <t>Diligenciar</t>
  </si>
  <si>
    <t>(6) El precio incluye todos los cargos, impuestos y contribuciones que según la reglamentación vigente en la fecha de apertura de propuestas son responsabilidad de EL OFERENTE .</t>
  </si>
  <si>
    <r>
      <t xml:space="preserve">EL OFERENTE deberá tener en cuenta lo siguiente al completar cada una de las Tablas de las cantidades a suminsitrar: Debe definir el porcentaje ofertado, hasta máximo el 100% de lo solicitado, teniendo en cuenta el tipo de contrato; EL CONTRATANTE aceptará la oferta de acuerdo a la metodología de evaluación hasta el máximo ofertado, adjudicando proporcional a la oferta recibida para todos los años ofertados .
</t>
    </r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Diligenciar columnas % a ofertar, energía horaria ofertada y precio.</t>
    </r>
  </si>
  <si>
    <t>ANEXO 10.2 CANTIDADES DE ENERGÍA A SUMINISTRAR PRODUCTO 2</t>
  </si>
  <si>
    <t>ANEXO 10.3 CANTIDADES DE ENERGÍA A SUMINISTRAR PRODUCTO 3</t>
  </si>
  <si>
    <t>PLANA SOLAR</t>
  </si>
  <si>
    <t>CURVA SOLAR</t>
  </si>
  <si>
    <t>AÑO 2026
Energia Solicitada (kWh)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</si>
  <si>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</si>
  <si>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</si>
  <si>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</si>
  <si>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</si>
  <si>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</si>
  <si>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</si>
  <si>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</si>
  <si>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</si>
  <si>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</si>
  <si>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</si>
  <si>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</si>
  <si>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</si>
  <si>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 misma curva de la tabla 9.1.2 del producto 1</t>
  </si>
  <si>
    <t>AÑO 2027
Energia Solicitada (kWh)</t>
  </si>
  <si>
    <t>La misma curva de la tabla 9.1.3 del producto 1</t>
  </si>
  <si>
    <t>AÑO 2028
Energia Solicitada (kWh)</t>
  </si>
  <si>
    <t>La misma curva de la tabla 9.1.4 del producto 1</t>
  </si>
  <si>
    <t>AÑO 2029
Energia Solicitada (kWh)</t>
  </si>
  <si>
    <t>La misma curva de la tabla 9.1.5 del producto 1</t>
  </si>
  <si>
    <t>AÑO 2030
Energia Solicitada (kWh)</t>
  </si>
  <si>
    <t>La misma curva de la tabla 9.1.6 del producto 1</t>
  </si>
  <si>
    <t>AÑO 2031
Energia Solicitada (kWh)</t>
  </si>
  <si>
    <t>La misma curva de la tabla 9.1.7 del producto 1</t>
  </si>
  <si>
    <t>AÑO 2032
Energia Solicitada (kWh)</t>
  </si>
  <si>
    <t>La misma curva de la tabla 9.1.8 del producto 1</t>
  </si>
  <si>
    <t>AÑO 2033
Energia Solicitada (kWh)</t>
  </si>
  <si>
    <t>La misma curva de la tabla 9.1.9 del producto 1</t>
  </si>
  <si>
    <t>AÑO 2034
Energia Solicitada (kWh)</t>
  </si>
  <si>
    <t>La misma curva de la tabla 9.1.10 del producto 1</t>
  </si>
  <si>
    <t>La misma curva de la tabla 9.1.11 del producto 1</t>
  </si>
  <si>
    <t>TOTAL PRODUCTO 2
Energia Solicitada (kWh)</t>
  </si>
  <si>
    <t>AÑO 2035
Energia Solicitada (kWh)</t>
  </si>
  <si>
    <t>La misma curva de la tabla 9.1.12 del producto 1</t>
  </si>
  <si>
    <t>AÑO 2036
Energia Solicitada (kWh)</t>
  </si>
  <si>
    <t>TOTAL PRODUCTO 3
Energia Solicitada (kWh)</t>
  </si>
  <si>
    <t>(4) El precio debe ser el mismo para todos los meses del año, con dos cifras decimales</t>
  </si>
  <si>
    <t>(6) El precio incluye todos los cargos, impuestos y contribuciones que según la reglamentación vigente en la fecha de apertura de propuestas son responsabilidad de EL OFERENTE.</t>
  </si>
  <si>
    <t>(9) Tipo de oferta curva</t>
  </si>
  <si>
    <t>EL OFERENTE deberá tener en cuenta lo siguiente al completar cada una de las Tablas de las cantidades a suministrar: Debe definir el porcentaje ofertado, hasta máximo el 100% de lo solicitado, teniendo en cuenta el tipo de contrato; EL CONTRATANTE aceptará la oferta de acuerdo a la metodología de evaluación hasta el máximo ofertado.</t>
  </si>
  <si>
    <t>Oferta No:</t>
  </si>
  <si>
    <t xml:space="preserve">% de su oferta con FNCER: </t>
  </si>
  <si>
    <t>Fijo</t>
  </si>
  <si>
    <t>AÑO 2025</t>
  </si>
  <si>
    <t>(5) El % debe ser el mismo para todos los meses del año, con dos cifras decimales.</t>
  </si>
  <si>
    <t>AÑO 2026</t>
  </si>
  <si>
    <t>ANEXO 10.4 CANTIDADES DE ENERGÍA A SUMINISTRAR PRODUCTO 4</t>
  </si>
  <si>
    <t>AÑO 2027</t>
  </si>
  <si>
    <t>ANEXO 10.5 CANTIDADES DE ENERGÍA A SUMINISTRAR PRODUCTO 5</t>
  </si>
  <si>
    <t>AÑO 2028</t>
  </si>
  <si>
    <t>ANEXO 10.6 CANTIDADES DE ENERGÍA A SUMINISTRAR PRODUCTO 6</t>
  </si>
  <si>
    <t xml:space="preserve">(5) El % de energía debe ser Igual para todos los meses y años del producto, a dos cifras decimales. </t>
  </si>
  <si>
    <r>
      <t xml:space="preserve">Consolidado banco de preguntas y respuestas agentes convocatorias </t>
    </r>
    <r>
      <rPr>
        <sz val="48"/>
        <color rgb="FF00B0F0"/>
        <rFont val="Franklin Gothic Demi Cond"/>
        <family val="2"/>
      </rPr>
      <t xml:space="preserve">ESSA </t>
    </r>
  </si>
  <si>
    <t xml:space="preserve">N° Convocatoria </t>
  </si>
  <si>
    <t>Nombre remitente correo:</t>
  </si>
  <si>
    <t>Correo electrónico</t>
  </si>
  <si>
    <t>Teléfono de contacto:</t>
  </si>
  <si>
    <t>AGENTE</t>
  </si>
  <si>
    <t>N° pregunta</t>
  </si>
  <si>
    <t>PREGUNTA</t>
  </si>
  <si>
    <t>RESPUESTA</t>
  </si>
  <si>
    <t>12. TABLA  Factores de Indexación IPP serie oferta interna</t>
  </si>
  <si>
    <t xml:space="preserve">Factor </t>
  </si>
  <si>
    <t>9.1 TABLAS CANTIDADES DE ENERGÍA SOLICITADA PRODUCTO 1 AÑO 2025
 (kWh)</t>
  </si>
  <si>
    <t>(1) La Energía Ofertada se distribuye en forma horaria de acuerdo con la curva de carga presentada en la tabla 9.1. TABLAS CANTIDADES DE ENERGÍA SOLICITADA  PRODUCTO 1 AÑO 2025 del pliego de condiciones.</t>
  </si>
  <si>
    <t>(5) El % igual o diferente para cada uno de los meses del año, con dos cifras decimales.</t>
  </si>
  <si>
    <t>AÑO 2029 al 2040</t>
  </si>
  <si>
    <t>(1) La Energía Ofertada se distribuye en forma horaria de acuerdo con la curva de carga presentada en la tabla 9.6. TABLAS CANTIDADES DE ENERGÍA SOLICITADA PRODUCTO 6 del pliego de condiciones.</t>
  </si>
  <si>
    <t>(8) La oferta se acoge a todas las condiciones del pliego CP-ESSC2025-001.</t>
  </si>
  <si>
    <t>Oferta Básica, para la Solicitud Pública de Ofertas No. CP-ESSC2025-001, del  1 de enero de 2026 a 31 de diciembre de 2026.</t>
  </si>
  <si>
    <t>Oferta Básica, para la Solicitud Pública de Ofertas No. CP-ESSC2025-001, del  1 de enero de 2027 a 31 de diciembre de 2027.</t>
  </si>
  <si>
    <t>Oferta Básica, para la Solicitud Pública de Ofertas No. CP-ESSC2025-001, del  1 de enero de 2028 a 31 de diciembre de 2028.</t>
  </si>
  <si>
    <t>Oferta Básica, para la Solicitud Pública de Ofertas No. CP-ESSC2025-001, del 1 de enero de 2029 a 31 de diciembre de 2040.</t>
  </si>
  <si>
    <t>SOLICITUD PÚBLICA DE OFERTAS  CP-ESSC2025-001</t>
  </si>
  <si>
    <t>Oferta Básica, para la Solicitud Pública de Ofertas No. CP-ESSC2025-001, del  1 de mayo de 2025 a 31 de diciembre de 2025.</t>
  </si>
  <si>
    <t>9.2 TABLAS CANTIDADES DE ENERGÍA SOLICITADA PRODUCTO 2 AÑO 2026
 (kWh)</t>
  </si>
  <si>
    <t>9.3 TABLAS CANTIDADES DE ENERGÍA SOLICITADA PRODUCTO 3 AÑO 2027
 (kWh)</t>
  </si>
  <si>
    <t>9.4 TABLAS CANTIDADES DE ENERGÍA SOLICITADA PRODUCTO 4 AÑO 2028
 (kWh)</t>
  </si>
  <si>
    <t>9.5. TABLAS CANTIDADES DE ENERGÍA SOLICITADA PRODUCTO 5 AÑO 2029-2040
 (kWh)</t>
  </si>
  <si>
    <t>(3) Precio ofertado en $kWh, en pesos de diciembre 2024 (IPP Provisional)</t>
  </si>
  <si>
    <t>(1) La Energía Ofertada se distribuye en forma horaria de acuerdo con la curva de carga presentada en la tabla 9.2. TABLAS CANTIDADES DE ENERGÍA SOLICITADA  PRODUCTO 2 AÑO 2026 del pliego de condiciones.</t>
  </si>
  <si>
    <t>(1) La Energía Ofertada se distribuye en forma horaria de acuerdo con la curva de carga presentada en la tabla 9.3. TABLAS CANTIDADES DE ENERGÍA SOLICITADA  PRODUCTO 3 AÑO 2027 del pliego de condiciones.</t>
  </si>
  <si>
    <t>(1) La Energía Ofertada se distribuye en forma horaria de acuerdo con la curva de carga presentada en la tabla 9.4. TABLAS CANTIDADES DE ENERGÍA SOLICITADA  PRODUCTO 4 AÑO 2028 del pliego de condiciones.</t>
  </si>
  <si>
    <t>(1) La Energía Ofertada se distribuye en forma horaria de acuerdo con la curva de carga presentada en la tabla 9.5. TABLAS CANTIDADES DE ENERGÍA SOLICITADA PRODUCTO 5 del pliego de condiciones.</t>
  </si>
  <si>
    <t>CURVA FNCER</t>
  </si>
  <si>
    <t>Oferta Básica, para la Solicitud Pública de Ofertas No. CP-ESSC2025-001, del 1 de julio de 2026 a 31 de diciembre de 2040.</t>
  </si>
  <si>
    <t>AÑO 2026 al 2040</t>
  </si>
  <si>
    <t>9.6. TABLAS CANTIDADES DE ENERGÍA SOLICITADA PRODUCTO 6 AÑO 2026-2040
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</si>
</sst>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_-* #,##0_-;\-* #,##0_-;_-* &quot;-&quot;??_-;_-@_-"/>
    <numFmt numFmtId="169" formatCode="0.0%"/>
    <numFmt numFmtId="170" formatCode="_-* #,##0.00_-;\-* #,##0.00_-;_-* &quot;-&quot;_-;_-@_-"/>
    <numFmt numFmtId="171" formatCode="0_ ;\-0\ "/>
    <numFmt numFmtId="172" formatCode="#,##0.00_ ;\-#,##0.00\ 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</font>
    <font>
      <b/>
      <sz val="1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1"/>
      <name val="Arial"/>
      <family val="2"/>
    </font>
    <font>
      <b/>
      <sz val="13"/>
      <color theme="1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9"/>
      <color theme="1"/>
      <name val="Arial"/>
      <family val="2"/>
    </font>
    <font>
      <b/>
      <i/>
      <sz val="15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8"/>
      <name val="Arial"/>
      <family val="2"/>
    </font>
    <font>
      <sz val="13"/>
      <color rgb="FFFF0000"/>
      <name val="Arial"/>
      <family val="2"/>
    </font>
    <font>
      <b/>
      <sz val="13"/>
      <color rgb="FFFF0000"/>
      <name val="Arial"/>
      <family val="2"/>
    </font>
    <font>
      <b/>
      <sz val="13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48"/>
      <color rgb="FF00B050"/>
      <name val="Franklin Gothic Demi Cond"/>
      <family val="2"/>
    </font>
    <font>
      <b/>
      <sz val="16"/>
      <color theme="2" tint="-0.499984740745262"/>
      <name val="Franklin Gothic Demi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48"/>
      <color rgb="FF00B0F0"/>
      <name val="Franklin Gothic Demi Cond"/>
      <family val="2"/>
    </font>
    <font>
      <sz val="10"/>
      <name val="Arial"/>
      <family val="2"/>
    </font>
    <font>
      <b/>
      <i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1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41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0">
    <xf numFmtId="0" fontId="0" fillId="0" borderId="0" xfId="0"/>
    <xf numFmtId="0" fontId="5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41" fontId="5" fillId="2" borderId="5" xfId="1" applyFont="1" applyFill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41" fontId="2" fillId="0" borderId="0" xfId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4" borderId="0" xfId="5" applyFont="1" applyFill="1" applyAlignment="1">
      <alignment vertical="top"/>
    </xf>
    <xf numFmtId="0" fontId="2" fillId="4" borderId="0" xfId="5" applyFont="1" applyFill="1"/>
    <xf numFmtId="0" fontId="12" fillId="4" borderId="0" xfId="5" applyFont="1" applyFill="1" applyAlignment="1">
      <alignment vertical="top" wrapText="1"/>
    </xf>
    <xf numFmtId="0" fontId="11" fillId="4" borderId="0" xfId="6" applyFont="1" applyFill="1" applyAlignment="1">
      <alignment horizontal="left"/>
    </xf>
    <xf numFmtId="4" fontId="11" fillId="4" borderId="29" xfId="6" applyNumberFormat="1" applyFont="1" applyFill="1" applyBorder="1" applyAlignment="1" applyProtection="1">
      <alignment horizontal="left"/>
      <protection locked="0"/>
    </xf>
    <xf numFmtId="4" fontId="11" fillId="4" borderId="29" xfId="6" applyNumberFormat="1" applyFont="1" applyFill="1" applyBorder="1" applyAlignment="1">
      <alignment horizontal="center"/>
    </xf>
    <xf numFmtId="0" fontId="14" fillId="0" borderId="0" xfId="5" applyFont="1"/>
    <xf numFmtId="165" fontId="15" fillId="2" borderId="33" xfId="7" applyNumberFormat="1" applyFont="1" applyFill="1" applyBorder="1" applyProtection="1"/>
    <xf numFmtId="0" fontId="6" fillId="4" borderId="0" xfId="6" applyFont="1" applyFill="1" applyAlignment="1">
      <alignment horizontal="center" vertical="center"/>
    </xf>
    <xf numFmtId="167" fontId="3" fillId="4" borderId="0" xfId="9" applyNumberFormat="1" applyFont="1" applyFill="1" applyBorder="1" applyProtection="1"/>
    <xf numFmtId="166" fontId="3" fillId="4" borderId="0" xfId="9" applyFont="1" applyFill="1" applyBorder="1" applyAlignment="1" applyProtection="1">
      <alignment horizontal="center"/>
    </xf>
    <xf numFmtId="166" fontId="3" fillId="4" borderId="0" xfId="9" applyFont="1" applyFill="1" applyBorder="1" applyProtection="1"/>
    <xf numFmtId="166" fontId="17" fillId="4" borderId="0" xfId="9" applyFont="1" applyFill="1" applyBorder="1" applyProtection="1"/>
    <xf numFmtId="0" fontId="2" fillId="0" borderId="0" xfId="5" applyFont="1"/>
    <xf numFmtId="0" fontId="2" fillId="0" borderId="0" xfId="5" applyFont="1" applyAlignment="1">
      <alignment horizontal="center"/>
    </xf>
    <xf numFmtId="0" fontId="2" fillId="4" borderId="0" xfId="5" applyFont="1" applyFill="1" applyAlignment="1">
      <alignment horizontal="center"/>
    </xf>
    <xf numFmtId="0" fontId="2" fillId="4" borderId="0" xfId="5" applyFont="1" applyFill="1" applyProtection="1">
      <protection locked="0"/>
    </xf>
    <xf numFmtId="0" fontId="2" fillId="4" borderId="0" xfId="5" applyFont="1" applyFill="1" applyAlignment="1">
      <alignment horizontal="left" wrapText="1"/>
    </xf>
    <xf numFmtId="4" fontId="10" fillId="4" borderId="35" xfId="5" applyNumberFormat="1" applyFont="1" applyFill="1" applyBorder="1"/>
    <xf numFmtId="0" fontId="2" fillId="4" borderId="35" xfId="5" applyFont="1" applyFill="1" applyBorder="1"/>
    <xf numFmtId="4" fontId="10" fillId="4" borderId="0" xfId="5" applyNumberFormat="1" applyFont="1" applyFill="1"/>
    <xf numFmtId="0" fontId="18" fillId="0" borderId="36" xfId="4" applyFont="1" applyBorder="1" applyAlignment="1">
      <alignment horizontal="left" vertical="center"/>
    </xf>
    <xf numFmtId="0" fontId="19" fillId="0" borderId="0" xfId="5" applyFont="1" applyAlignment="1">
      <alignment horizontal="left"/>
    </xf>
    <xf numFmtId="0" fontId="2" fillId="4" borderId="0" xfId="5" applyFont="1" applyFill="1" applyAlignment="1">
      <alignment vertical="center"/>
    </xf>
    <xf numFmtId="0" fontId="2" fillId="4" borderId="0" xfId="5" applyFont="1" applyFill="1" applyAlignment="1">
      <alignment vertical="center" wrapText="1"/>
    </xf>
    <xf numFmtId="3" fontId="5" fillId="2" borderId="7" xfId="3" applyNumberFormat="1" applyFont="1" applyFill="1" applyBorder="1" applyAlignment="1">
      <alignment horizontal="center" vertical="center" wrapText="1"/>
    </xf>
    <xf numFmtId="41" fontId="2" fillId="4" borderId="0" xfId="5" applyNumberFormat="1" applyFont="1" applyFill="1"/>
    <xf numFmtId="0" fontId="21" fillId="4" borderId="0" xfId="5" applyFont="1" applyFill="1"/>
    <xf numFmtId="0" fontId="21" fillId="4" borderId="0" xfId="5" applyFont="1" applyFill="1" applyAlignment="1">
      <alignment horizontal="center"/>
    </xf>
    <xf numFmtId="0" fontId="21" fillId="4" borderId="0" xfId="5" applyFont="1" applyFill="1" applyAlignment="1">
      <alignment vertical="center"/>
    </xf>
    <xf numFmtId="0" fontId="10" fillId="4" borderId="0" xfId="5" applyFont="1" applyFill="1" applyAlignment="1">
      <alignment vertical="top"/>
    </xf>
    <xf numFmtId="0" fontId="11" fillId="4" borderId="0" xfId="5" applyFont="1" applyFill="1" applyAlignment="1">
      <alignment vertical="top" wrapText="1"/>
    </xf>
    <xf numFmtId="0" fontId="2" fillId="4" borderId="0" xfId="5" applyFont="1" applyFill="1" applyAlignment="1">
      <alignment horizontal="center" vertical="top"/>
    </xf>
    <xf numFmtId="0" fontId="2" fillId="4" borderId="0" xfId="5" applyFont="1" applyFill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center" vertical="center" wrapText="1"/>
    </xf>
    <xf numFmtId="0" fontId="25" fillId="4" borderId="0" xfId="5" applyFont="1" applyFill="1"/>
    <xf numFmtId="0" fontId="21" fillId="0" borderId="0" xfId="5" applyFont="1" applyAlignment="1">
      <alignment wrapText="1"/>
    </xf>
    <xf numFmtId="0" fontId="22" fillId="0" borderId="31" xfId="0" applyFont="1" applyBorder="1"/>
    <xf numFmtId="0" fontId="25" fillId="0" borderId="0" xfId="5" applyFont="1"/>
    <xf numFmtId="165" fontId="25" fillId="5" borderId="33" xfId="7" applyNumberFormat="1" applyFont="1" applyFill="1" applyBorder="1" applyProtection="1"/>
    <xf numFmtId="0" fontId="1" fillId="0" borderId="0" xfId="0" applyFont="1"/>
    <xf numFmtId="17" fontId="3" fillId="4" borderId="33" xfId="6" applyNumberFormat="1" applyFont="1" applyFill="1" applyBorder="1" applyAlignment="1">
      <alignment horizontal="center" vertical="center"/>
    </xf>
    <xf numFmtId="165" fontId="25" fillId="4" borderId="33" xfId="7" applyNumberFormat="1" applyFont="1" applyFill="1" applyBorder="1" applyProtection="1"/>
    <xf numFmtId="0" fontId="24" fillId="2" borderId="33" xfId="6" applyFont="1" applyFill="1" applyBorder="1" applyAlignment="1">
      <alignment horizontal="center" vertical="center"/>
    </xf>
    <xf numFmtId="9" fontId="15" fillId="2" borderId="33" xfId="2" applyFont="1" applyFill="1" applyBorder="1" applyAlignment="1" applyProtection="1">
      <alignment horizontal="center"/>
    </xf>
    <xf numFmtId="166" fontId="16" fillId="2" borderId="33" xfId="9" applyFont="1" applyFill="1" applyBorder="1" applyAlignment="1" applyProtection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41" fontId="5" fillId="2" borderId="33" xfId="1" applyFont="1" applyFill="1" applyBorder="1" applyAlignment="1">
      <alignment horizontal="center" vertical="center"/>
    </xf>
    <xf numFmtId="3" fontId="5" fillId="2" borderId="33" xfId="3" applyNumberFormat="1" applyFont="1" applyFill="1" applyBorder="1" applyAlignment="1">
      <alignment horizontal="center" vertical="center" wrapText="1"/>
    </xf>
    <xf numFmtId="9" fontId="15" fillId="2" borderId="33" xfId="2" applyFont="1" applyFill="1" applyBorder="1" applyProtection="1"/>
    <xf numFmtId="0" fontId="29" fillId="6" borderId="0" xfId="0" applyFont="1" applyFill="1"/>
    <xf numFmtId="0" fontId="7" fillId="6" borderId="0" xfId="5" applyFont="1" applyFill="1"/>
    <xf numFmtId="0" fontId="12" fillId="4" borderId="29" xfId="5" applyFont="1" applyFill="1" applyBorder="1" applyAlignment="1">
      <alignment vertical="top" wrapText="1"/>
    </xf>
    <xf numFmtId="0" fontId="2" fillId="4" borderId="27" xfId="5" applyFont="1" applyFill="1" applyBorder="1"/>
    <xf numFmtId="0" fontId="11" fillId="4" borderId="27" xfId="6" applyFont="1" applyFill="1" applyBorder="1" applyAlignment="1">
      <alignment horizontal="left"/>
    </xf>
    <xf numFmtId="4" fontId="11" fillId="4" borderId="27" xfId="6" applyNumberFormat="1" applyFont="1" applyFill="1" applyBorder="1" applyAlignment="1">
      <alignment horizontal="center"/>
    </xf>
    <xf numFmtId="4" fontId="11" fillId="4" borderId="42" xfId="6" applyNumberFormat="1" applyFont="1" applyFill="1" applyBorder="1" applyAlignment="1" applyProtection="1">
      <alignment horizontal="left"/>
      <protection locked="0"/>
    </xf>
    <xf numFmtId="4" fontId="11" fillId="4" borderId="27" xfId="6" applyNumberFormat="1" applyFont="1" applyFill="1" applyBorder="1" applyProtection="1">
      <protection locked="0"/>
    </xf>
    <xf numFmtId="43" fontId="28" fillId="3" borderId="33" xfId="9" applyNumberFormat="1" applyFont="1" applyFill="1" applyBorder="1" applyAlignment="1" applyProtection="1">
      <alignment horizontal="center"/>
    </xf>
    <xf numFmtId="168" fontId="2" fillId="0" borderId="0" xfId="10" applyNumberFormat="1" applyFont="1" applyAlignment="1">
      <alignment horizontal="center" vertical="center"/>
    </xf>
    <xf numFmtId="4" fontId="30" fillId="4" borderId="0" xfId="6" applyNumberFormat="1" applyFont="1" applyFill="1" applyAlignment="1">
      <alignment horizontal="left"/>
    </xf>
    <xf numFmtId="4" fontId="30" fillId="4" borderId="0" xfId="6" applyNumberFormat="1" applyFont="1" applyFill="1" applyAlignment="1" applyProtection="1">
      <alignment horizontal="left"/>
      <protection locked="0"/>
    </xf>
    <xf numFmtId="41" fontId="26" fillId="0" borderId="0" xfId="5" applyNumberFormat="1" applyFont="1"/>
    <xf numFmtId="165" fontId="0" fillId="0" borderId="0" xfId="0" applyNumberFormat="1"/>
    <xf numFmtId="0" fontId="3" fillId="7" borderId="33" xfId="6" applyFont="1" applyFill="1" applyBorder="1" applyAlignment="1">
      <alignment horizontal="center" vertical="center" wrapText="1"/>
    </xf>
    <xf numFmtId="0" fontId="31" fillId="7" borderId="33" xfId="6" applyFont="1" applyFill="1" applyBorder="1" applyAlignment="1">
      <alignment horizontal="center" vertical="center" wrapText="1"/>
    </xf>
    <xf numFmtId="165" fontId="2" fillId="4" borderId="33" xfId="7" applyNumberFormat="1" applyFont="1" applyFill="1" applyBorder="1" applyProtection="1"/>
    <xf numFmtId="165" fontId="6" fillId="4" borderId="33" xfId="7" applyNumberFormat="1" applyFont="1" applyFill="1" applyBorder="1" applyProtection="1"/>
    <xf numFmtId="0" fontId="8" fillId="2" borderId="33" xfId="6" applyFont="1" applyFill="1" applyBorder="1" applyAlignment="1">
      <alignment horizontal="center" vertical="center" wrapText="1"/>
    </xf>
    <xf numFmtId="0" fontId="31" fillId="8" borderId="33" xfId="6" applyFont="1" applyFill="1" applyBorder="1" applyAlignment="1">
      <alignment horizontal="center" vertical="center" wrapText="1"/>
    </xf>
    <xf numFmtId="0" fontId="21" fillId="4" borderId="0" xfId="5" applyFont="1" applyFill="1" applyAlignment="1">
      <alignment vertical="top"/>
    </xf>
    <xf numFmtId="0" fontId="21" fillId="4" borderId="0" xfId="5" applyFont="1" applyFill="1" applyAlignment="1">
      <alignment horizontal="center" vertical="top"/>
    </xf>
    <xf numFmtId="0" fontId="32" fillId="4" borderId="0" xfId="5" applyFont="1" applyFill="1" applyAlignment="1">
      <alignment vertical="top" wrapText="1"/>
    </xf>
    <xf numFmtId="0" fontId="33" fillId="4" borderId="0" xfId="5" applyFont="1" applyFill="1" applyAlignment="1">
      <alignment vertical="top" wrapText="1"/>
    </xf>
    <xf numFmtId="41" fontId="2" fillId="4" borderId="0" xfId="1" applyFont="1" applyFill="1" applyProtection="1"/>
    <xf numFmtId="0" fontId="29" fillId="0" borderId="37" xfId="0" applyFont="1" applyBorder="1"/>
    <xf numFmtId="17" fontId="35" fillId="4" borderId="33" xfId="6" applyNumberFormat="1" applyFont="1" applyFill="1" applyBorder="1" applyAlignment="1">
      <alignment horizontal="center" vertical="center"/>
    </xf>
    <xf numFmtId="165" fontId="36" fillId="4" borderId="33" xfId="7" applyNumberFormat="1" applyFont="1" applyFill="1" applyBorder="1" applyProtection="1"/>
    <xf numFmtId="169" fontId="36" fillId="5" borderId="33" xfId="8" applyNumberFormat="1" applyFont="1" applyFill="1" applyBorder="1" applyAlignment="1" applyProtection="1">
      <alignment vertical="center"/>
    </xf>
    <xf numFmtId="165" fontId="36" fillId="5" borderId="33" xfId="7" applyNumberFormat="1" applyFont="1" applyFill="1" applyBorder="1" applyProtection="1"/>
    <xf numFmtId="0" fontId="15" fillId="2" borderId="33" xfId="6" applyFont="1" applyFill="1" applyBorder="1" applyAlignment="1">
      <alignment horizontal="center" vertical="center"/>
    </xf>
    <xf numFmtId="166" fontId="15" fillId="2" borderId="33" xfId="9" applyFont="1" applyFill="1" applyBorder="1" applyProtection="1"/>
    <xf numFmtId="0" fontId="7" fillId="4" borderId="0" xfId="5" applyFont="1" applyFill="1"/>
    <xf numFmtId="0" fontId="6" fillId="4" borderId="35" xfId="6" applyFont="1" applyFill="1" applyBorder="1" applyAlignment="1">
      <alignment horizontal="center" vertical="center"/>
    </xf>
    <xf numFmtId="166" fontId="3" fillId="4" borderId="35" xfId="9" applyFont="1" applyFill="1" applyBorder="1" applyProtection="1"/>
    <xf numFmtId="166" fontId="3" fillId="4" borderId="35" xfId="9" applyFont="1" applyFill="1" applyBorder="1" applyAlignment="1" applyProtection="1">
      <alignment horizontal="center"/>
    </xf>
    <xf numFmtId="166" fontId="17" fillId="4" borderId="35" xfId="9" applyFont="1" applyFill="1" applyBorder="1" applyProtection="1"/>
    <xf numFmtId="0" fontId="38" fillId="0" borderId="0" xfId="0" applyFont="1"/>
    <xf numFmtId="0" fontId="2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vertical="center" wrapText="1"/>
    </xf>
    <xf numFmtId="43" fontId="2" fillId="0" borderId="33" xfId="10" applyFont="1" applyBorder="1" applyAlignment="1">
      <alignment horizontal="center" vertical="center"/>
    </xf>
    <xf numFmtId="43" fontId="2" fillId="0" borderId="10" xfId="10" applyFont="1" applyBorder="1" applyAlignment="1">
      <alignment horizontal="center" vertical="center" wrapText="1"/>
    </xf>
    <xf numFmtId="43" fontId="2" fillId="0" borderId="14" xfId="10" applyFont="1" applyBorder="1" applyAlignment="1">
      <alignment horizontal="center" vertical="center" wrapText="1"/>
    </xf>
    <xf numFmtId="43" fontId="2" fillId="0" borderId="25" xfId="10" applyFont="1" applyBorder="1" applyAlignment="1">
      <alignment horizontal="center" vertical="center" wrapText="1"/>
    </xf>
    <xf numFmtId="43" fontId="2" fillId="0" borderId="18" xfId="10" applyFont="1" applyBorder="1" applyAlignment="1">
      <alignment horizontal="center" vertical="center" wrapText="1"/>
    </xf>
    <xf numFmtId="43" fontId="2" fillId="0" borderId="22" xfId="10" applyFont="1" applyBorder="1" applyAlignment="1">
      <alignment horizontal="center" vertical="center" wrapText="1"/>
    </xf>
    <xf numFmtId="171" fontId="7" fillId="2" borderId="9" xfId="10" applyNumberFormat="1" applyFont="1" applyFill="1" applyBorder="1" applyAlignment="1">
      <alignment horizontal="center" vertical="center" wrapText="1"/>
    </xf>
    <xf numFmtId="171" fontId="7" fillId="2" borderId="13" xfId="10" applyNumberFormat="1" applyFont="1" applyFill="1" applyBorder="1" applyAlignment="1">
      <alignment horizontal="center" vertical="center" wrapText="1"/>
    </xf>
    <xf numFmtId="171" fontId="7" fillId="2" borderId="24" xfId="10" applyNumberFormat="1" applyFont="1" applyFill="1" applyBorder="1" applyAlignment="1">
      <alignment horizontal="center" vertical="center" wrapText="1"/>
    </xf>
    <xf numFmtId="171" fontId="7" fillId="2" borderId="17" xfId="10" applyNumberFormat="1" applyFont="1" applyFill="1" applyBorder="1" applyAlignment="1">
      <alignment horizontal="center" vertical="center" wrapText="1"/>
    </xf>
    <xf numFmtId="171" fontId="7" fillId="2" borderId="21" xfId="10" applyNumberFormat="1" applyFont="1" applyFill="1" applyBorder="1" applyAlignment="1">
      <alignment horizontal="center" vertical="center" wrapText="1"/>
    </xf>
    <xf numFmtId="172" fontId="2" fillId="0" borderId="22" xfId="1" applyNumberFormat="1" applyFont="1" applyBorder="1" applyAlignment="1">
      <alignment horizontal="center" vertical="center" wrapText="1"/>
    </xf>
    <xf numFmtId="172" fontId="2" fillId="0" borderId="14" xfId="1" applyNumberFormat="1" applyFont="1" applyBorder="1" applyAlignment="1">
      <alignment horizontal="center" vertical="center" wrapText="1"/>
    </xf>
    <xf numFmtId="172" fontId="2" fillId="0" borderId="25" xfId="1" applyNumberFormat="1" applyFont="1" applyBorder="1" applyAlignment="1">
      <alignment horizontal="center" vertical="center" wrapText="1"/>
    </xf>
    <xf numFmtId="172" fontId="2" fillId="0" borderId="10" xfId="1" applyNumberFormat="1" applyFont="1" applyBorder="1" applyAlignment="1">
      <alignment horizontal="center" vertical="center" wrapText="1"/>
    </xf>
    <xf numFmtId="172" fontId="2" fillId="0" borderId="18" xfId="1" applyNumberFormat="1" applyFont="1" applyBorder="1" applyAlignment="1">
      <alignment horizontal="center" vertical="center" wrapText="1"/>
    </xf>
    <xf numFmtId="4" fontId="2" fillId="0" borderId="10" xfId="1" applyNumberFormat="1" applyFont="1" applyBorder="1" applyAlignment="1">
      <alignment horizontal="center" vertical="center" wrapText="1"/>
    </xf>
    <xf numFmtId="4" fontId="2" fillId="0" borderId="14" xfId="1" applyNumberFormat="1" applyFont="1" applyBorder="1" applyAlignment="1">
      <alignment horizontal="center" vertical="center" wrapText="1"/>
    </xf>
    <xf numFmtId="4" fontId="2" fillId="0" borderId="25" xfId="1" applyNumberFormat="1" applyFont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center" vertical="center" wrapText="1"/>
    </xf>
    <xf numFmtId="4" fontId="2" fillId="0" borderId="22" xfId="1" applyNumberFormat="1" applyFont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center" vertical="center"/>
    </xf>
    <xf numFmtId="4" fontId="2" fillId="0" borderId="10" xfId="1" applyNumberFormat="1" applyFont="1" applyBorder="1" applyAlignment="1">
      <alignment horizontal="right" vertical="center" wrapText="1"/>
    </xf>
    <xf numFmtId="4" fontId="2" fillId="0" borderId="14" xfId="1" applyNumberFormat="1" applyFont="1" applyBorder="1" applyAlignment="1">
      <alignment horizontal="right" vertical="center" wrapText="1"/>
    </xf>
    <xf numFmtId="4" fontId="2" fillId="0" borderId="25" xfId="1" applyNumberFormat="1" applyFont="1" applyBorder="1" applyAlignment="1">
      <alignment horizontal="right" vertical="center" wrapText="1"/>
    </xf>
    <xf numFmtId="4" fontId="2" fillId="0" borderId="22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right" vertical="center"/>
    </xf>
    <xf numFmtId="4" fontId="5" fillId="2" borderId="3" xfId="1" applyNumberFormat="1" applyFont="1" applyFill="1" applyBorder="1" applyAlignment="1">
      <alignment horizontal="center" vertical="center"/>
    </xf>
    <xf numFmtId="4" fontId="2" fillId="0" borderId="18" xfId="10" applyNumberFormat="1" applyFont="1" applyBorder="1" applyAlignment="1">
      <alignment horizontal="center" vertical="center" wrapText="1"/>
    </xf>
    <xf numFmtId="0" fontId="41" fillId="0" borderId="0" xfId="0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1" fillId="0" borderId="46" xfId="0" applyFont="1" applyBorder="1" applyAlignment="1">
      <alignment horizontal="center" vertical="center"/>
    </xf>
    <xf numFmtId="0" fontId="44" fillId="9" borderId="22" xfId="0" applyFont="1" applyFill="1" applyBorder="1" applyAlignment="1">
      <alignment horizontal="center" vertical="center"/>
    </xf>
    <xf numFmtId="0" fontId="44" fillId="9" borderId="40" xfId="0" applyFont="1" applyFill="1" applyBorder="1" applyAlignment="1">
      <alignment horizontal="center" vertical="center" wrapText="1"/>
    </xf>
    <xf numFmtId="0" fontId="44" fillId="10" borderId="40" xfId="0" applyFont="1" applyFill="1" applyBorder="1" applyAlignment="1">
      <alignment horizontal="center" vertical="center"/>
    </xf>
    <xf numFmtId="0" fontId="44" fillId="11" borderId="44" xfId="0" applyFont="1" applyFill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/>
    </xf>
    <xf numFmtId="0" fontId="45" fillId="0" borderId="33" xfId="0" applyFont="1" applyBorder="1" applyAlignment="1">
      <alignment horizontal="justify" vertical="center"/>
    </xf>
    <xf numFmtId="0" fontId="45" fillId="0" borderId="47" xfId="0" applyFont="1" applyBorder="1" applyAlignment="1">
      <alignment horizontal="justify" vertical="center"/>
    </xf>
    <xf numFmtId="0" fontId="41" fillId="0" borderId="33" xfId="0" applyFont="1" applyBorder="1" applyAlignment="1">
      <alignment vertical="center"/>
    </xf>
    <xf numFmtId="0" fontId="45" fillId="0" borderId="47" xfId="0" applyFont="1" applyBorder="1" applyAlignment="1">
      <alignment vertical="center"/>
    </xf>
    <xf numFmtId="0" fontId="46" fillId="0" borderId="14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1" fillId="0" borderId="33" xfId="0" applyFont="1" applyBorder="1" applyAlignment="1">
      <alignment horizontal="justify" vertical="center" wrapText="1"/>
    </xf>
    <xf numFmtId="0" fontId="41" fillId="0" borderId="33" xfId="0" applyFont="1" applyBorder="1" applyAlignment="1">
      <alignment horizontal="justify" vertical="center"/>
    </xf>
    <xf numFmtId="0" fontId="47" fillId="0" borderId="47" xfId="11" applyFont="1" applyBorder="1" applyAlignment="1">
      <alignment horizontal="justify" vertical="center"/>
    </xf>
    <xf numFmtId="0" fontId="41" fillId="0" borderId="33" xfId="0" applyFont="1" applyBorder="1" applyAlignment="1">
      <alignment vertical="center" wrapText="1"/>
    </xf>
    <xf numFmtId="0" fontId="41" fillId="0" borderId="47" xfId="0" applyFont="1" applyBorder="1" applyAlignment="1">
      <alignment horizontal="justify" vertical="center" wrapText="1"/>
    </xf>
    <xf numFmtId="0" fontId="45" fillId="0" borderId="47" xfId="0" applyFont="1" applyBorder="1" applyAlignment="1">
      <alignment horizontal="justify" vertical="center" wrapText="1"/>
    </xf>
    <xf numFmtId="0" fontId="45" fillId="0" borderId="47" xfId="0" applyFont="1" applyBorder="1" applyAlignment="1">
      <alignment horizontal="left" vertical="center" indent="1"/>
    </xf>
    <xf numFmtId="0" fontId="41" fillId="0" borderId="25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0" fontId="41" fillId="0" borderId="34" xfId="0" applyFont="1" applyBorder="1" applyAlignment="1">
      <alignment horizontal="justify" vertical="center"/>
    </xf>
    <xf numFmtId="0" fontId="45" fillId="0" borderId="43" xfId="0" applyFont="1" applyBorder="1" applyAlignment="1">
      <alignment horizontal="justify" vertical="center"/>
    </xf>
    <xf numFmtId="0" fontId="41" fillId="0" borderId="0" xfId="0" applyFont="1" applyAlignment="1">
      <alignment horizontal="justify" vertical="center" wrapText="1"/>
    </xf>
    <xf numFmtId="0" fontId="48" fillId="0" borderId="0" xfId="0" applyFont="1" applyAlignment="1">
      <alignment horizontal="justify" vertical="center"/>
    </xf>
    <xf numFmtId="0" fontId="49" fillId="0" borderId="0" xfId="0" applyFont="1" applyAlignment="1">
      <alignment horizontal="justify" vertical="center" wrapText="1"/>
    </xf>
    <xf numFmtId="0" fontId="49" fillId="0" borderId="0" xfId="0" applyFont="1" applyAlignment="1">
      <alignment horizontal="justify" vertical="center"/>
    </xf>
    <xf numFmtId="0" fontId="41" fillId="0" borderId="0" xfId="0" applyFont="1" applyAlignment="1">
      <alignment horizontal="justify" vertical="center"/>
    </xf>
    <xf numFmtId="0" fontId="45" fillId="0" borderId="0" xfId="0" applyFont="1" applyAlignment="1">
      <alignment horizontal="justify" vertical="center"/>
    </xf>
    <xf numFmtId="0" fontId="41" fillId="3" borderId="0" xfId="0" applyFont="1" applyFill="1" applyAlignment="1">
      <alignment horizontal="center" vertical="center"/>
    </xf>
    <xf numFmtId="0" fontId="41" fillId="0" borderId="0" xfId="0" applyFont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41" fillId="0" borderId="0" xfId="0" applyFont="1" applyAlignment="1">
      <alignment wrapText="1"/>
    </xf>
    <xf numFmtId="0" fontId="45" fillId="0" borderId="0" xfId="0" applyFont="1" applyAlignment="1">
      <alignment horizontal="left" vertical="center" indent="2"/>
    </xf>
    <xf numFmtId="0" fontId="41" fillId="0" borderId="0" xfId="0" applyFont="1" applyAlignment="1">
      <alignment vertical="center" wrapText="1"/>
    </xf>
    <xf numFmtId="0" fontId="21" fillId="4" borderId="0" xfId="5" applyFont="1" applyFill="1" applyAlignment="1">
      <alignment horizontal="left" vertical="center" wrapText="1"/>
    </xf>
    <xf numFmtId="0" fontId="30" fillId="0" borderId="0" xfId="3" applyFont="1"/>
    <xf numFmtId="0" fontId="2" fillId="0" borderId="0" xfId="3" applyAlignment="1">
      <alignment horizontal="center"/>
    </xf>
    <xf numFmtId="0" fontId="2" fillId="0" borderId="0" xfId="3"/>
    <xf numFmtId="0" fontId="7" fillId="2" borderId="33" xfId="3" applyFont="1" applyFill="1" applyBorder="1"/>
    <xf numFmtId="0" fontId="7" fillId="2" borderId="33" xfId="3" applyFont="1" applyFill="1" applyBorder="1" applyAlignment="1">
      <alignment horizontal="center"/>
    </xf>
    <xf numFmtId="17" fontId="2" fillId="12" borderId="33" xfId="3" applyNumberFormat="1" applyFill="1" applyBorder="1"/>
    <xf numFmtId="17" fontId="2" fillId="7" borderId="33" xfId="3" applyNumberFormat="1" applyFill="1" applyBorder="1"/>
    <xf numFmtId="170" fontId="0" fillId="0" borderId="33" xfId="12" applyNumberFormat="1" applyFont="1" applyBorder="1" applyAlignment="1">
      <alignment horizontal="center"/>
    </xf>
    <xf numFmtId="170" fontId="2" fillId="0" borderId="0" xfId="3" applyNumberFormat="1"/>
    <xf numFmtId="172" fontId="2" fillId="0" borderId="0" xfId="3" applyNumberFormat="1"/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21" fillId="0" borderId="0" xfId="1" applyNumberFormat="1" applyFont="1" applyAlignment="1">
      <alignment horizontal="right" vertical="center"/>
    </xf>
    <xf numFmtId="41" fontId="21" fillId="0" borderId="0" xfId="1" applyFont="1" applyAlignment="1">
      <alignment horizontal="center" vertical="center"/>
    </xf>
    <xf numFmtId="4" fontId="21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2" fillId="0" borderId="0" xfId="1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6" fillId="0" borderId="1" xfId="0" applyNumberFormat="1" applyFont="1" applyBorder="1" applyAlignment="1">
      <alignment horizontal="center" vertical="center"/>
    </xf>
    <xf numFmtId="4" fontId="2" fillId="0" borderId="0" xfId="10" applyNumberFormat="1" applyFont="1" applyAlignment="1">
      <alignment horizontal="center" vertical="center"/>
    </xf>
    <xf numFmtId="4" fontId="5" fillId="2" borderId="7" xfId="10" applyNumberFormat="1" applyFont="1" applyFill="1" applyBorder="1" applyAlignment="1">
      <alignment horizontal="center" vertical="center" wrapText="1"/>
    </xf>
    <xf numFmtId="4" fontId="6" fillId="0" borderId="1" xfId="10" applyNumberFormat="1" applyFont="1" applyBorder="1" applyAlignment="1">
      <alignment horizontal="center" vertical="center"/>
    </xf>
    <xf numFmtId="43" fontId="51" fillId="0" borderId="18" xfId="10" applyFont="1" applyBorder="1" applyAlignment="1">
      <alignment horizontal="center" vertical="center" wrapText="1"/>
    </xf>
    <xf numFmtId="0" fontId="2" fillId="4" borderId="0" xfId="5" applyFont="1" applyFill="1" applyAlignment="1">
      <alignment horizontal="left" vertical="center"/>
    </xf>
    <xf numFmtId="0" fontId="2" fillId="0" borderId="0" xfId="5" applyFont="1" applyAlignment="1">
      <alignment horizontal="left" vertical="center" wrapText="1"/>
    </xf>
    <xf numFmtId="0" fontId="2" fillId="0" borderId="0" xfId="5" applyFont="1" applyAlignment="1">
      <alignment horizontal="left"/>
    </xf>
    <xf numFmtId="0" fontId="2" fillId="4" borderId="0" xfId="5" applyFont="1" applyFill="1" applyAlignment="1">
      <alignment horizontal="left"/>
    </xf>
    <xf numFmtId="167" fontId="3" fillId="4" borderId="35" xfId="9" applyNumberFormat="1" applyFont="1" applyFill="1" applyBorder="1" applyProtection="1"/>
    <xf numFmtId="4" fontId="11" fillId="4" borderId="0" xfId="6" applyNumberFormat="1" applyFont="1" applyFill="1" applyProtection="1">
      <protection locked="0"/>
    </xf>
    <xf numFmtId="0" fontId="28" fillId="3" borderId="33" xfId="9" applyNumberFormat="1" applyFont="1" applyFill="1" applyBorder="1" applyAlignment="1" applyProtection="1">
      <alignment horizontal="center"/>
    </xf>
    <xf numFmtId="165" fontId="2" fillId="4" borderId="0" xfId="5" applyNumberFormat="1" applyFont="1" applyFill="1"/>
    <xf numFmtId="43" fontId="2" fillId="0" borderId="0" xfId="5" applyNumberFormat="1" applyFont="1"/>
    <xf numFmtId="0" fontId="2" fillId="5" borderId="35" xfId="5" applyFont="1" applyFill="1" applyBorder="1" applyAlignment="1">
      <alignment vertical="center" wrapText="1"/>
    </xf>
    <xf numFmtId="0" fontId="2" fillId="5" borderId="25" xfId="5" applyFont="1" applyFill="1" applyBorder="1" applyAlignment="1">
      <alignment vertical="center" wrapText="1"/>
    </xf>
    <xf numFmtId="0" fontId="2" fillId="5" borderId="0" xfId="5" applyFont="1" applyFill="1" applyAlignment="1">
      <alignment vertical="center" wrapText="1"/>
    </xf>
    <xf numFmtId="0" fontId="2" fillId="5" borderId="49" xfId="5" applyFont="1" applyFill="1" applyBorder="1" applyAlignment="1">
      <alignment vertical="center" wrapText="1"/>
    </xf>
    <xf numFmtId="0" fontId="2" fillId="5" borderId="45" xfId="5" applyFont="1" applyFill="1" applyBorder="1" applyAlignment="1">
      <alignment vertical="center" wrapText="1"/>
    </xf>
    <xf numFmtId="0" fontId="2" fillId="5" borderId="22" xfId="5" applyFont="1" applyFill="1" applyBorder="1" applyAlignment="1">
      <alignment vertical="center" wrapText="1"/>
    </xf>
    <xf numFmtId="4" fontId="2" fillId="0" borderId="10" xfId="10" applyNumberFormat="1" applyFont="1" applyBorder="1" applyAlignment="1">
      <alignment horizontal="center" vertical="center" wrapText="1"/>
    </xf>
    <xf numFmtId="4" fontId="2" fillId="0" borderId="14" xfId="10" applyNumberFormat="1" applyFont="1" applyBorder="1" applyAlignment="1">
      <alignment horizontal="center" vertical="center" wrapText="1"/>
    </xf>
    <xf numFmtId="4" fontId="2" fillId="0" borderId="25" xfId="10" applyNumberFormat="1" applyFont="1" applyBorder="1" applyAlignment="1">
      <alignment horizontal="center" vertical="center" wrapText="1"/>
    </xf>
    <xf numFmtId="4" fontId="2" fillId="0" borderId="22" xfId="10" applyNumberFormat="1" applyFont="1" applyBorder="1" applyAlignment="1">
      <alignment horizontal="center" vertical="center" wrapText="1"/>
    </xf>
    <xf numFmtId="3" fontId="6" fillId="0" borderId="1" xfId="10" applyNumberFormat="1" applyFont="1" applyBorder="1" applyAlignment="1">
      <alignment horizontal="center" vertical="center"/>
    </xf>
    <xf numFmtId="0" fontId="52" fillId="3" borderId="33" xfId="13" applyNumberFormat="1" applyFont="1" applyFill="1" applyBorder="1" applyAlignment="1" applyProtection="1">
      <alignment horizontal="center"/>
    </xf>
    <xf numFmtId="0" fontId="2" fillId="5" borderId="43" xfId="5" applyFont="1" applyFill="1" applyBorder="1" applyAlignment="1">
      <alignment horizontal="left" vertical="center" wrapText="1"/>
    </xf>
    <xf numFmtId="0" fontId="2" fillId="5" borderId="35" xfId="5" applyFont="1" applyFill="1" applyBorder="1" applyAlignment="1">
      <alignment horizontal="left" vertical="center" wrapText="1"/>
    </xf>
    <xf numFmtId="0" fontId="2" fillId="5" borderId="25" xfId="5" applyFont="1" applyFill="1" applyBorder="1" applyAlignment="1">
      <alignment horizontal="left" vertical="center" wrapText="1"/>
    </xf>
    <xf numFmtId="0" fontId="2" fillId="5" borderId="44" xfId="5" applyFont="1" applyFill="1" applyBorder="1" applyAlignment="1">
      <alignment horizontal="left" vertical="center" wrapText="1"/>
    </xf>
    <xf numFmtId="0" fontId="2" fillId="5" borderId="45" xfId="5" applyFont="1" applyFill="1" applyBorder="1" applyAlignment="1">
      <alignment horizontal="left" vertical="center" wrapText="1"/>
    </xf>
    <xf numFmtId="0" fontId="2" fillId="5" borderId="22" xfId="5" applyFont="1" applyFill="1" applyBorder="1" applyAlignment="1">
      <alignment horizontal="left" vertical="center" wrapText="1"/>
    </xf>
    <xf numFmtId="0" fontId="12" fillId="4" borderId="0" xfId="5" applyFont="1" applyFill="1" applyAlignment="1">
      <alignment horizontal="left" vertical="top" wrapText="1"/>
    </xf>
    <xf numFmtId="4" fontId="11" fillId="4" borderId="27" xfId="6" applyNumberFormat="1" applyFont="1" applyFill="1" applyBorder="1" applyAlignment="1" applyProtection="1">
      <alignment horizontal="center"/>
      <protection locked="0"/>
    </xf>
    <xf numFmtId="0" fontId="34" fillId="2" borderId="34" xfId="6" applyFont="1" applyFill="1" applyBorder="1" applyAlignment="1">
      <alignment horizontal="center" vertical="center" wrapText="1"/>
    </xf>
    <xf numFmtId="0" fontId="34" fillId="2" borderId="40" xfId="6" applyFont="1" applyFill="1" applyBorder="1" applyAlignment="1">
      <alignment horizontal="center" vertical="center" wrapText="1"/>
    </xf>
    <xf numFmtId="0" fontId="34" fillId="2" borderId="25" xfId="6" applyFont="1" applyFill="1" applyBorder="1" applyAlignment="1">
      <alignment horizontal="center" vertical="center" wrapText="1"/>
    </xf>
    <xf numFmtId="0" fontId="34" fillId="2" borderId="22" xfId="6" applyFont="1" applyFill="1" applyBorder="1" applyAlignment="1">
      <alignment horizontal="center" vertical="center" wrapText="1"/>
    </xf>
    <xf numFmtId="0" fontId="34" fillId="2" borderId="34" xfId="5" applyFont="1" applyFill="1" applyBorder="1" applyAlignment="1">
      <alignment horizontal="center" vertical="center" wrapText="1"/>
    </xf>
    <xf numFmtId="0" fontId="34" fillId="2" borderId="40" xfId="5" applyFont="1" applyFill="1" applyBorder="1" applyAlignment="1">
      <alignment horizontal="center" vertical="center" wrapText="1"/>
    </xf>
    <xf numFmtId="4" fontId="37" fillId="5" borderId="34" xfId="5" applyNumberFormat="1" applyFont="1" applyFill="1" applyBorder="1" applyAlignment="1" applyProtection="1">
      <alignment horizontal="center" vertical="center" wrapText="1"/>
      <protection locked="0"/>
    </xf>
    <xf numFmtId="4" fontId="37" fillId="5" borderId="41" xfId="5" applyNumberFormat="1" applyFont="1" applyFill="1" applyBorder="1" applyAlignment="1" applyProtection="1">
      <alignment horizontal="center" vertical="center" wrapText="1"/>
      <protection locked="0"/>
    </xf>
    <xf numFmtId="4" fontId="37" fillId="5" borderId="40" xfId="5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5" applyFont="1" applyAlignment="1">
      <alignment horizontal="left" wrapText="1"/>
    </xf>
    <xf numFmtId="0" fontId="2" fillId="4" borderId="0" xfId="5" applyFont="1" applyFill="1" applyAlignment="1">
      <alignment horizontal="left" vertical="center" wrapText="1"/>
    </xf>
    <xf numFmtId="0" fontId="2" fillId="4" borderId="0" xfId="5" applyFont="1" applyFill="1" applyAlignment="1">
      <alignment horizontal="left" vertical="top" wrapText="1"/>
    </xf>
    <xf numFmtId="169" fontId="36" fillId="5" borderId="34" xfId="8" applyNumberFormat="1" applyFont="1" applyFill="1" applyBorder="1" applyAlignment="1" applyProtection="1">
      <alignment horizontal="center" vertical="center"/>
    </xf>
    <xf numFmtId="169" fontId="36" fillId="5" borderId="41" xfId="8" applyNumberFormat="1" applyFont="1" applyFill="1" applyBorder="1" applyAlignment="1" applyProtection="1">
      <alignment horizontal="center" vertical="center"/>
    </xf>
    <xf numFmtId="169" fontId="36" fillId="5" borderId="40" xfId="8" applyNumberFormat="1" applyFont="1" applyFill="1" applyBorder="1" applyAlignment="1" applyProtection="1">
      <alignment horizontal="center" vertical="center"/>
    </xf>
    <xf numFmtId="0" fontId="11" fillId="4" borderId="0" xfId="5" applyFont="1" applyFill="1" applyAlignment="1">
      <alignment horizontal="left" vertical="top" wrapText="1"/>
    </xf>
    <xf numFmtId="0" fontId="24" fillId="2" borderId="33" xfId="6" applyFont="1" applyFill="1" applyBorder="1" applyAlignment="1">
      <alignment horizontal="center" vertical="center" wrapText="1"/>
    </xf>
    <xf numFmtId="0" fontId="24" fillId="2" borderId="33" xfId="5" applyFont="1" applyFill="1" applyBorder="1" applyAlignment="1">
      <alignment horizontal="center" vertical="center" wrapText="1"/>
    </xf>
    <xf numFmtId="9" fontId="25" fillId="5" borderId="34" xfId="2" applyFont="1" applyFill="1" applyBorder="1" applyAlignment="1" applyProtection="1">
      <alignment horizontal="center" vertical="center"/>
    </xf>
    <xf numFmtId="9" fontId="25" fillId="5" borderId="41" xfId="2" applyFont="1" applyFill="1" applyBorder="1" applyAlignment="1" applyProtection="1">
      <alignment horizontal="center" vertical="center"/>
    </xf>
    <xf numFmtId="9" fontId="25" fillId="5" borderId="40" xfId="2" applyFont="1" applyFill="1" applyBorder="1" applyAlignment="1" applyProtection="1">
      <alignment horizontal="center" vertical="center"/>
    </xf>
    <xf numFmtId="164" fontId="25" fillId="5" borderId="34" xfId="2" applyNumberFormat="1" applyFont="1" applyFill="1" applyBorder="1" applyAlignment="1" applyProtection="1">
      <alignment horizontal="center" vertical="center"/>
    </xf>
    <xf numFmtId="164" fontId="25" fillId="5" borderId="41" xfId="2" applyNumberFormat="1" applyFont="1" applyFill="1" applyBorder="1" applyAlignment="1" applyProtection="1">
      <alignment horizontal="center" vertical="center"/>
    </xf>
    <xf numFmtId="164" fontId="25" fillId="5" borderId="40" xfId="2" applyNumberFormat="1" applyFont="1" applyFill="1" applyBorder="1" applyAlignment="1" applyProtection="1">
      <alignment horizontal="center" vertical="center"/>
    </xf>
    <xf numFmtId="0" fontId="2" fillId="5" borderId="38" xfId="5" applyFont="1" applyFill="1" applyBorder="1" applyAlignment="1">
      <alignment horizontal="center" vertical="center" wrapText="1"/>
    </xf>
    <xf numFmtId="0" fontId="2" fillId="5" borderId="39" xfId="5" applyFont="1" applyFill="1" applyBorder="1" applyAlignment="1">
      <alignment horizontal="center" vertical="center" wrapText="1"/>
    </xf>
    <xf numFmtId="0" fontId="2" fillId="5" borderId="32" xfId="5" applyFont="1" applyFill="1" applyBorder="1" applyAlignment="1">
      <alignment horizontal="center" vertical="center" wrapText="1"/>
    </xf>
    <xf numFmtId="0" fontId="2" fillId="5" borderId="37" xfId="5" applyFont="1" applyFill="1" applyBorder="1" applyAlignment="1">
      <alignment horizontal="center" vertical="center" wrapText="1"/>
    </xf>
    <xf numFmtId="0" fontId="2" fillId="5" borderId="0" xfId="5" applyFont="1" applyFill="1" applyAlignment="1">
      <alignment horizontal="center" vertical="center" wrapText="1"/>
    </xf>
    <xf numFmtId="0" fontId="2" fillId="5" borderId="31" xfId="5" applyFont="1" applyFill="1" applyBorder="1" applyAlignment="1">
      <alignment horizontal="center" vertical="center" wrapText="1"/>
    </xf>
    <xf numFmtId="0" fontId="2" fillId="5" borderId="30" xfId="5" applyFont="1" applyFill="1" applyBorder="1" applyAlignment="1">
      <alignment horizontal="center" vertical="center" wrapText="1"/>
    </xf>
    <xf numFmtId="0" fontId="2" fillId="5" borderId="29" xfId="5" applyFont="1" applyFill="1" applyBorder="1" applyAlignment="1">
      <alignment horizontal="center" vertical="center" wrapText="1"/>
    </xf>
    <xf numFmtId="0" fontId="2" fillId="5" borderId="28" xfId="5" applyFont="1" applyFill="1" applyBorder="1" applyAlignment="1">
      <alignment horizontal="center" vertical="center" wrapText="1"/>
    </xf>
    <xf numFmtId="0" fontId="2" fillId="4" borderId="0" xfId="5" applyFont="1" applyFill="1" applyAlignment="1">
      <alignment horizontal="left" vertical="center"/>
    </xf>
    <xf numFmtId="0" fontId="2" fillId="0" borderId="0" xfId="5" applyFont="1" applyAlignment="1">
      <alignment horizontal="left" vertical="center" wrapText="1"/>
    </xf>
    <xf numFmtId="0" fontId="2" fillId="0" borderId="0" xfId="5" applyFont="1" applyAlignment="1">
      <alignment horizontal="left"/>
    </xf>
    <xf numFmtId="0" fontId="2" fillId="4" borderId="0" xfId="5" applyFont="1" applyFill="1" applyAlignment="1">
      <alignment horizontal="left"/>
    </xf>
    <xf numFmtId="169" fontId="25" fillId="5" borderId="34" xfId="2" applyNumberFormat="1" applyFont="1" applyFill="1" applyBorder="1" applyAlignment="1" applyProtection="1">
      <alignment horizontal="center" vertical="center"/>
    </xf>
    <xf numFmtId="169" fontId="25" fillId="5" borderId="41" xfId="2" applyNumberFormat="1" applyFont="1" applyFill="1" applyBorder="1" applyAlignment="1" applyProtection="1">
      <alignment horizontal="center" vertical="center"/>
    </xf>
    <xf numFmtId="169" fontId="25" fillId="5" borderId="40" xfId="2" applyNumberFormat="1" applyFont="1" applyFill="1" applyBorder="1" applyAlignment="1" applyProtection="1">
      <alignment horizontal="center" vertical="center"/>
    </xf>
    <xf numFmtId="0" fontId="2" fillId="5" borderId="43" xfId="5" applyFont="1" applyFill="1" applyBorder="1" applyAlignment="1">
      <alignment horizontal="center" vertical="center" wrapText="1"/>
    </xf>
    <xf numFmtId="0" fontId="2" fillId="5" borderId="35" xfId="5" applyFont="1" applyFill="1" applyBorder="1" applyAlignment="1">
      <alignment horizontal="center" vertical="center" wrapText="1"/>
    </xf>
    <xf numFmtId="0" fontId="2" fillId="5" borderId="48" xfId="5" applyFont="1" applyFill="1" applyBorder="1" applyAlignment="1">
      <alignment horizontal="center" vertical="center" wrapText="1"/>
    </xf>
    <xf numFmtId="0" fontId="2" fillId="5" borderId="44" xfId="5" applyFont="1" applyFill="1" applyBorder="1" applyAlignment="1">
      <alignment horizontal="center" vertical="center" wrapText="1"/>
    </xf>
    <xf numFmtId="0" fontId="2" fillId="5" borderId="45" xfId="5" applyFont="1" applyFill="1" applyBorder="1" applyAlignment="1">
      <alignment horizontal="center" vertical="center" wrapText="1"/>
    </xf>
    <xf numFmtId="17" fontId="6" fillId="0" borderId="11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6" fillId="0" borderId="8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41" fontId="8" fillId="2" borderId="26" xfId="1" applyFont="1" applyFill="1" applyBorder="1" applyAlignment="1">
      <alignment horizontal="center" vertical="center"/>
    </xf>
    <xf numFmtId="41" fontId="8" fillId="2" borderId="27" xfId="1" applyFont="1" applyFill="1" applyBorder="1" applyAlignment="1">
      <alignment horizontal="center" vertical="center"/>
    </xf>
    <xf numFmtId="41" fontId="8" fillId="2" borderId="7" xfId="1" applyFont="1" applyFill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 wrapText="1"/>
    </xf>
    <xf numFmtId="3" fontId="2" fillId="0" borderId="15" xfId="0" applyNumberFormat="1" applyFont="1" applyBorder="1" applyAlignment="1">
      <alignment horizontal="center" vertical="center" wrapText="1"/>
    </xf>
    <xf numFmtId="4" fontId="8" fillId="2" borderId="26" xfId="1" applyNumberFormat="1" applyFont="1" applyFill="1" applyBorder="1" applyAlignment="1">
      <alignment horizontal="center" vertical="center"/>
    </xf>
    <xf numFmtId="4" fontId="8" fillId="2" borderId="27" xfId="1" applyNumberFormat="1" applyFont="1" applyFill="1" applyBorder="1" applyAlignment="1">
      <alignment horizontal="center" vertical="center"/>
    </xf>
    <xf numFmtId="4" fontId="8" fillId="2" borderId="7" xfId="1" applyNumberFormat="1" applyFont="1" applyFill="1" applyBorder="1" applyAlignment="1">
      <alignment horizontal="center" vertical="center"/>
    </xf>
    <xf numFmtId="4" fontId="2" fillId="0" borderId="11" xfId="10" applyNumberFormat="1" applyFont="1" applyBorder="1" applyAlignment="1">
      <alignment horizontal="center" vertical="center" wrapText="1"/>
    </xf>
    <xf numFmtId="4" fontId="2" fillId="0" borderId="15" xfId="1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2" fillId="0" borderId="19" xfId="10" applyNumberFormat="1" applyFont="1" applyBorder="1" applyAlignment="1">
      <alignment horizontal="center" vertical="center" wrapText="1"/>
    </xf>
    <xf numFmtId="4" fontId="8" fillId="2" borderId="26" xfId="1" applyNumberFormat="1" applyFont="1" applyFill="1" applyBorder="1" applyAlignment="1">
      <alignment horizontal="right" vertical="center"/>
    </xf>
    <xf numFmtId="4" fontId="8" fillId="2" borderId="27" xfId="1" applyNumberFormat="1" applyFont="1" applyFill="1" applyBorder="1" applyAlignment="1">
      <alignment horizontal="right" vertical="center"/>
    </xf>
    <xf numFmtId="4" fontId="8" fillId="2" borderId="7" xfId="1" applyNumberFormat="1" applyFont="1" applyFill="1" applyBorder="1" applyAlignment="1">
      <alignment horizontal="right" vertical="center"/>
    </xf>
  </cellXfs>
  <cellStyles count="14">
    <cellStyle name="Hipervínculo" xfId="11" xr:uid="{F148BA21-7829-48AC-87CD-D7D9FCBB62E0}"/>
    <cellStyle name="Millares" xfId="10" builtinId="3"/>
    <cellStyle name="Millares [0]" xfId="1" builtinId="6"/>
    <cellStyle name="Millares [0] 2" xfId="12" xr:uid="{757F38DF-AE68-474F-9F58-44C299B26B3E}"/>
    <cellStyle name="Millares 3" xfId="7" xr:uid="{00000000-0005-0000-0000-000001000000}"/>
    <cellStyle name="Millares_PLIEGOS_GR-07-006" xfId="9" xr:uid="{00000000-0005-0000-0000-000002000000}"/>
    <cellStyle name="Moneda" xfId="13" builtinId="4"/>
    <cellStyle name="Normal" xfId="0" builtinId="0"/>
    <cellStyle name="Normal 2" xfId="3" xr:uid="{00000000-0005-0000-0000-000004000000}"/>
    <cellStyle name="Normal 2 2 3" xfId="4" xr:uid="{00000000-0005-0000-0000-000005000000}"/>
    <cellStyle name="Normal_ENE99" xfId="6" xr:uid="{00000000-0005-0000-0000-000006000000}"/>
    <cellStyle name="Normal_GC00-001" xfId="5" xr:uid="{00000000-0005-0000-0000-000007000000}"/>
    <cellStyle name="Porcentaje" xfId="2" builtinId="5"/>
    <cellStyle name="Porcentaje 2" xfId="8" xr:uid="{00000000-0005-0000-0000-000009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28575</xdr:rowOff>
    </xdr:from>
    <xdr:to>
      <xdr:col>0</xdr:col>
      <xdr:colOff>1625600</xdr:colOff>
      <xdr:row>0</xdr:row>
      <xdr:rowOff>697012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192B433-714A-49BB-96E2-9FBB948B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8575"/>
          <a:ext cx="1584325" cy="665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15B26C-D315-43E8-80EC-0DC1C6CA58B4}"/>
            </a:ext>
          </a:extLst>
        </xdr:cNvPr>
        <xdr:cNvSpPr/>
      </xdr:nvSpPr>
      <xdr:spPr>
        <a:xfrm>
          <a:off x="117809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7ED7A8-1295-4A0E-BAF6-BF38836F8AC0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0E11C7-84F9-4A60-BA55-5B88F2762647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D4BACE-F784-4381-9E1D-1FAB42ADEC11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E2353-2C2A-4E6D-BA25-2CC7B1E0B759}"/>
            </a:ext>
          </a:extLst>
        </xdr:cNvPr>
        <xdr:cNvSpPr/>
      </xdr:nvSpPr>
      <xdr:spPr>
        <a:xfrm>
          <a:off x="11412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C96439-A9A5-4F96-A8AE-548798C4B7AF}"/>
            </a:ext>
          </a:extLst>
        </xdr:cNvPr>
        <xdr:cNvSpPr/>
      </xdr:nvSpPr>
      <xdr:spPr>
        <a:xfrm>
          <a:off x="12555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ANEXOS\LIQ_MAY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1_2012_SPO_066628\Contratos%20m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0_11_SPO_076577\Evaluaci&#243;n_menor%20precio_sin%20GENERARC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mco.sharepoint.com/7510%20A%20Compras%20Distribucion%20Respaldo/Procesos%20de%20Compra%20de%20Energia%20MR/Compra_2010_11_SPO_053599/Evaluaci&#243;n_menor%20precio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LicitaEDCC\LIQ_MAYO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-my.sharepoint.com/personal/viviana_florez_essa_com_co/Documents/CONVOCATORIAS/2025/CP-ESSC2025-001/SICEP/PLIEGO%20CONSULTA/Indices%20mensualizados_%20IPP_dic24_GARANTIA.xlsx" TargetMode="External"/><Relationship Id="rId1" Type="http://schemas.openxmlformats.org/officeDocument/2006/relationships/externalLinkPath" Target="Indices%20mensualizados_%20IPP_dic24_GARANTI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-my.sharepoint.com/personal/viviana_florez_essa_com_co/Documents/CONVOCATORIAS/2025/CP-ESSC2025-001/AN&#193;LISIS%20DE%20PRECIOS%20Y%20CANTIDADES/PROPUESTA%20V2/20250114_SIMULACION%20COMPRA%20ENERGIA.xlsx" TargetMode="External"/><Relationship Id="rId1" Type="http://schemas.openxmlformats.org/officeDocument/2006/relationships/externalLinkPath" Target="/personal/viviana_florez_essa_com_co/Documents/CONVOCATORIAS/2025/CP-ESSC2025-001/AN&#193;LISIS%20DE%20PRECIOS%20Y%20CANTIDADES/PROPUESTA%20V2/20250114_SIMULACION%20COMPRA%20ENERG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ción"/>
      <sheetName val="Ppto"/>
      <sheetName val="Mes"/>
      <sheetName val="Empresa"/>
      <sheetName val="IPP"/>
      <sheetName val="Emgesa"/>
      <sheetName val="Merilectrica"/>
      <sheetName val="ISAGEN_ALT"/>
      <sheetName val="CHIVOR_BIANUAL_2011"/>
      <sheetName val="CHIVOR_BIANUAL_2012"/>
      <sheetName val="CHIVOR_ANUAL_ALT2_2011"/>
      <sheetName val="CHIVOR_ANUAL_ALT2_2012"/>
      <sheetName val="EPM_ALT3_2011"/>
      <sheetName val="EPM_ALT1_2012"/>
      <sheetName val="EPM_ALT2_201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C - IPP COL"/>
      <sheetName val="IPC - IPP USA"/>
      <sheetName val="Factor"/>
      <sheetName val="Factor (2)"/>
      <sheetName val="CP-ESSC2025-001"/>
      <sheetName val="Hoja1"/>
      <sheetName val="IPC - IPP COL (BASE)"/>
    </sheetNames>
    <sheetDataSet>
      <sheetData sheetId="0"/>
      <sheetData sheetId="1"/>
      <sheetData sheetId="2"/>
      <sheetData sheetId="3">
        <row r="5">
          <cell r="B5">
            <v>1.01</v>
          </cell>
          <cell r="E5">
            <v>1.1399999999999999</v>
          </cell>
          <cell r="H5">
            <v>1.32</v>
          </cell>
          <cell r="K5">
            <v>1.53</v>
          </cell>
        </row>
        <row r="6">
          <cell r="B6">
            <v>1.01</v>
          </cell>
          <cell r="E6">
            <v>1.1499999999999999</v>
          </cell>
          <cell r="H6">
            <v>1.33</v>
          </cell>
          <cell r="K6">
            <v>1.54</v>
          </cell>
        </row>
        <row r="7">
          <cell r="B7">
            <v>1.02</v>
          </cell>
          <cell r="E7">
            <v>1.1499999999999999</v>
          </cell>
          <cell r="H7">
            <v>1.33</v>
          </cell>
          <cell r="K7">
            <v>1.54</v>
          </cell>
        </row>
        <row r="8">
          <cell r="B8">
            <v>1.02</v>
          </cell>
          <cell r="E8">
            <v>1.1499999999999999</v>
          </cell>
          <cell r="H8">
            <v>1.33</v>
          </cell>
          <cell r="K8">
            <v>1.54</v>
          </cell>
        </row>
        <row r="9">
          <cell r="B9">
            <v>1.02</v>
          </cell>
          <cell r="E9">
            <v>1.1499999999999999</v>
          </cell>
          <cell r="H9">
            <v>1.33</v>
          </cell>
          <cell r="K9">
            <v>1.55</v>
          </cell>
        </row>
        <row r="10">
          <cell r="B10">
            <v>1.02</v>
          </cell>
          <cell r="E10">
            <v>1.1599999999999999</v>
          </cell>
          <cell r="H10">
            <v>1.34</v>
          </cell>
          <cell r="K10">
            <v>1.55</v>
          </cell>
        </row>
        <row r="11">
          <cell r="B11">
            <v>1.03</v>
          </cell>
          <cell r="E11">
            <v>1.1599999999999999</v>
          </cell>
          <cell r="H11">
            <v>1.34</v>
          </cell>
          <cell r="K11">
            <v>1.55</v>
          </cell>
        </row>
        <row r="12">
          <cell r="B12">
            <v>1.03</v>
          </cell>
          <cell r="E12">
            <v>1.1599999999999999</v>
          </cell>
          <cell r="H12">
            <v>1.34</v>
          </cell>
          <cell r="K12">
            <v>1.55</v>
          </cell>
        </row>
        <row r="13">
          <cell r="B13">
            <v>1.03</v>
          </cell>
          <cell r="E13">
            <v>1.1599999999999999</v>
          </cell>
          <cell r="H13">
            <v>1.34</v>
          </cell>
          <cell r="K13">
            <v>1.56</v>
          </cell>
        </row>
        <row r="14">
          <cell r="B14">
            <v>1.03</v>
          </cell>
          <cell r="E14">
            <v>1.1599999999999999</v>
          </cell>
          <cell r="H14">
            <v>1.35</v>
          </cell>
          <cell r="K14">
            <v>1.56</v>
          </cell>
        </row>
        <row r="15">
          <cell r="B15">
            <v>1.03</v>
          </cell>
          <cell r="E15">
            <v>1.17</v>
          </cell>
          <cell r="H15">
            <v>1.36</v>
          </cell>
          <cell r="K15">
            <v>1.57</v>
          </cell>
        </row>
        <row r="16">
          <cell r="B16">
            <v>1.03</v>
          </cell>
          <cell r="E16">
            <v>1.17</v>
          </cell>
          <cell r="H16">
            <v>1.36</v>
          </cell>
          <cell r="K16">
            <v>1.57</v>
          </cell>
        </row>
        <row r="17">
          <cell r="B17">
            <v>1.04</v>
          </cell>
          <cell r="E17">
            <v>1.18</v>
          </cell>
          <cell r="H17">
            <v>1.36</v>
          </cell>
        </row>
        <row r="18">
          <cell r="B18">
            <v>1.04</v>
          </cell>
          <cell r="E18">
            <v>1.18</v>
          </cell>
          <cell r="H18">
            <v>1.37</v>
          </cell>
        </row>
        <row r="19">
          <cell r="B19">
            <v>1.04</v>
          </cell>
          <cell r="E19">
            <v>1.18</v>
          </cell>
          <cell r="H19">
            <v>1.37</v>
          </cell>
        </row>
        <row r="20">
          <cell r="B20">
            <v>1.04</v>
          </cell>
          <cell r="E20">
            <v>1.18</v>
          </cell>
          <cell r="H20">
            <v>1.37</v>
          </cell>
        </row>
        <row r="21">
          <cell r="B21">
            <v>1.04</v>
          </cell>
          <cell r="E21">
            <v>1.19</v>
          </cell>
          <cell r="H21">
            <v>1.37</v>
          </cell>
        </row>
        <row r="22">
          <cell r="B22">
            <v>1.05</v>
          </cell>
          <cell r="E22">
            <v>1.19</v>
          </cell>
          <cell r="H22">
            <v>1.38</v>
          </cell>
        </row>
        <row r="23">
          <cell r="B23">
            <v>1.05</v>
          </cell>
          <cell r="E23">
            <v>1.19</v>
          </cell>
          <cell r="H23">
            <v>1.38</v>
          </cell>
        </row>
        <row r="24">
          <cell r="B24">
            <v>1.05</v>
          </cell>
          <cell r="E24">
            <v>1.19</v>
          </cell>
          <cell r="H24">
            <v>1.38</v>
          </cell>
        </row>
        <row r="25">
          <cell r="B25">
            <v>1.06</v>
          </cell>
          <cell r="E25">
            <v>1.19</v>
          </cell>
          <cell r="H25">
            <v>1.38</v>
          </cell>
        </row>
        <row r="26">
          <cell r="B26">
            <v>1.06</v>
          </cell>
          <cell r="E26">
            <v>1.2</v>
          </cell>
          <cell r="H26">
            <v>1.39</v>
          </cell>
        </row>
        <row r="27">
          <cell r="B27">
            <v>1.06</v>
          </cell>
          <cell r="E27">
            <v>1.21</v>
          </cell>
          <cell r="H27">
            <v>1.4</v>
          </cell>
        </row>
        <row r="28">
          <cell r="B28">
            <v>1.06</v>
          </cell>
          <cell r="E28">
            <v>1.21</v>
          </cell>
          <cell r="H28">
            <v>1.4</v>
          </cell>
        </row>
        <row r="29">
          <cell r="B29">
            <v>1.06</v>
          </cell>
          <cell r="E29">
            <v>1.21</v>
          </cell>
          <cell r="H29">
            <v>1.4</v>
          </cell>
        </row>
        <row r="30">
          <cell r="B30">
            <v>1.07</v>
          </cell>
          <cell r="E30">
            <v>1.21</v>
          </cell>
          <cell r="H30">
            <v>1.41</v>
          </cell>
        </row>
        <row r="31">
          <cell r="B31">
            <v>1.07</v>
          </cell>
          <cell r="E31">
            <v>1.22</v>
          </cell>
          <cell r="H31">
            <v>1.41</v>
          </cell>
        </row>
        <row r="32">
          <cell r="B32">
            <v>1.07</v>
          </cell>
          <cell r="E32">
            <v>1.22</v>
          </cell>
          <cell r="H32">
            <v>1.41</v>
          </cell>
        </row>
        <row r="33">
          <cell r="B33">
            <v>1.07</v>
          </cell>
          <cell r="E33">
            <v>1.22</v>
          </cell>
          <cell r="H33">
            <v>1.42</v>
          </cell>
        </row>
        <row r="34">
          <cell r="B34">
            <v>1.08</v>
          </cell>
          <cell r="E34">
            <v>1.22</v>
          </cell>
          <cell r="H34">
            <v>1.42</v>
          </cell>
        </row>
        <row r="35">
          <cell r="B35">
            <v>1.08</v>
          </cell>
          <cell r="E35">
            <v>1.23</v>
          </cell>
          <cell r="H35">
            <v>1.42</v>
          </cell>
        </row>
        <row r="36">
          <cell r="B36">
            <v>1.08</v>
          </cell>
          <cell r="E36">
            <v>1.23</v>
          </cell>
          <cell r="H36">
            <v>1.42</v>
          </cell>
        </row>
        <row r="37">
          <cell r="B37">
            <v>1.08</v>
          </cell>
          <cell r="E37">
            <v>1.23</v>
          </cell>
          <cell r="H37">
            <v>1.43</v>
          </cell>
        </row>
        <row r="38">
          <cell r="B38">
            <v>1.0900000000000001</v>
          </cell>
          <cell r="E38">
            <v>1.24</v>
          </cell>
          <cell r="H38">
            <v>1.43</v>
          </cell>
        </row>
        <row r="39">
          <cell r="B39">
            <v>1.0900000000000001</v>
          </cell>
          <cell r="E39">
            <v>1.24</v>
          </cell>
          <cell r="H39">
            <v>1.44</v>
          </cell>
        </row>
        <row r="40">
          <cell r="B40">
            <v>1.0900000000000001</v>
          </cell>
          <cell r="E40">
            <v>1.24</v>
          </cell>
          <cell r="H40">
            <v>1.44</v>
          </cell>
        </row>
        <row r="41">
          <cell r="B41">
            <v>1.0900000000000001</v>
          </cell>
          <cell r="E41">
            <v>1.25</v>
          </cell>
          <cell r="H41">
            <v>1.45</v>
          </cell>
        </row>
        <row r="42">
          <cell r="B42">
            <v>1.1000000000000001</v>
          </cell>
          <cell r="E42">
            <v>1.25</v>
          </cell>
          <cell r="H42">
            <v>1.45</v>
          </cell>
        </row>
        <row r="43">
          <cell r="B43">
            <v>1.1000000000000001</v>
          </cell>
          <cell r="E43">
            <v>1.26</v>
          </cell>
          <cell r="H43">
            <v>1.45</v>
          </cell>
        </row>
        <row r="44">
          <cell r="B44">
            <v>1.1000000000000001</v>
          </cell>
          <cell r="E44">
            <v>1.25</v>
          </cell>
          <cell r="H44">
            <v>1.45</v>
          </cell>
        </row>
        <row r="45">
          <cell r="B45">
            <v>1.1000000000000001</v>
          </cell>
          <cell r="E45">
            <v>1.26</v>
          </cell>
          <cell r="H45">
            <v>1.46</v>
          </cell>
        </row>
        <row r="46">
          <cell r="B46">
            <v>1.1000000000000001</v>
          </cell>
          <cell r="E46">
            <v>1.26</v>
          </cell>
          <cell r="H46">
            <v>1.46</v>
          </cell>
        </row>
        <row r="47">
          <cell r="B47">
            <v>1.1100000000000001</v>
          </cell>
          <cell r="E47">
            <v>1.26</v>
          </cell>
          <cell r="H47">
            <v>1.47</v>
          </cell>
        </row>
        <row r="48">
          <cell r="B48">
            <v>1.1100000000000001</v>
          </cell>
          <cell r="E48">
            <v>1.26</v>
          </cell>
          <cell r="H48">
            <v>1.47</v>
          </cell>
        </row>
        <row r="49">
          <cell r="B49">
            <v>1.1100000000000001</v>
          </cell>
          <cell r="E49">
            <v>1.27</v>
          </cell>
          <cell r="H49">
            <v>1.47</v>
          </cell>
        </row>
        <row r="50">
          <cell r="B50">
            <v>1.1200000000000001</v>
          </cell>
          <cell r="E50">
            <v>1.27</v>
          </cell>
          <cell r="H50">
            <v>1.47</v>
          </cell>
        </row>
        <row r="51">
          <cell r="B51">
            <v>1.1200000000000001</v>
          </cell>
          <cell r="E51">
            <v>1.28</v>
          </cell>
          <cell r="H51">
            <v>1.48</v>
          </cell>
        </row>
        <row r="52">
          <cell r="B52">
            <v>1.1200000000000001</v>
          </cell>
          <cell r="E52">
            <v>1.28</v>
          </cell>
          <cell r="H52">
            <v>1.48</v>
          </cell>
        </row>
        <row r="53">
          <cell r="B53">
            <v>1.1200000000000001</v>
          </cell>
          <cell r="E53">
            <v>1.28</v>
          </cell>
          <cell r="H53">
            <v>1.49</v>
          </cell>
        </row>
        <row r="54">
          <cell r="B54">
            <v>1.1200000000000001</v>
          </cell>
          <cell r="E54">
            <v>1.29</v>
          </cell>
          <cell r="H54">
            <v>1.49</v>
          </cell>
        </row>
        <row r="55">
          <cell r="B55">
            <v>1.1299999999999999</v>
          </cell>
          <cell r="E55">
            <v>1.29</v>
          </cell>
          <cell r="H55">
            <v>1.5</v>
          </cell>
        </row>
        <row r="56">
          <cell r="B56">
            <v>1.1299999999999999</v>
          </cell>
          <cell r="E56">
            <v>1.29</v>
          </cell>
          <cell r="H56">
            <v>1.5</v>
          </cell>
        </row>
        <row r="57">
          <cell r="B57">
            <v>1.1299999999999999</v>
          </cell>
          <cell r="E57">
            <v>1.3</v>
          </cell>
          <cell r="H57">
            <v>1.5</v>
          </cell>
        </row>
        <row r="58">
          <cell r="B58">
            <v>1.1299999999999999</v>
          </cell>
          <cell r="E58">
            <v>1.3</v>
          </cell>
          <cell r="H58">
            <v>1.51</v>
          </cell>
        </row>
        <row r="59">
          <cell r="B59">
            <v>1.1399999999999999</v>
          </cell>
          <cell r="E59">
            <v>1.3</v>
          </cell>
          <cell r="H59">
            <v>1.51</v>
          </cell>
        </row>
        <row r="60">
          <cell r="B60">
            <v>1.1399999999999999</v>
          </cell>
          <cell r="E60">
            <v>1.3</v>
          </cell>
          <cell r="H60">
            <v>1.51</v>
          </cell>
        </row>
        <row r="61">
          <cell r="E61">
            <v>1.3</v>
          </cell>
          <cell r="H61">
            <v>1.51</v>
          </cell>
        </row>
        <row r="62">
          <cell r="E62">
            <v>1.31</v>
          </cell>
          <cell r="H62">
            <v>1.52</v>
          </cell>
        </row>
        <row r="63">
          <cell r="E63">
            <v>1.32</v>
          </cell>
          <cell r="H63">
            <v>1.53</v>
          </cell>
        </row>
        <row r="64">
          <cell r="E64">
            <v>1.32</v>
          </cell>
          <cell r="H64">
            <v>1.53</v>
          </cell>
        </row>
      </sheetData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SA"/>
      <sheetName val="Mensual"/>
      <sheetName val="Anual"/>
      <sheetName val="Hoja3"/>
      <sheetName val="2023"/>
      <sheetName val="2023 (2)"/>
      <sheetName val="2023 (3)"/>
      <sheetName val="2024 (2)"/>
      <sheetName val="2024"/>
      <sheetName val="2024_plana"/>
      <sheetName val="2024_mixta"/>
      <sheetName val="2025"/>
      <sheetName val="2026 (2)"/>
      <sheetName val="2025_plana"/>
      <sheetName val="2025_mixta"/>
      <sheetName val="2025 (PLANA)"/>
      <sheetName val="2026"/>
      <sheetName val="2026_plana"/>
      <sheetName val="2026_mixta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2037"/>
      <sheetName val="2038"/>
      <sheetName val="2039"/>
      <sheetName val="2040"/>
      <sheetName val="Resumen "/>
      <sheetName val="Vigencia futu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5">
          <cell r="D15">
            <v>21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D17">
            <v>4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D19">
            <v>20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D20">
            <v>4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D21">
            <v>4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D24">
            <v>5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D25">
            <v>5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D27">
            <v>20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D28">
            <v>4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D29">
            <v>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D30">
            <v>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21</v>
          </cell>
          <cell r="E31">
            <v>25637.021155683044</v>
          </cell>
          <cell r="F31">
            <v>24468.245155783363</v>
          </cell>
          <cell r="G31">
            <v>23378.295640092576</v>
          </cell>
          <cell r="H31">
            <v>22564.636694855893</v>
          </cell>
          <cell r="I31">
            <v>23375.012210135566</v>
          </cell>
          <cell r="J31">
            <v>19242.884759168221</v>
          </cell>
          <cell r="K31">
            <v>23846.74093306384</v>
          </cell>
          <cell r="L31">
            <v>33385.228204952029</v>
          </cell>
          <cell r="M31">
            <v>32352.528145406352</v>
          </cell>
          <cell r="N31">
            <v>32949.361130668847</v>
          </cell>
          <cell r="O31">
            <v>33360.473322558617</v>
          </cell>
          <cell r="P31">
            <v>34187.916275787698</v>
          </cell>
          <cell r="Q31">
            <v>34922.200780157938</v>
          </cell>
          <cell r="R31">
            <v>40184.416871843896</v>
          </cell>
          <cell r="S31">
            <v>39279.506145679705</v>
          </cell>
          <cell r="T31">
            <v>36736.477059265097</v>
          </cell>
          <cell r="U31">
            <v>35661.957573624532</v>
          </cell>
          <cell r="V31">
            <v>50346.396543533701</v>
          </cell>
          <cell r="W31">
            <v>48806.031950665274</v>
          </cell>
          <cell r="X31">
            <v>46313.993399596999</v>
          </cell>
          <cell r="Y31">
            <v>45746.352140066789</v>
          </cell>
          <cell r="Z31">
            <v>44914.083596000863</v>
          </cell>
          <cell r="AA31">
            <v>44153.332310524718</v>
          </cell>
          <cell r="AB31">
            <v>43280.127699680947</v>
          </cell>
        </row>
        <row r="32">
          <cell r="D32">
            <v>5</v>
          </cell>
          <cell r="E32">
            <v>24620.689538449085</v>
          </cell>
          <cell r="F32">
            <v>23754.069946392348</v>
          </cell>
          <cell r="G32">
            <v>22791.142019717197</v>
          </cell>
          <cell r="H32">
            <v>22597.517135091381</v>
          </cell>
          <cell r="I32">
            <v>21882.624613685919</v>
          </cell>
          <cell r="J32">
            <v>13746.072713005617</v>
          </cell>
          <cell r="K32">
            <v>19851.190739576508</v>
          </cell>
          <cell r="L32">
            <v>30032.425809540455</v>
          </cell>
          <cell r="M32">
            <v>30366.259905853924</v>
          </cell>
          <cell r="N32">
            <v>30715.184203719331</v>
          </cell>
          <cell r="O32">
            <v>30627.672796924457</v>
          </cell>
          <cell r="P32">
            <v>31534.969076416244</v>
          </cell>
          <cell r="Q32">
            <v>31832.638578610728</v>
          </cell>
          <cell r="R32">
            <v>33309.319631024751</v>
          </cell>
          <cell r="S32">
            <v>33170.069977832638</v>
          </cell>
          <cell r="T32">
            <v>32148.130334967958</v>
          </cell>
          <cell r="U32">
            <v>31153.675447666585</v>
          </cell>
          <cell r="V32">
            <v>47409.784843359688</v>
          </cell>
          <cell r="W32">
            <v>47415.361818559206</v>
          </cell>
          <cell r="X32">
            <v>42614.138942616024</v>
          </cell>
          <cell r="Y32">
            <v>40820.670685799829</v>
          </cell>
          <cell r="Z32">
            <v>39026.897089680315</v>
          </cell>
          <cell r="AA32">
            <v>39556.525486975406</v>
          </cell>
          <cell r="AB32">
            <v>40891.55155641694</v>
          </cell>
        </row>
        <row r="33">
          <cell r="D33">
            <v>4</v>
          </cell>
          <cell r="E33">
            <v>23416.577963753156</v>
          </cell>
          <cell r="F33">
            <v>22587.422107019334</v>
          </cell>
          <cell r="G33">
            <v>22214.840027496222</v>
          </cell>
          <cell r="H33">
            <v>21992.102501217916</v>
          </cell>
          <cell r="I33">
            <v>21392.70194321196</v>
          </cell>
          <cell r="J33">
            <v>14142.353226104064</v>
          </cell>
          <cell r="K33">
            <v>18200.837099551791</v>
          </cell>
          <cell r="L33">
            <v>26499.506664988134</v>
          </cell>
          <cell r="M33">
            <v>26738.238785924779</v>
          </cell>
          <cell r="N33">
            <v>27768.896510547875</v>
          </cell>
          <cell r="O33">
            <v>28808.738634680736</v>
          </cell>
          <cell r="P33">
            <v>28704.973144683008</v>
          </cell>
          <cell r="Q33">
            <v>27603.190214535516</v>
          </cell>
          <cell r="R33">
            <v>27975.692462070128</v>
          </cell>
          <cell r="S33">
            <v>30667.605076125681</v>
          </cell>
          <cell r="T33">
            <v>31592.652574673109</v>
          </cell>
          <cell r="U33">
            <v>33577.167179702228</v>
          </cell>
          <cell r="V33">
            <v>50410.254377688376</v>
          </cell>
          <cell r="W33">
            <v>49786.499333155771</v>
          </cell>
          <cell r="X33">
            <v>46877.085558812068</v>
          </cell>
          <cell r="Y33">
            <v>47377.951410057678</v>
          </cell>
          <cell r="Z33">
            <v>47153.943217607462</v>
          </cell>
          <cell r="AA33">
            <v>47057.226397453975</v>
          </cell>
          <cell r="AB33">
            <v>46260.634825207635</v>
          </cell>
        </row>
        <row r="34">
          <cell r="D34">
            <v>1</v>
          </cell>
          <cell r="E34">
            <v>23416.577963753156</v>
          </cell>
          <cell r="F34">
            <v>22587.422107019334</v>
          </cell>
          <cell r="G34">
            <v>22214.840027496222</v>
          </cell>
          <cell r="H34">
            <v>21992.102501217916</v>
          </cell>
          <cell r="I34">
            <v>21392.70194321196</v>
          </cell>
          <cell r="J34">
            <v>14142.353226104064</v>
          </cell>
          <cell r="K34">
            <v>18200.837099551791</v>
          </cell>
          <cell r="L34">
            <v>26499.506664988134</v>
          </cell>
          <cell r="M34">
            <v>26738.238785924779</v>
          </cell>
          <cell r="N34">
            <v>27768.896510547875</v>
          </cell>
          <cell r="O34">
            <v>28808.738634680736</v>
          </cell>
          <cell r="P34">
            <v>28704.973144683008</v>
          </cell>
          <cell r="Q34">
            <v>27603.190214535516</v>
          </cell>
          <cell r="R34">
            <v>27975.692462070128</v>
          </cell>
          <cell r="S34">
            <v>30667.605076125681</v>
          </cell>
          <cell r="T34">
            <v>31592.652574673109</v>
          </cell>
          <cell r="U34">
            <v>33577.167179702228</v>
          </cell>
          <cell r="V34">
            <v>50410.254377688376</v>
          </cell>
          <cell r="W34">
            <v>49786.499333155771</v>
          </cell>
          <cell r="X34">
            <v>46877.085558812068</v>
          </cell>
          <cell r="Y34">
            <v>47377.951410057678</v>
          </cell>
          <cell r="Z34">
            <v>47153.943217607462</v>
          </cell>
          <cell r="AA34">
            <v>47057.226397453975</v>
          </cell>
          <cell r="AB34">
            <v>46260.634825207635</v>
          </cell>
        </row>
        <row r="35">
          <cell r="D35">
            <v>18</v>
          </cell>
          <cell r="E35">
            <v>22785.980296561433</v>
          </cell>
          <cell r="F35">
            <v>21817.412354881839</v>
          </cell>
          <cell r="G35">
            <v>21031.191843092754</v>
          </cell>
          <cell r="H35">
            <v>20930.610565355379</v>
          </cell>
          <cell r="I35">
            <v>21887.123623830776</v>
          </cell>
          <cell r="J35">
            <v>18454.083831749955</v>
          </cell>
          <cell r="K35">
            <v>24336.146119863315</v>
          </cell>
          <cell r="L35">
            <v>35092.55423648838</v>
          </cell>
          <cell r="M35">
            <v>34035.36421584661</v>
          </cell>
          <cell r="N35">
            <v>34316.573133546146</v>
          </cell>
          <cell r="O35">
            <v>34548.41100674824</v>
          </cell>
          <cell r="P35">
            <v>35693.363405695207</v>
          </cell>
          <cell r="Q35">
            <v>36311.333977380171</v>
          </cell>
          <cell r="R35">
            <v>40377.445972325091</v>
          </cell>
          <cell r="S35">
            <v>38707.089258663022</v>
          </cell>
          <cell r="T35">
            <v>37204.364292066603</v>
          </cell>
          <cell r="U35">
            <v>35436.595473348061</v>
          </cell>
          <cell r="V35">
            <v>50534.789218916558</v>
          </cell>
          <cell r="W35">
            <v>52388.667636380429</v>
          </cell>
          <cell r="X35">
            <v>48656.695391004578</v>
          </cell>
          <cell r="Y35">
            <v>47065.697224463947</v>
          </cell>
          <cell r="Z35">
            <v>44212.14566317451</v>
          </cell>
          <cell r="AA35">
            <v>42673.601819994277</v>
          </cell>
          <cell r="AB35">
            <v>41475.0313505339</v>
          </cell>
        </row>
        <row r="36">
          <cell r="D36">
            <v>4</v>
          </cell>
          <cell r="E36">
            <v>20729.995388895448</v>
          </cell>
          <cell r="F36">
            <v>20753.551149155184</v>
          </cell>
          <cell r="G36">
            <v>19748.347285721822</v>
          </cell>
          <cell r="H36">
            <v>18693.403853456657</v>
          </cell>
          <cell r="I36">
            <v>19105.731339807506</v>
          </cell>
          <cell r="J36">
            <v>14186.190154711227</v>
          </cell>
          <cell r="K36">
            <v>21055.303472886833</v>
          </cell>
          <cell r="L36">
            <v>31418.381602848767</v>
          </cell>
          <cell r="M36">
            <v>31579.636325406027</v>
          </cell>
          <cell r="N36">
            <v>32325.179225798762</v>
          </cell>
          <cell r="O36">
            <v>31184.750155631406</v>
          </cell>
          <cell r="P36">
            <v>29833.297903230716</v>
          </cell>
          <cell r="Q36">
            <v>28702.759702146068</v>
          </cell>
          <cell r="R36">
            <v>28755.727627897697</v>
          </cell>
          <cell r="S36">
            <v>27444.746356598302</v>
          </cell>
          <cell r="T36">
            <v>25345.091455939353</v>
          </cell>
          <cell r="U36">
            <v>26207.495360349498</v>
          </cell>
          <cell r="V36">
            <v>43662.202306582003</v>
          </cell>
          <cell r="W36">
            <v>46650.002110630681</v>
          </cell>
          <cell r="X36">
            <v>40846.799774727057</v>
          </cell>
          <cell r="Y36">
            <v>37343.252318616862</v>
          </cell>
          <cell r="Z36">
            <v>34522.898695157266</v>
          </cell>
          <cell r="AA36">
            <v>32080.509361171353</v>
          </cell>
          <cell r="AB36">
            <v>28865.677098628879</v>
          </cell>
        </row>
        <row r="37">
          <cell r="D37">
            <v>5</v>
          </cell>
          <cell r="E37">
            <v>16146.243812067298</v>
          </cell>
          <cell r="F37">
            <v>17076.949334892248</v>
          </cell>
          <cell r="G37">
            <v>16856.41166154508</v>
          </cell>
          <cell r="H37">
            <v>17301.199265001345</v>
          </cell>
          <cell r="I37">
            <v>17072.874878023442</v>
          </cell>
          <cell r="J37">
            <v>12647.895159279102</v>
          </cell>
          <cell r="K37">
            <v>15999.38657062819</v>
          </cell>
          <cell r="L37">
            <v>25882.396432162976</v>
          </cell>
          <cell r="M37">
            <v>28103.610278095657</v>
          </cell>
          <cell r="N37">
            <v>29059.380014194772</v>
          </cell>
          <cell r="O37">
            <v>27274.161270593111</v>
          </cell>
          <cell r="P37">
            <v>25952.807050959877</v>
          </cell>
          <cell r="Q37">
            <v>25603.55799622542</v>
          </cell>
          <cell r="R37">
            <v>24785.31225529352</v>
          </cell>
          <cell r="S37">
            <v>24922.230063984556</v>
          </cell>
          <cell r="T37">
            <v>25737.881485905917</v>
          </cell>
          <cell r="U37">
            <v>27445.123907604993</v>
          </cell>
          <cell r="V37">
            <v>45472.997273892615</v>
          </cell>
          <cell r="W37">
            <v>47511.872928092715</v>
          </cell>
          <cell r="X37">
            <v>42511.881765716826</v>
          </cell>
          <cell r="Y37">
            <v>41036.866424346896</v>
          </cell>
          <cell r="Z37">
            <v>39880.316791212237</v>
          </cell>
          <cell r="AA37">
            <v>39630.401060919154</v>
          </cell>
          <cell r="AB37">
            <v>41784.910841739278</v>
          </cell>
        </row>
        <row r="38">
          <cell r="D38">
            <v>3</v>
          </cell>
          <cell r="E38">
            <v>16146.243812067298</v>
          </cell>
          <cell r="F38">
            <v>17076.949334892248</v>
          </cell>
          <cell r="G38">
            <v>16856.41166154508</v>
          </cell>
          <cell r="H38">
            <v>17301.199265001345</v>
          </cell>
          <cell r="I38">
            <v>17072.874878023442</v>
          </cell>
          <cell r="J38">
            <v>12647.895159279102</v>
          </cell>
          <cell r="K38">
            <v>15999.38657062819</v>
          </cell>
          <cell r="L38">
            <v>25882.396432162976</v>
          </cell>
          <cell r="M38">
            <v>28103.610278095657</v>
          </cell>
          <cell r="N38">
            <v>29059.380014194772</v>
          </cell>
          <cell r="O38">
            <v>27274.161270593111</v>
          </cell>
          <cell r="P38">
            <v>25952.807050959877</v>
          </cell>
          <cell r="Q38">
            <v>25603.55799622542</v>
          </cell>
          <cell r="R38">
            <v>24785.31225529352</v>
          </cell>
          <cell r="S38">
            <v>24922.230063984556</v>
          </cell>
          <cell r="T38">
            <v>25737.881485905917</v>
          </cell>
          <cell r="U38">
            <v>27445.123907604993</v>
          </cell>
          <cell r="V38">
            <v>45472.997273892615</v>
          </cell>
          <cell r="W38">
            <v>47511.872928092715</v>
          </cell>
          <cell r="X38">
            <v>42511.881765716826</v>
          </cell>
          <cell r="Y38">
            <v>41036.866424346896</v>
          </cell>
          <cell r="Z38">
            <v>39880.316791212237</v>
          </cell>
          <cell r="AA38">
            <v>39630.401060919154</v>
          </cell>
          <cell r="AB38">
            <v>41784.910841739278</v>
          </cell>
        </row>
        <row r="39">
          <cell r="D39">
            <v>23</v>
          </cell>
          <cell r="E39">
            <v>29900.109324340774</v>
          </cell>
          <cell r="F39">
            <v>27958.867862135263</v>
          </cell>
          <cell r="G39">
            <v>26303.719979219266</v>
          </cell>
          <cell r="H39">
            <v>25621.128776805024</v>
          </cell>
          <cell r="I39">
            <v>25538.327337637071</v>
          </cell>
          <cell r="J39">
            <v>21222.865810626699</v>
          </cell>
          <cell r="K39">
            <v>26846.429750526368</v>
          </cell>
          <cell r="L39">
            <v>37690.798638696462</v>
          </cell>
          <cell r="M39">
            <v>38005.826443720398</v>
          </cell>
          <cell r="N39">
            <v>39858.652429386413</v>
          </cell>
          <cell r="O39">
            <v>40905.293241282037</v>
          </cell>
          <cell r="P39">
            <v>42191.04172868657</v>
          </cell>
          <cell r="Q39">
            <v>43463.611354636298</v>
          </cell>
          <cell r="R39">
            <v>46126.417001382717</v>
          </cell>
          <cell r="S39">
            <v>44882.754327021816</v>
          </cell>
          <cell r="T39">
            <v>45043.569755746088</v>
          </cell>
          <cell r="U39">
            <v>44016.693465996301</v>
          </cell>
          <cell r="V39">
            <v>57880.133396609781</v>
          </cell>
          <cell r="W39">
            <v>57855.071578831936</v>
          </cell>
          <cell r="X39">
            <v>57130.701445009377</v>
          </cell>
          <cell r="Y39">
            <v>56074.503677425921</v>
          </cell>
          <cell r="Z39">
            <v>53529.817889131293</v>
          </cell>
          <cell r="AA39">
            <v>51725.307193497232</v>
          </cell>
          <cell r="AB39">
            <v>50102.094875655013</v>
          </cell>
        </row>
        <row r="40">
          <cell r="D40">
            <v>4</v>
          </cell>
          <cell r="E40">
            <v>29473.183688565656</v>
          </cell>
          <cell r="F40">
            <v>28152.659917873734</v>
          </cell>
          <cell r="G40">
            <v>26608.916322893863</v>
          </cell>
          <cell r="H40">
            <v>25747.417745479026</v>
          </cell>
          <cell r="I40">
            <v>25135.628470278902</v>
          </cell>
          <cell r="J40">
            <v>20702.838567744748</v>
          </cell>
          <cell r="K40">
            <v>25993.028131954958</v>
          </cell>
          <cell r="L40">
            <v>37972.339414525122</v>
          </cell>
          <cell r="M40">
            <v>40153.325293390313</v>
          </cell>
          <cell r="N40">
            <v>41680.560843376552</v>
          </cell>
          <cell r="O40">
            <v>42532.11775921224</v>
          </cell>
          <cell r="P40">
            <v>43745.870684777256</v>
          </cell>
          <cell r="Q40">
            <v>44114.107542389174</v>
          </cell>
          <cell r="R40">
            <v>44737.764528270702</v>
          </cell>
          <cell r="S40">
            <v>44191.658520969555</v>
          </cell>
          <cell r="T40">
            <v>43888.140830499848</v>
          </cell>
          <cell r="U40">
            <v>44215.513768201447</v>
          </cell>
          <cell r="V40">
            <v>60098.992960064148</v>
          </cell>
          <cell r="W40">
            <v>62601.536581729844</v>
          </cell>
          <cell r="X40">
            <v>58279.017240592511</v>
          </cell>
          <cell r="Y40">
            <v>56132.198255017982</v>
          </cell>
          <cell r="Z40">
            <v>55623.386367193831</v>
          </cell>
          <cell r="AA40">
            <v>54364.313437266363</v>
          </cell>
          <cell r="AB40">
            <v>53501.800125464229</v>
          </cell>
        </row>
        <row r="41">
          <cell r="D41">
            <v>3</v>
          </cell>
          <cell r="E41">
            <v>35255.299608565307</v>
          </cell>
          <cell r="F41">
            <v>32508.586088491542</v>
          </cell>
          <cell r="G41">
            <v>31342.971848861536</v>
          </cell>
          <cell r="H41">
            <v>30886.622438424325</v>
          </cell>
          <cell r="I41">
            <v>29533.056698373486</v>
          </cell>
          <cell r="J41">
            <v>22958.942300834224</v>
          </cell>
          <cell r="K41">
            <v>25224.726292973741</v>
          </cell>
          <cell r="L41">
            <v>33538.249964569673</v>
          </cell>
          <cell r="M41">
            <v>35498.408754884309</v>
          </cell>
          <cell r="N41">
            <v>38288.651464921371</v>
          </cell>
          <cell r="O41">
            <v>38577.69988049836</v>
          </cell>
          <cell r="P41">
            <v>39900.684902694906</v>
          </cell>
          <cell r="Q41">
            <v>41054.352468786135</v>
          </cell>
          <cell r="R41">
            <v>40690.727670296896</v>
          </cell>
          <cell r="S41">
            <v>40637.945681127661</v>
          </cell>
          <cell r="T41">
            <v>41167.860025731927</v>
          </cell>
          <cell r="U41">
            <v>40671.743632540114</v>
          </cell>
          <cell r="V41">
            <v>56706.446643333184</v>
          </cell>
          <cell r="W41">
            <v>59528.073656253153</v>
          </cell>
          <cell r="X41">
            <v>57341.042194964473</v>
          </cell>
          <cell r="Y41">
            <v>58036.95431567925</v>
          </cell>
          <cell r="Z41">
            <v>57990.690421133535</v>
          </cell>
          <cell r="AA41">
            <v>54973.325618750292</v>
          </cell>
          <cell r="AB41">
            <v>53180.517879860956</v>
          </cell>
        </row>
        <row r="42">
          <cell r="D42">
            <v>1</v>
          </cell>
          <cell r="E42">
            <v>35255.299608565307</v>
          </cell>
          <cell r="F42">
            <v>32508.586088491542</v>
          </cell>
          <cell r="G42">
            <v>31342.971848861536</v>
          </cell>
          <cell r="H42">
            <v>30886.622438424325</v>
          </cell>
          <cell r="I42">
            <v>29533.056698373486</v>
          </cell>
          <cell r="J42">
            <v>22958.942300834224</v>
          </cell>
          <cell r="K42">
            <v>25224.726292973741</v>
          </cell>
          <cell r="L42">
            <v>33538.249964569673</v>
          </cell>
          <cell r="M42">
            <v>35498.408754884309</v>
          </cell>
          <cell r="N42">
            <v>38288.651464921371</v>
          </cell>
          <cell r="O42">
            <v>38577.69988049836</v>
          </cell>
          <cell r="P42">
            <v>39900.684902694906</v>
          </cell>
          <cell r="Q42">
            <v>41054.352468786135</v>
          </cell>
          <cell r="R42">
            <v>40690.727670296896</v>
          </cell>
          <cell r="S42">
            <v>40637.945681127661</v>
          </cell>
          <cell r="T42">
            <v>41167.860025731927</v>
          </cell>
          <cell r="U42">
            <v>40671.743632540114</v>
          </cell>
          <cell r="V42">
            <v>56706.446643333184</v>
          </cell>
          <cell r="W42">
            <v>59528.073656253153</v>
          </cell>
          <cell r="X42">
            <v>57341.042194964473</v>
          </cell>
          <cell r="Y42">
            <v>58036.95431567925</v>
          </cell>
          <cell r="Z42">
            <v>57990.690421133535</v>
          </cell>
          <cell r="AA42">
            <v>54973.325618750292</v>
          </cell>
          <cell r="AB42">
            <v>53180.517879860956</v>
          </cell>
        </row>
        <row r="43">
          <cell r="D43">
            <v>19</v>
          </cell>
          <cell r="E43">
            <v>34664.578073386423</v>
          </cell>
          <cell r="F43">
            <v>32843.381410119204</v>
          </cell>
          <cell r="G43">
            <v>31690.025833614243</v>
          </cell>
          <cell r="H43">
            <v>30587.632554510863</v>
          </cell>
          <cell r="I43">
            <v>31139.858025166573</v>
          </cell>
          <cell r="J43">
            <v>27446.799237283671</v>
          </cell>
          <cell r="K43">
            <v>31401.435472985839</v>
          </cell>
          <cell r="L43">
            <v>41516.624622353251</v>
          </cell>
          <cell r="M43">
            <v>43017.411737111244</v>
          </cell>
          <cell r="N43">
            <v>44632.996074657342</v>
          </cell>
          <cell r="O43">
            <v>46169.363275169475</v>
          </cell>
          <cell r="P43">
            <v>47578.524506884147</v>
          </cell>
          <cell r="Q43">
            <v>49184.228138110542</v>
          </cell>
          <cell r="R43">
            <v>50888.474087585026</v>
          </cell>
          <cell r="S43">
            <v>49217.28581066992</v>
          </cell>
          <cell r="T43">
            <v>48941.572984735954</v>
          </cell>
          <cell r="U43">
            <v>48718.626140103137</v>
          </cell>
          <cell r="V43">
            <v>64096.187545681205</v>
          </cell>
          <cell r="W43">
            <v>62896.374521091107</v>
          </cell>
          <cell r="X43">
            <v>59740.901148133562</v>
          </cell>
          <cell r="Y43">
            <v>57448.442482408551</v>
          </cell>
          <cell r="Z43">
            <v>56178.187922905439</v>
          </cell>
          <cell r="AA43">
            <v>54974.71324122978</v>
          </cell>
          <cell r="AB43">
            <v>53675.244740663002</v>
          </cell>
        </row>
        <row r="44">
          <cell r="D44">
            <v>5</v>
          </cell>
          <cell r="E44">
            <v>36288.835406222628</v>
          </cell>
          <cell r="F44">
            <v>35108.563871911087</v>
          </cell>
          <cell r="G44">
            <v>34392.007561819017</v>
          </cell>
          <cell r="H44">
            <v>32486.250027658003</v>
          </cell>
          <cell r="I44">
            <v>31777.496877941245</v>
          </cell>
          <cell r="J44">
            <v>26624.349845908626</v>
          </cell>
          <cell r="K44">
            <v>30523.429114825773</v>
          </cell>
          <cell r="L44">
            <v>41604.941228062162</v>
          </cell>
          <cell r="M44">
            <v>44837.549040772843</v>
          </cell>
          <cell r="N44">
            <v>46855.64805617588</v>
          </cell>
          <cell r="O44">
            <v>48377.714166837846</v>
          </cell>
          <cell r="P44">
            <v>49534.001979579843</v>
          </cell>
          <cell r="Q44">
            <v>50879.40937832465</v>
          </cell>
          <cell r="R44">
            <v>51207.278463434392</v>
          </cell>
          <cell r="S44">
            <v>51429.891765568012</v>
          </cell>
          <cell r="T44">
            <v>51387.301890392453</v>
          </cell>
          <cell r="U44">
            <v>50643.711692659337</v>
          </cell>
          <cell r="V44">
            <v>66635.390267363677</v>
          </cell>
          <cell r="W44">
            <v>65979.257990442187</v>
          </cell>
          <cell r="X44">
            <v>62984.611061646261</v>
          </cell>
          <cell r="Y44">
            <v>61161.164745918686</v>
          </cell>
          <cell r="Z44">
            <v>59073.544808120343</v>
          </cell>
          <cell r="AA44">
            <v>60181.154245088437</v>
          </cell>
          <cell r="AB44">
            <v>57883.028171721096</v>
          </cell>
        </row>
        <row r="45">
          <cell r="D45">
            <v>5</v>
          </cell>
          <cell r="E45">
            <v>38489.624449819588</v>
          </cell>
          <cell r="F45">
            <v>34628.188143521525</v>
          </cell>
          <cell r="G45">
            <v>33915.652067877942</v>
          </cell>
          <cell r="H45">
            <v>32754.737988553443</v>
          </cell>
          <cell r="I45">
            <v>31502.767802478247</v>
          </cell>
          <cell r="J45">
            <v>27005.941903241506</v>
          </cell>
          <cell r="K45">
            <v>28858.946944948711</v>
          </cell>
          <cell r="L45">
            <v>37169.963287128834</v>
          </cell>
          <cell r="M45">
            <v>37854.532008105365</v>
          </cell>
          <cell r="N45">
            <v>39334.052749034869</v>
          </cell>
          <cell r="O45">
            <v>39232.893812772258</v>
          </cell>
          <cell r="P45">
            <v>39315.627494670254</v>
          </cell>
          <cell r="Q45">
            <v>40839.983735157657</v>
          </cell>
          <cell r="R45">
            <v>40240.843940359096</v>
          </cell>
          <cell r="S45">
            <v>39975.760554431443</v>
          </cell>
          <cell r="T45">
            <v>40650.250207889629</v>
          </cell>
          <cell r="U45">
            <v>42253.473750813326</v>
          </cell>
          <cell r="V45">
            <v>60411.473847878457</v>
          </cell>
          <cell r="W45">
            <v>59538.397272235612</v>
          </cell>
          <cell r="X45">
            <v>53694.265275713973</v>
          </cell>
          <cell r="Y45">
            <v>51669.201372805132</v>
          </cell>
          <cell r="Z45">
            <v>50412.334611265178</v>
          </cell>
          <cell r="AA45">
            <v>48497.801784069765</v>
          </cell>
          <cell r="AB45">
            <v>48243.217217168509</v>
          </cell>
        </row>
        <row r="46">
          <cell r="D46">
            <v>2</v>
          </cell>
          <cell r="E46">
            <v>38489.624449819588</v>
          </cell>
          <cell r="F46">
            <v>34628.188143521525</v>
          </cell>
          <cell r="G46">
            <v>33915.652067877942</v>
          </cell>
          <cell r="H46">
            <v>32754.737988553443</v>
          </cell>
          <cell r="I46">
            <v>31502.767802478247</v>
          </cell>
          <cell r="J46">
            <v>27005.941903241506</v>
          </cell>
          <cell r="K46">
            <v>28858.946944948711</v>
          </cell>
          <cell r="L46">
            <v>37169.963287128834</v>
          </cell>
          <cell r="M46">
            <v>37854.532008105365</v>
          </cell>
          <cell r="N46">
            <v>39334.052749034869</v>
          </cell>
          <cell r="O46">
            <v>39232.893812772258</v>
          </cell>
          <cell r="P46">
            <v>39315.627494670254</v>
          </cell>
          <cell r="Q46">
            <v>40839.983735157657</v>
          </cell>
          <cell r="R46">
            <v>40240.843940359096</v>
          </cell>
          <cell r="S46">
            <v>39975.760554431443</v>
          </cell>
          <cell r="T46">
            <v>40650.250207889629</v>
          </cell>
          <cell r="U46">
            <v>42253.473750813326</v>
          </cell>
          <cell r="V46">
            <v>60411.473847878457</v>
          </cell>
          <cell r="W46">
            <v>59538.397272235612</v>
          </cell>
          <cell r="X46">
            <v>53694.265275713973</v>
          </cell>
          <cell r="Y46">
            <v>51669.201372805132</v>
          </cell>
          <cell r="Z46">
            <v>50412.334611265178</v>
          </cell>
          <cell r="AA46">
            <v>48497.801784069765</v>
          </cell>
          <cell r="AB46">
            <v>48243.217217168509</v>
          </cell>
        </row>
        <row r="47">
          <cell r="D47">
            <v>22</v>
          </cell>
          <cell r="E47">
            <v>37285.825314324538</v>
          </cell>
          <cell r="F47">
            <v>35421.90894180382</v>
          </cell>
          <cell r="G47">
            <v>33822.472955300298</v>
          </cell>
          <cell r="H47">
            <v>32889.868028822435</v>
          </cell>
          <cell r="I47">
            <v>32991.910243190032</v>
          </cell>
          <cell r="J47">
            <v>29543.956945094378</v>
          </cell>
          <cell r="K47">
            <v>34863.637304952674</v>
          </cell>
          <cell r="L47">
            <v>45297.631954591569</v>
          </cell>
          <cell r="M47">
            <v>46566.381034986363</v>
          </cell>
          <cell r="N47">
            <v>49243.269187293808</v>
          </cell>
          <cell r="O47">
            <v>50203.599594270767</v>
          </cell>
          <cell r="P47">
            <v>51570.669651493066</v>
          </cell>
          <cell r="Q47">
            <v>53301.297072559719</v>
          </cell>
          <cell r="R47">
            <v>54614.215160129505</v>
          </cell>
          <cell r="S47">
            <v>53919.089247770215</v>
          </cell>
          <cell r="T47">
            <v>54325.837501966816</v>
          </cell>
          <cell r="U47">
            <v>53553.055382951752</v>
          </cell>
          <cell r="V47">
            <v>68236.662009045802</v>
          </cell>
          <cell r="W47">
            <v>65866.224139841055</v>
          </cell>
          <cell r="X47">
            <v>64300.447157594819</v>
          </cell>
          <cell r="Y47">
            <v>61920.618908580451</v>
          </cell>
          <cell r="Z47">
            <v>59445.870192129973</v>
          </cell>
          <cell r="AA47">
            <v>56911.908764855863</v>
          </cell>
          <cell r="AB47">
            <v>56112.425315387583</v>
          </cell>
        </row>
        <row r="48">
          <cell r="D48">
            <v>4</v>
          </cell>
          <cell r="E48">
            <v>39136.9835712114</v>
          </cell>
          <cell r="F48">
            <v>37628.935835266107</v>
          </cell>
          <cell r="G48">
            <v>36527.743356052044</v>
          </cell>
          <cell r="H48">
            <v>35729.238935256602</v>
          </cell>
          <cell r="I48">
            <v>34818.804977338688</v>
          </cell>
          <cell r="J48">
            <v>30298.455374622223</v>
          </cell>
          <cell r="K48">
            <v>35551.529651752106</v>
          </cell>
          <cell r="L48">
            <v>47817.135939528125</v>
          </cell>
          <cell r="M48">
            <v>51665.016217380922</v>
          </cell>
          <cell r="N48">
            <v>55332.774838192709</v>
          </cell>
          <cell r="O48">
            <v>57342.862359564126</v>
          </cell>
          <cell r="P48">
            <v>59719.748498024332</v>
          </cell>
          <cell r="Q48">
            <v>58749.74712389175</v>
          </cell>
          <cell r="R48">
            <v>58901.603498197401</v>
          </cell>
          <cell r="S48">
            <v>58217.227354518996</v>
          </cell>
          <cell r="T48">
            <v>57413.518356786451</v>
          </cell>
          <cell r="U48">
            <v>56524.664810698028</v>
          </cell>
          <cell r="V48">
            <v>70627.317205251646</v>
          </cell>
          <cell r="W48">
            <v>67954.985060929481</v>
          </cell>
          <cell r="X48">
            <v>65624.673849129715</v>
          </cell>
          <cell r="Y48">
            <v>61649.368781497375</v>
          </cell>
          <cell r="Z48">
            <v>58547.719833482886</v>
          </cell>
          <cell r="AA48">
            <v>54300.624835968818</v>
          </cell>
          <cell r="AB48">
            <v>52475.17512725386</v>
          </cell>
        </row>
        <row r="49">
          <cell r="D49">
            <v>4</v>
          </cell>
          <cell r="E49">
            <v>33870.075965334196</v>
          </cell>
          <cell r="F49">
            <v>32834.540352570089</v>
          </cell>
          <cell r="G49">
            <v>32079.305882348392</v>
          </cell>
          <cell r="H49">
            <v>31938.530543040029</v>
          </cell>
          <cell r="I49">
            <v>31412.532549031483</v>
          </cell>
          <cell r="J49">
            <v>27185.113892432353</v>
          </cell>
          <cell r="K49">
            <v>29114.032118647854</v>
          </cell>
          <cell r="L49">
            <v>38214.122987060109</v>
          </cell>
          <cell r="M49">
            <v>40559.52095238425</v>
          </cell>
          <cell r="N49">
            <v>40615.192369491982</v>
          </cell>
          <cell r="O49">
            <v>40239.330491506851</v>
          </cell>
          <cell r="P49">
            <v>44880.920084150515</v>
          </cell>
          <cell r="Q49">
            <v>47497.37773296798</v>
          </cell>
          <cell r="R49">
            <v>48629.977365269522</v>
          </cell>
          <cell r="S49">
            <v>48088.945724239718</v>
          </cell>
          <cell r="T49">
            <v>48960.173489492488</v>
          </cell>
          <cell r="U49">
            <v>49761.583798804226</v>
          </cell>
          <cell r="V49">
            <v>64739.023071565694</v>
          </cell>
          <cell r="W49">
            <v>65147.56294901693</v>
          </cell>
          <cell r="X49">
            <v>64589.009801542321</v>
          </cell>
          <cell r="Y49">
            <v>63383.915250464837</v>
          </cell>
          <cell r="Z49">
            <v>61538.558701986236</v>
          </cell>
          <cell r="AA49">
            <v>60711.155757693545</v>
          </cell>
          <cell r="AB49">
            <v>59014.95120717914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32058.212190193899</v>
          </cell>
          <cell r="F51">
            <v>30622.570582214619</v>
          </cell>
          <cell r="G51">
            <v>29679.61851361443</v>
          </cell>
          <cell r="H51">
            <v>29147.065776018706</v>
          </cell>
          <cell r="I51">
            <v>29030.047535408925</v>
          </cell>
          <cell r="J51">
            <v>24586.61337707187</v>
          </cell>
          <cell r="K51">
            <v>29702.824262592487</v>
          </cell>
          <cell r="L51">
            <v>40803.662407549666</v>
          </cell>
          <cell r="M51">
            <v>41689.745619384237</v>
          </cell>
          <cell r="N51">
            <v>43635.610066351263</v>
          </cell>
          <cell r="O51">
            <v>43995.108613071352</v>
          </cell>
          <cell r="P51">
            <v>45611.279205475228</v>
          </cell>
          <cell r="Q51">
            <v>48197.323796686309</v>
          </cell>
          <cell r="R51">
            <v>47677.143079221365</v>
          </cell>
          <cell r="S51">
            <v>45908.389061901857</v>
          </cell>
          <cell r="T51">
            <v>47314.068730493884</v>
          </cell>
          <cell r="U51">
            <v>46256.903645728868</v>
          </cell>
          <cell r="V51">
            <v>60601.132345240556</v>
          </cell>
          <cell r="W51">
            <v>59399.583655784794</v>
          </cell>
          <cell r="X51">
            <v>58401.495744672953</v>
          </cell>
          <cell r="Y51">
            <v>56273.245423869383</v>
          </cell>
          <cell r="Z51">
            <v>54765.098374325731</v>
          </cell>
          <cell r="AA51">
            <v>53878.452605767481</v>
          </cell>
          <cell r="AB51">
            <v>51187.751995161816</v>
          </cell>
        </row>
        <row r="52">
          <cell r="D52">
            <v>4</v>
          </cell>
          <cell r="E52">
            <v>27840.937648224182</v>
          </cell>
          <cell r="F52">
            <v>25148.049200651683</v>
          </cell>
          <cell r="G52">
            <v>24752.898773547175</v>
          </cell>
          <cell r="H52">
            <v>23971.687480504443</v>
          </cell>
          <cell r="I52">
            <v>23991.197229755529</v>
          </cell>
          <cell r="J52">
            <v>21159.91828718171</v>
          </cell>
          <cell r="K52">
            <v>23415.788603405814</v>
          </cell>
          <cell r="L52">
            <v>33266.253519748119</v>
          </cell>
          <cell r="M52">
            <v>33957.152715808261</v>
          </cell>
          <cell r="N52">
            <v>33932.089777019712</v>
          </cell>
          <cell r="O52">
            <v>34238.25884638475</v>
          </cell>
          <cell r="P52">
            <v>36093.400076376383</v>
          </cell>
          <cell r="Q52">
            <v>36278.437985040568</v>
          </cell>
          <cell r="R52">
            <v>35765.167842744828</v>
          </cell>
          <cell r="S52">
            <v>34658.176936761833</v>
          </cell>
          <cell r="T52">
            <v>34825.03079526731</v>
          </cell>
          <cell r="U52">
            <v>35249.32994029652</v>
          </cell>
          <cell r="V52">
            <v>50053.242899468387</v>
          </cell>
          <cell r="W52">
            <v>49101.805026282505</v>
          </cell>
          <cell r="X52">
            <v>46822.181271296868</v>
          </cell>
          <cell r="Y52">
            <v>44931.686532531639</v>
          </cell>
          <cell r="Z52">
            <v>42979.917662732674</v>
          </cell>
          <cell r="AA52">
            <v>42349.680120142548</v>
          </cell>
          <cell r="AB52">
            <v>41668.998798302906</v>
          </cell>
        </row>
        <row r="53">
          <cell r="D53">
            <v>4</v>
          </cell>
          <cell r="E53">
            <v>25085.401455172134</v>
          </cell>
          <cell r="F53">
            <v>24467.990521615262</v>
          </cell>
          <cell r="G53">
            <v>23421.52396350187</v>
          </cell>
          <cell r="H53">
            <v>22864.334990765969</v>
          </cell>
          <cell r="I53">
            <v>22758.132301929549</v>
          </cell>
          <cell r="J53">
            <v>18415.407757656369</v>
          </cell>
          <cell r="K53">
            <v>21052.825046914932</v>
          </cell>
          <cell r="L53">
            <v>29507.906886793335</v>
          </cell>
          <cell r="M53">
            <v>32539.480884810047</v>
          </cell>
          <cell r="N53">
            <v>35077.00061495939</v>
          </cell>
          <cell r="O53">
            <v>35112.371816257903</v>
          </cell>
          <cell r="P53">
            <v>36918.929993854479</v>
          </cell>
          <cell r="Q53">
            <v>37607.493474418814</v>
          </cell>
          <cell r="R53">
            <v>36544.347462517893</v>
          </cell>
          <cell r="S53">
            <v>35747.246875963072</v>
          </cell>
          <cell r="T53">
            <v>33402.50789718888</v>
          </cell>
          <cell r="U53">
            <v>34147.666753173413</v>
          </cell>
          <cell r="V53">
            <v>50667.128031930588</v>
          </cell>
          <cell r="W53">
            <v>47656.678781928407</v>
          </cell>
          <cell r="X53">
            <v>46097.063233401626</v>
          </cell>
          <cell r="Y53">
            <v>44263.563412015683</v>
          </cell>
          <cell r="Z53">
            <v>43535.360682079525</v>
          </cell>
          <cell r="AA53">
            <v>43232.421473550457</v>
          </cell>
          <cell r="AB53">
            <v>43440.835457964087</v>
          </cell>
        </row>
        <row r="54">
          <cell r="D54">
            <v>1</v>
          </cell>
          <cell r="E54">
            <v>25085.401455172134</v>
          </cell>
          <cell r="F54">
            <v>24467.990521615262</v>
          </cell>
          <cell r="G54">
            <v>23421.52396350187</v>
          </cell>
          <cell r="H54">
            <v>22864.334990765969</v>
          </cell>
          <cell r="I54">
            <v>22758.132301929549</v>
          </cell>
          <cell r="J54">
            <v>18415.407757656369</v>
          </cell>
          <cell r="K54">
            <v>21052.825046914932</v>
          </cell>
          <cell r="L54">
            <v>29507.906886793335</v>
          </cell>
          <cell r="M54">
            <v>32539.480884810047</v>
          </cell>
          <cell r="N54">
            <v>35077.00061495939</v>
          </cell>
          <cell r="O54">
            <v>35112.371816257903</v>
          </cell>
          <cell r="P54">
            <v>36918.929993854479</v>
          </cell>
          <cell r="Q54">
            <v>37607.493474418814</v>
          </cell>
          <cell r="R54">
            <v>36544.347462517893</v>
          </cell>
          <cell r="S54">
            <v>35747.246875963072</v>
          </cell>
          <cell r="T54">
            <v>33402.50789718888</v>
          </cell>
          <cell r="U54">
            <v>34147.666753173413</v>
          </cell>
          <cell r="V54">
            <v>50667.128031930588</v>
          </cell>
          <cell r="W54">
            <v>47656.678781928407</v>
          </cell>
          <cell r="X54">
            <v>46097.063233401626</v>
          </cell>
          <cell r="Y54">
            <v>44263.563412015683</v>
          </cell>
          <cell r="Z54">
            <v>43535.360682079525</v>
          </cell>
          <cell r="AA54">
            <v>43232.421473550457</v>
          </cell>
          <cell r="AB54">
            <v>43440.835457964087</v>
          </cell>
        </row>
        <row r="55">
          <cell r="D55">
            <v>18</v>
          </cell>
          <cell r="E55">
            <v>35919.211438110804</v>
          </cell>
          <cell r="F55">
            <v>34624.200237908073</v>
          </cell>
          <cell r="G55">
            <v>33159.181872901965</v>
          </cell>
          <cell r="H55">
            <v>32860.830138636258</v>
          </cell>
          <cell r="I55">
            <v>33283.828608512238</v>
          </cell>
          <cell r="J55">
            <v>32456.611497780814</v>
          </cell>
          <cell r="K55">
            <v>36952.419576736393</v>
          </cell>
          <cell r="L55">
            <v>45646.034835631806</v>
          </cell>
          <cell r="M55">
            <v>47653.702062595185</v>
          </cell>
          <cell r="N55">
            <v>48907.308366805919</v>
          </cell>
          <cell r="O55">
            <v>50042.3629532165</v>
          </cell>
          <cell r="P55">
            <v>51846.726784836617</v>
          </cell>
          <cell r="Q55">
            <v>52419.32875832163</v>
          </cell>
          <cell r="R55">
            <v>51985.28255406177</v>
          </cell>
          <cell r="S55">
            <v>50830.859972796927</v>
          </cell>
          <cell r="T55">
            <v>51494.647763303423</v>
          </cell>
          <cell r="U55">
            <v>54566.722748052598</v>
          </cell>
          <cell r="V55">
            <v>66950.476975407219</v>
          </cell>
          <cell r="W55">
            <v>63469.987307859068</v>
          </cell>
          <cell r="X55">
            <v>62185.092931347412</v>
          </cell>
          <cell r="Y55">
            <v>61420.714382389488</v>
          </cell>
          <cell r="Z55">
            <v>59752.443292911463</v>
          </cell>
          <cell r="AA55">
            <v>57554.864455876894</v>
          </cell>
          <cell r="AB55">
            <v>56371.419109386152</v>
          </cell>
        </row>
        <row r="56">
          <cell r="D56">
            <v>5</v>
          </cell>
          <cell r="E56">
            <v>33177.665647505564</v>
          </cell>
          <cell r="F56">
            <v>33359.032717598464</v>
          </cell>
          <cell r="G56">
            <v>32088.961458945589</v>
          </cell>
          <cell r="H56">
            <v>31482.639344975014</v>
          </cell>
          <cell r="I56">
            <v>31167.199612584114</v>
          </cell>
          <cell r="J56">
            <v>32328.961433847267</v>
          </cell>
          <cell r="K56">
            <v>34160.245523960184</v>
          </cell>
          <cell r="L56">
            <v>46458.885907517244</v>
          </cell>
          <cell r="M56">
            <v>49431.739715986849</v>
          </cell>
          <cell r="N56">
            <v>51946.617701268537</v>
          </cell>
          <cell r="O56">
            <v>52641.11799580857</v>
          </cell>
          <cell r="P56">
            <v>53193.452727208096</v>
          </cell>
          <cell r="Q56">
            <v>51785.085932190952</v>
          </cell>
          <cell r="R56">
            <v>51865.355526322193</v>
          </cell>
          <cell r="S56">
            <v>51529.31452814988</v>
          </cell>
          <cell r="T56">
            <v>51249.36542617419</v>
          </cell>
          <cell r="U56">
            <v>50622.473560463732</v>
          </cell>
          <cell r="V56">
            <v>66476.353807148858</v>
          </cell>
          <cell r="W56">
            <v>63741.386892425115</v>
          </cell>
          <cell r="X56">
            <v>60812.4558994443</v>
          </cell>
          <cell r="Y56">
            <v>58279.019222623756</v>
          </cell>
          <cell r="Z56">
            <v>55704.613255951386</v>
          </cell>
          <cell r="AA56">
            <v>53051.288961804261</v>
          </cell>
          <cell r="AB56">
            <v>52249.313589952922</v>
          </cell>
        </row>
        <row r="57">
          <cell r="D57">
            <v>5</v>
          </cell>
          <cell r="E57">
            <v>32643.173710894218</v>
          </cell>
          <cell r="F57">
            <v>31377.009606307267</v>
          </cell>
          <cell r="G57">
            <v>29943.533915502143</v>
          </cell>
          <cell r="H57">
            <v>29177.146609484025</v>
          </cell>
          <cell r="I57">
            <v>28774.215758828774</v>
          </cell>
          <cell r="J57">
            <v>26141.137822850935</v>
          </cell>
          <cell r="K57">
            <v>28441.48002077594</v>
          </cell>
          <cell r="L57">
            <v>38406.217060993695</v>
          </cell>
          <cell r="M57">
            <v>42377.479009140785</v>
          </cell>
          <cell r="N57">
            <v>44938.080141161205</v>
          </cell>
          <cell r="O57">
            <v>46440.541860573547</v>
          </cell>
          <cell r="P57">
            <v>47660.693713109024</v>
          </cell>
          <cell r="Q57">
            <v>49627.083387613791</v>
          </cell>
          <cell r="R57">
            <v>49302.236985260235</v>
          </cell>
          <cell r="S57">
            <v>48165.001692605816</v>
          </cell>
          <cell r="T57">
            <v>47835.004290585261</v>
          </cell>
          <cell r="U57">
            <v>48301.048024287382</v>
          </cell>
          <cell r="V57">
            <v>65341.717527063221</v>
          </cell>
          <cell r="W57">
            <v>63149.193320940642</v>
          </cell>
          <cell r="X57">
            <v>61926.052692961435</v>
          </cell>
          <cell r="Y57">
            <v>59744.80001463087</v>
          </cell>
          <cell r="Z57">
            <v>58205.954540735293</v>
          </cell>
          <cell r="AA57">
            <v>56708.205337455212</v>
          </cell>
          <cell r="AB57">
            <v>55310.060848346635</v>
          </cell>
        </row>
        <row r="58">
          <cell r="D58">
            <v>2</v>
          </cell>
          <cell r="E58">
            <v>32643.173710894218</v>
          </cell>
          <cell r="F58">
            <v>31377.009606307267</v>
          </cell>
          <cell r="G58">
            <v>29943.533915502143</v>
          </cell>
          <cell r="H58">
            <v>29177.146609484025</v>
          </cell>
          <cell r="I58">
            <v>28774.215758828774</v>
          </cell>
          <cell r="J58">
            <v>26141.137822850935</v>
          </cell>
          <cell r="K58">
            <v>28441.48002077594</v>
          </cell>
          <cell r="L58">
            <v>38406.217060993695</v>
          </cell>
          <cell r="M58">
            <v>42377.479009140785</v>
          </cell>
          <cell r="N58">
            <v>44938.080141161205</v>
          </cell>
          <cell r="O58">
            <v>46440.541860573547</v>
          </cell>
          <cell r="P58">
            <v>47660.693713109024</v>
          </cell>
          <cell r="Q58">
            <v>49627.083387613791</v>
          </cell>
          <cell r="R58">
            <v>49302.236985260235</v>
          </cell>
          <cell r="S58">
            <v>48165.001692605816</v>
          </cell>
          <cell r="T58">
            <v>47835.004290585261</v>
          </cell>
          <cell r="U58">
            <v>48301.048024287382</v>
          </cell>
          <cell r="V58">
            <v>65341.717527063221</v>
          </cell>
          <cell r="W58">
            <v>63149.193320940642</v>
          </cell>
          <cell r="X58">
            <v>61926.052692961435</v>
          </cell>
          <cell r="Y58">
            <v>59744.80001463087</v>
          </cell>
          <cell r="Z58">
            <v>58205.954540735293</v>
          </cell>
          <cell r="AA58">
            <v>56708.205337455212</v>
          </cell>
          <cell r="AB58">
            <v>55310.060848346635</v>
          </cell>
        </row>
        <row r="59">
          <cell r="D59">
            <v>21</v>
          </cell>
          <cell r="E59">
            <v>24327.511482720267</v>
          </cell>
          <cell r="F59">
            <v>22713.031086629315</v>
          </cell>
          <cell r="G59">
            <v>21499.453430560807</v>
          </cell>
          <cell r="H59">
            <v>20543.463483067426</v>
          </cell>
          <cell r="I59">
            <v>20209.644934856071</v>
          </cell>
          <cell r="J59">
            <v>16322.266595272538</v>
          </cell>
          <cell r="K59">
            <v>19671.49684642996</v>
          </cell>
          <cell r="L59">
            <v>29458.537310783071</v>
          </cell>
          <cell r="M59">
            <v>29141.726539888594</v>
          </cell>
          <cell r="N59">
            <v>31020.099639386586</v>
          </cell>
          <cell r="O59">
            <v>32958.257086233287</v>
          </cell>
          <cell r="P59">
            <v>35776.494364142025</v>
          </cell>
          <cell r="Q59">
            <v>37483.937903457729</v>
          </cell>
          <cell r="R59">
            <v>36583.631206299513</v>
          </cell>
          <cell r="S59">
            <v>35177.704442697119</v>
          </cell>
          <cell r="T59">
            <v>34581.701614256133</v>
          </cell>
          <cell r="U59">
            <v>32685.849438052799</v>
          </cell>
          <cell r="V59">
            <v>47553.595191986176</v>
          </cell>
          <cell r="W59">
            <v>46040.71364392183</v>
          </cell>
          <cell r="X59">
            <v>45765.789949821796</v>
          </cell>
          <cell r="Y59">
            <v>45235.976114615427</v>
          </cell>
          <cell r="Z59">
            <v>44401.689427510915</v>
          </cell>
          <cell r="AA59">
            <v>44540.508574748601</v>
          </cell>
          <cell r="AB59">
            <v>44991.133813159024</v>
          </cell>
        </row>
        <row r="60">
          <cell r="D60">
            <v>4</v>
          </cell>
          <cell r="E60">
            <v>26028.663229163158</v>
          </cell>
          <cell r="F60">
            <v>23946.133513802408</v>
          </cell>
          <cell r="G60">
            <v>23334.698213923872</v>
          </cell>
          <cell r="H60">
            <v>22376.785032061576</v>
          </cell>
          <cell r="I60">
            <v>21504.007155088715</v>
          </cell>
          <cell r="J60">
            <v>17577.534871632906</v>
          </cell>
          <cell r="K60">
            <v>18656.302122099674</v>
          </cell>
          <cell r="L60">
            <v>27460.626299980333</v>
          </cell>
          <cell r="M60">
            <v>28485.667310824483</v>
          </cell>
          <cell r="N60">
            <v>29296.927342876614</v>
          </cell>
          <cell r="O60">
            <v>31543.782443052889</v>
          </cell>
          <cell r="P60">
            <v>32904.79562633732</v>
          </cell>
          <cell r="Q60">
            <v>31729.214069232825</v>
          </cell>
          <cell r="R60">
            <v>32025.354687476636</v>
          </cell>
          <cell r="S60">
            <v>33159.971889805238</v>
          </cell>
          <cell r="T60">
            <v>34241.834499563367</v>
          </cell>
          <cell r="U60">
            <v>32577.414155533832</v>
          </cell>
          <cell r="V60">
            <v>49047.193146176622</v>
          </cell>
          <cell r="W60">
            <v>48461.712895324526</v>
          </cell>
          <cell r="X60">
            <v>45741.505536830235</v>
          </cell>
          <cell r="Y60">
            <v>41071.525801411612</v>
          </cell>
          <cell r="Z60">
            <v>37389.51849828285</v>
          </cell>
          <cell r="AA60">
            <v>36337.741734979798</v>
          </cell>
          <cell r="AB60">
            <v>38683.555387412154</v>
          </cell>
        </row>
        <row r="61">
          <cell r="D61">
            <v>4</v>
          </cell>
          <cell r="E61">
            <v>17520.631838289803</v>
          </cell>
          <cell r="F61">
            <v>16017.772354949471</v>
          </cell>
          <cell r="G61">
            <v>15592.31138171728</v>
          </cell>
          <cell r="H61">
            <v>15640.747419158117</v>
          </cell>
          <cell r="I61">
            <v>16343.359586551003</v>
          </cell>
          <cell r="J61">
            <v>12219.421515672992</v>
          </cell>
          <cell r="K61">
            <v>14235.604667872678</v>
          </cell>
          <cell r="L61">
            <v>24155.861383380769</v>
          </cell>
          <cell r="M61">
            <v>28203.164664713229</v>
          </cell>
          <cell r="N61">
            <v>31574.15965880773</v>
          </cell>
          <cell r="O61">
            <v>35098.367386704158</v>
          </cell>
          <cell r="P61">
            <v>35648.211622746858</v>
          </cell>
          <cell r="Q61">
            <v>34646.134042891987</v>
          </cell>
          <cell r="R61">
            <v>32084.186931270495</v>
          </cell>
          <cell r="S61">
            <v>31199.938970550164</v>
          </cell>
          <cell r="T61">
            <v>29829.650986889588</v>
          </cell>
          <cell r="U61">
            <v>29259.0728685596</v>
          </cell>
          <cell r="V61">
            <v>45604.498903420623</v>
          </cell>
          <cell r="W61">
            <v>41148.350652494482</v>
          </cell>
          <cell r="X61">
            <v>39456.369806716597</v>
          </cell>
          <cell r="Y61">
            <v>40180.169573997176</v>
          </cell>
          <cell r="Z61">
            <v>39274.691638349541</v>
          </cell>
          <cell r="AA61">
            <v>39658.96747305453</v>
          </cell>
          <cell r="AB61">
            <v>37025.351556797745</v>
          </cell>
        </row>
        <row r="62">
          <cell r="D62">
            <v>2</v>
          </cell>
          <cell r="E62">
            <v>17520.631838289803</v>
          </cell>
          <cell r="F62">
            <v>16017.772354949471</v>
          </cell>
          <cell r="G62">
            <v>15592.31138171728</v>
          </cell>
          <cell r="H62">
            <v>15640.747419158117</v>
          </cell>
          <cell r="I62">
            <v>16343.359586551003</v>
          </cell>
          <cell r="J62">
            <v>12219.421515672992</v>
          </cell>
          <cell r="K62">
            <v>14235.604667872678</v>
          </cell>
          <cell r="L62">
            <v>24155.861383380769</v>
          </cell>
          <cell r="M62">
            <v>28203.164664713229</v>
          </cell>
          <cell r="N62">
            <v>31574.15965880773</v>
          </cell>
          <cell r="O62">
            <v>35098.367386704158</v>
          </cell>
          <cell r="P62">
            <v>35648.211622746858</v>
          </cell>
          <cell r="Q62">
            <v>34646.134042891987</v>
          </cell>
          <cell r="R62">
            <v>32084.186931270495</v>
          </cell>
          <cell r="S62">
            <v>31199.938970550164</v>
          </cell>
          <cell r="T62">
            <v>29829.650986889588</v>
          </cell>
          <cell r="U62">
            <v>29259.0728685596</v>
          </cell>
          <cell r="V62">
            <v>45604.498903420623</v>
          </cell>
          <cell r="W62">
            <v>41148.350652494482</v>
          </cell>
          <cell r="X62">
            <v>39456.369806716597</v>
          </cell>
          <cell r="Y62">
            <v>40180.169573997176</v>
          </cell>
          <cell r="Z62">
            <v>39274.691638349541</v>
          </cell>
          <cell r="AA62">
            <v>39658.96747305453</v>
          </cell>
          <cell r="AB62">
            <v>37025.351556797745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>
        <row r="15">
          <cell r="D15">
            <v>20</v>
          </cell>
          <cell r="E15">
            <v>61027.050951774501</v>
          </cell>
          <cell r="F15">
            <v>58180.825378223031</v>
          </cell>
          <cell r="G15">
            <v>56309.380067542494</v>
          </cell>
          <cell r="H15">
            <v>54951.143060291288</v>
          </cell>
          <cell r="I15">
            <v>54556.26118443931</v>
          </cell>
          <cell r="J15">
            <v>50599.770182921959</v>
          </cell>
          <cell r="K15">
            <v>52626.180643040556</v>
          </cell>
          <cell r="L15">
            <v>64538.930215937937</v>
          </cell>
          <cell r="M15">
            <v>67586.450289512577</v>
          </cell>
          <cell r="N15">
            <v>69786.950019754891</v>
          </cell>
          <cell r="O15">
            <v>71447.947123714272</v>
          </cell>
          <cell r="P15">
            <v>72844.188773998467</v>
          </cell>
          <cell r="Q15">
            <v>73405.851995675956</v>
          </cell>
          <cell r="R15">
            <v>76021.871679663629</v>
          </cell>
          <cell r="S15">
            <v>77043.706062960671</v>
          </cell>
          <cell r="T15">
            <v>76476.3715933934</v>
          </cell>
          <cell r="U15">
            <v>75228.707968165429</v>
          </cell>
          <cell r="V15">
            <v>91976.494976826041</v>
          </cell>
          <cell r="W15">
            <v>95299.450718574459</v>
          </cell>
          <cell r="X15">
            <v>92680.793098328199</v>
          </cell>
          <cell r="Y15">
            <v>91093.96143728304</v>
          </cell>
          <cell r="Z15">
            <v>89657.543342814795</v>
          </cell>
          <cell r="AA15">
            <v>86723.299044759784</v>
          </cell>
          <cell r="AB15">
            <v>82249.16626375659</v>
          </cell>
        </row>
        <row r="16">
          <cell r="D16">
            <v>5</v>
          </cell>
          <cell r="E16">
            <v>57498.726243259196</v>
          </cell>
          <cell r="F16">
            <v>54830.359973450017</v>
          </cell>
          <cell r="G16">
            <v>52610.503144970127</v>
          </cell>
          <cell r="H16">
            <v>51487.140468039397</v>
          </cell>
          <cell r="I16">
            <v>51364.575794856763</v>
          </cell>
          <cell r="J16">
            <v>47422.278340081735</v>
          </cell>
          <cell r="K16">
            <v>49881.640721557233</v>
          </cell>
          <cell r="L16">
            <v>60326.25879302097</v>
          </cell>
          <cell r="M16">
            <v>63908.848438790388</v>
          </cell>
          <cell r="N16">
            <v>66606.268798545701</v>
          </cell>
          <cell r="O16">
            <v>68638.757252626558</v>
          </cell>
          <cell r="P16">
            <v>69485.545755946136</v>
          </cell>
          <cell r="Q16">
            <v>70487.902323182629</v>
          </cell>
          <cell r="R16">
            <v>70037.349981091378</v>
          </cell>
          <cell r="S16">
            <v>71431.923613801875</v>
          </cell>
          <cell r="T16">
            <v>70615.138975291877</v>
          </cell>
          <cell r="U16">
            <v>69698.260399726103</v>
          </cell>
          <cell r="V16">
            <v>89505.260535994501</v>
          </cell>
          <cell r="W16">
            <v>93301.869974982139</v>
          </cell>
          <cell r="X16">
            <v>90893.371252415513</v>
          </cell>
          <cell r="Y16">
            <v>87486.454660129282</v>
          </cell>
          <cell r="Z16">
            <v>85054.667555739434</v>
          </cell>
          <cell r="AA16">
            <v>82332.04849396566</v>
          </cell>
          <cell r="AB16">
            <v>79854.384926252271</v>
          </cell>
        </row>
        <row r="17">
          <cell r="D17">
            <v>4</v>
          </cell>
          <cell r="E17">
            <v>58177.353969766104</v>
          </cell>
          <cell r="F17">
            <v>55307.544618657572</v>
          </cell>
          <cell r="G17">
            <v>53647.944516748765</v>
          </cell>
          <cell r="H17">
            <v>52359.788572307421</v>
          </cell>
          <cell r="I17">
            <v>52154.868335508414</v>
          </cell>
          <cell r="J17">
            <v>47315.588773942582</v>
          </cell>
          <cell r="K17">
            <v>47845.055875959049</v>
          </cell>
          <cell r="L17">
            <v>56186.977813583129</v>
          </cell>
          <cell r="M17">
            <v>60392.243612923121</v>
          </cell>
          <cell r="N17">
            <v>62998.419146884517</v>
          </cell>
          <cell r="O17">
            <v>63952.839439343079</v>
          </cell>
          <cell r="P17">
            <v>65380.003658785456</v>
          </cell>
          <cell r="Q17">
            <v>66316.980873595559</v>
          </cell>
          <cell r="R17">
            <v>66915.447517433597</v>
          </cell>
          <cell r="S17">
            <v>66667.089973244598</v>
          </cell>
          <cell r="T17">
            <v>66791.93799027201</v>
          </cell>
          <cell r="U17">
            <v>66196.433879680801</v>
          </cell>
          <cell r="V17">
            <v>85770.572438444724</v>
          </cell>
          <cell r="W17">
            <v>91287.174661423676</v>
          </cell>
          <cell r="X17">
            <v>90501.074728916938</v>
          </cell>
          <cell r="Y17">
            <v>89551.062104747441</v>
          </cell>
          <cell r="Z17">
            <v>93816.038837231245</v>
          </cell>
          <cell r="AA17">
            <v>85886.524150788522</v>
          </cell>
          <cell r="AB17">
            <v>83347.186299351539</v>
          </cell>
        </row>
        <row r="18">
          <cell r="D18">
            <v>2</v>
          </cell>
          <cell r="E18">
            <v>58177.353969766104</v>
          </cell>
          <cell r="F18">
            <v>55307.544618657572</v>
          </cell>
          <cell r="G18">
            <v>53647.944516748765</v>
          </cell>
          <cell r="H18">
            <v>52359.788572307421</v>
          </cell>
          <cell r="I18">
            <v>52154.868335508414</v>
          </cell>
          <cell r="J18">
            <v>47315.588773942582</v>
          </cell>
          <cell r="K18">
            <v>47845.055875959049</v>
          </cell>
          <cell r="L18">
            <v>56186.977813583129</v>
          </cell>
          <cell r="M18">
            <v>60392.243612923121</v>
          </cell>
          <cell r="N18">
            <v>62998.419146884517</v>
          </cell>
          <cell r="O18">
            <v>63952.839439343079</v>
          </cell>
          <cell r="P18">
            <v>65380.003658785456</v>
          </cell>
          <cell r="Q18">
            <v>66316.980873595559</v>
          </cell>
          <cell r="R18">
            <v>66915.447517433597</v>
          </cell>
          <cell r="S18">
            <v>66667.089973244598</v>
          </cell>
          <cell r="T18">
            <v>66791.93799027201</v>
          </cell>
          <cell r="U18">
            <v>66196.433879680801</v>
          </cell>
          <cell r="V18">
            <v>85770.572438444724</v>
          </cell>
          <cell r="W18">
            <v>91287.174661423676</v>
          </cell>
          <cell r="X18">
            <v>90501.074728916938</v>
          </cell>
          <cell r="Y18">
            <v>89551.062104747441</v>
          </cell>
          <cell r="Z18">
            <v>93816.038837231245</v>
          </cell>
          <cell r="AA18">
            <v>85886.524150788522</v>
          </cell>
          <cell r="AB18">
            <v>83347.186299351539</v>
          </cell>
        </row>
        <row r="19">
          <cell r="D19">
            <v>20</v>
          </cell>
          <cell r="E19">
            <v>49023.096731739286</v>
          </cell>
          <cell r="F19">
            <v>48331.516268517647</v>
          </cell>
          <cell r="G19">
            <v>47275.029822958204</v>
          </cell>
          <cell r="H19">
            <v>46607.434198667877</v>
          </cell>
          <cell r="I19">
            <v>47329.221790015938</v>
          </cell>
          <cell r="J19">
            <v>45214.720982655221</v>
          </cell>
          <cell r="K19">
            <v>46835.674909807436</v>
          </cell>
          <cell r="L19">
            <v>56723.274823635562</v>
          </cell>
          <cell r="M19">
            <v>58101.284564211994</v>
          </cell>
          <cell r="N19">
            <v>60846.956740986119</v>
          </cell>
          <cell r="O19">
            <v>62111.04820120761</v>
          </cell>
          <cell r="P19">
            <v>61830.756117681631</v>
          </cell>
          <cell r="Q19">
            <v>61764.211998211409</v>
          </cell>
          <cell r="R19">
            <v>69761.989786828111</v>
          </cell>
          <cell r="S19">
            <v>71485.431786550864</v>
          </cell>
          <cell r="T19">
            <v>72170.187161347421</v>
          </cell>
          <cell r="U19">
            <v>70975.980078448061</v>
          </cell>
          <cell r="V19">
            <v>83089.142354632771</v>
          </cell>
          <cell r="W19">
            <v>84540.005926137441</v>
          </cell>
          <cell r="X19">
            <v>90577.40368244148</v>
          </cell>
          <cell r="Y19">
            <v>89921.74041251732</v>
          </cell>
          <cell r="Z19">
            <v>87146.283585993922</v>
          </cell>
          <cell r="AA19">
            <v>82941.143843481201</v>
          </cell>
          <cell r="AB19">
            <v>78096.770881248551</v>
          </cell>
        </row>
        <row r="20">
          <cell r="D20">
            <v>4</v>
          </cell>
          <cell r="E20">
            <v>55187.427501044054</v>
          </cell>
          <cell r="F20">
            <v>53256.705492741843</v>
          </cell>
          <cell r="G20">
            <v>51559.990743355229</v>
          </cell>
          <cell r="H20">
            <v>50405.990380295887</v>
          </cell>
          <cell r="I20">
            <v>49753.553265083385</v>
          </cell>
          <cell r="J20">
            <v>44918.739252229985</v>
          </cell>
          <cell r="K20">
            <v>47859.989673295699</v>
          </cell>
          <cell r="L20">
            <v>57774.519251441292</v>
          </cell>
          <cell r="M20">
            <v>61682.218378370802</v>
          </cell>
          <cell r="N20">
            <v>63751.018461047832</v>
          </cell>
          <cell r="O20">
            <v>65643.850813131372</v>
          </cell>
          <cell r="P20">
            <v>65883.626138293344</v>
          </cell>
          <cell r="Q20">
            <v>64786.19674136948</v>
          </cell>
          <cell r="R20">
            <v>69357.008812338216</v>
          </cell>
          <cell r="S20">
            <v>69068.613688126934</v>
          </cell>
          <cell r="T20">
            <v>68214.339714157381</v>
          </cell>
          <cell r="U20">
            <v>66839.116874030675</v>
          </cell>
          <cell r="V20">
            <v>82263.436565133306</v>
          </cell>
          <cell r="W20">
            <v>83178.526986756537</v>
          </cell>
          <cell r="X20">
            <v>87832.890984089114</v>
          </cell>
          <cell r="Y20">
            <v>84414.579013610739</v>
          </cell>
          <cell r="Z20">
            <v>82518.218343717788</v>
          </cell>
          <cell r="AA20">
            <v>80480.934383411528</v>
          </cell>
          <cell r="AB20">
            <v>78752.608161659256</v>
          </cell>
        </row>
        <row r="21">
          <cell r="D21">
            <v>4</v>
          </cell>
          <cell r="E21">
            <v>52092.393400729467</v>
          </cell>
          <cell r="F21">
            <v>49372.264141425912</v>
          </cell>
          <cell r="G21">
            <v>48880.640448054291</v>
          </cell>
          <cell r="H21">
            <v>48198.224940102424</v>
          </cell>
          <cell r="I21">
            <v>46714.909686365107</v>
          </cell>
          <cell r="J21">
            <v>41813.890875082223</v>
          </cell>
          <cell r="K21">
            <v>42579.900619130029</v>
          </cell>
          <cell r="L21">
            <v>48800.926718456423</v>
          </cell>
          <cell r="M21">
            <v>51490.317920005655</v>
          </cell>
          <cell r="N21">
            <v>53792.74565923481</v>
          </cell>
          <cell r="O21">
            <v>54092.820284112575</v>
          </cell>
          <cell r="P21">
            <v>54435.734413721148</v>
          </cell>
          <cell r="Q21">
            <v>54717.71088650007</v>
          </cell>
          <cell r="R21">
            <v>59762.521447846753</v>
          </cell>
          <cell r="S21">
            <v>60477.944964793722</v>
          </cell>
          <cell r="T21">
            <v>61194.779251458269</v>
          </cell>
          <cell r="U21">
            <v>61929.149836173536</v>
          </cell>
          <cell r="V21">
            <v>78627.557885616538</v>
          </cell>
          <cell r="W21">
            <v>79319.521680923601</v>
          </cell>
          <cell r="X21">
            <v>86298.207292653387</v>
          </cell>
          <cell r="Y21">
            <v>88190.778958310068</v>
          </cell>
          <cell r="Z21">
            <v>86590.295723435134</v>
          </cell>
          <cell r="AA21">
            <v>81787.213043867494</v>
          </cell>
          <cell r="AB21">
            <v>76610.925972021199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21</v>
          </cell>
          <cell r="E23">
            <v>62799.999794565905</v>
          </cell>
          <cell r="F23">
            <v>60482.894371480143</v>
          </cell>
          <cell r="G23">
            <v>58609.84049348269</v>
          </cell>
          <cell r="H23">
            <v>57391.01026103404</v>
          </cell>
          <cell r="I23">
            <v>57925.994291228708</v>
          </cell>
          <cell r="J23">
            <v>54886.33119639138</v>
          </cell>
          <cell r="K23">
            <v>57477.732351880521</v>
          </cell>
          <cell r="L23">
            <v>69406.67964246092</v>
          </cell>
          <cell r="M23">
            <v>72640.194487049856</v>
          </cell>
          <cell r="N23">
            <v>75316.859227619774</v>
          </cell>
          <cell r="O23">
            <v>77708.692157829399</v>
          </cell>
          <cell r="P23">
            <v>78736.870696847778</v>
          </cell>
          <cell r="Q23">
            <v>78286.532491054037</v>
          </cell>
          <cell r="R23">
            <v>83022.938746754677</v>
          </cell>
          <cell r="S23">
            <v>84635.876681288573</v>
          </cell>
          <cell r="T23">
            <v>84301.918370003477</v>
          </cell>
          <cell r="U23">
            <v>82367.618471203008</v>
          </cell>
          <cell r="V23">
            <v>96910.30266273598</v>
          </cell>
          <cell r="W23">
            <v>101310.92849538504</v>
          </cell>
          <cell r="X23">
            <v>99948.751651119004</v>
          </cell>
          <cell r="Y23">
            <v>96978.351041364047</v>
          </cell>
          <cell r="Z23">
            <v>94888.309232473577</v>
          </cell>
          <cell r="AA23">
            <v>90909.403430216291</v>
          </cell>
          <cell r="AB23">
            <v>85690.434495289563</v>
          </cell>
        </row>
        <row r="24">
          <cell r="D24">
            <v>4</v>
          </cell>
          <cell r="E24">
            <v>64041.005851446076</v>
          </cell>
          <cell r="F24">
            <v>60632.213145555201</v>
          </cell>
          <cell r="G24">
            <v>59455.28034960333</v>
          </cell>
          <cell r="H24">
            <v>57957.599965949616</v>
          </cell>
          <cell r="I24">
            <v>57268.54816240933</v>
          </cell>
          <cell r="J24">
            <v>53391.368509576809</v>
          </cell>
          <cell r="K24">
            <v>56078.430726255676</v>
          </cell>
          <cell r="L24">
            <v>67765.588703430723</v>
          </cell>
          <cell r="M24">
            <v>71534.250767366932</v>
          </cell>
          <cell r="N24">
            <v>74364.917244464523</v>
          </cell>
          <cell r="O24">
            <v>75525.491604463299</v>
          </cell>
          <cell r="P24">
            <v>76858.463054305248</v>
          </cell>
          <cell r="Q24">
            <v>75026.599172228831</v>
          </cell>
          <cell r="R24">
            <v>74125.968243979398</v>
          </cell>
          <cell r="S24">
            <v>74416.822160015421</v>
          </cell>
          <cell r="T24">
            <v>73462.515431850508</v>
          </cell>
          <cell r="U24">
            <v>72467.872733090102</v>
          </cell>
          <cell r="V24">
            <v>91226.865682744145</v>
          </cell>
          <cell r="W24">
            <v>95511.156512230795</v>
          </cell>
          <cell r="X24">
            <v>92268.049817655134</v>
          </cell>
          <cell r="Y24">
            <v>91120.436982767729</v>
          </cell>
          <cell r="Z24">
            <v>88440.415157771815</v>
          </cell>
          <cell r="AA24">
            <v>86262.429834745431</v>
          </cell>
          <cell r="AB24">
            <v>82090.143921611569</v>
          </cell>
        </row>
        <row r="25">
          <cell r="D25">
            <v>5</v>
          </cell>
          <cell r="E25">
            <v>61065.23924084226</v>
          </cell>
          <cell r="F25">
            <v>58977.705052496531</v>
          </cell>
          <cell r="G25">
            <v>57978.942008646212</v>
          </cell>
          <cell r="H25">
            <v>56704.039094420834</v>
          </cell>
          <cell r="I25">
            <v>55674.626860954901</v>
          </cell>
          <cell r="J25">
            <v>50437.884080656571</v>
          </cell>
          <cell r="K25">
            <v>51221.572855288257</v>
          </cell>
          <cell r="L25">
            <v>58806.104334127813</v>
          </cell>
          <cell r="M25">
            <v>62099.165791509906</v>
          </cell>
          <cell r="N25">
            <v>65859.293492237048</v>
          </cell>
          <cell r="O25">
            <v>65957.321878004426</v>
          </cell>
          <cell r="P25">
            <v>66301.399886306317</v>
          </cell>
          <cell r="Q25">
            <v>67441.979012142547</v>
          </cell>
          <cell r="R25">
            <v>66963.487250339429</v>
          </cell>
          <cell r="S25">
            <v>67181.087251671619</v>
          </cell>
          <cell r="T25">
            <v>66659.755747439558</v>
          </cell>
          <cell r="U25">
            <v>66525.108541321111</v>
          </cell>
          <cell r="V25">
            <v>88142.905957515861</v>
          </cell>
          <cell r="W25">
            <v>93442.758394160453</v>
          </cell>
          <cell r="X25">
            <v>92215.53748758063</v>
          </cell>
          <cell r="Y25">
            <v>91791.77814378099</v>
          </cell>
          <cell r="Z25">
            <v>88730.585160404022</v>
          </cell>
          <cell r="AA25">
            <v>84969.880373779</v>
          </cell>
          <cell r="AB25">
            <v>83799.687706393772</v>
          </cell>
        </row>
        <row r="26">
          <cell r="D26">
            <v>1</v>
          </cell>
          <cell r="E26">
            <v>61065.23924084226</v>
          </cell>
          <cell r="F26">
            <v>58977.705052496531</v>
          </cell>
          <cell r="G26">
            <v>57978.942008646212</v>
          </cell>
          <cell r="H26">
            <v>56704.039094420834</v>
          </cell>
          <cell r="I26">
            <v>55674.626860954901</v>
          </cell>
          <cell r="J26">
            <v>50437.884080656571</v>
          </cell>
          <cell r="K26">
            <v>51221.572855288257</v>
          </cell>
          <cell r="L26">
            <v>58806.104334127813</v>
          </cell>
          <cell r="M26">
            <v>62099.165791509906</v>
          </cell>
          <cell r="N26">
            <v>65859.293492237048</v>
          </cell>
          <cell r="O26">
            <v>65957.321878004426</v>
          </cell>
          <cell r="P26">
            <v>66301.399886306317</v>
          </cell>
          <cell r="Q26">
            <v>67441.979012142547</v>
          </cell>
          <cell r="R26">
            <v>66963.487250339429</v>
          </cell>
          <cell r="S26">
            <v>67181.087251671619</v>
          </cell>
          <cell r="T26">
            <v>66659.755747439558</v>
          </cell>
          <cell r="U26">
            <v>66525.108541321111</v>
          </cell>
          <cell r="V26">
            <v>88142.905957515861</v>
          </cell>
          <cell r="W26">
            <v>93442.758394160453</v>
          </cell>
          <cell r="X26">
            <v>92215.53748758063</v>
          </cell>
          <cell r="Y26">
            <v>91791.77814378099</v>
          </cell>
          <cell r="Z26">
            <v>88730.585160404022</v>
          </cell>
          <cell r="AA26">
            <v>84969.880373779</v>
          </cell>
          <cell r="AB26">
            <v>83799.687706393772</v>
          </cell>
        </row>
        <row r="27">
          <cell r="D27">
            <v>20</v>
          </cell>
          <cell r="E27">
            <v>54469.277434367512</v>
          </cell>
          <cell r="F27">
            <v>53098.49842827941</v>
          </cell>
          <cell r="G27">
            <v>51572.70034676441</v>
          </cell>
          <cell r="H27">
            <v>50472.337564649933</v>
          </cell>
          <cell r="I27">
            <v>51310.524946513964</v>
          </cell>
          <cell r="J27">
            <v>48545.436762930309</v>
          </cell>
          <cell r="K27">
            <v>51423.420057957315</v>
          </cell>
          <cell r="L27">
            <v>61205.956828303839</v>
          </cell>
          <cell r="M27">
            <v>63371.302308008126</v>
          </cell>
          <cell r="N27">
            <v>65831.919710160146</v>
          </cell>
          <cell r="O27">
            <v>67744.085376788746</v>
          </cell>
          <cell r="P27">
            <v>68725.563813294633</v>
          </cell>
          <cell r="Q27">
            <v>67265.106931757313</v>
          </cell>
          <cell r="R27">
            <v>69579.487938261373</v>
          </cell>
          <cell r="S27">
            <v>69630.672666549261</v>
          </cell>
          <cell r="T27">
            <v>69085.122218091099</v>
          </cell>
          <cell r="U27">
            <v>68402.969475400285</v>
          </cell>
          <cell r="V27">
            <v>86906.934696245546</v>
          </cell>
          <cell r="W27">
            <v>91822.819725914087</v>
          </cell>
          <cell r="X27">
            <v>89386.37440543127</v>
          </cell>
          <cell r="Y27">
            <v>86801.885169610308</v>
          </cell>
          <cell r="Z27">
            <v>84058.170501611297</v>
          </cell>
          <cell r="AA27">
            <v>80892.613002063139</v>
          </cell>
          <cell r="AB27">
            <v>76804.989226348829</v>
          </cell>
        </row>
        <row r="28">
          <cell r="D28">
            <v>4</v>
          </cell>
          <cell r="E28">
            <v>59957.095663980792</v>
          </cell>
          <cell r="F28">
            <v>57828.1490727403</v>
          </cell>
          <cell r="G28">
            <v>56332.584560125411</v>
          </cell>
          <cell r="H28">
            <v>55079.90460766945</v>
          </cell>
          <cell r="I28">
            <v>54785.125788502453</v>
          </cell>
          <cell r="J28">
            <v>49532.989249497776</v>
          </cell>
          <cell r="K28">
            <v>53713.68531641252</v>
          </cell>
          <cell r="L28">
            <v>63282.9006390414</v>
          </cell>
          <cell r="M28">
            <v>66186.477535228711</v>
          </cell>
          <cell r="N28">
            <v>68605.127212306514</v>
          </cell>
          <cell r="O28">
            <v>70753.767990436012</v>
          </cell>
          <cell r="P28">
            <v>70930.477031462855</v>
          </cell>
          <cell r="Q28">
            <v>69680.633504725047</v>
          </cell>
          <cell r="R28">
            <v>69542.261854589015</v>
          </cell>
          <cell r="S28">
            <v>69511.277054611754</v>
          </cell>
          <cell r="T28">
            <v>68702.217258853125</v>
          </cell>
          <cell r="U28">
            <v>68347.575549002475</v>
          </cell>
          <cell r="V28">
            <v>89509.285810881323</v>
          </cell>
          <cell r="W28">
            <v>94438.514379677232</v>
          </cell>
          <cell r="X28">
            <v>89091.392715884664</v>
          </cell>
          <cell r="Y28">
            <v>86461.38620486857</v>
          </cell>
          <cell r="Z28">
            <v>83416.151304223182</v>
          </cell>
          <cell r="AA28">
            <v>80607.983012956363</v>
          </cell>
          <cell r="AB28">
            <v>77976.847709844413</v>
          </cell>
        </row>
        <row r="29">
          <cell r="D29">
            <v>4</v>
          </cell>
          <cell r="E29">
            <v>60233.342436209794</v>
          </cell>
          <cell r="F29">
            <v>57298.840821050791</v>
          </cell>
          <cell r="G29">
            <v>54731.895804769323</v>
          </cell>
          <cell r="H29">
            <v>55595.375183022727</v>
          </cell>
          <cell r="I29">
            <v>54063.41012776571</v>
          </cell>
          <cell r="J29">
            <v>48733.632587827233</v>
          </cell>
          <cell r="K29">
            <v>49724.940201829188</v>
          </cell>
          <cell r="L29">
            <v>56063.503305957427</v>
          </cell>
          <cell r="M29">
            <v>60351.5660350607</v>
          </cell>
          <cell r="N29">
            <v>63287.387196115815</v>
          </cell>
          <cell r="O29">
            <v>64742.625720617187</v>
          </cell>
          <cell r="P29">
            <v>65509.746626021268</v>
          </cell>
          <cell r="Q29">
            <v>65103.823909381332</v>
          </cell>
          <cell r="R29">
            <v>64538.410615705143</v>
          </cell>
          <cell r="S29">
            <v>66156.376756440601</v>
          </cell>
          <cell r="T29">
            <v>65768.467348099701</v>
          </cell>
          <cell r="U29">
            <v>66682.919565961725</v>
          </cell>
          <cell r="V29">
            <v>87784.144587418356</v>
          </cell>
          <cell r="W29">
            <v>93246.310120756767</v>
          </cell>
          <cell r="X29">
            <v>90682.02023703017</v>
          </cell>
          <cell r="Y29">
            <v>89630.906816768198</v>
          </cell>
          <cell r="Z29">
            <v>85442.322831064303</v>
          </cell>
          <cell r="AA29">
            <v>81222.642794139407</v>
          </cell>
          <cell r="AB29">
            <v>77446.239664647917</v>
          </cell>
        </row>
        <row r="30">
          <cell r="D30">
            <v>2</v>
          </cell>
          <cell r="E30">
            <v>60233.342436209794</v>
          </cell>
          <cell r="F30">
            <v>57298.840821050791</v>
          </cell>
          <cell r="G30">
            <v>54731.895804769323</v>
          </cell>
          <cell r="H30">
            <v>55595.375183022727</v>
          </cell>
          <cell r="I30">
            <v>54063.41012776571</v>
          </cell>
          <cell r="J30">
            <v>48733.632587827233</v>
          </cell>
          <cell r="K30">
            <v>49724.940201829188</v>
          </cell>
          <cell r="L30">
            <v>56063.503305957427</v>
          </cell>
          <cell r="M30">
            <v>60351.5660350607</v>
          </cell>
          <cell r="N30">
            <v>63287.387196115815</v>
          </cell>
          <cell r="O30">
            <v>64742.625720617187</v>
          </cell>
          <cell r="P30">
            <v>65509.746626021268</v>
          </cell>
          <cell r="Q30">
            <v>65103.823909381332</v>
          </cell>
          <cell r="R30">
            <v>64538.410615705143</v>
          </cell>
          <cell r="S30">
            <v>66156.376756440601</v>
          </cell>
          <cell r="T30">
            <v>65768.467348099701</v>
          </cell>
          <cell r="U30">
            <v>66682.919565961725</v>
          </cell>
          <cell r="V30">
            <v>87784.144587418356</v>
          </cell>
          <cell r="W30">
            <v>93246.310120756767</v>
          </cell>
          <cell r="X30">
            <v>90682.02023703017</v>
          </cell>
          <cell r="Y30">
            <v>89630.906816768198</v>
          </cell>
          <cell r="Z30">
            <v>85442.322831064303</v>
          </cell>
          <cell r="AA30">
            <v>81222.642794139407</v>
          </cell>
          <cell r="AB30">
            <v>77446.239664647917</v>
          </cell>
        </row>
        <row r="31">
          <cell r="D31">
            <v>19</v>
          </cell>
          <cell r="E31">
            <v>52661.521575938394</v>
          </cell>
          <cell r="F31">
            <v>50678.594792476986</v>
          </cell>
          <cell r="G31">
            <v>49113.53038266526</v>
          </cell>
          <cell r="H31">
            <v>47979.136379952935</v>
          </cell>
          <cell r="I31">
            <v>48831.593144358325</v>
          </cell>
          <cell r="J31">
            <v>45372.950123931987</v>
          </cell>
          <cell r="K31">
            <v>49506.284483385112</v>
          </cell>
          <cell r="L31">
            <v>58194.278152293067</v>
          </cell>
          <cell r="M31">
            <v>59641.693650132285</v>
          </cell>
          <cell r="N31">
            <v>61291.07764628392</v>
          </cell>
          <cell r="O31">
            <v>62822.773329767697</v>
          </cell>
          <cell r="P31">
            <v>64315.383638452178</v>
          </cell>
          <cell r="Q31">
            <v>63757.616528653954</v>
          </cell>
          <cell r="R31">
            <v>68555.885710930452</v>
          </cell>
          <cell r="S31">
            <v>69031.408424118214</v>
          </cell>
          <cell r="T31">
            <v>66975.828962825035</v>
          </cell>
          <cell r="U31">
            <v>65683.281013644548</v>
          </cell>
          <cell r="V31">
            <v>83818.125380155005</v>
          </cell>
          <cell r="W31">
            <v>85276.179144332447</v>
          </cell>
          <cell r="X31">
            <v>83521.693677034302</v>
          </cell>
          <cell r="Y31">
            <v>81903.964637083991</v>
          </cell>
          <cell r="Z31">
            <v>79477.265848842188</v>
          </cell>
          <cell r="AA31">
            <v>76427.371980054202</v>
          </cell>
          <cell r="AB31">
            <v>73249.357828425243</v>
          </cell>
        </row>
        <row r="32">
          <cell r="D32">
            <v>5</v>
          </cell>
          <cell r="E32">
            <v>51718.925552498091</v>
          </cell>
          <cell r="F32">
            <v>50045.048565696903</v>
          </cell>
          <cell r="G32">
            <v>48518.612156479947</v>
          </cell>
          <cell r="H32">
            <v>47944.833741972841</v>
          </cell>
          <cell r="I32">
            <v>47418.976183453</v>
          </cell>
          <cell r="J32">
            <v>39943.420354635149</v>
          </cell>
          <cell r="K32">
            <v>45160.669471548856</v>
          </cell>
          <cell r="L32">
            <v>54331.437035740462</v>
          </cell>
          <cell r="M32">
            <v>57023.990413291162</v>
          </cell>
          <cell r="N32">
            <v>58728.420568648886</v>
          </cell>
          <cell r="O32">
            <v>59832.487256924338</v>
          </cell>
          <cell r="P32">
            <v>61203.228505146544</v>
          </cell>
          <cell r="Q32">
            <v>60915.333739966743</v>
          </cell>
          <cell r="R32">
            <v>61440.682673899486</v>
          </cell>
          <cell r="S32">
            <v>60960.880067764148</v>
          </cell>
          <cell r="T32">
            <v>59832.74686550456</v>
          </cell>
          <cell r="U32">
            <v>58600.178470868515</v>
          </cell>
          <cell r="V32">
            <v>78679.786619827501</v>
          </cell>
          <cell r="W32">
            <v>82320.041142752641</v>
          </cell>
          <cell r="X32">
            <v>79028.242447139666</v>
          </cell>
          <cell r="Y32">
            <v>76548.178004608184</v>
          </cell>
          <cell r="Z32">
            <v>73592.503654886823</v>
          </cell>
          <cell r="AA32">
            <v>72195.736382316507</v>
          </cell>
          <cell r="AB32">
            <v>71357.628842278922</v>
          </cell>
        </row>
        <row r="33">
          <cell r="D33">
            <v>5</v>
          </cell>
          <cell r="E33">
            <v>51034.07953728555</v>
          </cell>
          <cell r="F33">
            <v>49336.826878271153</v>
          </cell>
          <cell r="G33">
            <v>48273.831573128802</v>
          </cell>
          <cell r="H33">
            <v>47619.116838952097</v>
          </cell>
          <cell r="I33">
            <v>46935.74705247087</v>
          </cell>
          <cell r="J33">
            <v>39794.663833769082</v>
          </cell>
          <cell r="K33">
            <v>42760.336620305228</v>
          </cell>
          <cell r="L33">
            <v>49294.965766293753</v>
          </cell>
          <cell r="M33">
            <v>50849.608850379016</v>
          </cell>
          <cell r="N33">
            <v>52992.608501297669</v>
          </cell>
          <cell r="O33">
            <v>54674.818496177526</v>
          </cell>
          <cell r="P33">
            <v>55161.379611489283</v>
          </cell>
          <cell r="Q33">
            <v>54328.313589203164</v>
          </cell>
          <cell r="R33">
            <v>54410.079800796695</v>
          </cell>
          <cell r="S33">
            <v>56569.781951807898</v>
          </cell>
          <cell r="T33">
            <v>57314.632100594252</v>
          </cell>
          <cell r="U33">
            <v>58883.034889438619</v>
          </cell>
          <cell r="V33">
            <v>79772.048847789905</v>
          </cell>
          <cell r="W33">
            <v>83154.560537508194</v>
          </cell>
          <cell r="X33">
            <v>81951.635434666605</v>
          </cell>
          <cell r="Y33">
            <v>81917.632988988378</v>
          </cell>
          <cell r="Z33">
            <v>80491.209032095096</v>
          </cell>
          <cell r="AA33">
            <v>78432.457848817139</v>
          </cell>
          <cell r="AB33">
            <v>75759.722409312555</v>
          </cell>
        </row>
        <row r="34">
          <cell r="D34">
            <v>2</v>
          </cell>
          <cell r="E34">
            <v>51034.07953728555</v>
          </cell>
          <cell r="F34">
            <v>49336.826878271153</v>
          </cell>
          <cell r="G34">
            <v>48273.831573128802</v>
          </cell>
          <cell r="H34">
            <v>47619.116838952097</v>
          </cell>
          <cell r="I34">
            <v>46935.74705247087</v>
          </cell>
          <cell r="J34">
            <v>39794.663833769082</v>
          </cell>
          <cell r="K34">
            <v>42760.336620305228</v>
          </cell>
          <cell r="L34">
            <v>49294.965766293753</v>
          </cell>
          <cell r="M34">
            <v>50849.608850379016</v>
          </cell>
          <cell r="N34">
            <v>52992.608501297669</v>
          </cell>
          <cell r="O34">
            <v>54674.818496177526</v>
          </cell>
          <cell r="P34">
            <v>55161.379611489283</v>
          </cell>
          <cell r="Q34">
            <v>54328.313589203164</v>
          </cell>
          <cell r="R34">
            <v>54410.079800796695</v>
          </cell>
          <cell r="S34">
            <v>56569.781951807898</v>
          </cell>
          <cell r="T34">
            <v>57314.632100594252</v>
          </cell>
          <cell r="U34">
            <v>58883.034889438619</v>
          </cell>
          <cell r="V34">
            <v>79772.048847789905</v>
          </cell>
          <cell r="W34">
            <v>83154.560537508194</v>
          </cell>
          <cell r="X34">
            <v>81951.635434666605</v>
          </cell>
          <cell r="Y34">
            <v>81917.632988988378</v>
          </cell>
          <cell r="Z34">
            <v>80491.209032095096</v>
          </cell>
          <cell r="AA34">
            <v>78432.457848817139</v>
          </cell>
          <cell r="AB34">
            <v>75759.722409312555</v>
          </cell>
        </row>
        <row r="35">
          <cell r="D35">
            <v>19</v>
          </cell>
          <cell r="E35">
            <v>51223.172076360155</v>
          </cell>
          <cell r="F35">
            <v>49336.16117594079</v>
          </cell>
          <cell r="G35">
            <v>47991.518917155816</v>
          </cell>
          <cell r="H35">
            <v>47497.447592757679</v>
          </cell>
          <cell r="I35">
            <v>48477.088872388835</v>
          </cell>
          <cell r="J35">
            <v>45481.100112351553</v>
          </cell>
          <cell r="K35">
            <v>50736.718180469237</v>
          </cell>
          <cell r="L35">
            <v>60951.488501883206</v>
          </cell>
          <cell r="M35">
            <v>62695.549436398098</v>
          </cell>
          <cell r="N35">
            <v>64191.215450226679</v>
          </cell>
          <cell r="O35">
            <v>65717.417931866687</v>
          </cell>
          <cell r="P35">
            <v>67579.493792720619</v>
          </cell>
          <cell r="Q35">
            <v>66810.928288668205</v>
          </cell>
          <cell r="R35">
            <v>70444.103557599621</v>
          </cell>
          <cell r="S35">
            <v>70418.7664691635</v>
          </cell>
          <cell r="T35">
            <v>69346.498937075041</v>
          </cell>
          <cell r="U35">
            <v>67456.364374531011</v>
          </cell>
          <cell r="V35">
            <v>85574.719749147102</v>
          </cell>
          <cell r="W35">
            <v>89680.440454662661</v>
          </cell>
          <cell r="X35">
            <v>87288.9163029271</v>
          </cell>
          <cell r="Y35">
            <v>84703.945389913599</v>
          </cell>
          <cell r="Z35">
            <v>80480.498290902426</v>
          </cell>
          <cell r="AA35">
            <v>76634.039247032662</v>
          </cell>
          <cell r="AB35">
            <v>73060.423655872713</v>
          </cell>
        </row>
        <row r="36">
          <cell r="D36">
            <v>4</v>
          </cell>
          <cell r="E36">
            <v>50129.173908314922</v>
          </cell>
          <cell r="F36">
            <v>49008.76321445105</v>
          </cell>
          <cell r="G36">
            <v>47332.882603217768</v>
          </cell>
          <cell r="H36">
            <v>45871.566248637064</v>
          </cell>
          <cell r="I36">
            <v>46255.734226612192</v>
          </cell>
          <cell r="J36">
            <v>41516.335741602685</v>
          </cell>
          <cell r="K36">
            <v>47173.065899861402</v>
          </cell>
          <cell r="L36">
            <v>56709.599571718602</v>
          </cell>
          <cell r="M36">
            <v>59544.396404676743</v>
          </cell>
          <cell r="N36">
            <v>61658.169898613975</v>
          </cell>
          <cell r="O36">
            <v>61976.209680749438</v>
          </cell>
          <cell r="P36">
            <v>61549.857640652503</v>
          </cell>
          <cell r="Q36">
            <v>59962.90208059983</v>
          </cell>
          <cell r="R36">
            <v>59282.494573355594</v>
          </cell>
          <cell r="S36">
            <v>58007.21625469828</v>
          </cell>
          <cell r="T36">
            <v>56004.178048289104</v>
          </cell>
          <cell r="U36">
            <v>56181.412134471546</v>
          </cell>
          <cell r="V36">
            <v>77053.151370770764</v>
          </cell>
          <cell r="W36">
            <v>83235.235618782783</v>
          </cell>
          <cell r="X36">
            <v>79423.252487637204</v>
          </cell>
          <cell r="Y36">
            <v>75333.913904374043</v>
          </cell>
          <cell r="Z36">
            <v>71423.066029506095</v>
          </cell>
          <cell r="AA36">
            <v>67371.021534501924</v>
          </cell>
          <cell r="AB36">
            <v>62737.694851016553</v>
          </cell>
        </row>
        <row r="37">
          <cell r="D37">
            <v>4</v>
          </cell>
          <cell r="E37">
            <v>46426.250539559223</v>
          </cell>
          <cell r="F37">
            <v>45577.905795880157</v>
          </cell>
          <cell r="G37">
            <v>44668.628632860018</v>
          </cell>
          <cell r="H37">
            <v>44496.587894854711</v>
          </cell>
          <cell r="I37">
            <v>44156.815775757277</v>
          </cell>
          <cell r="J37">
            <v>39489.535698641106</v>
          </cell>
          <cell r="K37">
            <v>41596.178902448941</v>
          </cell>
          <cell r="L37">
            <v>49634.862577114458</v>
          </cell>
          <cell r="M37">
            <v>52825.913853754995</v>
          </cell>
          <cell r="N37">
            <v>54855.624523182058</v>
          </cell>
          <cell r="O37">
            <v>54219.637481949176</v>
          </cell>
          <cell r="P37">
            <v>53783.110976237651</v>
          </cell>
          <cell r="Q37">
            <v>53704.981435532092</v>
          </cell>
          <cell r="R37">
            <v>52706.271353306503</v>
          </cell>
          <cell r="S37">
            <v>52418.04368070569</v>
          </cell>
          <cell r="T37">
            <v>52974.813693978351</v>
          </cell>
          <cell r="U37">
            <v>54345.258634125428</v>
          </cell>
          <cell r="V37">
            <v>76040.798580988427</v>
          </cell>
          <cell r="W37">
            <v>81569.957812332665</v>
          </cell>
          <cell r="X37">
            <v>79011.841353549637</v>
          </cell>
          <cell r="Y37">
            <v>77135.707139115315</v>
          </cell>
          <cell r="Z37">
            <v>74736.060767011222</v>
          </cell>
          <cell r="AA37">
            <v>72358.760974114863</v>
          </cell>
          <cell r="AB37">
            <v>72006.670880695048</v>
          </cell>
        </row>
        <row r="38">
          <cell r="D38">
            <v>3</v>
          </cell>
          <cell r="E38">
            <v>46426.250539559223</v>
          </cell>
          <cell r="F38">
            <v>45577.905795880157</v>
          </cell>
          <cell r="G38">
            <v>44668.628632860018</v>
          </cell>
          <cell r="H38">
            <v>44496.587894854711</v>
          </cell>
          <cell r="I38">
            <v>44156.815775757277</v>
          </cell>
          <cell r="J38">
            <v>39489.535698641106</v>
          </cell>
          <cell r="K38">
            <v>41596.178902448941</v>
          </cell>
          <cell r="L38">
            <v>49634.862577114458</v>
          </cell>
          <cell r="M38">
            <v>52825.913853754995</v>
          </cell>
          <cell r="N38">
            <v>54855.624523182058</v>
          </cell>
          <cell r="O38">
            <v>54219.637481949176</v>
          </cell>
          <cell r="P38">
            <v>53783.110976237651</v>
          </cell>
          <cell r="Q38">
            <v>53704.981435532092</v>
          </cell>
          <cell r="R38">
            <v>52706.271353306503</v>
          </cell>
          <cell r="S38">
            <v>52418.04368070569</v>
          </cell>
          <cell r="T38">
            <v>52974.813693978351</v>
          </cell>
          <cell r="U38">
            <v>54345.258634125428</v>
          </cell>
          <cell r="V38">
            <v>76040.798580988427</v>
          </cell>
          <cell r="W38">
            <v>81569.957812332665</v>
          </cell>
          <cell r="X38">
            <v>79011.841353549637</v>
          </cell>
          <cell r="Y38">
            <v>77135.707139115315</v>
          </cell>
          <cell r="Z38">
            <v>74736.060767011222</v>
          </cell>
          <cell r="AA38">
            <v>72358.760974114863</v>
          </cell>
          <cell r="AB38">
            <v>72006.670880695048</v>
          </cell>
        </row>
        <row r="39">
          <cell r="D39">
            <v>22</v>
          </cell>
          <cell r="E39">
            <v>36697.093777898626</v>
          </cell>
          <cell r="F39">
            <v>34989.604086204527</v>
          </cell>
          <cell r="G39">
            <v>33667.457982942316</v>
          </cell>
          <cell r="H39">
            <v>33001.855631511426</v>
          </cell>
          <cell r="I39">
            <v>33125.611055955844</v>
          </cell>
          <cell r="J39">
            <v>31021.076792670956</v>
          </cell>
          <cell r="K39">
            <v>34178.227106724982</v>
          </cell>
          <cell r="L39">
            <v>40605.529351836172</v>
          </cell>
          <cell r="M39">
            <v>42344.930779896895</v>
          </cell>
          <cell r="N39">
            <v>44196.668036586867</v>
          </cell>
          <cell r="O39">
            <v>45623.522787084075</v>
          </cell>
          <cell r="P39">
            <v>46831.367694918859</v>
          </cell>
          <cell r="Q39">
            <v>46552.299447815582</v>
          </cell>
          <cell r="R39">
            <v>48327.540752636254</v>
          </cell>
          <cell r="S39">
            <v>48505.428186823832</v>
          </cell>
          <cell r="T39">
            <v>48641.678030502459</v>
          </cell>
          <cell r="U39">
            <v>47822.56493862989</v>
          </cell>
          <cell r="V39">
            <v>58834.941833868797</v>
          </cell>
          <cell r="W39">
            <v>60422.923590085215</v>
          </cell>
          <cell r="X39">
            <v>60527.062166115313</v>
          </cell>
          <cell r="Y39">
            <v>59150.626742309294</v>
          </cell>
          <cell r="Z39">
            <v>56584.547470001591</v>
          </cell>
          <cell r="AA39">
            <v>53902.192215791249</v>
          </cell>
          <cell r="AB39">
            <v>51494.397452122255</v>
          </cell>
        </row>
        <row r="40">
          <cell r="D40">
            <v>4</v>
          </cell>
          <cell r="E40">
            <v>36915.787717414685</v>
          </cell>
          <cell r="F40">
            <v>35466.466543743474</v>
          </cell>
          <cell r="G40">
            <v>34189.890518235836</v>
          </cell>
          <cell r="H40">
            <v>33361.367131435225</v>
          </cell>
          <cell r="I40">
            <v>33036.513022043648</v>
          </cell>
          <cell r="J40">
            <v>30156.499458594219</v>
          </cell>
          <cell r="K40">
            <v>33011.444911880521</v>
          </cell>
          <cell r="L40">
            <v>40029.645463975336</v>
          </cell>
          <cell r="M40">
            <v>42911.647749851923</v>
          </cell>
          <cell r="N40">
            <v>44707.075312997506</v>
          </cell>
          <cell r="O40">
            <v>45984.322244416202</v>
          </cell>
          <cell r="P40">
            <v>47037.92530131722</v>
          </cell>
          <cell r="Q40">
            <v>46843.980334228225</v>
          </cell>
          <cell r="R40">
            <v>46749.770529734116</v>
          </cell>
          <cell r="S40">
            <v>46324.224537758637</v>
          </cell>
          <cell r="T40">
            <v>46082.312698463749</v>
          </cell>
          <cell r="U40">
            <v>46009.221515369594</v>
          </cell>
          <cell r="V40">
            <v>58536.746646891886</v>
          </cell>
          <cell r="W40">
            <v>62011.934502394193</v>
          </cell>
          <cell r="X40">
            <v>60544.307249659891</v>
          </cell>
          <cell r="Y40">
            <v>58681.546773177382</v>
          </cell>
          <cell r="Z40">
            <v>57485.936111130359</v>
          </cell>
          <cell r="AA40">
            <v>55573.386319396501</v>
          </cell>
          <cell r="AB40">
            <v>53822.994635506839</v>
          </cell>
        </row>
        <row r="41">
          <cell r="D41">
            <v>4</v>
          </cell>
          <cell r="E41">
            <v>40161.255312876005</v>
          </cell>
          <cell r="F41">
            <v>38001.159734325236</v>
          </cell>
          <cell r="G41">
            <v>36877.994312240349</v>
          </cell>
          <cell r="H41">
            <v>36240.394482864722</v>
          </cell>
          <cell r="I41">
            <v>35369.39700629712</v>
          </cell>
          <cell r="J41">
            <v>31179.084636729694</v>
          </cell>
          <cell r="K41">
            <v>31931.456276238721</v>
          </cell>
          <cell r="L41">
            <v>36251.192187369423</v>
          </cell>
          <cell r="M41">
            <v>38314.887535008835</v>
          </cell>
          <cell r="N41">
            <v>40670.41166291722</v>
          </cell>
          <cell r="O41">
            <v>41366.357221440514</v>
          </cell>
          <cell r="P41">
            <v>42496.344443289083</v>
          </cell>
          <cell r="Q41">
            <v>43260.353107527248</v>
          </cell>
          <cell r="R41">
            <v>42917.726781797086</v>
          </cell>
          <cell r="S41">
            <v>42722.508558230154</v>
          </cell>
          <cell r="T41">
            <v>42916.380292126792</v>
          </cell>
          <cell r="U41">
            <v>42518.468318789099</v>
          </cell>
          <cell r="V41">
            <v>55459.580858372501</v>
          </cell>
          <cell r="W41">
            <v>59327.514239424301</v>
          </cell>
          <cell r="X41">
            <v>59315.428342820349</v>
          </cell>
          <cell r="Y41">
            <v>59361.0289288434</v>
          </cell>
          <cell r="Z41">
            <v>58494.445682232537</v>
          </cell>
          <cell r="AA41">
            <v>55492.415545473319</v>
          </cell>
          <cell r="AB41">
            <v>53082.621599585415</v>
          </cell>
        </row>
        <row r="42">
          <cell r="D42">
            <v>1</v>
          </cell>
          <cell r="E42">
            <v>40161.255312876005</v>
          </cell>
          <cell r="F42">
            <v>38001.159734325236</v>
          </cell>
          <cell r="G42">
            <v>36877.994312240349</v>
          </cell>
          <cell r="H42">
            <v>36240.394482864722</v>
          </cell>
          <cell r="I42">
            <v>35369.39700629712</v>
          </cell>
          <cell r="J42">
            <v>31179.084636729694</v>
          </cell>
          <cell r="K42">
            <v>31931.456276238721</v>
          </cell>
          <cell r="L42">
            <v>36251.192187369423</v>
          </cell>
          <cell r="M42">
            <v>38314.887535008835</v>
          </cell>
          <cell r="N42">
            <v>40670.41166291722</v>
          </cell>
          <cell r="O42">
            <v>41366.357221440514</v>
          </cell>
          <cell r="P42">
            <v>42496.344443289083</v>
          </cell>
          <cell r="Q42">
            <v>43260.353107527248</v>
          </cell>
          <cell r="R42">
            <v>42917.726781797086</v>
          </cell>
          <cell r="S42">
            <v>42722.508558230154</v>
          </cell>
          <cell r="T42">
            <v>42916.380292126792</v>
          </cell>
          <cell r="U42">
            <v>42518.468318789099</v>
          </cell>
          <cell r="V42">
            <v>55459.580858372501</v>
          </cell>
          <cell r="W42">
            <v>59327.514239424301</v>
          </cell>
          <cell r="X42">
            <v>59315.428342820349</v>
          </cell>
          <cell r="Y42">
            <v>59361.0289288434</v>
          </cell>
          <cell r="Z42">
            <v>58494.445682232537</v>
          </cell>
          <cell r="AA42">
            <v>55492.415545473319</v>
          </cell>
          <cell r="AB42">
            <v>53082.621599585415</v>
          </cell>
        </row>
        <row r="43">
          <cell r="D43">
            <v>19</v>
          </cell>
          <cell r="E43">
            <v>35403.821962249247</v>
          </cell>
          <cell r="F43">
            <v>33749.078028640804</v>
          </cell>
          <cell r="G43">
            <v>32675.385308295492</v>
          </cell>
          <cell r="H43">
            <v>31793.658459860319</v>
          </cell>
          <cell r="I43">
            <v>32259.243412257885</v>
          </cell>
          <cell r="J43">
            <v>30535.120681082706</v>
          </cell>
          <cell r="K43">
            <v>32735.408773815518</v>
          </cell>
          <cell r="L43">
            <v>38772.539971220889</v>
          </cell>
          <cell r="M43">
            <v>41165.668172019024</v>
          </cell>
          <cell r="N43">
            <v>42845.300799993624</v>
          </cell>
          <cell r="O43">
            <v>44565.591697209282</v>
          </cell>
          <cell r="P43">
            <v>45844.503684130636</v>
          </cell>
          <cell r="Q43">
            <v>45739.565106897229</v>
          </cell>
          <cell r="R43">
            <v>47140.748153458539</v>
          </cell>
          <cell r="S43">
            <v>47182.586813358605</v>
          </cell>
          <cell r="T43">
            <v>47127.492496345418</v>
          </cell>
          <cell r="U43">
            <v>46710.810885407962</v>
          </cell>
          <cell r="V43">
            <v>58523.79823041505</v>
          </cell>
          <cell r="W43">
            <v>59622.116618272084</v>
          </cell>
          <cell r="X43">
            <v>58263.707202084457</v>
          </cell>
          <cell r="Y43">
            <v>56219.650046738403</v>
          </cell>
          <cell r="Z43">
            <v>54350.878496540645</v>
          </cell>
          <cell r="AA43">
            <v>51934.902452250928</v>
          </cell>
          <cell r="AB43">
            <v>49644.802590090323</v>
          </cell>
        </row>
        <row r="44">
          <cell r="D44">
            <v>5</v>
          </cell>
          <cell r="E44">
            <v>36737.947867403695</v>
          </cell>
          <cell r="F44">
            <v>35350.707773093309</v>
          </cell>
          <cell r="G44">
            <v>34427.267616133002</v>
          </cell>
          <cell r="H44">
            <v>33058.157904377076</v>
          </cell>
          <cell r="I44">
            <v>32666.33266102336</v>
          </cell>
          <cell r="J44">
            <v>29556.958128215367</v>
          </cell>
          <cell r="K44">
            <v>31601.160948024655</v>
          </cell>
          <cell r="L44">
            <v>38127.757861730846</v>
          </cell>
          <cell r="M44">
            <v>41417.083674404217</v>
          </cell>
          <cell r="N44">
            <v>43450.506306391049</v>
          </cell>
          <cell r="O44">
            <v>44976.898265288008</v>
          </cell>
          <cell r="P44">
            <v>45963.342789335009</v>
          </cell>
          <cell r="Q44">
            <v>46224.561505569058</v>
          </cell>
          <cell r="R44">
            <v>45882.096337354837</v>
          </cell>
          <cell r="S44">
            <v>45796.529680381711</v>
          </cell>
          <cell r="T44">
            <v>45538.849749136178</v>
          </cell>
          <cell r="U44">
            <v>45052.552059470763</v>
          </cell>
          <cell r="V44">
            <v>57920.549203671639</v>
          </cell>
          <cell r="W44">
            <v>59942.685400625953</v>
          </cell>
          <cell r="X44">
            <v>58708.094124583142</v>
          </cell>
          <cell r="Y44">
            <v>56974.06072019483</v>
          </cell>
          <cell r="Z44">
            <v>54806.871790437894</v>
          </cell>
          <cell r="AA44">
            <v>54121.451235589222</v>
          </cell>
          <cell r="AB44">
            <v>51585.125703419384</v>
          </cell>
        </row>
        <row r="45">
          <cell r="D45">
            <v>5</v>
          </cell>
          <cell r="E45">
            <v>37566.565098524326</v>
          </cell>
          <cell r="F45">
            <v>34712.16552684144</v>
          </cell>
          <cell r="G45">
            <v>33852.16887097538</v>
          </cell>
          <cell r="H45">
            <v>32921.060927991857</v>
          </cell>
          <cell r="I45">
            <v>32169.84864878083</v>
          </cell>
          <cell r="J45">
            <v>29143.585763826406</v>
          </cell>
          <cell r="K45">
            <v>29621.541079397222</v>
          </cell>
          <cell r="L45">
            <v>33939.514865008838</v>
          </cell>
          <cell r="M45">
            <v>35245.354958007811</v>
          </cell>
          <cell r="N45">
            <v>36865.291824132881</v>
          </cell>
          <cell r="O45">
            <v>37386.717079438269</v>
          </cell>
          <cell r="P45">
            <v>37876.499964527924</v>
          </cell>
          <cell r="Q45">
            <v>38877.377970632035</v>
          </cell>
          <cell r="R45">
            <v>38448.10373868941</v>
          </cell>
          <cell r="S45">
            <v>38159.927113267477</v>
          </cell>
          <cell r="T45">
            <v>38406.692006824625</v>
          </cell>
          <cell r="U45">
            <v>39126.548859431823</v>
          </cell>
          <cell r="V45">
            <v>53286.156513760514</v>
          </cell>
          <cell r="W45">
            <v>55418.401926980441</v>
          </cell>
          <cell r="X45">
            <v>53079.630401756796</v>
          </cell>
          <cell r="Y45">
            <v>51608.506022340182</v>
          </cell>
          <cell r="Z45">
            <v>49975.606877799757</v>
          </cell>
          <cell r="AA45">
            <v>47512.180353692413</v>
          </cell>
          <cell r="AB45">
            <v>46053.105914933723</v>
          </cell>
        </row>
        <row r="46">
          <cell r="D46">
            <v>2</v>
          </cell>
          <cell r="E46">
            <v>37566.565098524326</v>
          </cell>
          <cell r="F46">
            <v>34712.16552684144</v>
          </cell>
          <cell r="G46">
            <v>33852.16887097538</v>
          </cell>
          <cell r="H46">
            <v>32921.060927991857</v>
          </cell>
          <cell r="I46">
            <v>32169.84864878083</v>
          </cell>
          <cell r="J46">
            <v>29143.585763826406</v>
          </cell>
          <cell r="K46">
            <v>29621.541079397222</v>
          </cell>
          <cell r="L46">
            <v>33939.514865008838</v>
          </cell>
          <cell r="M46">
            <v>35245.354958007811</v>
          </cell>
          <cell r="N46">
            <v>36865.291824132881</v>
          </cell>
          <cell r="O46">
            <v>37386.717079438269</v>
          </cell>
          <cell r="P46">
            <v>37876.499964527924</v>
          </cell>
          <cell r="Q46">
            <v>38877.377970632035</v>
          </cell>
          <cell r="R46">
            <v>38448.10373868941</v>
          </cell>
          <cell r="S46">
            <v>38159.927113267477</v>
          </cell>
          <cell r="T46">
            <v>38406.692006824625</v>
          </cell>
          <cell r="U46">
            <v>39126.548859431823</v>
          </cell>
          <cell r="V46">
            <v>53286.156513760514</v>
          </cell>
          <cell r="W46">
            <v>55418.401926980441</v>
          </cell>
          <cell r="X46">
            <v>53079.630401756796</v>
          </cell>
          <cell r="Y46">
            <v>51608.506022340182</v>
          </cell>
          <cell r="Z46">
            <v>49975.606877799757</v>
          </cell>
          <cell r="AA46">
            <v>47512.180353692413</v>
          </cell>
          <cell r="AB46">
            <v>46053.105914933723</v>
          </cell>
        </row>
        <row r="47">
          <cell r="D47">
            <v>22</v>
          </cell>
          <cell r="E47">
            <v>40750.93125658761</v>
          </cell>
          <cell r="F47">
            <v>38921.658309559396</v>
          </cell>
          <cell r="G47">
            <v>37488.654539366478</v>
          </cell>
          <cell r="H47">
            <v>36623.522004983686</v>
          </cell>
          <cell r="I47">
            <v>36930.84555934339</v>
          </cell>
          <cell r="J47">
            <v>35193.009063205041</v>
          </cell>
          <cell r="K47">
            <v>38525.343530549086</v>
          </cell>
          <cell r="L47">
            <v>45495.425158640966</v>
          </cell>
          <cell r="M47">
            <v>48010.921077342631</v>
          </cell>
          <cell r="N47">
            <v>50518.06611650659</v>
          </cell>
          <cell r="O47">
            <v>52134.048342901981</v>
          </cell>
          <cell r="P47">
            <v>53462.511833260942</v>
          </cell>
          <cell r="Q47">
            <v>53358.542990702845</v>
          </cell>
          <cell r="R47">
            <v>54647.301643186212</v>
          </cell>
          <cell r="S47">
            <v>55248.48495778373</v>
          </cell>
          <cell r="T47">
            <v>55524.492601813006</v>
          </cell>
          <cell r="U47">
            <v>54710.571717582585</v>
          </cell>
          <cell r="V47">
            <v>67486.428624576249</v>
          </cell>
          <cell r="W47">
            <v>68365.208563360546</v>
          </cell>
          <cell r="X47">
            <v>67152.296005177966</v>
          </cell>
          <cell r="Y47">
            <v>64696.904812727968</v>
          </cell>
          <cell r="Z47">
            <v>61872.037914279659</v>
          </cell>
          <cell r="AA47">
            <v>58455.789842916805</v>
          </cell>
          <cell r="AB47">
            <v>56159.304902503471</v>
          </cell>
        </row>
        <row r="48">
          <cell r="D48">
            <v>4</v>
          </cell>
          <cell r="E48">
            <v>42332.017061483013</v>
          </cell>
          <cell r="F48">
            <v>40665.445586962393</v>
          </cell>
          <cell r="G48">
            <v>39476.629603558642</v>
          </cell>
          <cell r="H48">
            <v>38599.769325441011</v>
          </cell>
          <cell r="I48">
            <v>38082.072888191826</v>
          </cell>
          <cell r="J48">
            <v>35001.394753992165</v>
          </cell>
          <cell r="K48">
            <v>38130.884276325771</v>
          </cell>
          <cell r="L48">
            <v>46088.997396452934</v>
          </cell>
          <cell r="M48">
            <v>50214.982099104906</v>
          </cell>
          <cell r="N48">
            <v>53456.017018717786</v>
          </cell>
          <cell r="O48">
            <v>55666.281243919191</v>
          </cell>
          <cell r="P48">
            <v>57475.625346948989</v>
          </cell>
          <cell r="Q48">
            <v>56388.823926293364</v>
          </cell>
          <cell r="R48">
            <v>56059.366831521722</v>
          </cell>
          <cell r="S48">
            <v>55500.539442503701</v>
          </cell>
          <cell r="T48">
            <v>54785.149501285196</v>
          </cell>
          <cell r="U48">
            <v>53907.130348713952</v>
          </cell>
          <cell r="V48">
            <v>66917.354588731192</v>
          </cell>
          <cell r="W48">
            <v>68295.141703589296</v>
          </cell>
          <cell r="X48">
            <v>66800.403136273759</v>
          </cell>
          <cell r="Y48">
            <v>63420.424116765687</v>
          </cell>
          <cell r="Z48">
            <v>60287.993628273427</v>
          </cell>
          <cell r="AA48">
            <v>56195.337821351415</v>
          </cell>
          <cell r="AB48">
            <v>53690.087723319011</v>
          </cell>
        </row>
        <row r="49">
          <cell r="D49">
            <v>4</v>
          </cell>
          <cell r="E49">
            <v>38827.553454194014</v>
          </cell>
          <cell r="F49">
            <v>37431.86214580213</v>
          </cell>
          <cell r="G49">
            <v>36446.634142633404</v>
          </cell>
          <cell r="H49">
            <v>36024.620701524167</v>
          </cell>
          <cell r="I49">
            <v>35622.067090368131</v>
          </cell>
          <cell r="J49">
            <v>32447.058994654355</v>
          </cell>
          <cell r="K49">
            <v>33241.035130275457</v>
          </cell>
          <cell r="L49">
            <v>38557.073892037224</v>
          </cell>
          <cell r="M49">
            <v>40929.56998944559</v>
          </cell>
          <cell r="N49">
            <v>41810.134606219901</v>
          </cell>
          <cell r="O49">
            <v>42155.418188688767</v>
          </cell>
          <cell r="P49">
            <v>45507.159346589717</v>
          </cell>
          <cell r="Q49">
            <v>47183.916869556117</v>
          </cell>
          <cell r="R49">
            <v>47676.390458890732</v>
          </cell>
          <cell r="S49">
            <v>47171.963536634095</v>
          </cell>
          <cell r="T49">
            <v>47518.536938785852</v>
          </cell>
          <cell r="U49">
            <v>47856.710942491904</v>
          </cell>
          <cell r="V49">
            <v>61717.923226833576</v>
          </cell>
          <cell r="W49">
            <v>65253.851632165999</v>
          </cell>
          <cell r="X49">
            <v>65378.833436013025</v>
          </cell>
          <cell r="Y49">
            <v>64132.18207349733</v>
          </cell>
          <cell r="Z49">
            <v>61969.16788385679</v>
          </cell>
          <cell r="AA49">
            <v>59854.889097351392</v>
          </cell>
          <cell r="AB49">
            <v>57290.048329027893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35385.761259239705</v>
          </cell>
          <cell r="F51">
            <v>33916.061997765944</v>
          </cell>
          <cell r="G51">
            <v>32992.242356954077</v>
          </cell>
          <cell r="H51">
            <v>32460.605278657298</v>
          </cell>
          <cell r="I51">
            <v>32625.298445900386</v>
          </cell>
          <cell r="J51">
            <v>30315.663317643506</v>
          </cell>
          <cell r="K51">
            <v>33434.72735180521</v>
          </cell>
          <cell r="L51">
            <v>40260.365875333155</v>
          </cell>
          <cell r="M51">
            <v>42233.936310120422</v>
          </cell>
          <cell r="N51">
            <v>44067.688612397978</v>
          </cell>
          <cell r="O51">
            <v>45102.29924760737</v>
          </cell>
          <cell r="P51">
            <v>46434.705427465669</v>
          </cell>
          <cell r="Q51">
            <v>46926.713925862379</v>
          </cell>
          <cell r="R51">
            <v>47107.826293921848</v>
          </cell>
          <cell r="S51">
            <v>46985.607018369512</v>
          </cell>
          <cell r="T51">
            <v>47807.55778587456</v>
          </cell>
          <cell r="U51">
            <v>46922.494508615811</v>
          </cell>
          <cell r="V51">
            <v>59404.840662392802</v>
          </cell>
          <cell r="W51">
            <v>60466.770955391665</v>
          </cell>
          <cell r="X51">
            <v>59398.426396682902</v>
          </cell>
          <cell r="Y51">
            <v>57248.357017302842</v>
          </cell>
          <cell r="Z51">
            <v>55233.351493142618</v>
          </cell>
          <cell r="AA51">
            <v>53076.01193314018</v>
          </cell>
          <cell r="AB51">
            <v>50091.265495557062</v>
          </cell>
        </row>
        <row r="52">
          <cell r="D52">
            <v>5</v>
          </cell>
          <cell r="E52">
            <v>33639.338442327658</v>
          </cell>
          <cell r="F52">
            <v>31441.069822397702</v>
          </cell>
          <cell r="G52">
            <v>30729.334988143732</v>
          </cell>
          <cell r="H52">
            <v>29980.466528319259</v>
          </cell>
          <cell r="I52">
            <v>30071.01648413745</v>
          </cell>
          <cell r="J52">
            <v>28141.983650334194</v>
          </cell>
          <cell r="K52">
            <v>29392.218192675253</v>
          </cell>
          <cell r="L52">
            <v>35424.750566682153</v>
          </cell>
          <cell r="M52">
            <v>37316.644040601328</v>
          </cell>
          <cell r="N52">
            <v>38177.772990380312</v>
          </cell>
          <cell r="O52">
            <v>39146.441656056675</v>
          </cell>
          <cell r="P52">
            <v>40596.057056236466</v>
          </cell>
          <cell r="Q52">
            <v>40218.111606354963</v>
          </cell>
          <cell r="R52">
            <v>39541.650668288567</v>
          </cell>
          <cell r="S52">
            <v>38796.322259530702</v>
          </cell>
          <cell r="T52">
            <v>38713.736668842321</v>
          </cell>
          <cell r="U52">
            <v>38684.074403416031</v>
          </cell>
          <cell r="V52">
            <v>51939.586329872007</v>
          </cell>
          <cell r="W52">
            <v>53801.101015609325</v>
          </cell>
          <cell r="X52">
            <v>52205.946670968959</v>
          </cell>
          <cell r="Y52">
            <v>50363.337606531939</v>
          </cell>
          <cell r="Z52">
            <v>48233.434324063368</v>
          </cell>
          <cell r="AA52">
            <v>46572.03421705075</v>
          </cell>
          <cell r="AB52">
            <v>44998.379594576647</v>
          </cell>
        </row>
        <row r="53">
          <cell r="D53">
            <v>4</v>
          </cell>
          <cell r="E53">
            <v>31912.186771283017</v>
          </cell>
          <cell r="F53">
            <v>30906.949525846117</v>
          </cell>
          <cell r="G53">
            <v>29845.220062605375</v>
          </cell>
          <cell r="H53">
            <v>29200.347742665806</v>
          </cell>
          <cell r="I53">
            <v>29090.791363205117</v>
          </cell>
          <cell r="J53">
            <v>26024.879192214365</v>
          </cell>
          <cell r="K53">
            <v>27276.514518111362</v>
          </cell>
          <cell r="L53">
            <v>31865.417065030895</v>
          </cell>
          <cell r="M53">
            <v>34573.389936613414</v>
          </cell>
          <cell r="N53">
            <v>36829.817224214523</v>
          </cell>
          <cell r="O53">
            <v>37473.412250642963</v>
          </cell>
          <cell r="P53">
            <v>38869.802555408896</v>
          </cell>
          <cell r="Q53">
            <v>39294.399298380347</v>
          </cell>
          <cell r="R53">
            <v>38474.822033399498</v>
          </cell>
          <cell r="S53">
            <v>37775.193890972878</v>
          </cell>
          <cell r="T53">
            <v>36320.315039876761</v>
          </cell>
          <cell r="U53">
            <v>36672.00463448761</v>
          </cell>
          <cell r="V53">
            <v>51057.265935182571</v>
          </cell>
          <cell r="W53">
            <v>51888.803308676739</v>
          </cell>
          <cell r="X53">
            <v>51080.869332899369</v>
          </cell>
          <cell r="Y53">
            <v>49566.845099479804</v>
          </cell>
          <cell r="Z53">
            <v>48264.971954841174</v>
          </cell>
          <cell r="AA53">
            <v>46734.198428149772</v>
          </cell>
          <cell r="AB53">
            <v>45504.843867804855</v>
          </cell>
        </row>
        <row r="54">
          <cell r="D54">
            <v>1</v>
          </cell>
          <cell r="E54">
            <v>31912.186771283017</v>
          </cell>
          <cell r="F54">
            <v>30906.949525846117</v>
          </cell>
          <cell r="G54">
            <v>29845.220062605375</v>
          </cell>
          <cell r="H54">
            <v>29200.347742665806</v>
          </cell>
          <cell r="I54">
            <v>29090.791363205117</v>
          </cell>
          <cell r="J54">
            <v>26024.879192214365</v>
          </cell>
          <cell r="K54">
            <v>27276.514518111362</v>
          </cell>
          <cell r="L54">
            <v>31865.417065030895</v>
          </cell>
          <cell r="M54">
            <v>34573.389936613414</v>
          </cell>
          <cell r="N54">
            <v>36829.817224214523</v>
          </cell>
          <cell r="O54">
            <v>37473.412250642963</v>
          </cell>
          <cell r="P54">
            <v>38869.802555408896</v>
          </cell>
          <cell r="Q54">
            <v>39294.399298380347</v>
          </cell>
          <cell r="R54">
            <v>38474.822033399498</v>
          </cell>
          <cell r="S54">
            <v>37775.193890972878</v>
          </cell>
          <cell r="T54">
            <v>36320.315039876761</v>
          </cell>
          <cell r="U54">
            <v>36672.00463448761</v>
          </cell>
          <cell r="V54">
            <v>51057.265935182571</v>
          </cell>
          <cell r="W54">
            <v>51888.803308676739</v>
          </cell>
          <cell r="X54">
            <v>51080.869332899369</v>
          </cell>
          <cell r="Y54">
            <v>49566.845099479804</v>
          </cell>
          <cell r="Z54">
            <v>48264.971954841174</v>
          </cell>
          <cell r="AA54">
            <v>46734.198428149772</v>
          </cell>
          <cell r="AB54">
            <v>45504.843867804855</v>
          </cell>
        </row>
        <row r="55">
          <cell r="D55">
            <v>19</v>
          </cell>
          <cell r="E55">
            <v>41516.188024459378</v>
          </cell>
          <cell r="F55">
            <v>40027.536417763462</v>
          </cell>
          <cell r="G55">
            <v>38691.622395861916</v>
          </cell>
          <cell r="H55">
            <v>38231.177625429671</v>
          </cell>
          <cell r="I55">
            <v>38675.772217845981</v>
          </cell>
          <cell r="J55">
            <v>36829.448615198344</v>
          </cell>
          <cell r="K55">
            <v>39869.503543098333</v>
          </cell>
          <cell r="L55">
            <v>45949.193846312184</v>
          </cell>
          <cell r="M55">
            <v>48900.206974161949</v>
          </cell>
          <cell r="N55">
            <v>50487.023846607881</v>
          </cell>
          <cell r="O55">
            <v>52105.717074961256</v>
          </cell>
          <cell r="P55">
            <v>53792.076327038521</v>
          </cell>
          <cell r="Q55">
            <v>53038.296970375835</v>
          </cell>
          <cell r="R55">
            <v>53206.049703318386</v>
          </cell>
          <cell r="S55">
            <v>53486.750756333597</v>
          </cell>
          <cell r="T55">
            <v>53978.942031127779</v>
          </cell>
          <cell r="U55">
            <v>55501.450251949173</v>
          </cell>
          <cell r="V55">
            <v>68498.751760578336</v>
          </cell>
          <cell r="W55">
            <v>68173.55724873078</v>
          </cell>
          <cell r="X55">
            <v>66727.223559137259</v>
          </cell>
          <cell r="Y55">
            <v>65132.264112992707</v>
          </cell>
          <cell r="Z55">
            <v>62758.61027553727</v>
          </cell>
          <cell r="AA55">
            <v>59555.851373199868</v>
          </cell>
          <cell r="AB55">
            <v>57057.953292512699</v>
          </cell>
        </row>
        <row r="56">
          <cell r="D56">
            <v>4</v>
          </cell>
          <cell r="E56">
            <v>40031.614963739834</v>
          </cell>
          <cell r="F56">
            <v>39339.719870235444</v>
          </cell>
          <cell r="G56">
            <v>38094.561981869185</v>
          </cell>
          <cell r="H56">
            <v>37418.064756150343</v>
          </cell>
          <cell r="I56">
            <v>37356.99770523404</v>
          </cell>
          <cell r="J56">
            <v>36310.178426122671</v>
          </cell>
          <cell r="K56">
            <v>37353.906107553557</v>
          </cell>
          <cell r="L56">
            <v>45506.238181700523</v>
          </cell>
          <cell r="M56">
            <v>49078.424986838989</v>
          </cell>
          <cell r="N56">
            <v>51542.864204277554</v>
          </cell>
          <cell r="O56">
            <v>52747.477894583659</v>
          </cell>
          <cell r="P56">
            <v>53498.587901364808</v>
          </cell>
          <cell r="Q56">
            <v>52052.648443631486</v>
          </cell>
          <cell r="R56">
            <v>51675.156362781461</v>
          </cell>
          <cell r="S56">
            <v>51369.945413459296</v>
          </cell>
          <cell r="T56">
            <v>51028.030057689371</v>
          </cell>
          <cell r="U56">
            <v>50321.829940261756</v>
          </cell>
          <cell r="V56">
            <v>65918.906361587782</v>
          </cell>
          <cell r="W56">
            <v>66712.614310216886</v>
          </cell>
          <cell r="X56">
            <v>64537.277094806341</v>
          </cell>
          <cell r="Y56">
            <v>62041.862015325241</v>
          </cell>
          <cell r="Z56">
            <v>59323.552935740838</v>
          </cell>
          <cell r="AA56">
            <v>56262.888328923094</v>
          </cell>
          <cell r="AB56">
            <v>54346.083443093266</v>
          </cell>
        </row>
        <row r="57">
          <cell r="D57">
            <v>5</v>
          </cell>
          <cell r="E57">
            <v>39521.862898428524</v>
          </cell>
          <cell r="F57">
            <v>38019.292084693378</v>
          </cell>
          <cell r="G57">
            <v>36648.466944078216</v>
          </cell>
          <cell r="H57">
            <v>35886.714075397053</v>
          </cell>
          <cell r="I57">
            <v>35615.12967968564</v>
          </cell>
          <cell r="J57">
            <v>31848.89101798246</v>
          </cell>
          <cell r="K57">
            <v>32914.026974329878</v>
          </cell>
          <cell r="L57">
            <v>38831.225455108652</v>
          </cell>
          <cell r="M57">
            <v>42344.510522483703</v>
          </cell>
          <cell r="N57">
            <v>44820.944332736806</v>
          </cell>
          <cell r="O57">
            <v>46340.951672953655</v>
          </cell>
          <cell r="P57">
            <v>47554.164625984573</v>
          </cell>
          <cell r="Q57">
            <v>48884.706724429299</v>
          </cell>
          <cell r="R57">
            <v>48480.484727411742</v>
          </cell>
          <cell r="S57">
            <v>47567.063883940122</v>
          </cell>
          <cell r="T57">
            <v>47238.478066798256</v>
          </cell>
          <cell r="U57">
            <v>47419.823359958798</v>
          </cell>
          <cell r="V57">
            <v>63783.225439494126</v>
          </cell>
          <cell r="W57">
            <v>65200.799531261306</v>
          </cell>
          <cell r="X57">
            <v>64512.610899688501</v>
          </cell>
          <cell r="Y57">
            <v>62655.810650322892</v>
          </cell>
          <cell r="Z57">
            <v>60707.950747838491</v>
          </cell>
          <cell r="AA57">
            <v>58287.683678921618</v>
          </cell>
          <cell r="AB57">
            <v>55940.870868034901</v>
          </cell>
        </row>
        <row r="58">
          <cell r="D58">
            <v>2</v>
          </cell>
          <cell r="E58">
            <v>39521.862898428524</v>
          </cell>
          <cell r="F58">
            <v>38019.292084693378</v>
          </cell>
          <cell r="G58">
            <v>36648.466944078216</v>
          </cell>
          <cell r="H58">
            <v>35886.714075397053</v>
          </cell>
          <cell r="I58">
            <v>35615.12967968564</v>
          </cell>
          <cell r="J58">
            <v>31848.89101798246</v>
          </cell>
          <cell r="K58">
            <v>32914.026974329878</v>
          </cell>
          <cell r="L58">
            <v>38831.225455108652</v>
          </cell>
          <cell r="M58">
            <v>42344.510522483703</v>
          </cell>
          <cell r="N58">
            <v>44820.944332736806</v>
          </cell>
          <cell r="O58">
            <v>46340.951672953655</v>
          </cell>
          <cell r="P58">
            <v>47554.164625984573</v>
          </cell>
          <cell r="Q58">
            <v>48884.706724429299</v>
          </cell>
          <cell r="R58">
            <v>48480.484727411742</v>
          </cell>
          <cell r="S58">
            <v>47567.063883940122</v>
          </cell>
          <cell r="T58">
            <v>47238.478066798256</v>
          </cell>
          <cell r="U58">
            <v>47419.823359958798</v>
          </cell>
          <cell r="V58">
            <v>63783.225439494126</v>
          </cell>
          <cell r="W58">
            <v>65200.799531261306</v>
          </cell>
          <cell r="X58">
            <v>64512.610899688501</v>
          </cell>
          <cell r="Y58">
            <v>62655.810650322892</v>
          </cell>
          <cell r="Z58">
            <v>60707.950747838491</v>
          </cell>
          <cell r="AA58">
            <v>58287.683678921618</v>
          </cell>
          <cell r="AB58">
            <v>55940.870868034901</v>
          </cell>
        </row>
        <row r="59">
          <cell r="D59">
            <v>21</v>
          </cell>
          <cell r="E59">
            <v>29538.853188945573</v>
          </cell>
          <cell r="F59">
            <v>28141.691477087574</v>
          </cell>
          <cell r="G59">
            <v>27182.709844485689</v>
          </cell>
          <cell r="H59">
            <v>26479.017918019876</v>
          </cell>
          <cell r="I59">
            <v>26379.881757613861</v>
          </cell>
          <cell r="J59">
            <v>24340.30975136847</v>
          </cell>
          <cell r="K59">
            <v>25962.276757838576</v>
          </cell>
          <cell r="L59">
            <v>31200.800084592855</v>
          </cell>
          <cell r="M59">
            <v>32353.173630969246</v>
          </cell>
          <cell r="N59">
            <v>33993.690380067565</v>
          </cell>
          <cell r="O59">
            <v>35628.617375573391</v>
          </cell>
          <cell r="P59">
            <v>37411.031511753594</v>
          </cell>
          <cell r="Q59">
            <v>37658.768198942213</v>
          </cell>
          <cell r="R59">
            <v>37501.976793117312</v>
          </cell>
          <cell r="S59">
            <v>37542.572351619019</v>
          </cell>
          <cell r="T59">
            <v>37307.889613707564</v>
          </cell>
          <cell r="U59">
            <v>36077.12228490378</v>
          </cell>
          <cell r="V59">
            <v>47161.258407742134</v>
          </cell>
          <cell r="W59">
            <v>48126.326471462366</v>
          </cell>
          <cell r="X59">
            <v>47620.781195019103</v>
          </cell>
          <cell r="Y59">
            <v>46653.965270294866</v>
          </cell>
          <cell r="Z59">
            <v>45398.542002158865</v>
          </cell>
          <cell r="AA59">
            <v>44284.143924442687</v>
          </cell>
          <cell r="AB59">
            <v>43306.015336510027</v>
          </cell>
        </row>
        <row r="60">
          <cell r="D60">
            <v>4</v>
          </cell>
          <cell r="E60">
            <v>30740.469787742932</v>
          </cell>
          <cell r="F60">
            <v>29106.096897064213</v>
          </cell>
          <cell r="G60">
            <v>28360.690895785916</v>
          </cell>
          <cell r="H60">
            <v>27606.466463935176</v>
          </cell>
          <cell r="I60">
            <v>27176.621808464755</v>
          </cell>
          <cell r="J60">
            <v>24963.64084450532</v>
          </cell>
          <cell r="K60">
            <v>25196.240282023489</v>
          </cell>
          <cell r="L60">
            <v>29627.276844613043</v>
          </cell>
          <cell r="M60">
            <v>31294.060499082469</v>
          </cell>
          <cell r="N60">
            <v>32444.420106795518</v>
          </cell>
          <cell r="O60">
            <v>34120.943424106546</v>
          </cell>
          <cell r="P60">
            <v>35112.349680192645</v>
          </cell>
          <cell r="Q60">
            <v>34257.286392411814</v>
          </cell>
          <cell r="R60">
            <v>34194.685967829617</v>
          </cell>
          <cell r="S60">
            <v>34725.258873436629</v>
          </cell>
          <cell r="T60">
            <v>35193.355273426278</v>
          </cell>
          <cell r="U60">
            <v>34142.896555372325</v>
          </cell>
          <cell r="V60">
            <v>46419.969230432442</v>
          </cell>
          <cell r="W60">
            <v>48446.539739385284</v>
          </cell>
          <cell r="X60">
            <v>46985.225084843914</v>
          </cell>
          <cell r="Y60">
            <v>44072.850019252699</v>
          </cell>
          <cell r="Z60">
            <v>41425.118886244629</v>
          </cell>
          <cell r="AA60">
            <v>39971.87263802762</v>
          </cell>
          <cell r="AB60">
            <v>40166.91782918456</v>
          </cell>
        </row>
        <row r="61">
          <cell r="D61">
            <v>4</v>
          </cell>
          <cell r="E61">
            <v>26466.811865356551</v>
          </cell>
          <cell r="F61">
            <v>25176.955437419827</v>
          </cell>
          <cell r="G61">
            <v>24538.836872850665</v>
          </cell>
          <cell r="H61">
            <v>24269.773232775788</v>
          </cell>
          <cell r="I61">
            <v>24499.818137057919</v>
          </cell>
          <cell r="J61">
            <v>21960.998366921041</v>
          </cell>
          <cell r="K61">
            <v>22466.446614016291</v>
          </cell>
          <cell r="L61">
            <v>26988.502639640548</v>
          </cell>
          <cell r="M61">
            <v>29703.265474061307</v>
          </cell>
          <cell r="N61">
            <v>32020.813258925275</v>
          </cell>
          <cell r="O61">
            <v>34269.678195481996</v>
          </cell>
          <cell r="P61">
            <v>34847.317845326856</v>
          </cell>
          <cell r="Q61">
            <v>34428.842550924353</v>
          </cell>
          <cell r="R61">
            <v>33047.850841393658</v>
          </cell>
          <cell r="S61">
            <v>32504.9560124114</v>
          </cell>
          <cell r="T61">
            <v>31756.702059820404</v>
          </cell>
          <cell r="U61">
            <v>31339.783009205068</v>
          </cell>
          <cell r="V61">
            <v>43691.533126185532</v>
          </cell>
          <cell r="W61">
            <v>43880.72884355818</v>
          </cell>
          <cell r="X61">
            <v>43126.45031378344</v>
          </cell>
          <cell r="Y61">
            <v>43094.096789567644</v>
          </cell>
          <cell r="Z61">
            <v>41923.119996674548</v>
          </cell>
          <cell r="AA61">
            <v>41200.665179424803</v>
          </cell>
          <cell r="AB61">
            <v>38935.550875713736</v>
          </cell>
        </row>
        <row r="62">
          <cell r="D62">
            <v>2</v>
          </cell>
          <cell r="E62">
            <v>26466.811865356551</v>
          </cell>
          <cell r="F62">
            <v>25176.955437419827</v>
          </cell>
          <cell r="G62">
            <v>24538.836872850665</v>
          </cell>
          <cell r="H62">
            <v>24269.773232775788</v>
          </cell>
          <cell r="I62">
            <v>24499.818137057919</v>
          </cell>
          <cell r="J62">
            <v>21960.998366921041</v>
          </cell>
          <cell r="K62">
            <v>22466.446614016291</v>
          </cell>
          <cell r="L62">
            <v>26988.502639640548</v>
          </cell>
          <cell r="M62">
            <v>29703.265474061307</v>
          </cell>
          <cell r="N62">
            <v>32020.813258925275</v>
          </cell>
          <cell r="O62">
            <v>34269.678195481996</v>
          </cell>
          <cell r="P62">
            <v>34847.317845326856</v>
          </cell>
          <cell r="Q62">
            <v>34428.842550924353</v>
          </cell>
          <cell r="R62">
            <v>33047.850841393658</v>
          </cell>
          <cell r="S62">
            <v>32504.9560124114</v>
          </cell>
          <cell r="T62">
            <v>31756.702059820404</v>
          </cell>
          <cell r="U62">
            <v>31339.783009205068</v>
          </cell>
          <cell r="V62">
            <v>43691.533126185532</v>
          </cell>
          <cell r="W62">
            <v>43880.72884355818</v>
          </cell>
          <cell r="X62">
            <v>43126.45031378344</v>
          </cell>
          <cell r="Y62">
            <v>43094.096789567644</v>
          </cell>
          <cell r="Z62">
            <v>41923.119996674548</v>
          </cell>
          <cell r="AA62">
            <v>41200.665179424803</v>
          </cell>
          <cell r="AB62">
            <v>38935.550875713736</v>
          </cell>
        </row>
        <row r="98">
          <cell r="E98">
            <v>20285.377079336231</v>
          </cell>
          <cell r="F98">
            <v>19341.51290129729</v>
          </cell>
          <cell r="G98">
            <v>18610.658506642158</v>
          </cell>
          <cell r="H98">
            <v>18242.727608206802</v>
          </cell>
          <cell r="I98">
            <v>18311.136988678791</v>
          </cell>
          <cell r="J98">
            <v>17147.794971310959</v>
          </cell>
          <cell r="K98">
            <v>18893.000872474233</v>
          </cell>
          <cell r="L98">
            <v>22445.877578026</v>
          </cell>
          <cell r="M98">
            <v>23407.381888806009</v>
          </cell>
          <cell r="N98">
            <v>24430.983069083522</v>
          </cell>
          <cell r="O98">
            <v>25219.71818872153</v>
          </cell>
          <cell r="P98">
            <v>25887.389300692295</v>
          </cell>
          <cell r="Q98">
            <v>25733.126277641444</v>
          </cell>
          <cell r="R98">
            <v>26714.442114068475</v>
          </cell>
          <cell r="S98">
            <v>26812.774524313558</v>
          </cell>
          <cell r="T98">
            <v>26888.09055540718</v>
          </cell>
          <cell r="U98">
            <v>26435.302167317892</v>
          </cell>
          <cell r="V98">
            <v>32522.711137949551</v>
          </cell>
          <cell r="W98">
            <v>33400.513857557751</v>
          </cell>
          <cell r="X98">
            <v>33458.079459238943</v>
          </cell>
          <cell r="Y98">
            <v>32697.215076728156</v>
          </cell>
          <cell r="Z98">
            <v>31278.740742785652</v>
          </cell>
          <cell r="AA98">
            <v>29795.991505973707</v>
          </cell>
          <cell r="AB98">
            <v>28465.013499750945</v>
          </cell>
        </row>
        <row r="99">
          <cell r="E99">
            <v>20406.266462427408</v>
          </cell>
          <cell r="F99">
            <v>19605.112379356837</v>
          </cell>
          <cell r="G99">
            <v>18899.448159607127</v>
          </cell>
          <cell r="H99">
            <v>18441.457959565156</v>
          </cell>
          <cell r="I99">
            <v>18261.885480483747</v>
          </cell>
          <cell r="J99">
            <v>16669.874911969462</v>
          </cell>
          <cell r="K99">
            <v>18248.028359524709</v>
          </cell>
          <cell r="L99">
            <v>22127.541148174791</v>
          </cell>
          <cell r="M99">
            <v>23720.651040373545</v>
          </cell>
          <cell r="N99">
            <v>24713.125413343569</v>
          </cell>
          <cell r="O99">
            <v>25419.160495687269</v>
          </cell>
          <cell r="P99">
            <v>26001.569975591388</v>
          </cell>
          <cell r="Q99">
            <v>25894.361300870412</v>
          </cell>
          <cell r="R99">
            <v>25842.284114041944</v>
          </cell>
          <cell r="S99">
            <v>25607.05129249841</v>
          </cell>
          <cell r="T99">
            <v>25473.327545605731</v>
          </cell>
          <cell r="U99">
            <v>25432.924285903115</v>
          </cell>
          <cell r="V99">
            <v>32357.875147184721</v>
          </cell>
          <cell r="W99">
            <v>34278.885472881164</v>
          </cell>
          <cell r="X99">
            <v>33467.612176586626</v>
          </cell>
          <cell r="Y99">
            <v>32437.917593614246</v>
          </cell>
          <cell r="Z99">
            <v>31777.009313888138</v>
          </cell>
          <cell r="AA99">
            <v>30719.79225078399</v>
          </cell>
          <cell r="AB99">
            <v>29752.212759090809</v>
          </cell>
        </row>
        <row r="100">
          <cell r="E100">
            <v>22200.292288318549</v>
          </cell>
          <cell r="F100">
            <v>21006.237151322945</v>
          </cell>
          <cell r="G100">
            <v>20385.375067601599</v>
          </cell>
          <cell r="H100">
            <v>20032.923370939054</v>
          </cell>
          <cell r="I100">
            <v>19551.454392652675</v>
          </cell>
          <cell r="J100">
            <v>17235.138364704002</v>
          </cell>
          <cell r="K100">
            <v>17651.033489904104</v>
          </cell>
          <cell r="L100">
            <v>20038.892113553789</v>
          </cell>
          <cell r="M100">
            <v>21179.659242337973</v>
          </cell>
          <cell r="N100">
            <v>22481.743146946083</v>
          </cell>
          <cell r="O100">
            <v>22866.447128323398</v>
          </cell>
          <cell r="P100">
            <v>23491.080158632594</v>
          </cell>
          <cell r="Q100">
            <v>23913.407984910908</v>
          </cell>
          <cell r="R100">
            <v>23724.01140062527</v>
          </cell>
          <cell r="S100">
            <v>23616.098896660213</v>
          </cell>
          <cell r="T100">
            <v>23723.267089621771</v>
          </cell>
          <cell r="U100">
            <v>23503.309768957879</v>
          </cell>
          <cell r="V100">
            <v>30656.882999590103</v>
          </cell>
          <cell r="W100">
            <v>32794.994742914118</v>
          </cell>
          <cell r="X100">
            <v>32788.313914959814</v>
          </cell>
          <cell r="Y100">
            <v>32813.520954190622</v>
          </cell>
          <cell r="Z100">
            <v>32334.4920688372</v>
          </cell>
          <cell r="AA100">
            <v>30675.033319971153</v>
          </cell>
          <cell r="AB100">
            <v>29342.950208112346</v>
          </cell>
        </row>
        <row r="101">
          <cell r="E101">
            <v>22200.292288318549</v>
          </cell>
          <cell r="F101">
            <v>21006.237151322945</v>
          </cell>
          <cell r="G101">
            <v>20385.375067601599</v>
          </cell>
          <cell r="H101">
            <v>20032.923370939054</v>
          </cell>
          <cell r="I101">
            <v>19551.454392652675</v>
          </cell>
          <cell r="J101">
            <v>17235.138364704002</v>
          </cell>
          <cell r="K101">
            <v>17651.033489904104</v>
          </cell>
          <cell r="L101">
            <v>20038.892113553789</v>
          </cell>
          <cell r="M101">
            <v>21179.659242337973</v>
          </cell>
          <cell r="N101">
            <v>22481.743146946083</v>
          </cell>
          <cell r="O101">
            <v>22866.447128323398</v>
          </cell>
          <cell r="P101">
            <v>23491.080158632594</v>
          </cell>
          <cell r="Q101">
            <v>23913.407984910908</v>
          </cell>
          <cell r="R101">
            <v>23724.01140062527</v>
          </cell>
          <cell r="S101">
            <v>23616.098896660213</v>
          </cell>
          <cell r="T101">
            <v>23723.267089621771</v>
          </cell>
          <cell r="U101">
            <v>23503.309768957879</v>
          </cell>
          <cell r="V101">
            <v>30656.882999590103</v>
          </cell>
          <cell r="W101">
            <v>32794.994742914118</v>
          </cell>
          <cell r="X101">
            <v>32788.313914959814</v>
          </cell>
          <cell r="Y101">
            <v>32813.520954190622</v>
          </cell>
          <cell r="Z101">
            <v>32334.4920688372</v>
          </cell>
          <cell r="AA101">
            <v>30675.033319971153</v>
          </cell>
          <cell r="AB101">
            <v>29342.950208112346</v>
          </cell>
        </row>
        <row r="102">
          <cell r="E102">
            <v>19403.11093223247</v>
          </cell>
          <cell r="F102">
            <v>18496.22635512441</v>
          </cell>
          <cell r="G102">
            <v>17907.787655421173</v>
          </cell>
          <cell r="H102">
            <v>17424.556102896768</v>
          </cell>
          <cell r="I102">
            <v>17679.720545012118</v>
          </cell>
          <cell r="J102">
            <v>16734.812827154798</v>
          </cell>
          <cell r="K102">
            <v>17940.683594206097</v>
          </cell>
          <cell r="L102">
            <v>21249.341243106319</v>
          </cell>
          <cell r="M102">
            <v>22560.898283604725</v>
          </cell>
          <cell r="N102">
            <v>23481.423142212894</v>
          </cell>
          <cell r="O102">
            <v>24424.230818456908</v>
          </cell>
          <cell r="P102">
            <v>25125.140205620155</v>
          </cell>
          <cell r="Q102">
            <v>25067.628481114785</v>
          </cell>
          <cell r="R102">
            <v>25835.548682436038</v>
          </cell>
          <cell r="S102">
            <v>25858.478414716432</v>
          </cell>
          <cell r="T102">
            <v>25828.283902217685</v>
          </cell>
          <cell r="U102">
            <v>25599.921000351842</v>
          </cell>
          <cell r="V102">
            <v>32074.044165377189</v>
          </cell>
          <cell r="W102">
            <v>32675.978994368932</v>
          </cell>
          <cell r="X102">
            <v>31931.500937119003</v>
          </cell>
          <cell r="Y102">
            <v>30811.252739642096</v>
          </cell>
          <cell r="Z102">
            <v>29787.070047328518</v>
          </cell>
          <cell r="AA102">
            <v>28462.991216321108</v>
          </cell>
          <cell r="AB102">
            <v>27207.898991567148</v>
          </cell>
        </row>
        <row r="103">
          <cell r="E103">
            <v>20134.280379499458</v>
          </cell>
          <cell r="F103">
            <v>19374.001631395757</v>
          </cell>
          <cell r="G103">
            <v>18867.909045575947</v>
          </cell>
          <cell r="H103">
            <v>18117.566677344545</v>
          </cell>
          <cell r="I103">
            <v>17902.826340243435</v>
          </cell>
          <cell r="J103">
            <v>16198.729560684917</v>
          </cell>
          <cell r="K103">
            <v>17319.057589761418</v>
          </cell>
          <cell r="L103">
            <v>20895.967564668594</v>
          </cell>
          <cell r="M103">
            <v>22698.686878521523</v>
          </cell>
          <cell r="N103">
            <v>23813.106811562164</v>
          </cell>
          <cell r="O103">
            <v>24649.647921053835</v>
          </cell>
          <cell r="P103">
            <v>25190.270132660989</v>
          </cell>
          <cell r="Q103">
            <v>25333.4313917496</v>
          </cell>
          <cell r="R103">
            <v>25145.742908388354</v>
          </cell>
          <cell r="S103">
            <v>25098.847990118789</v>
          </cell>
          <cell r="T103">
            <v>24957.626166771628</v>
          </cell>
          <cell r="U103">
            <v>24691.110081905765</v>
          </cell>
          <cell r="V103">
            <v>31743.432747261242</v>
          </cell>
          <cell r="W103">
            <v>32851.667134820411</v>
          </cell>
          <cell r="X103">
            <v>32175.047771222664</v>
          </cell>
          <cell r="Y103">
            <v>31224.708495948402</v>
          </cell>
          <cell r="Z103">
            <v>30036.977768457517</v>
          </cell>
          <cell r="AA103">
            <v>29661.332136888643</v>
          </cell>
          <cell r="AB103">
            <v>28271.295611639482</v>
          </cell>
        </row>
        <row r="104">
          <cell r="E104">
            <v>20588.405136790818</v>
          </cell>
          <cell r="F104">
            <v>19024.047718167043</v>
          </cell>
          <cell r="G104">
            <v>18552.725426101777</v>
          </cell>
          <cell r="H104">
            <v>18042.430500122991</v>
          </cell>
          <cell r="I104">
            <v>17630.727627966164</v>
          </cell>
          <cell r="J104">
            <v>15972.180295718252</v>
          </cell>
          <cell r="K104">
            <v>16234.124331550298</v>
          </cell>
          <cell r="L104">
            <v>18600.595512374504</v>
          </cell>
          <cell r="M104">
            <v>19316.262883293737</v>
          </cell>
          <cell r="N104">
            <v>20204.071401542235</v>
          </cell>
          <cell r="O104">
            <v>20489.839194701566</v>
          </cell>
          <cell r="P104">
            <v>20758.265345478081</v>
          </cell>
          <cell r="Q104">
            <v>21306.79784580466</v>
          </cell>
          <cell r="R104">
            <v>21071.533541526638</v>
          </cell>
          <cell r="S104">
            <v>20913.59796504847</v>
          </cell>
          <cell r="T104">
            <v>21048.837787714368</v>
          </cell>
          <cell r="U104">
            <v>21443.356277310173</v>
          </cell>
          <cell r="V104">
            <v>29203.547772081009</v>
          </cell>
          <cell r="W104">
            <v>30372.127659630012</v>
          </cell>
          <cell r="X104">
            <v>29090.360866275085</v>
          </cell>
          <cell r="Y104">
            <v>28284.109226003915</v>
          </cell>
          <cell r="Z104">
            <v>27389.1967141161</v>
          </cell>
          <cell r="AA104">
            <v>26039.112585582596</v>
          </cell>
          <cell r="AB104">
            <v>25239.464931049501</v>
          </cell>
        </row>
        <row r="105">
          <cell r="E105">
            <v>20588.405136790818</v>
          </cell>
          <cell r="F105">
            <v>19024.047718167043</v>
          </cell>
          <cell r="G105">
            <v>18552.725426101777</v>
          </cell>
          <cell r="H105">
            <v>18042.430500122991</v>
          </cell>
          <cell r="I105">
            <v>17630.727627966164</v>
          </cell>
          <cell r="J105">
            <v>15972.180295718252</v>
          </cell>
          <cell r="K105">
            <v>16234.124331550298</v>
          </cell>
          <cell r="L105">
            <v>18600.595512374504</v>
          </cell>
          <cell r="M105">
            <v>19316.262883293737</v>
          </cell>
          <cell r="N105">
            <v>20204.071401542235</v>
          </cell>
          <cell r="O105">
            <v>20489.839194701566</v>
          </cell>
          <cell r="P105">
            <v>20758.265345478081</v>
          </cell>
          <cell r="Q105">
            <v>21306.79784580466</v>
          </cell>
          <cell r="R105">
            <v>21071.533541526638</v>
          </cell>
          <cell r="S105">
            <v>20913.59796504847</v>
          </cell>
          <cell r="T105">
            <v>21048.837787714368</v>
          </cell>
          <cell r="U105">
            <v>21443.356277310173</v>
          </cell>
          <cell r="V105">
            <v>29203.547772081009</v>
          </cell>
          <cell r="W105">
            <v>30372.127659630012</v>
          </cell>
          <cell r="X105">
            <v>29090.360866275085</v>
          </cell>
          <cell r="Y105">
            <v>28284.109226003915</v>
          </cell>
          <cell r="Z105">
            <v>27389.1967141161</v>
          </cell>
          <cell r="AA105">
            <v>26039.112585582596</v>
          </cell>
          <cell r="AB105">
            <v>25239.464931049501</v>
          </cell>
        </row>
        <row r="106">
          <cell r="E106">
            <v>16993.430864706635</v>
          </cell>
          <cell r="F106">
            <v>16230.610914353303</v>
          </cell>
          <cell r="G106">
            <v>15633.038055360033</v>
          </cell>
          <cell r="H106">
            <v>15272.271578165333</v>
          </cell>
          <cell r="I106">
            <v>15400.427706456592</v>
          </cell>
          <cell r="J106">
            <v>14675.737412501236</v>
          </cell>
          <cell r="K106">
            <v>16065.344806558907</v>
          </cell>
          <cell r="L106">
            <v>18971.918880229776</v>
          </cell>
          <cell r="M106">
            <v>20020.898735825056</v>
          </cell>
          <cell r="N106">
            <v>21066.396214706292</v>
          </cell>
          <cell r="O106">
            <v>21740.272403447514</v>
          </cell>
          <cell r="P106">
            <v>22294.251215307242</v>
          </cell>
          <cell r="Q106">
            <v>22250.895461619799</v>
          </cell>
          <cell r="R106">
            <v>22788.317071064077</v>
          </cell>
          <cell r="S106">
            <v>23039.01482884787</v>
          </cell>
          <cell r="T106">
            <v>23154.111997729968</v>
          </cell>
          <cell r="U106">
            <v>22814.701146271826</v>
          </cell>
          <cell r="V106">
            <v>28142.325188023886</v>
          </cell>
          <cell r="W106">
            <v>28508.782730821953</v>
          </cell>
          <cell r="X106">
            <v>28002.989487162569</v>
          </cell>
          <cell r="Y106">
            <v>26979.07373387623</v>
          </cell>
          <cell r="Z106">
            <v>25801.083958905885</v>
          </cell>
          <cell r="AA106">
            <v>24376.483989598251</v>
          </cell>
          <cell r="AB106">
            <v>23418.833284120323</v>
          </cell>
        </row>
        <row r="107">
          <cell r="E107">
            <v>17652.754995178271</v>
          </cell>
          <cell r="F107">
            <v>16957.782726813723</v>
          </cell>
          <cell r="G107">
            <v>16462.037927814465</v>
          </cell>
          <cell r="H107">
            <v>16096.380897294683</v>
          </cell>
          <cell r="I107">
            <v>15880.497766675995</v>
          </cell>
          <cell r="J107">
            <v>14595.832870055443</v>
          </cell>
          <cell r="K107">
            <v>15900.852465920583</v>
          </cell>
          <cell r="L107">
            <v>19219.442764357849</v>
          </cell>
          <cell r="M107">
            <v>20940.008003760056</v>
          </cell>
          <cell r="N107">
            <v>22291.542831019698</v>
          </cell>
          <cell r="O107">
            <v>23213.238879318527</v>
          </cell>
          <cell r="P107">
            <v>23967.748358665242</v>
          </cell>
          <cell r="Q107">
            <v>23514.544364643854</v>
          </cell>
          <cell r="R107">
            <v>23377.158391115121</v>
          </cell>
          <cell r="S107">
            <v>23144.123358350138</v>
          </cell>
          <cell r="T107">
            <v>22845.800617432706</v>
          </cell>
          <cell r="U107">
            <v>22479.660327946796</v>
          </cell>
          <cell r="V107">
            <v>27905.017229976442</v>
          </cell>
          <cell r="W107">
            <v>28479.564347322128</v>
          </cell>
          <cell r="X107">
            <v>27856.247634765255</v>
          </cell>
          <cell r="Y107">
            <v>26446.772120438603</v>
          </cell>
          <cell r="Z107">
            <v>25140.526120573562</v>
          </cell>
          <cell r="AA107">
            <v>23433.859269942353</v>
          </cell>
          <cell r="AB107">
            <v>22389.151995115815</v>
          </cell>
        </row>
        <row r="108">
          <cell r="E108">
            <v>16191.368514133888</v>
          </cell>
          <cell r="F108">
            <v>15609.355219559298</v>
          </cell>
          <cell r="G108">
            <v>15198.508069775098</v>
          </cell>
          <cell r="H108">
            <v>15022.52543540751</v>
          </cell>
          <cell r="I108">
            <v>14854.65768982287</v>
          </cell>
          <cell r="J108">
            <v>13530.656522102958</v>
          </cell>
          <cell r="K108">
            <v>13861.750270217559</v>
          </cell>
          <cell r="L108">
            <v>16078.576595075976</v>
          </cell>
          <cell r="M108">
            <v>17067.924498667209</v>
          </cell>
          <cell r="N108">
            <v>17435.126264998431</v>
          </cell>
          <cell r="O108">
            <v>17579.111997507407</v>
          </cell>
          <cell r="P108">
            <v>18976.812120838313</v>
          </cell>
          <cell r="Q108">
            <v>19676.032044525338</v>
          </cell>
          <cell r="R108">
            <v>19881.397066501348</v>
          </cell>
          <cell r="S108">
            <v>19671.047418889808</v>
          </cell>
          <cell r="T108">
            <v>19815.571015465528</v>
          </cell>
          <cell r="U108">
            <v>19956.59200259428</v>
          </cell>
          <cell r="V108">
            <v>25736.817027928017</v>
          </cell>
          <cell r="W108">
            <v>27211.324555626674</v>
          </cell>
          <cell r="X108">
            <v>27263.442865013221</v>
          </cell>
          <cell r="Y108">
            <v>26743.580297752793</v>
          </cell>
          <cell r="Z108">
            <v>25841.587853467387</v>
          </cell>
          <cell r="AA108">
            <v>24959.918422136605</v>
          </cell>
          <cell r="AB108">
            <v>23890.361410026842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17394.651615580067</v>
          </cell>
          <cell r="F110">
            <v>16672.188519598596</v>
          </cell>
          <cell r="G110">
            <v>16218.064594163568</v>
          </cell>
          <cell r="H110">
            <v>15956.726659530816</v>
          </cell>
          <cell r="I110">
            <v>16037.685219293664</v>
          </cell>
          <cell r="J110">
            <v>14902.333117616219</v>
          </cell>
          <cell r="K110">
            <v>16435.577855335741</v>
          </cell>
          <cell r="L110">
            <v>19790.871056485936</v>
          </cell>
          <cell r="M110">
            <v>20761.023143943698</v>
          </cell>
          <cell r="N110">
            <v>21662.44454374634</v>
          </cell>
          <cell r="O110">
            <v>22171.03022671062</v>
          </cell>
          <cell r="P110">
            <v>22826.003879510841</v>
          </cell>
          <cell r="Q110">
            <v>23067.861511421503</v>
          </cell>
          <cell r="R110">
            <v>23156.891291580447</v>
          </cell>
          <cell r="S110">
            <v>23096.811710322701</v>
          </cell>
          <cell r="T110">
            <v>23500.859743687419</v>
          </cell>
          <cell r="U110">
            <v>23065.787363786603</v>
          </cell>
          <cell r="V110">
            <v>29201.759996940909</v>
          </cell>
          <cell r="W110">
            <v>29723.77526040858</v>
          </cell>
          <cell r="X110">
            <v>29198.606923121868</v>
          </cell>
          <cell r="Y110">
            <v>28141.692885589964</v>
          </cell>
          <cell r="Z110">
            <v>27151.172465824126</v>
          </cell>
          <cell r="AA110">
            <v>26090.684610615048</v>
          </cell>
          <cell r="AB110">
            <v>24623.466650762755</v>
          </cell>
        </row>
        <row r="111">
          <cell r="E111">
            <v>16536.158950942172</v>
          </cell>
          <cell r="F111">
            <v>15455.551513362769</v>
          </cell>
          <cell r="G111">
            <v>15105.682553533967</v>
          </cell>
          <cell r="H111">
            <v>14737.559740826602</v>
          </cell>
          <cell r="I111">
            <v>14782.071569291285</v>
          </cell>
          <cell r="J111">
            <v>13833.812922170584</v>
          </cell>
          <cell r="K111">
            <v>14448.393293706562</v>
          </cell>
          <cell r="L111">
            <v>17413.817669822209</v>
          </cell>
          <cell r="M111">
            <v>18343.819645235995</v>
          </cell>
          <cell r="N111">
            <v>18767.126578433155</v>
          </cell>
          <cell r="O111">
            <v>19243.297031484228</v>
          </cell>
          <cell r="P111">
            <v>19955.887462363346</v>
          </cell>
          <cell r="Q111">
            <v>19770.10003837043</v>
          </cell>
          <cell r="R111">
            <v>19437.570740413306</v>
          </cell>
          <cell r="S111">
            <v>19071.188117907132</v>
          </cell>
          <cell r="T111">
            <v>19030.591348829101</v>
          </cell>
          <cell r="U111">
            <v>19016.010207860028</v>
          </cell>
          <cell r="V111">
            <v>25532.049533894369</v>
          </cell>
          <cell r="W111">
            <v>26447.118145770899</v>
          </cell>
          <cell r="X111">
            <v>25662.984835911604</v>
          </cell>
          <cell r="Y111">
            <v>24757.209699274616</v>
          </cell>
          <cell r="Z111">
            <v>23710.20875157712</v>
          </cell>
          <cell r="AA111">
            <v>22893.510875732332</v>
          </cell>
          <cell r="AB111">
            <v>22119.946228623408</v>
          </cell>
        </row>
        <row r="112">
          <cell r="E112">
            <v>15687.139443208853</v>
          </cell>
          <cell r="F112">
            <v>15192.99289801295</v>
          </cell>
          <cell r="G112">
            <v>14671.076356843527</v>
          </cell>
          <cell r="H112">
            <v>14354.075141023963</v>
          </cell>
          <cell r="I112">
            <v>14300.220285704567</v>
          </cell>
          <cell r="J112">
            <v>12793.103518945012</v>
          </cell>
          <cell r="K112">
            <v>13408.372476541523</v>
          </cell>
          <cell r="L112">
            <v>15664.148762283308</v>
          </cell>
          <cell r="M112">
            <v>16995.312569683952</v>
          </cell>
          <cell r="N112">
            <v>18104.509183433813</v>
          </cell>
          <cell r="O112">
            <v>18420.882517448765</v>
          </cell>
          <cell r="P112">
            <v>19107.308978443292</v>
          </cell>
          <cell r="Q112">
            <v>19316.02887475949</v>
          </cell>
          <cell r="R112">
            <v>18913.147588923952</v>
          </cell>
          <cell r="S112">
            <v>18569.229940556594</v>
          </cell>
          <cell r="T112">
            <v>17854.052144259102</v>
          </cell>
          <cell r="U112">
            <v>18026.932923345994</v>
          </cell>
          <cell r="V112">
            <v>25098.325478433035</v>
          </cell>
          <cell r="W112">
            <v>25507.086019468134</v>
          </cell>
          <cell r="X112">
            <v>25109.928249310848</v>
          </cell>
          <cell r="Y112">
            <v>24365.67623548699</v>
          </cell>
          <cell r="Z112">
            <v>23725.711769758411</v>
          </cell>
          <cell r="AA112">
            <v>22973.226271309584</v>
          </cell>
          <cell r="AB112">
            <v>22368.909915570865</v>
          </cell>
        </row>
        <row r="113">
          <cell r="E113">
            <v>15687.139443208853</v>
          </cell>
          <cell r="F113">
            <v>15192.99289801295</v>
          </cell>
          <cell r="G113">
            <v>14671.076356843527</v>
          </cell>
          <cell r="H113">
            <v>14354.075141023963</v>
          </cell>
          <cell r="I113">
            <v>14300.220285704567</v>
          </cell>
          <cell r="J113">
            <v>12793.103518945012</v>
          </cell>
          <cell r="K113">
            <v>13408.372476541523</v>
          </cell>
          <cell r="L113">
            <v>15664.148762283308</v>
          </cell>
          <cell r="M113">
            <v>16995.312569683952</v>
          </cell>
          <cell r="N113">
            <v>18104.509183433813</v>
          </cell>
          <cell r="O113">
            <v>18420.882517448765</v>
          </cell>
          <cell r="P113">
            <v>19107.308978443292</v>
          </cell>
          <cell r="Q113">
            <v>19316.02887475949</v>
          </cell>
          <cell r="R113">
            <v>18913.147588923952</v>
          </cell>
          <cell r="S113">
            <v>18569.229940556594</v>
          </cell>
          <cell r="T113">
            <v>17854.052144259102</v>
          </cell>
          <cell r="U113">
            <v>18026.932923345994</v>
          </cell>
          <cell r="V113">
            <v>25098.325478433035</v>
          </cell>
          <cell r="W113">
            <v>25507.086019468134</v>
          </cell>
          <cell r="X113">
            <v>25109.928249310848</v>
          </cell>
          <cell r="Y113">
            <v>24365.67623548699</v>
          </cell>
          <cell r="Z113">
            <v>23725.711769758411</v>
          </cell>
          <cell r="AA113">
            <v>22973.226271309584</v>
          </cell>
          <cell r="AB113">
            <v>22368.909915570865</v>
          </cell>
        </row>
        <row r="114">
          <cell r="E114">
            <v>15621.048266851232</v>
          </cell>
          <cell r="F114">
            <v>15060.922212237976</v>
          </cell>
          <cell r="G114">
            <v>14558.265816997815</v>
          </cell>
          <cell r="H114">
            <v>14385.017011522137</v>
          </cell>
          <cell r="I114">
            <v>14552.301965122033</v>
          </cell>
          <cell r="J114">
            <v>13857.596803458506</v>
          </cell>
          <cell r="K114">
            <v>15001.460125751646</v>
          </cell>
          <cell r="L114">
            <v>17289.028907790555</v>
          </cell>
          <cell r="M114">
            <v>18399.389003449964</v>
          </cell>
          <cell r="N114">
            <v>18996.451116679826</v>
          </cell>
          <cell r="O114">
            <v>19605.507156083928</v>
          </cell>
          <cell r="P114">
            <v>20240.023486350812</v>
          </cell>
          <cell r="Q114">
            <v>19956.403426964658</v>
          </cell>
          <cell r="R114">
            <v>20019.522746509312</v>
          </cell>
          <cell r="S114">
            <v>20125.140456283712</v>
          </cell>
          <cell r="T114">
            <v>20310.33432946766</v>
          </cell>
          <cell r="U114">
            <v>20883.199410195135</v>
          </cell>
          <cell r="V114">
            <v>25773.616470776371</v>
          </cell>
          <cell r="W114">
            <v>25651.257472818921</v>
          </cell>
          <cell r="X114">
            <v>25107.054128287327</v>
          </cell>
          <cell r="Y114">
            <v>24506.928257453139</v>
          </cell>
          <cell r="Z114">
            <v>23613.807695858162</v>
          </cell>
          <cell r="AA114">
            <v>22408.724720248156</v>
          </cell>
          <cell r="AB114">
            <v>21468.855518839289</v>
          </cell>
        </row>
        <row r="115">
          <cell r="E115">
            <v>15062.456822388551</v>
          </cell>
          <cell r="F115">
            <v>14802.121585327239</v>
          </cell>
          <cell r="G115">
            <v>14333.613458748747</v>
          </cell>
          <cell r="H115">
            <v>14079.071885492576</v>
          </cell>
          <cell r="I115">
            <v>14056.094550740263</v>
          </cell>
          <cell r="J115">
            <v>13662.214108826014</v>
          </cell>
          <cell r="K115">
            <v>14054.931293734104</v>
          </cell>
          <cell r="L115">
            <v>17122.360623773315</v>
          </cell>
          <cell r="M115">
            <v>18466.446031335334</v>
          </cell>
          <cell r="N115">
            <v>19393.725865978347</v>
          </cell>
          <cell r="O115">
            <v>19846.97866915226</v>
          </cell>
          <cell r="P115">
            <v>20129.594348191255</v>
          </cell>
          <cell r="Q115">
            <v>19585.539338928611</v>
          </cell>
          <cell r="R115">
            <v>19443.502646835437</v>
          </cell>
          <cell r="S115">
            <v>19328.662744671878</v>
          </cell>
          <cell r="T115">
            <v>19200.012294574852</v>
          </cell>
          <cell r="U115">
            <v>18934.294591545524</v>
          </cell>
          <cell r="V115">
            <v>24802.913441035227</v>
          </cell>
          <cell r="W115">
            <v>25101.557193395485</v>
          </cell>
          <cell r="X115">
            <v>24283.056043468488</v>
          </cell>
          <cell r="Y115">
            <v>23344.121106102921</v>
          </cell>
          <cell r="Z115">
            <v>22321.31917372438</v>
          </cell>
          <cell r="AA115">
            <v>21169.701170559558</v>
          </cell>
          <cell r="AB115">
            <v>20448.476437160549</v>
          </cell>
        </row>
        <row r="116">
          <cell r="E116">
            <v>14870.655455373262</v>
          </cell>
          <cell r="F116">
            <v>14305.29210380808</v>
          </cell>
          <cell r="G116">
            <v>13789.499910306438</v>
          </cell>
          <cell r="H116">
            <v>13502.879705145249</v>
          </cell>
          <cell r="I116">
            <v>13400.692265599204</v>
          </cell>
          <cell r="J116">
            <v>11983.592124220979</v>
          </cell>
          <cell r="K116">
            <v>12384.364472950563</v>
          </cell>
          <cell r="L116">
            <v>14610.793426840233</v>
          </cell>
          <cell r="M116">
            <v>15932.716229105707</v>
          </cell>
          <cell r="N116">
            <v>16864.509197593925</v>
          </cell>
          <cell r="O116">
            <v>17436.433286903532</v>
          </cell>
          <cell r="P116">
            <v>17892.921683335779</v>
          </cell>
          <cell r="Q116">
            <v>18393.556817000688</v>
          </cell>
          <cell r="R116">
            <v>18241.462618896221</v>
          </cell>
          <cell r="S116">
            <v>17897.775210133845</v>
          </cell>
          <cell r="T116">
            <v>17774.140185975277</v>
          </cell>
          <cell r="U116">
            <v>17842.373897022106</v>
          </cell>
          <cell r="V116">
            <v>23999.333527894767</v>
          </cell>
          <cell r="W116">
            <v>24532.715670212041</v>
          </cell>
          <cell r="X116">
            <v>24273.775041458659</v>
          </cell>
          <cell r="Y116">
            <v>23575.127894467394</v>
          </cell>
          <cell r="Z116">
            <v>22842.218275312418</v>
          </cell>
          <cell r="AA116">
            <v>21931.558831339698</v>
          </cell>
          <cell r="AB116">
            <v>21048.537582603465</v>
          </cell>
        </row>
        <row r="117">
          <cell r="E117">
            <v>14870.655455373262</v>
          </cell>
          <cell r="F117">
            <v>14305.29210380808</v>
          </cell>
          <cell r="G117">
            <v>13789.499910306438</v>
          </cell>
          <cell r="H117">
            <v>13502.879705145249</v>
          </cell>
          <cell r="I117">
            <v>13400.692265599204</v>
          </cell>
          <cell r="J117">
            <v>11983.592124220979</v>
          </cell>
          <cell r="K117">
            <v>12384.364472950563</v>
          </cell>
          <cell r="L117">
            <v>14610.793426840233</v>
          </cell>
          <cell r="M117">
            <v>15932.716229105707</v>
          </cell>
          <cell r="N117">
            <v>16864.509197593925</v>
          </cell>
          <cell r="O117">
            <v>17436.433286903532</v>
          </cell>
          <cell r="P117">
            <v>17892.921683335779</v>
          </cell>
          <cell r="Q117">
            <v>18393.556817000688</v>
          </cell>
          <cell r="R117">
            <v>18241.462618896221</v>
          </cell>
          <cell r="S117">
            <v>17897.775210133845</v>
          </cell>
          <cell r="T117">
            <v>17774.140185975277</v>
          </cell>
          <cell r="U117">
            <v>17842.373897022106</v>
          </cell>
          <cell r="V117">
            <v>23999.333527894767</v>
          </cell>
          <cell r="W117">
            <v>24532.715670212041</v>
          </cell>
          <cell r="X117">
            <v>24273.775041458659</v>
          </cell>
          <cell r="Y117">
            <v>23575.127894467394</v>
          </cell>
          <cell r="Z117">
            <v>22842.218275312418</v>
          </cell>
          <cell r="AA117">
            <v>21931.558831339698</v>
          </cell>
          <cell r="AB117">
            <v>21048.537582603465</v>
          </cell>
        </row>
        <row r="118">
          <cell r="E118">
            <v>20309.769968135875</v>
          </cell>
          <cell r="F118">
            <v>19349.135755473144</v>
          </cell>
          <cell r="G118">
            <v>18689.777173160248</v>
          </cell>
          <cell r="H118">
            <v>18205.945892929522</v>
          </cell>
          <cell r="I118">
            <v>18137.783713426768</v>
          </cell>
          <cell r="J118">
            <v>16735.453094315424</v>
          </cell>
          <cell r="K118">
            <v>17850.654709848743</v>
          </cell>
          <cell r="L118">
            <v>21452.460205090829</v>
          </cell>
          <cell r="M118">
            <v>22244.787567787094</v>
          </cell>
          <cell r="N118">
            <v>23372.743267012756</v>
          </cell>
          <cell r="O118">
            <v>24496.855668432763</v>
          </cell>
          <cell r="P118">
            <v>25722.37450838965</v>
          </cell>
          <cell r="Q118">
            <v>25892.7086475414</v>
          </cell>
          <cell r="R118">
            <v>25784.9049570963</v>
          </cell>
          <cell r="S118">
            <v>25812.816888870482</v>
          </cell>
          <cell r="T118">
            <v>25651.458139023769</v>
          </cell>
          <cell r="U118">
            <v>24805.230251556008</v>
          </cell>
          <cell r="V118">
            <v>32426.252418882341</v>
          </cell>
          <cell r="W118">
            <v>33089.795795207014</v>
          </cell>
          <cell r="X118">
            <v>32742.202467620336</v>
          </cell>
          <cell r="Y118">
            <v>32077.457329849436</v>
          </cell>
          <cell r="Z118">
            <v>31214.276974627337</v>
          </cell>
          <cell r="AA118">
            <v>30448.060071534481</v>
          </cell>
          <cell r="AB118">
            <v>29775.536785234246</v>
          </cell>
        </row>
        <row r="119">
          <cell r="E119">
            <v>21135.95494408481</v>
          </cell>
          <cell r="F119">
            <v>20012.223523656336</v>
          </cell>
          <cell r="G119">
            <v>19499.711263210975</v>
          </cell>
          <cell r="H119">
            <v>18981.135791873145</v>
          </cell>
          <cell r="I119">
            <v>18685.591275679675</v>
          </cell>
          <cell r="J119">
            <v>17164.031381854827</v>
          </cell>
          <cell r="K119">
            <v>17323.95773513924</v>
          </cell>
          <cell r="L119">
            <v>20370.566644799685</v>
          </cell>
          <cell r="M119">
            <v>21516.582449556492</v>
          </cell>
          <cell r="N119">
            <v>22307.525106126206</v>
          </cell>
          <cell r="O119">
            <v>23460.237525359382</v>
          </cell>
          <cell r="P119">
            <v>24141.890021388397</v>
          </cell>
          <cell r="Q119">
            <v>23553.981663134135</v>
          </cell>
          <cell r="R119">
            <v>23510.940038767763</v>
          </cell>
          <cell r="S119">
            <v>23875.741393623215</v>
          </cell>
          <cell r="T119">
            <v>24197.586325987086</v>
          </cell>
          <cell r="U119">
            <v>23475.331647099178</v>
          </cell>
          <cell r="V119">
            <v>31916.570726951835</v>
          </cell>
          <cell r="W119">
            <v>33309.96202070875</v>
          </cell>
          <cell r="X119">
            <v>32305.218732438236</v>
          </cell>
          <cell r="Y119">
            <v>30302.782576073569</v>
          </cell>
          <cell r="Z119">
            <v>28482.305325149355</v>
          </cell>
          <cell r="AA119">
            <v>27483.10956018345</v>
          </cell>
          <cell r="AB119">
            <v>27617.215069982693</v>
          </cell>
        </row>
        <row r="120">
          <cell r="E120">
            <v>18197.553484455664</v>
          </cell>
          <cell r="F120">
            <v>17310.698223835054</v>
          </cell>
          <cell r="G120">
            <v>16871.952644380839</v>
          </cell>
          <cell r="H120">
            <v>16686.954919460524</v>
          </cell>
          <cell r="I120">
            <v>16845.124874753863</v>
          </cell>
          <cell r="J120">
            <v>15099.530853475737</v>
          </cell>
          <cell r="K120">
            <v>15447.057467445431</v>
          </cell>
          <cell r="L120">
            <v>18556.247830252807</v>
          </cell>
          <cell r="M120">
            <v>20422.813479651952</v>
          </cell>
          <cell r="N120">
            <v>22016.269464543224</v>
          </cell>
          <cell r="O120">
            <v>23562.50178638455</v>
          </cell>
          <cell r="P120">
            <v>23959.664409380835</v>
          </cell>
          <cell r="Q120">
            <v>23671.937024966206</v>
          </cell>
          <cell r="R120">
            <v>22722.420678848634</v>
          </cell>
          <cell r="S120">
            <v>22349.147247311135</v>
          </cell>
          <cell r="T120">
            <v>21834.676845983617</v>
          </cell>
          <cell r="U120">
            <v>21548.019474447607</v>
          </cell>
          <cell r="V120">
            <v>30040.60386745476</v>
          </cell>
          <cell r="W120">
            <v>30170.687505916147</v>
          </cell>
          <cell r="X120">
            <v>29652.074838943634</v>
          </cell>
          <cell r="Y120">
            <v>29629.829810327312</v>
          </cell>
          <cell r="Z120">
            <v>28824.711576739821</v>
          </cell>
          <cell r="AA120">
            <v>28327.979660410547</v>
          </cell>
          <cell r="AB120">
            <v>26770.574903846667</v>
          </cell>
        </row>
        <row r="121">
          <cell r="E121">
            <v>18197.553484455664</v>
          </cell>
          <cell r="F121">
            <v>17310.698223835054</v>
          </cell>
          <cell r="G121">
            <v>16871.952644380839</v>
          </cell>
          <cell r="H121">
            <v>16686.954919460524</v>
          </cell>
          <cell r="I121">
            <v>16845.124874753863</v>
          </cell>
          <cell r="J121">
            <v>15099.530853475737</v>
          </cell>
          <cell r="K121">
            <v>15447.057467445431</v>
          </cell>
          <cell r="L121">
            <v>18556.247830252807</v>
          </cell>
          <cell r="M121">
            <v>20422.813479651952</v>
          </cell>
          <cell r="N121">
            <v>22016.269464543224</v>
          </cell>
          <cell r="O121">
            <v>23562.50178638455</v>
          </cell>
          <cell r="P121">
            <v>23959.664409380835</v>
          </cell>
          <cell r="Q121">
            <v>23671.937024966206</v>
          </cell>
          <cell r="R121">
            <v>22722.420678848634</v>
          </cell>
          <cell r="S121">
            <v>22349.147247311135</v>
          </cell>
          <cell r="T121">
            <v>21834.676845983617</v>
          </cell>
          <cell r="U121">
            <v>21548.019474447607</v>
          </cell>
          <cell r="V121">
            <v>30040.60386745476</v>
          </cell>
          <cell r="W121">
            <v>30170.687505916147</v>
          </cell>
          <cell r="X121">
            <v>29652.074838943634</v>
          </cell>
          <cell r="Y121">
            <v>29629.829810327312</v>
          </cell>
          <cell r="Z121">
            <v>28824.711576739821</v>
          </cell>
          <cell r="AA121">
            <v>28327.979660410547</v>
          </cell>
          <cell r="AB121">
            <v>26770.574903846667</v>
          </cell>
        </row>
      </sheetData>
      <sheetData sheetId="17" refreshError="1"/>
      <sheetData sheetId="18" refreshError="1"/>
      <sheetData sheetId="19">
        <row r="15">
          <cell r="D15">
            <v>19</v>
          </cell>
          <cell r="E15">
            <v>54495.137920620618</v>
          </cell>
          <cell r="F15">
            <v>50810.736403704854</v>
          </cell>
          <cell r="G15">
            <v>48309.368140743842</v>
          </cell>
          <cell r="H15">
            <v>46556.675579585077</v>
          </cell>
          <cell r="I15">
            <v>46485.458729777798</v>
          </cell>
          <cell r="J15">
            <v>47289.845135199277</v>
          </cell>
          <cell r="K15">
            <v>48122.691890086833</v>
          </cell>
          <cell r="L15">
            <v>57750.468438625685</v>
          </cell>
          <cell r="M15">
            <v>64290.792120894243</v>
          </cell>
          <cell r="N15">
            <v>68134.280742903051</v>
          </cell>
          <cell r="O15">
            <v>71743.624316254922</v>
          </cell>
          <cell r="P15">
            <v>74477.406958780979</v>
          </cell>
          <cell r="Q15">
            <v>72551.001687251381</v>
          </cell>
          <cell r="R15">
            <v>74483.541204431953</v>
          </cell>
          <cell r="S15">
            <v>77622.692965330352</v>
          </cell>
          <cell r="T15">
            <v>77729.690107419825</v>
          </cell>
          <cell r="U15">
            <v>76092.252797070018</v>
          </cell>
          <cell r="V15">
            <v>87739.273465961465</v>
          </cell>
          <cell r="W15">
            <v>94821.019110498455</v>
          </cell>
          <cell r="X15">
            <v>93824.417439337427</v>
          </cell>
          <cell r="Y15">
            <v>90468.726132530865</v>
          </cell>
          <cell r="Z15">
            <v>86474.32790329837</v>
          </cell>
          <cell r="AA15">
            <v>80184.109646238998</v>
          </cell>
          <cell r="AB15">
            <v>72600.129463759629</v>
          </cell>
        </row>
        <row r="16">
          <cell r="D16">
            <v>5</v>
          </cell>
          <cell r="E16">
            <v>53192.90013003214</v>
          </cell>
          <cell r="F16">
            <v>49544.941221326095</v>
          </cell>
          <cell r="G16">
            <v>46908.531853970584</v>
          </cell>
          <cell r="H16">
            <v>45160.232126016897</v>
          </cell>
          <cell r="I16">
            <v>44976.006337430998</v>
          </cell>
          <cell r="J16">
            <v>44817.666000734869</v>
          </cell>
          <cell r="K16">
            <v>45280.903495556006</v>
          </cell>
          <cell r="L16">
            <v>53498.231639582737</v>
          </cell>
          <cell r="M16">
            <v>60185.07228355261</v>
          </cell>
          <cell r="N16">
            <v>64598.334340105539</v>
          </cell>
          <cell r="O16">
            <v>68251.830353351834</v>
          </cell>
          <cell r="P16">
            <v>70204.733092144379</v>
          </cell>
          <cell r="Q16">
            <v>69761.215524288171</v>
          </cell>
          <cell r="R16">
            <v>68540.906698780178</v>
          </cell>
          <cell r="S16">
            <v>68853.342548132787</v>
          </cell>
          <cell r="T16">
            <v>68248.478189586225</v>
          </cell>
          <cell r="U16">
            <v>66912.402062595444</v>
          </cell>
          <cell r="V16">
            <v>80938.217905626894</v>
          </cell>
          <cell r="W16">
            <v>90446.403044530889</v>
          </cell>
          <cell r="X16">
            <v>90253.615077353432</v>
          </cell>
          <cell r="Y16">
            <v>86189.682428449596</v>
          </cell>
          <cell r="Z16">
            <v>81926.610722990386</v>
          </cell>
          <cell r="AA16">
            <v>76649.9460764908</v>
          </cell>
          <cell r="AB16">
            <v>71417.997189617934</v>
          </cell>
        </row>
        <row r="17">
          <cell r="D17">
            <v>5</v>
          </cell>
          <cell r="E17">
            <v>53586.163616220219</v>
          </cell>
          <cell r="F17">
            <v>49816.889843746001</v>
          </cell>
          <cell r="G17">
            <v>47349.362001666166</v>
          </cell>
          <cell r="H17">
            <v>45531.722465773346</v>
          </cell>
          <cell r="I17">
            <v>44810.057273037848</v>
          </cell>
          <cell r="J17">
            <v>43641.431580731783</v>
          </cell>
          <cell r="K17">
            <v>42017.395647731348</v>
          </cell>
          <cell r="L17">
            <v>47182.463946725111</v>
          </cell>
          <cell r="M17">
            <v>52132.876570555032</v>
          </cell>
          <cell r="N17">
            <v>56191.600500873014</v>
          </cell>
          <cell r="O17">
            <v>58614.263728803635</v>
          </cell>
          <cell r="P17">
            <v>60742.082829852545</v>
          </cell>
          <cell r="Q17">
            <v>61770.804931405131</v>
          </cell>
          <cell r="R17">
            <v>61738.246433013541</v>
          </cell>
          <cell r="S17">
            <v>61193.391251914945</v>
          </cell>
          <cell r="T17">
            <v>61049.609097204098</v>
          </cell>
          <cell r="U17">
            <v>60397.241856026099</v>
          </cell>
          <cell r="V17">
            <v>74707.222631145167</v>
          </cell>
          <cell r="W17">
            <v>85420.369570251933</v>
          </cell>
          <cell r="X17">
            <v>87238.039439694636</v>
          </cell>
          <cell r="Y17">
            <v>85770.338159362902</v>
          </cell>
          <cell r="Z17">
            <v>84470.620850652573</v>
          </cell>
          <cell r="AA17">
            <v>77444.28857672443</v>
          </cell>
          <cell r="AB17">
            <v>71810.364193374684</v>
          </cell>
        </row>
        <row r="18">
          <cell r="D18">
            <v>2</v>
          </cell>
          <cell r="E18">
            <v>53586.163616220219</v>
          </cell>
          <cell r="F18">
            <v>49816.889843746001</v>
          </cell>
          <cell r="G18">
            <v>47349.362001666166</v>
          </cell>
          <cell r="H18">
            <v>45531.722465773346</v>
          </cell>
          <cell r="I18">
            <v>44810.057273037848</v>
          </cell>
          <cell r="J18">
            <v>43641.431580731783</v>
          </cell>
          <cell r="K18">
            <v>42017.395647731348</v>
          </cell>
          <cell r="L18">
            <v>47182.463946725111</v>
          </cell>
          <cell r="M18">
            <v>52132.876570555032</v>
          </cell>
          <cell r="N18">
            <v>56191.600500873014</v>
          </cell>
          <cell r="O18">
            <v>58614.263728803635</v>
          </cell>
          <cell r="P18">
            <v>60742.082829852545</v>
          </cell>
          <cell r="Q18">
            <v>61770.804931405131</v>
          </cell>
          <cell r="R18">
            <v>61738.246433013541</v>
          </cell>
          <cell r="S18">
            <v>61193.391251914945</v>
          </cell>
          <cell r="T18">
            <v>61049.609097204098</v>
          </cell>
          <cell r="U18">
            <v>60397.241856026099</v>
          </cell>
          <cell r="V18">
            <v>74707.222631145167</v>
          </cell>
          <cell r="W18">
            <v>85420.369570251933</v>
          </cell>
          <cell r="X18">
            <v>87238.039439694636</v>
          </cell>
          <cell r="Y18">
            <v>85770.338159362902</v>
          </cell>
          <cell r="Z18">
            <v>84470.620850652573</v>
          </cell>
          <cell r="AA18">
            <v>77444.28857672443</v>
          </cell>
          <cell r="AB18">
            <v>71810.364193374684</v>
          </cell>
        </row>
        <row r="19">
          <cell r="D19">
            <v>20</v>
          </cell>
          <cell r="E19">
            <v>47734.481111295318</v>
          </cell>
          <cell r="F19">
            <v>45027.016502147017</v>
          </cell>
          <cell r="G19">
            <v>42993.516376247979</v>
          </cell>
          <cell r="H19">
            <v>41621.958231776094</v>
          </cell>
          <cell r="I19">
            <v>42367.703423175757</v>
          </cell>
          <cell r="J19">
            <v>44863.638661908422</v>
          </cell>
          <cell r="K19">
            <v>45487.373986752791</v>
          </cell>
          <cell r="L19">
            <v>53204.996040579048</v>
          </cell>
          <cell r="M19">
            <v>58635.487113944095</v>
          </cell>
          <cell r="N19">
            <v>62484.393008654122</v>
          </cell>
          <cell r="O19">
            <v>66121.138336926844</v>
          </cell>
          <cell r="P19">
            <v>68061.306272485686</v>
          </cell>
          <cell r="Q19">
            <v>65149.515796304549</v>
          </cell>
          <cell r="R19">
            <v>69916.14226997699</v>
          </cell>
          <cell r="S19">
            <v>73734.536180905576</v>
          </cell>
          <cell r="T19">
            <v>74410.519205654651</v>
          </cell>
          <cell r="U19">
            <v>72734.203034736274</v>
          </cell>
          <cell r="V19">
            <v>81831.832679279934</v>
          </cell>
          <cell r="W19">
            <v>87281.517817594315</v>
          </cell>
          <cell r="X19">
            <v>90091.278865982167</v>
          </cell>
          <cell r="Y19">
            <v>87253.664479431318</v>
          </cell>
          <cell r="Z19">
            <v>82545.186379484134</v>
          </cell>
          <cell r="AA19">
            <v>75556.299006996065</v>
          </cell>
          <cell r="AB19">
            <v>68033.404454552481</v>
          </cell>
        </row>
        <row r="20">
          <cell r="D20">
            <v>4</v>
          </cell>
          <cell r="E20">
            <v>52051.772318726355</v>
          </cell>
          <cell r="F20">
            <v>48744.02071138766</v>
          </cell>
          <cell r="G20">
            <v>46181.144684276383</v>
          </cell>
          <cell r="H20">
            <v>44444.54252255676</v>
          </cell>
          <cell r="I20">
            <v>43897.137027068544</v>
          </cell>
          <cell r="J20">
            <v>42973.082234342648</v>
          </cell>
          <cell r="K20">
            <v>43756.864936314108</v>
          </cell>
          <cell r="L20">
            <v>51588.480002373442</v>
          </cell>
          <cell r="M20">
            <v>58538.759888287241</v>
          </cell>
          <cell r="N20">
            <v>62847.551265936185</v>
          </cell>
          <cell r="O20">
            <v>66480.476553309622</v>
          </cell>
          <cell r="P20">
            <v>68186.386490367382</v>
          </cell>
          <cell r="Q20">
            <v>66415.727636477211</v>
          </cell>
          <cell r="R20">
            <v>66556.36989650155</v>
          </cell>
          <cell r="S20">
            <v>66006.380923772726</v>
          </cell>
          <cell r="T20">
            <v>64981.900667672482</v>
          </cell>
          <cell r="U20">
            <v>63438.95588785359</v>
          </cell>
          <cell r="V20">
            <v>75903.43434497033</v>
          </cell>
          <cell r="W20">
            <v>82979.698405289848</v>
          </cell>
          <cell r="X20">
            <v>86064.735675904405</v>
          </cell>
          <cell r="Y20">
            <v>82264.564831582073</v>
          </cell>
          <cell r="Z20">
            <v>78576.939711289742</v>
          </cell>
          <cell r="AA20">
            <v>74078.400890702847</v>
          </cell>
          <cell r="AB20">
            <v>69231.543198078492</v>
          </cell>
        </row>
        <row r="21">
          <cell r="D21">
            <v>4</v>
          </cell>
          <cell r="E21">
            <v>50201.57042553636</v>
          </cell>
          <cell r="F21">
            <v>46438.129145411782</v>
          </cell>
          <cell r="G21">
            <v>44477.500704086349</v>
          </cell>
          <cell r="H21">
            <v>42795.222111990872</v>
          </cell>
          <cell r="I21">
            <v>41527.086718819628</v>
          </cell>
          <cell r="J21">
            <v>40117.018531944166</v>
          </cell>
          <cell r="K21">
            <v>38686.658666490344</v>
          </cell>
          <cell r="L21">
            <v>42932.980958062661</v>
          </cell>
          <cell r="M21">
            <v>47026.335036010722</v>
          </cell>
          <cell r="N21">
            <v>50778.048412554861</v>
          </cell>
          <cell r="O21">
            <v>52824.397559972436</v>
          </cell>
          <cell r="P21">
            <v>54276.720424085222</v>
          </cell>
          <cell r="Q21">
            <v>55010.870382375302</v>
          </cell>
          <cell r="R21">
            <v>56490.884460704649</v>
          </cell>
          <cell r="S21">
            <v>56626.108290023032</v>
          </cell>
          <cell r="T21">
            <v>56956.446973327002</v>
          </cell>
          <cell r="U21">
            <v>56980.196821869664</v>
          </cell>
          <cell r="V21">
            <v>70316.470110400303</v>
          </cell>
          <cell r="W21">
            <v>78017.771338234219</v>
          </cell>
          <cell r="X21">
            <v>83228.271762355027</v>
          </cell>
          <cell r="Y21">
            <v>83043.05017613525</v>
          </cell>
          <cell r="Z21">
            <v>79553.850308337729</v>
          </cell>
          <cell r="AA21">
            <v>73076.545471257181</v>
          </cell>
          <cell r="AB21">
            <v>66567.220826142264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57145.537778287922</v>
          </cell>
          <cell r="F23">
            <v>53686.233762377567</v>
          </cell>
          <cell r="G23">
            <v>51285.639948182637</v>
          </cell>
          <cell r="H23">
            <v>49681.56443536048</v>
          </cell>
          <cell r="I23">
            <v>50627.118883197545</v>
          </cell>
          <cell r="J23">
            <v>53083.478986894479</v>
          </cell>
          <cell r="K23">
            <v>54391.522047457016</v>
          </cell>
          <cell r="L23">
            <v>64117.870374301441</v>
          </cell>
          <cell r="M23">
            <v>70706.08341793927</v>
          </cell>
          <cell r="N23">
            <v>74830.874299227798</v>
          </cell>
          <cell r="O23">
            <v>79022.223144473915</v>
          </cell>
          <cell r="P23">
            <v>81553.229129433515</v>
          </cell>
          <cell r="Q23">
            <v>78285.731863857713</v>
          </cell>
          <cell r="R23">
            <v>82166.94850920637</v>
          </cell>
          <cell r="S23">
            <v>86214.014138999977</v>
          </cell>
          <cell r="T23">
            <v>86421.070962893165</v>
          </cell>
          <cell r="U23">
            <v>84453.844026436534</v>
          </cell>
          <cell r="V23">
            <v>95366.212139553434</v>
          </cell>
          <cell r="W23">
            <v>102044.03887170213</v>
          </cell>
          <cell r="X23">
            <v>102252.21065055854</v>
          </cell>
          <cell r="Y23">
            <v>97965.698735317666</v>
          </cell>
          <cell r="Z23">
            <v>92993.302630308812</v>
          </cell>
          <cell r="AA23">
            <v>85419.047321254708</v>
          </cell>
          <cell r="AB23">
            <v>76944.500393320734</v>
          </cell>
        </row>
        <row r="24">
          <cell r="D24">
            <v>4</v>
          </cell>
          <cell r="E24">
            <v>58992.613721285859</v>
          </cell>
          <cell r="F24">
            <v>54779.612943121421</v>
          </cell>
          <cell r="G24">
            <v>52550.193448917285</v>
          </cell>
          <cell r="H24">
            <v>50513.478559196476</v>
          </cell>
          <cell r="I24">
            <v>50074.943953640526</v>
          </cell>
          <cell r="J24">
            <v>50099.409905903478</v>
          </cell>
          <cell r="K24">
            <v>51115.990030891822</v>
          </cell>
          <cell r="L24">
            <v>61075.601580416755</v>
          </cell>
          <cell r="M24">
            <v>68461.302399282547</v>
          </cell>
          <cell r="N24">
            <v>73138.294957308099</v>
          </cell>
          <cell r="O24">
            <v>76547.838125603099</v>
          </cell>
          <cell r="P24">
            <v>78886.459617334651</v>
          </cell>
          <cell r="Q24">
            <v>76669.25999313721</v>
          </cell>
          <cell r="R24">
            <v>74870.338675027364</v>
          </cell>
          <cell r="S24">
            <v>74796.738101412426</v>
          </cell>
          <cell r="T24">
            <v>73947.54268491808</v>
          </cell>
          <cell r="U24">
            <v>72174.592704520182</v>
          </cell>
          <cell r="V24">
            <v>86528.915924256638</v>
          </cell>
          <cell r="W24">
            <v>95580.885554212349</v>
          </cell>
          <cell r="X24">
            <v>95525.138384180493</v>
          </cell>
          <cell r="Y24">
            <v>92287.549115799906</v>
          </cell>
          <cell r="Z24">
            <v>87645.333465340111</v>
          </cell>
          <cell r="AA24">
            <v>82568.405460075504</v>
          </cell>
          <cell r="AB24">
            <v>75838.004092458519</v>
          </cell>
        </row>
        <row r="25">
          <cell r="D25">
            <v>4</v>
          </cell>
          <cell r="E25">
            <v>57899.70332280935</v>
          </cell>
          <cell r="F25">
            <v>54183.110660513616</v>
          </cell>
          <cell r="G25">
            <v>51887.722763841346</v>
          </cell>
          <cell r="H25">
            <v>49965.890095914016</v>
          </cell>
          <cell r="I25">
            <v>49016.307593791455</v>
          </cell>
          <cell r="J25">
            <v>47465.556523175066</v>
          </cell>
          <cell r="K25">
            <v>46254.606929417438</v>
          </cell>
          <cell r="L25">
            <v>51460.314606409389</v>
          </cell>
          <cell r="M25">
            <v>56101.7621793914</v>
          </cell>
          <cell r="N25">
            <v>60653.677062855524</v>
          </cell>
          <cell r="O25">
            <v>62387.850286682522</v>
          </cell>
          <cell r="P25">
            <v>63646.764446321482</v>
          </cell>
          <cell r="Q25">
            <v>64653.929155369209</v>
          </cell>
          <cell r="R25">
            <v>63945.546622979469</v>
          </cell>
          <cell r="S25">
            <v>63563.023185005775</v>
          </cell>
          <cell r="T25">
            <v>63238.95787616256</v>
          </cell>
          <cell r="U25">
            <v>63138.003103398958</v>
          </cell>
          <cell r="V25">
            <v>79426.822267967684</v>
          </cell>
          <cell r="W25">
            <v>89505.407240391069</v>
          </cell>
          <cell r="X25">
            <v>91592.505730679084</v>
          </cell>
          <cell r="Y25">
            <v>89974.716888835261</v>
          </cell>
          <cell r="Z25">
            <v>85338.334022802796</v>
          </cell>
          <cell r="AA25">
            <v>78519.612688395835</v>
          </cell>
          <cell r="AB25">
            <v>73277.751684843985</v>
          </cell>
        </row>
        <row r="26">
          <cell r="D26">
            <v>3</v>
          </cell>
          <cell r="E26">
            <v>57899.70332280935</v>
          </cell>
          <cell r="F26">
            <v>54183.110660513616</v>
          </cell>
          <cell r="G26">
            <v>51887.722763841346</v>
          </cell>
          <cell r="H26">
            <v>49965.890095914016</v>
          </cell>
          <cell r="I26">
            <v>49016.307593791455</v>
          </cell>
          <cell r="J26">
            <v>47465.556523175066</v>
          </cell>
          <cell r="K26">
            <v>46254.606929417438</v>
          </cell>
          <cell r="L26">
            <v>51460.314606409389</v>
          </cell>
          <cell r="M26">
            <v>56101.7621793914</v>
          </cell>
          <cell r="N26">
            <v>60653.677062855524</v>
          </cell>
          <cell r="O26">
            <v>62387.850286682522</v>
          </cell>
          <cell r="P26">
            <v>63646.764446321482</v>
          </cell>
          <cell r="Q26">
            <v>64653.929155369209</v>
          </cell>
          <cell r="R26">
            <v>63945.546622979469</v>
          </cell>
          <cell r="S26">
            <v>63563.023185005775</v>
          </cell>
          <cell r="T26">
            <v>63238.95787616256</v>
          </cell>
          <cell r="U26">
            <v>63138.003103398958</v>
          </cell>
          <cell r="V26">
            <v>79426.822267967684</v>
          </cell>
          <cell r="W26">
            <v>89505.407240391069</v>
          </cell>
          <cell r="X26">
            <v>91592.505730679084</v>
          </cell>
          <cell r="Y26">
            <v>89974.716888835261</v>
          </cell>
          <cell r="Z26">
            <v>85338.334022802796</v>
          </cell>
          <cell r="AA26">
            <v>78519.612688395835</v>
          </cell>
          <cell r="AB26">
            <v>73277.751684843985</v>
          </cell>
        </row>
        <row r="27">
          <cell r="D27">
            <v>22</v>
          </cell>
          <cell r="E27">
            <v>51420.754262449977</v>
          </cell>
          <cell r="F27">
            <v>48418.754516015528</v>
          </cell>
          <cell r="G27">
            <v>46181.084449809161</v>
          </cell>
          <cell r="H27">
            <v>44436.553277424595</v>
          </cell>
          <cell r="I27">
            <v>45323.252995717266</v>
          </cell>
          <cell r="J27">
            <v>46845.631537326641</v>
          </cell>
          <cell r="K27">
            <v>48621.166747210147</v>
          </cell>
          <cell r="L27">
            <v>57561.937707145902</v>
          </cell>
          <cell r="M27">
            <v>63744.71051954203</v>
          </cell>
          <cell r="N27">
            <v>67556.283125647664</v>
          </cell>
          <cell r="O27">
            <v>71379.277994542004</v>
          </cell>
          <cell r="P27">
            <v>74010.915450726621</v>
          </cell>
          <cell r="Q27">
            <v>70536.277482879057</v>
          </cell>
          <cell r="R27">
            <v>72648.259105478239</v>
          </cell>
          <cell r="S27">
            <v>75671.240792093493</v>
          </cell>
          <cell r="T27">
            <v>75856.970251180028</v>
          </cell>
          <cell r="U27">
            <v>74578.87414243161</v>
          </cell>
          <cell r="V27">
            <v>87535.965738789397</v>
          </cell>
          <cell r="W27">
            <v>94808.417837355097</v>
          </cell>
          <cell r="X27">
            <v>94115.225698838127</v>
          </cell>
          <cell r="Y27">
            <v>90188.065934899918</v>
          </cell>
          <cell r="Z27">
            <v>85054.249141621462</v>
          </cell>
          <cell r="AA27">
            <v>78089.777258926217</v>
          </cell>
          <cell r="AB27">
            <v>70590.506353464574</v>
          </cell>
        </row>
        <row r="28">
          <cell r="D28">
            <v>4</v>
          </cell>
          <cell r="E28">
            <v>54469.041910126405</v>
          </cell>
          <cell r="F28">
            <v>51101.609110112884</v>
          </cell>
          <cell r="G28">
            <v>48888.518503241459</v>
          </cell>
          <cell r="H28">
            <v>47183.201779371208</v>
          </cell>
          <cell r="I28">
            <v>47042.744902571489</v>
          </cell>
          <cell r="J28">
            <v>45390.228233313319</v>
          </cell>
          <cell r="K28">
            <v>47606.722809331361</v>
          </cell>
          <cell r="L28">
            <v>56512.056214389384</v>
          </cell>
          <cell r="M28">
            <v>62896.281528861029</v>
          </cell>
          <cell r="N28">
            <v>67454.8660858371</v>
          </cell>
          <cell r="O28">
            <v>71291.109259781384</v>
          </cell>
          <cell r="P28">
            <v>72902.992934261987</v>
          </cell>
          <cell r="Q28">
            <v>71233.346100020397</v>
          </cell>
          <cell r="R28">
            <v>70131.029818015522</v>
          </cell>
          <cell r="S28">
            <v>69960.82186753182</v>
          </cell>
          <cell r="T28">
            <v>69175.167842999421</v>
          </cell>
          <cell r="U28">
            <v>68022.446595012458</v>
          </cell>
          <cell r="V28">
            <v>83748.191454923624</v>
          </cell>
          <cell r="W28">
            <v>93169.813477641277</v>
          </cell>
          <cell r="X28">
            <v>91504.652785951883</v>
          </cell>
          <cell r="Y28">
            <v>87706.020124636503</v>
          </cell>
          <cell r="Z28">
            <v>82949.467233463933</v>
          </cell>
          <cell r="AA28">
            <v>77572.250616045625</v>
          </cell>
          <cell r="AB28">
            <v>72276.691886760949</v>
          </cell>
        </row>
        <row r="29">
          <cell r="D29">
            <v>4</v>
          </cell>
          <cell r="E29">
            <v>56421.651039910845</v>
          </cell>
          <cell r="F29">
            <v>52364.649279853533</v>
          </cell>
          <cell r="G29">
            <v>48933.196990266733</v>
          </cell>
          <cell r="H29">
            <v>47633.250226665172</v>
          </cell>
          <cell r="I29">
            <v>46391.199291633471</v>
          </cell>
          <cell r="J29">
            <v>44298.759245732996</v>
          </cell>
          <cell r="K29">
            <v>43743.45784114932</v>
          </cell>
          <cell r="L29">
            <v>48758.368636998603</v>
          </cell>
          <cell r="M29">
            <v>53732.745735521501</v>
          </cell>
          <cell r="N29">
            <v>57730.964885273177</v>
          </cell>
          <cell r="O29">
            <v>60213.643100714791</v>
          </cell>
          <cell r="P29">
            <v>61896.979251961253</v>
          </cell>
          <cell r="Q29">
            <v>62291.25694658135</v>
          </cell>
          <cell r="R29">
            <v>61744.604458157264</v>
          </cell>
          <cell r="S29">
            <v>62228.135993388845</v>
          </cell>
          <cell r="T29">
            <v>62058.599103266846</v>
          </cell>
          <cell r="U29">
            <v>62230.271034449193</v>
          </cell>
          <cell r="V29">
            <v>77916.521311653807</v>
          </cell>
          <cell r="W29">
            <v>88051.739495226226</v>
          </cell>
          <cell r="X29">
            <v>89106.162656448345</v>
          </cell>
          <cell r="Y29">
            <v>87442.713666066527</v>
          </cell>
          <cell r="Z29">
            <v>82395.148794040884</v>
          </cell>
          <cell r="AA29">
            <v>75759.635407858907</v>
          </cell>
          <cell r="AB29">
            <v>69634.733656826182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19</v>
          </cell>
          <cell r="E31">
            <v>49420.12373150108</v>
          </cell>
          <cell r="F31">
            <v>46186.052292508663</v>
          </cell>
          <cell r="G31">
            <v>43938.329043430189</v>
          </cell>
          <cell r="H31">
            <v>42352.131914212951</v>
          </cell>
          <cell r="I31">
            <v>43181.991258985887</v>
          </cell>
          <cell r="J31">
            <v>43571.623944703766</v>
          </cell>
          <cell r="K31">
            <v>46582.910258224307</v>
          </cell>
          <cell r="L31">
            <v>55196.86849484306</v>
          </cell>
          <cell r="M31">
            <v>60878.260042286231</v>
          </cell>
          <cell r="N31">
            <v>64362.202997712491</v>
          </cell>
          <cell r="O31">
            <v>67968.994859008541</v>
          </cell>
          <cell r="P31">
            <v>70670.985332099925</v>
          </cell>
          <cell r="Q31">
            <v>67832.173682701788</v>
          </cell>
          <cell r="R31">
            <v>71164.502798687754</v>
          </cell>
          <cell r="S31">
            <v>74120.730588468927</v>
          </cell>
          <cell r="T31">
            <v>73200.62756877116</v>
          </cell>
          <cell r="U31">
            <v>71671.56905745159</v>
          </cell>
          <cell r="V31">
            <v>84673.413392587303</v>
          </cell>
          <cell r="W31">
            <v>89797.497110520402</v>
          </cell>
          <cell r="X31">
            <v>89589.860517310124</v>
          </cell>
          <cell r="Y31">
            <v>86248.911840309956</v>
          </cell>
          <cell r="Z31">
            <v>81202.364902735775</v>
          </cell>
          <cell r="AA31">
            <v>74340.581170476798</v>
          </cell>
          <cell r="AB31">
            <v>67337.021426511303</v>
          </cell>
        </row>
        <row r="32">
          <cell r="D32">
            <v>4</v>
          </cell>
          <cell r="E32">
            <v>48721.463283953723</v>
          </cell>
          <cell r="F32">
            <v>45773.034976791547</v>
          </cell>
          <cell r="G32">
            <v>43398.502456163522</v>
          </cell>
          <cell r="H32">
            <v>42199.547861375329</v>
          </cell>
          <cell r="I32">
            <v>42079.065778153716</v>
          </cell>
          <cell r="J32">
            <v>39151.402503829246</v>
          </cell>
          <cell r="K32">
            <v>42377.664731054552</v>
          </cell>
          <cell r="L32">
            <v>51130.140547345152</v>
          </cell>
          <cell r="M32">
            <v>57650.021561649235</v>
          </cell>
          <cell r="N32">
            <v>61680.613083822114</v>
          </cell>
          <cell r="O32">
            <v>64858.120118932078</v>
          </cell>
          <cell r="P32">
            <v>67085.218410480244</v>
          </cell>
          <cell r="Q32">
            <v>65770.894420557001</v>
          </cell>
          <cell r="R32">
            <v>64483.295835095923</v>
          </cell>
          <cell r="S32">
            <v>63540.904557966103</v>
          </cell>
          <cell r="T32">
            <v>62431.843277026506</v>
          </cell>
          <cell r="U32">
            <v>61018.564975929839</v>
          </cell>
          <cell r="V32">
            <v>76125.440324297087</v>
          </cell>
          <cell r="W32">
            <v>84335.821495059063</v>
          </cell>
          <cell r="X32">
            <v>84174.868417505437</v>
          </cell>
          <cell r="Y32">
            <v>80733.741818626964</v>
          </cell>
          <cell r="Z32">
            <v>76007.137389626325</v>
          </cell>
          <cell r="AA32">
            <v>71266.284540254273</v>
          </cell>
          <cell r="AB32">
            <v>66569.871686053142</v>
          </cell>
        </row>
        <row r="33">
          <cell r="D33">
            <v>5</v>
          </cell>
          <cell r="E33">
            <v>49061.65168719746</v>
          </cell>
          <cell r="F33">
            <v>45981.795395194167</v>
          </cell>
          <cell r="G33">
            <v>43785.699811204613</v>
          </cell>
          <cell r="H33">
            <v>42420.937496284147</v>
          </cell>
          <cell r="I33">
            <v>41664.20418782928</v>
          </cell>
          <cell r="J33">
            <v>38126.486252259914</v>
          </cell>
          <cell r="K33">
            <v>39134.913372819894</v>
          </cell>
          <cell r="L33">
            <v>44441.968381543207</v>
          </cell>
          <cell r="M33">
            <v>48288.771065685687</v>
          </cell>
          <cell r="N33">
            <v>52283.5118590985</v>
          </cell>
          <cell r="O33">
            <v>54989.025449110282</v>
          </cell>
          <cell r="P33">
            <v>56525.658942784721</v>
          </cell>
          <cell r="Q33">
            <v>56279.873384046448</v>
          </cell>
          <cell r="R33">
            <v>55811.163420865385</v>
          </cell>
          <cell r="S33">
            <v>56754.993859835158</v>
          </cell>
          <cell r="T33">
            <v>57086.759268584399</v>
          </cell>
          <cell r="U33">
            <v>57716.918700012597</v>
          </cell>
          <cell r="V33">
            <v>73616.924628562061</v>
          </cell>
          <cell r="W33">
            <v>82276.088926739016</v>
          </cell>
          <cell r="X33">
            <v>84319.512396506412</v>
          </cell>
          <cell r="Y33">
            <v>83315.852882718522</v>
          </cell>
          <cell r="Z33">
            <v>79866.667919766274</v>
          </cell>
          <cell r="AA33">
            <v>74476.061835492044</v>
          </cell>
          <cell r="AB33">
            <v>68699.310560807935</v>
          </cell>
        </row>
        <row r="34">
          <cell r="D34">
            <v>3</v>
          </cell>
          <cell r="E34">
            <v>49061.65168719746</v>
          </cell>
          <cell r="F34">
            <v>45981.795395194167</v>
          </cell>
          <cell r="G34">
            <v>43785.699811204613</v>
          </cell>
          <cell r="H34">
            <v>42420.937496284147</v>
          </cell>
          <cell r="I34">
            <v>41664.20418782928</v>
          </cell>
          <cell r="J34">
            <v>38126.486252259914</v>
          </cell>
          <cell r="K34">
            <v>39134.913372819894</v>
          </cell>
          <cell r="L34">
            <v>44441.968381543207</v>
          </cell>
          <cell r="M34">
            <v>48288.771065685687</v>
          </cell>
          <cell r="N34">
            <v>52283.5118590985</v>
          </cell>
          <cell r="O34">
            <v>54989.025449110282</v>
          </cell>
          <cell r="P34">
            <v>56525.658942784721</v>
          </cell>
          <cell r="Q34">
            <v>56279.873384046448</v>
          </cell>
          <cell r="R34">
            <v>55811.163420865385</v>
          </cell>
          <cell r="S34">
            <v>56754.993859835158</v>
          </cell>
          <cell r="T34">
            <v>57086.759268584399</v>
          </cell>
          <cell r="U34">
            <v>57716.918700012597</v>
          </cell>
          <cell r="V34">
            <v>73616.924628562061</v>
          </cell>
          <cell r="W34">
            <v>82276.088926739016</v>
          </cell>
          <cell r="X34">
            <v>84319.512396506412</v>
          </cell>
          <cell r="Y34">
            <v>83315.852882718522</v>
          </cell>
          <cell r="Z34">
            <v>79866.667919766274</v>
          </cell>
          <cell r="AA34">
            <v>74476.061835492044</v>
          </cell>
          <cell r="AB34">
            <v>68699.310560807935</v>
          </cell>
        </row>
        <row r="35">
          <cell r="D35">
            <v>21</v>
          </cell>
          <cell r="E35">
            <v>46222.524810401243</v>
          </cell>
          <cell r="F35">
            <v>43155.178205499666</v>
          </cell>
          <cell r="G35">
            <v>41122.204038381606</v>
          </cell>
          <cell r="H35">
            <v>40075.705904895258</v>
          </cell>
          <cell r="I35">
            <v>40946.534814941755</v>
          </cell>
          <cell r="J35">
            <v>41562.824389419773</v>
          </cell>
          <cell r="K35">
            <v>45190.998759874827</v>
          </cell>
          <cell r="L35">
            <v>54533.785868615603</v>
          </cell>
          <cell r="M35">
            <v>60336.716166123071</v>
          </cell>
          <cell r="N35">
            <v>63589.986632727669</v>
          </cell>
          <cell r="O35">
            <v>66856.085312070965</v>
          </cell>
          <cell r="P35">
            <v>69546.851847624377</v>
          </cell>
          <cell r="Q35">
            <v>66927.815118161801</v>
          </cell>
          <cell r="R35">
            <v>69148.667152083333</v>
          </cell>
          <cell r="S35">
            <v>71546.930120888137</v>
          </cell>
          <cell r="T35">
            <v>71304.351087785137</v>
          </cell>
          <cell r="U35">
            <v>69519.397671230414</v>
          </cell>
          <cell r="V35">
            <v>82341.318847401577</v>
          </cell>
          <cell r="W35">
            <v>88005.299169916805</v>
          </cell>
          <cell r="X35">
            <v>88101.271925162728</v>
          </cell>
          <cell r="Y35">
            <v>84319.575167868403</v>
          </cell>
          <cell r="Z35">
            <v>78544.937418086774</v>
          </cell>
          <cell r="AA35">
            <v>71599.332136784637</v>
          </cell>
          <cell r="AB35">
            <v>64779.144744354344</v>
          </cell>
        </row>
        <row r="36">
          <cell r="D36">
            <v>4</v>
          </cell>
          <cell r="E36">
            <v>46821.318090110595</v>
          </cell>
          <cell r="F36">
            <v>44047.84392012527</v>
          </cell>
          <cell r="G36">
            <v>41554.293558981939</v>
          </cell>
          <cell r="H36">
            <v>39663.842138021362</v>
          </cell>
          <cell r="I36">
            <v>39946.1052623906</v>
          </cell>
          <cell r="J36">
            <v>38803.766666760224</v>
          </cell>
          <cell r="K36">
            <v>41904.440376144645</v>
          </cell>
          <cell r="L36">
            <v>50286.13743273601</v>
          </cell>
          <cell r="M36">
            <v>56783.698420684275</v>
          </cell>
          <cell r="N36">
            <v>60759.157859665385</v>
          </cell>
          <cell r="O36">
            <v>63288.683579042961</v>
          </cell>
          <cell r="P36">
            <v>64410.05048847491</v>
          </cell>
          <cell r="Q36">
            <v>62506.560267657216</v>
          </cell>
          <cell r="R36">
            <v>60810.189529267489</v>
          </cell>
          <cell r="S36">
            <v>59748.361059017552</v>
          </cell>
          <cell r="T36">
            <v>58259.335317120924</v>
          </cell>
          <cell r="U36">
            <v>57424.107742514549</v>
          </cell>
          <cell r="V36">
            <v>72463.5079038478</v>
          </cell>
          <cell r="W36">
            <v>81394.250619877712</v>
          </cell>
          <cell r="X36">
            <v>81316.019957316137</v>
          </cell>
          <cell r="Y36">
            <v>76902.798219824181</v>
          </cell>
          <cell r="Z36">
            <v>71838.684503002019</v>
          </cell>
          <cell r="AA36">
            <v>65828.657290469375</v>
          </cell>
          <cell r="AB36">
            <v>59627.800236701281</v>
          </cell>
        </row>
        <row r="37">
          <cell r="D37">
            <v>4</v>
          </cell>
          <cell r="E37">
            <v>44102.915189267558</v>
          </cell>
          <cell r="F37">
            <v>41517.816978712668</v>
          </cell>
          <cell r="G37">
            <v>39648.202609936096</v>
          </cell>
          <cell r="H37">
            <v>38520.606319315368</v>
          </cell>
          <cell r="I37">
            <v>38054.092402554998</v>
          </cell>
          <cell r="J37">
            <v>36458.624101784924</v>
          </cell>
          <cell r="K37">
            <v>36647.375259890214</v>
          </cell>
          <cell r="L37">
            <v>42341.809061533502</v>
          </cell>
          <cell r="M37">
            <v>46651.938411784926</v>
          </cell>
          <cell r="N37">
            <v>50132.091553297854</v>
          </cell>
          <cell r="O37">
            <v>51442.554681693917</v>
          </cell>
          <cell r="P37">
            <v>52497.148692836839</v>
          </cell>
          <cell r="Q37">
            <v>52868.19224393215</v>
          </cell>
          <cell r="R37">
            <v>51718.068128312363</v>
          </cell>
          <cell r="S37">
            <v>50783.387367555377</v>
          </cell>
          <cell r="T37">
            <v>50843.514248824431</v>
          </cell>
          <cell r="U37">
            <v>51477.244119571158</v>
          </cell>
          <cell r="V37">
            <v>67111.215210794646</v>
          </cell>
          <cell r="W37">
            <v>75956.867786716612</v>
          </cell>
          <cell r="X37">
            <v>77662.933421402748</v>
          </cell>
          <cell r="Y37">
            <v>75427.664188049035</v>
          </cell>
          <cell r="Z37">
            <v>71407.472184130704</v>
          </cell>
          <cell r="AA37">
            <v>65999.754596714993</v>
          </cell>
          <cell r="AB37">
            <v>61713.075730264827</v>
          </cell>
        </row>
        <row r="38">
          <cell r="D38">
            <v>1</v>
          </cell>
          <cell r="E38">
            <v>44102.915189267558</v>
          </cell>
          <cell r="F38">
            <v>41517.816978712668</v>
          </cell>
          <cell r="G38">
            <v>39648.202609936096</v>
          </cell>
          <cell r="H38">
            <v>38520.606319315368</v>
          </cell>
          <cell r="I38">
            <v>38054.092402554998</v>
          </cell>
          <cell r="J38">
            <v>36458.624101784924</v>
          </cell>
          <cell r="K38">
            <v>36647.375259890214</v>
          </cell>
          <cell r="L38">
            <v>42341.809061533502</v>
          </cell>
          <cell r="M38">
            <v>46651.938411784926</v>
          </cell>
          <cell r="N38">
            <v>50132.091553297854</v>
          </cell>
          <cell r="O38">
            <v>51442.554681693917</v>
          </cell>
          <cell r="P38">
            <v>52497.148692836839</v>
          </cell>
          <cell r="Q38">
            <v>52868.19224393215</v>
          </cell>
          <cell r="R38">
            <v>51718.068128312363</v>
          </cell>
          <cell r="S38">
            <v>50783.387367555377</v>
          </cell>
          <cell r="T38">
            <v>50843.514248824431</v>
          </cell>
          <cell r="U38">
            <v>51477.244119571158</v>
          </cell>
          <cell r="V38">
            <v>67111.215210794646</v>
          </cell>
          <cell r="W38">
            <v>75956.867786716612</v>
          </cell>
          <cell r="X38">
            <v>77662.933421402748</v>
          </cell>
          <cell r="Y38">
            <v>75427.664188049035</v>
          </cell>
          <cell r="Z38">
            <v>71407.472184130704</v>
          </cell>
          <cell r="AA38">
            <v>65999.754596714993</v>
          </cell>
          <cell r="AB38">
            <v>61713.075730264827</v>
          </cell>
        </row>
        <row r="39">
          <cell r="D39">
            <v>20</v>
          </cell>
          <cell r="E39">
            <v>39361.702047073835</v>
          </cell>
          <cell r="F39">
            <v>36046.815108589319</v>
          </cell>
          <cell r="G39">
            <v>33723.073183484645</v>
          </cell>
          <cell r="H39">
            <v>32312.423795827235</v>
          </cell>
          <cell r="I39">
            <v>32909.891848202722</v>
          </cell>
          <cell r="J39">
            <v>34113.156011490792</v>
          </cell>
          <cell r="K39">
            <v>37185.235013040729</v>
          </cell>
          <cell r="L39">
            <v>44161.003095575667</v>
          </cell>
          <cell r="M39">
            <v>50120.05231228593</v>
          </cell>
          <cell r="N39">
            <v>54185.317526713676</v>
          </cell>
          <cell r="O39">
            <v>57845.778351732893</v>
          </cell>
          <cell r="P39">
            <v>60508.67556509214</v>
          </cell>
          <cell r="Q39">
            <v>57528.739601328925</v>
          </cell>
          <cell r="R39">
            <v>59853.884706355857</v>
          </cell>
          <cell r="S39">
            <v>62447.092340672461</v>
          </cell>
          <cell r="T39">
            <v>62676.983549978366</v>
          </cell>
          <cell r="U39">
            <v>61182.407847367962</v>
          </cell>
          <cell r="V39">
            <v>80748.859202409978</v>
          </cell>
          <cell r="W39">
            <v>85320.761187419208</v>
          </cell>
          <cell r="X39">
            <v>86869.951784517485</v>
          </cell>
          <cell r="Y39">
            <v>83384.82388705264</v>
          </cell>
          <cell r="Z39">
            <v>77807.454873813869</v>
          </cell>
          <cell r="AA39">
            <v>70610.058040711025</v>
          </cell>
          <cell r="AB39">
            <v>64154.80477407483</v>
          </cell>
        </row>
        <row r="40">
          <cell r="D40">
            <v>5</v>
          </cell>
          <cell r="E40">
            <v>40866.011369804008</v>
          </cell>
          <cell r="F40">
            <v>37529.424742177478</v>
          </cell>
          <cell r="G40">
            <v>35198.849906501528</v>
          </cell>
          <cell r="H40">
            <v>33461.762513092544</v>
          </cell>
          <cell r="I40">
            <v>33218.663791320811</v>
          </cell>
          <cell r="J40">
            <v>31866.023233007996</v>
          </cell>
          <cell r="K40">
            <v>34373.845283533839</v>
          </cell>
          <cell r="L40">
            <v>41747.668726434087</v>
          </cell>
          <cell r="M40">
            <v>48956.055223034768</v>
          </cell>
          <cell r="N40">
            <v>53300.860310544289</v>
          </cell>
          <cell r="O40">
            <v>56686.012501081786</v>
          </cell>
          <cell r="P40">
            <v>58799.853934993793</v>
          </cell>
          <cell r="Q40">
            <v>57593.462681774807</v>
          </cell>
          <cell r="R40">
            <v>56300.423725597779</v>
          </cell>
          <cell r="S40">
            <v>55560.692991110773</v>
          </cell>
          <cell r="T40">
            <v>55139.72799153153</v>
          </cell>
          <cell r="U40">
            <v>54355.954646895028</v>
          </cell>
          <cell r="V40">
            <v>76081.600578609563</v>
          </cell>
          <cell r="W40">
            <v>83706.50265396692</v>
          </cell>
          <cell r="X40">
            <v>85099.377888992705</v>
          </cell>
          <cell r="Y40">
            <v>81529.526611774461</v>
          </cell>
          <cell r="Z40">
            <v>77849.09129841195</v>
          </cell>
          <cell r="AA40">
            <v>72673.203658910439</v>
          </cell>
          <cell r="AB40">
            <v>67472.897413681174</v>
          </cell>
        </row>
        <row r="41">
          <cell r="D41">
            <v>4</v>
          </cell>
          <cell r="E41">
            <v>43822.287534474788</v>
          </cell>
          <cell r="F41">
            <v>40093.784073550545</v>
          </cell>
          <cell r="G41">
            <v>37735.38460044012</v>
          </cell>
          <cell r="H41">
            <v>36068.394997465795</v>
          </cell>
          <cell r="I41">
            <v>34958.227805950046</v>
          </cell>
          <cell r="J41">
            <v>32128.625363557643</v>
          </cell>
          <cell r="K41">
            <v>31740.01415558975</v>
          </cell>
          <cell r="L41">
            <v>35081.621533294652</v>
          </cell>
          <cell r="M41">
            <v>39767.029400803294</v>
          </cell>
          <cell r="N41">
            <v>44215.849529319959</v>
          </cell>
          <cell r="O41">
            <v>46400.813361529799</v>
          </cell>
          <cell r="P41">
            <v>48560.285166237139</v>
          </cell>
          <cell r="Q41">
            <v>49598.847945273475</v>
          </cell>
          <cell r="R41">
            <v>48883.117924292965</v>
          </cell>
          <cell r="S41">
            <v>48224.190161201885</v>
          </cell>
          <cell r="T41">
            <v>48101.995590587161</v>
          </cell>
          <cell r="U41">
            <v>47390.772448240576</v>
          </cell>
          <cell r="V41">
            <v>69938.496553327757</v>
          </cell>
          <cell r="W41">
            <v>78529.577661576099</v>
          </cell>
          <cell r="X41">
            <v>81979.836055274602</v>
          </cell>
          <cell r="Y41">
            <v>81038.889337534914</v>
          </cell>
          <cell r="Z41">
            <v>77855.790837708875</v>
          </cell>
          <cell r="AA41">
            <v>71395.403749212201</v>
          </cell>
          <cell r="AB41">
            <v>65203.740106858648</v>
          </cell>
        </row>
        <row r="42">
          <cell r="D42">
            <v>2</v>
          </cell>
          <cell r="E42">
            <v>43822.287534474788</v>
          </cell>
          <cell r="F42">
            <v>40093.784073550545</v>
          </cell>
          <cell r="G42">
            <v>37735.38460044012</v>
          </cell>
          <cell r="H42">
            <v>36068.394997465795</v>
          </cell>
          <cell r="I42">
            <v>34958.227805950046</v>
          </cell>
          <cell r="J42">
            <v>32128.625363557643</v>
          </cell>
          <cell r="K42">
            <v>31740.01415558975</v>
          </cell>
          <cell r="L42">
            <v>35081.621533294652</v>
          </cell>
          <cell r="M42">
            <v>39767.029400803294</v>
          </cell>
          <cell r="N42">
            <v>44215.849529319959</v>
          </cell>
          <cell r="O42">
            <v>46400.813361529799</v>
          </cell>
          <cell r="P42">
            <v>48560.285166237139</v>
          </cell>
          <cell r="Q42">
            <v>49598.847945273475</v>
          </cell>
          <cell r="R42">
            <v>48883.117924292965</v>
          </cell>
          <cell r="S42">
            <v>48224.190161201885</v>
          </cell>
          <cell r="T42">
            <v>48101.995590587161</v>
          </cell>
          <cell r="U42">
            <v>47390.772448240576</v>
          </cell>
          <cell r="V42">
            <v>69938.496553327757</v>
          </cell>
          <cell r="W42">
            <v>78529.577661576099</v>
          </cell>
          <cell r="X42">
            <v>81979.836055274602</v>
          </cell>
          <cell r="Y42">
            <v>81038.889337534914</v>
          </cell>
          <cell r="Z42">
            <v>77855.790837708875</v>
          </cell>
          <cell r="AA42">
            <v>71395.403749212201</v>
          </cell>
          <cell r="AB42">
            <v>65203.740106858648</v>
          </cell>
        </row>
        <row r="43">
          <cell r="D43">
            <v>21</v>
          </cell>
          <cell r="E43">
            <v>41214.525180597346</v>
          </cell>
          <cell r="F43">
            <v>37812.193295331323</v>
          </cell>
          <cell r="G43">
            <v>35557.485916219717</v>
          </cell>
          <cell r="H43">
            <v>33963.829542350926</v>
          </cell>
          <cell r="I43">
            <v>34855.01421866801</v>
          </cell>
          <cell r="J43">
            <v>36523.905321066297</v>
          </cell>
          <cell r="K43">
            <v>38740.802686417548</v>
          </cell>
          <cell r="L43">
            <v>45899.061388365699</v>
          </cell>
          <cell r="M43">
            <v>52565.568454381093</v>
          </cell>
          <cell r="N43">
            <v>56468.694017996517</v>
          </cell>
          <cell r="O43">
            <v>60628.154753195035</v>
          </cell>
          <cell r="P43">
            <v>63435.753833538198</v>
          </cell>
          <cell r="Q43">
            <v>60459.322807547549</v>
          </cell>
          <cell r="R43">
            <v>63017.186538155984</v>
          </cell>
          <cell r="S43">
            <v>65893.962193283369</v>
          </cell>
          <cell r="T43">
            <v>66103.446093777442</v>
          </cell>
          <cell r="U43">
            <v>64826.255578478267</v>
          </cell>
          <cell r="V43">
            <v>83393.154201373633</v>
          </cell>
          <cell r="W43">
            <v>88158.301942476479</v>
          </cell>
          <cell r="X43">
            <v>88124.946626636971</v>
          </cell>
          <cell r="Y43">
            <v>83993.193353240873</v>
          </cell>
          <cell r="Z43">
            <v>78843.610856659507</v>
          </cell>
          <cell r="AA43">
            <v>71456.933143928734</v>
          </cell>
          <cell r="AB43">
            <v>64718.846340689823</v>
          </cell>
        </row>
        <row r="44">
          <cell r="D44">
            <v>3</v>
          </cell>
          <cell r="E44">
            <v>43698.504283744216</v>
          </cell>
          <cell r="F44">
            <v>40270.264243708545</v>
          </cell>
          <cell r="G44">
            <v>37873.324509745711</v>
          </cell>
          <cell r="H44">
            <v>35721.328086320311</v>
          </cell>
          <cell r="I44">
            <v>35376.865192769706</v>
          </cell>
          <cell r="J44">
            <v>34259.803170863233</v>
          </cell>
          <cell r="K44">
            <v>36000.627706860869</v>
          </cell>
          <cell r="L44">
            <v>43450.892824891227</v>
          </cell>
          <cell r="M44">
            <v>50708.869495494917</v>
          </cell>
          <cell r="N44">
            <v>55271.673442919528</v>
          </cell>
          <cell r="O44">
            <v>58650.781303055504</v>
          </cell>
          <cell r="P44">
            <v>60647.491501012977</v>
          </cell>
          <cell r="Q44">
            <v>59590.341623396351</v>
          </cell>
          <cell r="R44">
            <v>57815.564327494852</v>
          </cell>
          <cell r="S44">
            <v>57113.828738193683</v>
          </cell>
          <cell r="T44">
            <v>56222.163786122765</v>
          </cell>
          <cell r="U44">
            <v>55577.947813241291</v>
          </cell>
          <cell r="V44">
            <v>76829.101300191673</v>
          </cell>
          <cell r="W44">
            <v>84279.960930047964</v>
          </cell>
          <cell r="X44">
            <v>84460.401990480284</v>
          </cell>
          <cell r="Y44">
            <v>80753.663073499338</v>
          </cell>
          <cell r="Z44">
            <v>75803.103519972647</v>
          </cell>
          <cell r="AA44">
            <v>71299.142503949392</v>
          </cell>
          <cell r="AB44">
            <v>65264.199056734942</v>
          </cell>
        </row>
        <row r="45">
          <cell r="D45">
            <v>5</v>
          </cell>
          <cell r="E45">
            <v>43260.231148338076</v>
          </cell>
          <cell r="F45">
            <v>38587.755195978956</v>
          </cell>
          <cell r="G45">
            <v>36430.645942601826</v>
          </cell>
          <cell r="H45">
            <v>34742.392933375115</v>
          </cell>
          <cell r="I45">
            <v>33904.502096233198</v>
          </cell>
          <cell r="J45">
            <v>32197.669564719283</v>
          </cell>
          <cell r="K45">
            <v>31418.553502502757</v>
          </cell>
          <cell r="L45">
            <v>35141.267102309619</v>
          </cell>
          <cell r="M45">
            <v>39142.545002019062</v>
          </cell>
          <cell r="N45">
            <v>43037.657262963257</v>
          </cell>
          <cell r="O45">
            <v>45270.307539854941</v>
          </cell>
          <cell r="P45">
            <v>47066.084639016408</v>
          </cell>
          <cell r="Q45">
            <v>48438.151499503561</v>
          </cell>
          <cell r="R45">
            <v>47757.050367172749</v>
          </cell>
          <cell r="S45">
            <v>47067.301086405343</v>
          </cell>
          <cell r="T45">
            <v>46899.220990178641</v>
          </cell>
          <cell r="U45">
            <v>47026.686244764744</v>
          </cell>
          <cell r="V45">
            <v>69167.252024301735</v>
          </cell>
          <cell r="W45">
            <v>77406.54655529646</v>
          </cell>
          <cell r="X45">
            <v>78032.667294910381</v>
          </cell>
          <cell r="Y45">
            <v>75682.5855921123</v>
          </cell>
          <cell r="Z45">
            <v>71427.199115746233</v>
          </cell>
          <cell r="AA45">
            <v>65037.952934560468</v>
          </cell>
          <cell r="AB45">
            <v>59792.131133604133</v>
          </cell>
        </row>
        <row r="46">
          <cell r="D46">
            <v>2</v>
          </cell>
          <cell r="E46">
            <v>43260.231148338076</v>
          </cell>
          <cell r="F46">
            <v>38587.755195978956</v>
          </cell>
          <cell r="G46">
            <v>36430.645942601826</v>
          </cell>
          <cell r="H46">
            <v>34742.392933375115</v>
          </cell>
          <cell r="I46">
            <v>33904.502096233198</v>
          </cell>
          <cell r="J46">
            <v>32197.669564719283</v>
          </cell>
          <cell r="K46">
            <v>31418.553502502757</v>
          </cell>
          <cell r="L46">
            <v>35141.267102309619</v>
          </cell>
          <cell r="M46">
            <v>39142.545002019062</v>
          </cell>
          <cell r="N46">
            <v>43037.657262963257</v>
          </cell>
          <cell r="O46">
            <v>45270.307539854941</v>
          </cell>
          <cell r="P46">
            <v>47066.084639016408</v>
          </cell>
          <cell r="Q46">
            <v>48438.151499503561</v>
          </cell>
          <cell r="R46">
            <v>47757.050367172749</v>
          </cell>
          <cell r="S46">
            <v>47067.301086405343</v>
          </cell>
          <cell r="T46">
            <v>46899.220990178641</v>
          </cell>
          <cell r="U46">
            <v>47026.686244764744</v>
          </cell>
          <cell r="V46">
            <v>69167.252024301735</v>
          </cell>
          <cell r="W46">
            <v>77406.54655529646</v>
          </cell>
          <cell r="X46">
            <v>78032.667294910381</v>
          </cell>
          <cell r="Y46">
            <v>75682.5855921123</v>
          </cell>
          <cell r="Z46">
            <v>71427.199115746233</v>
          </cell>
          <cell r="AA46">
            <v>65037.952934560468</v>
          </cell>
          <cell r="AB46">
            <v>59792.131133604133</v>
          </cell>
        </row>
        <row r="47">
          <cell r="D47">
            <v>22</v>
          </cell>
          <cell r="E47">
            <v>47387.494515701721</v>
          </cell>
          <cell r="F47">
            <v>43770.020496592151</v>
          </cell>
          <cell r="G47">
            <v>41180.861351552812</v>
          </cell>
          <cell r="H47">
            <v>39559.75842305996</v>
          </cell>
          <cell r="I47">
            <v>40538.256199865209</v>
          </cell>
          <cell r="J47">
            <v>42548.128150558121</v>
          </cell>
          <cell r="K47">
            <v>45962.061092345364</v>
          </cell>
          <cell r="L47">
            <v>54436.642545627183</v>
          </cell>
          <cell r="M47">
            <v>61547.880813071446</v>
          </cell>
          <cell r="N47">
            <v>66278.938415802142</v>
          </cell>
          <cell r="O47">
            <v>70560.745785000661</v>
          </cell>
          <cell r="P47">
            <v>73424.654046450101</v>
          </cell>
          <cell r="Q47">
            <v>70211.693132936474</v>
          </cell>
          <cell r="R47">
            <v>72594.188065857656</v>
          </cell>
          <cell r="S47">
            <v>76004.504635828358</v>
          </cell>
          <cell r="T47">
            <v>76286.087104943668</v>
          </cell>
          <cell r="U47">
            <v>74543.795481334309</v>
          </cell>
          <cell r="V47">
            <v>94714.708345134422</v>
          </cell>
          <cell r="W47">
            <v>100636.37796576705</v>
          </cell>
          <cell r="X47">
            <v>98817.186264901087</v>
          </cell>
          <cell r="Y47">
            <v>93747.153910196503</v>
          </cell>
          <cell r="Z47">
            <v>87452.024803359556</v>
          </cell>
          <cell r="AA47">
            <v>79033.013804002563</v>
          </cell>
          <cell r="AB47">
            <v>71786.024148305558</v>
          </cell>
        </row>
        <row r="48">
          <cell r="D48">
            <v>4</v>
          </cell>
          <cell r="E48">
            <v>50092.370587538011</v>
          </cell>
          <cell r="F48">
            <v>46462.852165733464</v>
          </cell>
          <cell r="G48">
            <v>43918.423191458234</v>
          </cell>
          <cell r="H48">
            <v>42017.622419511637</v>
          </cell>
          <cell r="I48">
            <v>41666.436011330312</v>
          </cell>
          <cell r="J48">
            <v>40662.449239434856</v>
          </cell>
          <cell r="K48">
            <v>43474.205876083688</v>
          </cell>
          <cell r="L48">
            <v>52453.988807497197</v>
          </cell>
          <cell r="M48">
            <v>61043.41543864803</v>
          </cell>
          <cell r="N48">
            <v>66745.140136405404</v>
          </cell>
          <cell r="O48">
            <v>71414.483914034587</v>
          </cell>
          <cell r="P48">
            <v>74230.025342289053</v>
          </cell>
          <cell r="Q48">
            <v>72033.622529815824</v>
          </cell>
          <cell r="R48">
            <v>70598.300148385257</v>
          </cell>
          <cell r="S48">
            <v>69677.770247991968</v>
          </cell>
          <cell r="T48">
            <v>68430.445968184213</v>
          </cell>
          <cell r="U48">
            <v>66760.87556036959</v>
          </cell>
          <cell r="V48">
            <v>88372.151062017481</v>
          </cell>
          <cell r="W48">
            <v>96703.826930292576</v>
          </cell>
          <cell r="X48">
            <v>95165.774752206024</v>
          </cell>
          <cell r="Y48">
            <v>89414.929482799969</v>
          </cell>
          <cell r="Z48">
            <v>83062.17044273582</v>
          </cell>
          <cell r="AA48">
            <v>75103.852878656908</v>
          </cell>
          <cell r="AB48">
            <v>68872.361340132586</v>
          </cell>
        </row>
        <row r="49">
          <cell r="D49">
            <v>4</v>
          </cell>
          <cell r="E49">
            <v>46141.048636725871</v>
          </cell>
          <cell r="F49">
            <v>42702.012308916987</v>
          </cell>
          <cell r="G49">
            <v>40316.997323170115</v>
          </cell>
          <cell r="H49">
            <v>38974.39342675604</v>
          </cell>
          <cell r="I49">
            <v>38381.773194421949</v>
          </cell>
          <cell r="J49">
            <v>36743.516913465246</v>
          </cell>
          <cell r="K49">
            <v>36741.350361851197</v>
          </cell>
          <cell r="L49">
            <v>41579.388516534891</v>
          </cell>
          <cell r="M49">
            <v>46456.041053111425</v>
          </cell>
          <cell r="N49">
            <v>49720.4111332967</v>
          </cell>
          <cell r="O49">
            <v>51710.183111304301</v>
          </cell>
          <cell r="P49">
            <v>56229.187348842504</v>
          </cell>
          <cell r="Q49">
            <v>57964.379048474468</v>
          </cell>
          <cell r="R49">
            <v>57824.110324465139</v>
          </cell>
          <cell r="S49">
            <v>56862.843609663687</v>
          </cell>
          <cell r="T49">
            <v>56631.759062775163</v>
          </cell>
          <cell r="U49">
            <v>56493.181024988982</v>
          </cell>
          <cell r="V49">
            <v>79127.009601687329</v>
          </cell>
          <cell r="W49">
            <v>90177.625414292503</v>
          </cell>
          <cell r="X49">
            <v>91629.492496649269</v>
          </cell>
          <cell r="Y49">
            <v>89049.766088848788</v>
          </cell>
          <cell r="Z49">
            <v>84142.440691819429</v>
          </cell>
          <cell r="AA49">
            <v>77630.887961240354</v>
          </cell>
          <cell r="AB49">
            <v>70947.887397629267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41191.85893472856</v>
          </cell>
          <cell r="F51">
            <v>37855.06627622596</v>
          </cell>
          <cell r="G51">
            <v>35831.605780543301</v>
          </cell>
          <cell r="H51">
            <v>34648.668175207386</v>
          </cell>
          <cell r="I51">
            <v>35529.67177941143</v>
          </cell>
          <cell r="J51">
            <v>36790.982123122107</v>
          </cell>
          <cell r="K51">
            <v>40279.844029113781</v>
          </cell>
          <cell r="L51">
            <v>48513.864998926801</v>
          </cell>
          <cell r="M51">
            <v>54873.675633377141</v>
          </cell>
          <cell r="N51">
            <v>58868.734263174949</v>
          </cell>
          <cell r="O51">
            <v>62388.22758217885</v>
          </cell>
          <cell r="P51">
            <v>65027.28160233573</v>
          </cell>
          <cell r="Q51">
            <v>62429.549099199096</v>
          </cell>
          <cell r="R51">
            <v>63898.873448893806</v>
          </cell>
          <cell r="S51">
            <v>66506.604192191153</v>
          </cell>
          <cell r="T51">
            <v>67168.059545979835</v>
          </cell>
          <cell r="U51">
            <v>65495.574744252226</v>
          </cell>
          <cell r="V51">
            <v>86886.780808832671</v>
          </cell>
          <cell r="W51">
            <v>91816.292928910465</v>
          </cell>
          <cell r="X51">
            <v>89307.735994025948</v>
          </cell>
          <cell r="Y51">
            <v>84477.336982173292</v>
          </cell>
          <cell r="Z51">
            <v>79062.821686837182</v>
          </cell>
          <cell r="AA51">
            <v>71937.413251379228</v>
          </cell>
          <cell r="AB51">
            <v>64750.484403647206</v>
          </cell>
        </row>
        <row r="52">
          <cell r="D52">
            <v>5</v>
          </cell>
          <cell r="E52">
            <v>41808.956268027418</v>
          </cell>
          <cell r="F52">
            <v>37813.366067784184</v>
          </cell>
          <cell r="G52">
            <v>35649.909285398608</v>
          </cell>
          <cell r="H52">
            <v>34040.391826808351</v>
          </cell>
          <cell r="I52">
            <v>34371.733052042451</v>
          </cell>
          <cell r="J52">
            <v>34358.205626869923</v>
          </cell>
          <cell r="K52">
            <v>35612.574600492502</v>
          </cell>
          <cell r="L52">
            <v>42959.02447843882</v>
          </cell>
          <cell r="M52">
            <v>49338.105341240029</v>
          </cell>
          <cell r="N52">
            <v>52973.269427132065</v>
          </cell>
          <cell r="O52">
            <v>56334.67344193293</v>
          </cell>
          <cell r="P52">
            <v>58854.040654652272</v>
          </cell>
          <cell r="Q52">
            <v>57157.665629460418</v>
          </cell>
          <cell r="R52">
            <v>55373.96493972899</v>
          </cell>
          <cell r="S52">
            <v>54314.209718307291</v>
          </cell>
          <cell r="T52">
            <v>53632.249320531941</v>
          </cell>
          <cell r="U52">
            <v>52801.513089770029</v>
          </cell>
          <cell r="V52">
            <v>75877.855746989226</v>
          </cell>
          <cell r="W52">
            <v>83591.498669988825</v>
          </cell>
          <cell r="X52">
            <v>81286.164566026011</v>
          </cell>
          <cell r="Y52">
            <v>77267.967041700787</v>
          </cell>
          <cell r="Z52">
            <v>72197.229689833999</v>
          </cell>
          <cell r="AA52">
            <v>66613.980579471929</v>
          </cell>
          <cell r="AB52">
            <v>61478.31198137864</v>
          </cell>
        </row>
        <row r="53">
          <cell r="D53">
            <v>5</v>
          </cell>
          <cell r="E53">
            <v>39836.97926118676</v>
          </cell>
          <cell r="F53">
            <v>36889.556126970339</v>
          </cell>
          <cell r="G53">
            <v>34496.039153168662</v>
          </cell>
          <cell r="H53">
            <v>32899.204986976605</v>
          </cell>
          <cell r="I53">
            <v>32649.001464302739</v>
          </cell>
          <cell r="J53">
            <v>31001.272279037454</v>
          </cell>
          <cell r="K53">
            <v>31625.566374626927</v>
          </cell>
          <cell r="L53">
            <v>35890.23456339111</v>
          </cell>
          <cell r="M53">
            <v>41427.321987945521</v>
          </cell>
          <cell r="N53">
            <v>46019.691996645284</v>
          </cell>
          <cell r="O53">
            <v>48614.907370614375</v>
          </cell>
          <cell r="P53">
            <v>51015.869782042886</v>
          </cell>
          <cell r="Q53">
            <v>51485.958646251413</v>
          </cell>
          <cell r="R53">
            <v>50082.038755385118</v>
          </cell>
          <cell r="S53">
            <v>48677.351906137221</v>
          </cell>
          <cell r="T53">
            <v>47039.375150908716</v>
          </cell>
          <cell r="U53">
            <v>47102.308569248344</v>
          </cell>
          <cell r="V53">
            <v>71181.95129122716</v>
          </cell>
          <cell r="W53">
            <v>78478.237471724467</v>
          </cell>
          <cell r="X53">
            <v>78049.578588923541</v>
          </cell>
          <cell r="Y53">
            <v>75259.093937166341</v>
          </cell>
          <cell r="Z53">
            <v>71311.587376021111</v>
          </cell>
          <cell r="AA53">
            <v>65660.489273563988</v>
          </cell>
          <cell r="AB53">
            <v>60298.005894016853</v>
          </cell>
        </row>
        <row r="54">
          <cell r="D54">
            <v>1</v>
          </cell>
          <cell r="E54">
            <v>39836.97926118676</v>
          </cell>
          <cell r="F54">
            <v>36889.556126970339</v>
          </cell>
          <cell r="G54">
            <v>34496.039153168662</v>
          </cell>
          <cell r="H54">
            <v>32899.204986976605</v>
          </cell>
          <cell r="I54">
            <v>32649.001464302739</v>
          </cell>
          <cell r="J54">
            <v>31001.272279037454</v>
          </cell>
          <cell r="K54">
            <v>31625.566374626927</v>
          </cell>
          <cell r="L54">
            <v>35890.23456339111</v>
          </cell>
          <cell r="M54">
            <v>41427.321987945521</v>
          </cell>
          <cell r="N54">
            <v>46019.691996645284</v>
          </cell>
          <cell r="O54">
            <v>48614.907370614375</v>
          </cell>
          <cell r="P54">
            <v>51015.869782042886</v>
          </cell>
          <cell r="Q54">
            <v>51485.958646251413</v>
          </cell>
          <cell r="R54">
            <v>50082.038755385118</v>
          </cell>
          <cell r="S54">
            <v>48677.351906137221</v>
          </cell>
          <cell r="T54">
            <v>47039.375150908716</v>
          </cell>
          <cell r="U54">
            <v>47102.308569248344</v>
          </cell>
          <cell r="V54">
            <v>71181.95129122716</v>
          </cell>
          <cell r="W54">
            <v>78478.237471724467</v>
          </cell>
          <cell r="X54">
            <v>78049.578588923541</v>
          </cell>
          <cell r="Y54">
            <v>75259.093937166341</v>
          </cell>
          <cell r="Z54">
            <v>71311.587376021111</v>
          </cell>
          <cell r="AA54">
            <v>65660.489273563988</v>
          </cell>
          <cell r="AB54">
            <v>60298.005894016853</v>
          </cell>
        </row>
        <row r="55">
          <cell r="D55">
            <v>20</v>
          </cell>
          <cell r="E55">
            <v>46170.557260014946</v>
          </cell>
          <cell r="F55">
            <v>42911.434247815952</v>
          </cell>
          <cell r="G55">
            <v>40531.037200032501</v>
          </cell>
          <cell r="H55">
            <v>39339.336283456767</v>
          </cell>
          <cell r="I55">
            <v>40247.557531417755</v>
          </cell>
          <cell r="J55">
            <v>41839.512124421701</v>
          </cell>
          <cell r="K55">
            <v>45355.041707807381</v>
          </cell>
          <cell r="L55">
            <v>53198.092585890205</v>
          </cell>
          <cell r="M55">
            <v>60599.933797650039</v>
          </cell>
          <cell r="N55">
            <v>64416.990007864406</v>
          </cell>
          <cell r="O55">
            <v>68496.690271055035</v>
          </cell>
          <cell r="P55">
            <v>71789.11721395512</v>
          </cell>
          <cell r="Q55">
            <v>68024.513755772423</v>
          </cell>
          <cell r="R55">
            <v>69347.739121194099</v>
          </cell>
          <cell r="S55">
            <v>72366.610167358274</v>
          </cell>
          <cell r="T55">
            <v>72964.657797995911</v>
          </cell>
          <cell r="U55">
            <v>73127.779191340538</v>
          </cell>
          <cell r="V55">
            <v>96072.268404334201</v>
          </cell>
          <cell r="W55">
            <v>99475.70300316425</v>
          </cell>
          <cell r="X55">
            <v>96357.213064175769</v>
          </cell>
          <cell r="Y55">
            <v>91745.612378507125</v>
          </cell>
          <cell r="Z55">
            <v>85836.174897444173</v>
          </cell>
          <cell r="AA55">
            <v>77766.628658373549</v>
          </cell>
          <cell r="AB55">
            <v>70519.707493814509</v>
          </cell>
        </row>
        <row r="56">
          <cell r="D56">
            <v>4</v>
          </cell>
          <cell r="E56">
            <v>45526.299861107305</v>
          </cell>
          <cell r="F56">
            <v>42603.971899921387</v>
          </cell>
          <cell r="G56">
            <v>40213.779941307221</v>
          </cell>
          <cell r="H56">
            <v>38764.772382606781</v>
          </cell>
          <cell r="I56">
            <v>39102.494633894115</v>
          </cell>
          <cell r="J56">
            <v>40247.457941132576</v>
          </cell>
          <cell r="K56">
            <v>41207.693031456576</v>
          </cell>
          <cell r="L56">
            <v>50328.142669245513</v>
          </cell>
          <cell r="M56">
            <v>58301.923119711835</v>
          </cell>
          <cell r="N56">
            <v>63094.874585975005</v>
          </cell>
          <cell r="O56">
            <v>66374.077685488504</v>
          </cell>
          <cell r="P56">
            <v>68267.603783428465</v>
          </cell>
          <cell r="Q56">
            <v>65638.838625712568</v>
          </cell>
          <cell r="R56">
            <v>64119.55690772536</v>
          </cell>
          <cell r="S56">
            <v>63513.166268273737</v>
          </cell>
          <cell r="T56">
            <v>62735.467378589346</v>
          </cell>
          <cell r="U56">
            <v>61287.081121554191</v>
          </cell>
          <cell r="V56">
            <v>87243.057125660096</v>
          </cell>
          <cell r="W56">
            <v>93505.613615724113</v>
          </cell>
          <cell r="X56">
            <v>90605.923242803532</v>
          </cell>
          <cell r="Y56">
            <v>85794.382464359966</v>
          </cell>
          <cell r="Z56">
            <v>80219.98819333993</v>
          </cell>
          <cell r="AA56">
            <v>73502.66202285637</v>
          </cell>
          <cell r="AB56">
            <v>67750.834372737925</v>
          </cell>
        </row>
        <row r="57">
          <cell r="D57">
            <v>4</v>
          </cell>
          <cell r="E57">
            <v>44573.884130605438</v>
          </cell>
          <cell r="F57">
            <v>41210.726377134131</v>
          </cell>
          <cell r="G57">
            <v>38642.590953140047</v>
          </cell>
          <cell r="H57">
            <v>37161.249514018149</v>
          </cell>
          <cell r="I57">
            <v>36866.234483771157</v>
          </cell>
          <cell r="J57">
            <v>34919.641276596274</v>
          </cell>
          <cell r="K57">
            <v>35184.682320368185</v>
          </cell>
          <cell r="L57">
            <v>40379.177639983543</v>
          </cell>
          <cell r="M57">
            <v>46511.040752117668</v>
          </cell>
          <cell r="N57">
            <v>51270.621135598682</v>
          </cell>
          <cell r="O57">
            <v>54318.794960960513</v>
          </cell>
          <cell r="P57">
            <v>56713.431421241999</v>
          </cell>
          <cell r="Q57">
            <v>58188.222033372702</v>
          </cell>
          <cell r="R57">
            <v>57240.671310178412</v>
          </cell>
          <cell r="S57">
            <v>55838.410542484562</v>
          </cell>
          <cell r="T57">
            <v>55189.038963447048</v>
          </cell>
          <cell r="U57">
            <v>55027.037916021072</v>
          </cell>
          <cell r="V57">
            <v>81267.700837269382</v>
          </cell>
          <cell r="W57">
            <v>88896.542282693888</v>
          </cell>
          <cell r="X57">
            <v>88512.1153648615</v>
          </cell>
          <cell r="Y57">
            <v>85464.106771219274</v>
          </cell>
          <cell r="Z57">
            <v>80920.041385055112</v>
          </cell>
          <cell r="AA57">
            <v>74529.236957105459</v>
          </cell>
          <cell r="AB57">
            <v>68235.037857218907</v>
          </cell>
        </row>
        <row r="58">
          <cell r="D58">
            <v>2</v>
          </cell>
          <cell r="E58">
            <v>44573.884130605438</v>
          </cell>
          <cell r="F58">
            <v>41210.726377134131</v>
          </cell>
          <cell r="G58">
            <v>38642.590953140047</v>
          </cell>
          <cell r="H58">
            <v>37161.249514018149</v>
          </cell>
          <cell r="I58">
            <v>36866.234483771157</v>
          </cell>
          <cell r="J58">
            <v>34919.641276596274</v>
          </cell>
          <cell r="K58">
            <v>35184.682320368185</v>
          </cell>
          <cell r="L58">
            <v>40379.177639983543</v>
          </cell>
          <cell r="M58">
            <v>46511.040752117668</v>
          </cell>
          <cell r="N58">
            <v>51270.621135598682</v>
          </cell>
          <cell r="O58">
            <v>54318.794960960513</v>
          </cell>
          <cell r="P58">
            <v>56713.431421241999</v>
          </cell>
          <cell r="Q58">
            <v>58188.222033372702</v>
          </cell>
          <cell r="R58">
            <v>57240.671310178412</v>
          </cell>
          <cell r="S58">
            <v>55838.410542484562</v>
          </cell>
          <cell r="T58">
            <v>55189.038963447048</v>
          </cell>
          <cell r="U58">
            <v>55027.037916021072</v>
          </cell>
          <cell r="V58">
            <v>81267.700837269382</v>
          </cell>
          <cell r="W58">
            <v>88896.542282693888</v>
          </cell>
          <cell r="X58">
            <v>88512.1153648615</v>
          </cell>
          <cell r="Y58">
            <v>85464.106771219274</v>
          </cell>
          <cell r="Z58">
            <v>80920.041385055112</v>
          </cell>
          <cell r="AA58">
            <v>74529.236957105459</v>
          </cell>
          <cell r="AB58">
            <v>68235.037857218907</v>
          </cell>
        </row>
        <row r="59">
          <cell r="D59">
            <v>22</v>
          </cell>
          <cell r="E59">
            <v>36661.996911502676</v>
          </cell>
          <cell r="F59">
            <v>33357.962775546875</v>
          </cell>
          <cell r="G59">
            <v>31276.035700577915</v>
          </cell>
          <cell r="H59">
            <v>29863.752765535352</v>
          </cell>
          <cell r="I59">
            <v>30015.897841114067</v>
          </cell>
          <cell r="J59">
            <v>30151.765538735024</v>
          </cell>
          <cell r="K59">
            <v>31688.984794788157</v>
          </cell>
          <cell r="L59">
            <v>38415.218385796776</v>
          </cell>
          <cell r="M59">
            <v>43989.565707655274</v>
          </cell>
          <cell r="N59">
            <v>48015.228682657995</v>
          </cell>
          <cell r="O59">
            <v>52106.405592134841</v>
          </cell>
          <cell r="P59">
            <v>55148.650996559969</v>
          </cell>
          <cell r="Q59">
            <v>53207.557069168048</v>
          </cell>
          <cell r="R59">
            <v>53969.595094267948</v>
          </cell>
          <cell r="S59">
            <v>56569.523451985842</v>
          </cell>
          <cell r="T59">
            <v>56512.517758802889</v>
          </cell>
          <cell r="U59">
            <v>54316.412242374856</v>
          </cell>
          <cell r="V59">
            <v>73761.567802897742</v>
          </cell>
          <cell r="W59">
            <v>79068.685722378083</v>
          </cell>
          <cell r="X59">
            <v>77327.914697486092</v>
          </cell>
          <cell r="Y59">
            <v>74005.998229610486</v>
          </cell>
          <cell r="Z59">
            <v>69950.303243483824</v>
          </cell>
          <cell r="AA59">
            <v>64799.7463434971</v>
          </cell>
          <cell r="AB59">
            <v>59699.39369586228</v>
          </cell>
        </row>
        <row r="60">
          <cell r="D60">
            <v>3</v>
          </cell>
          <cell r="E60">
            <v>38952.425030172257</v>
          </cell>
          <cell r="F60">
            <v>35429.379461666787</v>
          </cell>
          <cell r="G60">
            <v>33225.938209422762</v>
          </cell>
          <cell r="H60">
            <v>31594.648208709816</v>
          </cell>
          <cell r="I60">
            <v>31241.189187410881</v>
          </cell>
          <cell r="J60">
            <v>30664.349618112272</v>
          </cell>
          <cell r="K60">
            <v>30216.644987125645</v>
          </cell>
          <cell r="L60">
            <v>35251.310798262901</v>
          </cell>
          <cell r="M60">
            <v>40760.033768937326</v>
          </cell>
          <cell r="N60">
            <v>44510.382388660837</v>
          </cell>
          <cell r="O60">
            <v>48063.705408707247</v>
          </cell>
          <cell r="P60">
            <v>50092.592832015725</v>
          </cell>
          <cell r="Q60">
            <v>48440.952358822367</v>
          </cell>
          <cell r="R60">
            <v>47591.899493886769</v>
          </cell>
          <cell r="S60">
            <v>47872.920440172456</v>
          </cell>
          <cell r="T60">
            <v>47967.643312618013</v>
          </cell>
          <cell r="U60">
            <v>46271.697742581804</v>
          </cell>
          <cell r="V60">
            <v>67864.879383821826</v>
          </cell>
          <cell r="W60">
            <v>76209.863770321143</v>
          </cell>
          <cell r="X60">
            <v>74572.933299870783</v>
          </cell>
          <cell r="Y60">
            <v>69985.804282070472</v>
          </cell>
          <cell r="Z60">
            <v>64821.812111896717</v>
          </cell>
          <cell r="AA60">
            <v>60278.751009786669</v>
          </cell>
          <cell r="AB60">
            <v>57001.459832284316</v>
          </cell>
        </row>
        <row r="61">
          <cell r="D61">
            <v>4</v>
          </cell>
          <cell r="E61">
            <v>35139.583247085102</v>
          </cell>
          <cell r="F61">
            <v>32111.151927368148</v>
          </cell>
          <cell r="G61">
            <v>30052.154714812925</v>
          </cell>
          <cell r="H61">
            <v>28782.26575683945</v>
          </cell>
          <cell r="I61">
            <v>28556.166594193855</v>
          </cell>
          <cell r="J61">
            <v>27095.413366063265</v>
          </cell>
          <cell r="K61">
            <v>26252.421722337702</v>
          </cell>
          <cell r="L61">
            <v>29872.414498368587</v>
          </cell>
          <cell r="M61">
            <v>34786.623322791995</v>
          </cell>
          <cell r="N61">
            <v>39162.635768323344</v>
          </cell>
          <cell r="O61">
            <v>42987.282694814981</v>
          </cell>
          <cell r="P61">
            <v>44588.317460969323</v>
          </cell>
          <cell r="Q61">
            <v>44475.119416947906</v>
          </cell>
          <cell r="R61">
            <v>42866.412094622596</v>
          </cell>
          <cell r="S61">
            <v>42036.389578972463</v>
          </cell>
          <cell r="T61">
            <v>41135.095789090439</v>
          </cell>
          <cell r="U61">
            <v>40250.773903532914</v>
          </cell>
          <cell r="V61">
            <v>61923.653084039252</v>
          </cell>
          <cell r="W61">
            <v>69004.621157640737</v>
          </cell>
          <cell r="X61">
            <v>68667.264446243658</v>
          </cell>
          <cell r="Y61">
            <v>67248.712746988778</v>
          </cell>
          <cell r="Z61">
            <v>63690.285299376112</v>
          </cell>
          <cell r="AA61">
            <v>59832.449328735238</v>
          </cell>
          <cell r="AB61">
            <v>54504.327907282743</v>
          </cell>
        </row>
        <row r="62">
          <cell r="D62">
            <v>2</v>
          </cell>
          <cell r="E62">
            <v>35139.583247085102</v>
          </cell>
          <cell r="F62">
            <v>32111.151927368148</v>
          </cell>
          <cell r="G62">
            <v>30052.154714812925</v>
          </cell>
          <cell r="H62">
            <v>28782.26575683945</v>
          </cell>
          <cell r="I62">
            <v>28556.166594193855</v>
          </cell>
          <cell r="J62">
            <v>27095.413366063265</v>
          </cell>
          <cell r="K62">
            <v>26252.421722337702</v>
          </cell>
          <cell r="L62">
            <v>29872.414498368587</v>
          </cell>
          <cell r="M62">
            <v>34786.623322791995</v>
          </cell>
          <cell r="N62">
            <v>39162.635768323344</v>
          </cell>
          <cell r="O62">
            <v>42987.282694814981</v>
          </cell>
          <cell r="P62">
            <v>44588.317460969323</v>
          </cell>
          <cell r="Q62">
            <v>44475.119416947906</v>
          </cell>
          <cell r="R62">
            <v>42866.412094622596</v>
          </cell>
          <cell r="S62">
            <v>42036.389578972463</v>
          </cell>
          <cell r="T62">
            <v>41135.095789090439</v>
          </cell>
          <cell r="U62">
            <v>40250.773903532914</v>
          </cell>
          <cell r="V62">
            <v>61923.653084039252</v>
          </cell>
          <cell r="W62">
            <v>69004.621157640737</v>
          </cell>
          <cell r="X62">
            <v>68667.264446243658</v>
          </cell>
          <cell r="Y62">
            <v>67248.712746988778</v>
          </cell>
          <cell r="Z62">
            <v>63690.285299376112</v>
          </cell>
          <cell r="AA62">
            <v>59832.449328735238</v>
          </cell>
          <cell r="AB62">
            <v>54504.327907282743</v>
          </cell>
        </row>
        <row r="74">
          <cell r="E74">
            <v>22606.55607195686</v>
          </cell>
          <cell r="F74">
            <v>21078.132938041963</v>
          </cell>
          <cell r="G74">
            <v>20040.474826677793</v>
          </cell>
          <cell r="H74">
            <v>19313.394500384235</v>
          </cell>
          <cell r="I74">
            <v>19283.851172853225</v>
          </cell>
          <cell r="J74">
            <v>19617.539774654149</v>
          </cell>
          <cell r="K74">
            <v>19963.03475975059</v>
          </cell>
          <cell r="L74">
            <v>23956.985022063014</v>
          </cell>
          <cell r="M74">
            <v>26670.1480618065</v>
          </cell>
          <cell r="N74">
            <v>28264.566286271485</v>
          </cell>
          <cell r="O74">
            <v>29761.85266790777</v>
          </cell>
          <cell r="P74">
            <v>30895.924677906707</v>
          </cell>
          <cell r="Q74">
            <v>30096.782030509756</v>
          </cell>
          <cell r="R74">
            <v>30898.469385078017</v>
          </cell>
          <cell r="S74">
            <v>32200.703180770062</v>
          </cell>
          <cell r="T74">
            <v>32245.089468877239</v>
          </cell>
          <cell r="U74">
            <v>31565.821193152216</v>
          </cell>
          <cell r="V74">
            <v>36397.427018355651</v>
          </cell>
          <cell r="W74">
            <v>39335.191488899058</v>
          </cell>
          <cell r="X74">
            <v>38921.765036188255</v>
          </cell>
          <cell r="Y74">
            <v>37529.702797571641</v>
          </cell>
          <cell r="Z74">
            <v>35872.681804718974</v>
          </cell>
          <cell r="AA74">
            <v>33263.27154980426</v>
          </cell>
          <cell r="AB74">
            <v>30117.162010755728</v>
          </cell>
        </row>
        <row r="75">
          <cell r="E75">
            <v>22066.340692103302</v>
          </cell>
          <cell r="F75">
            <v>20553.035271388839</v>
          </cell>
          <cell r="G75">
            <v>19459.357221090664</v>
          </cell>
          <cell r="H75">
            <v>18734.099201042303</v>
          </cell>
          <cell r="I75">
            <v>18657.675674495138</v>
          </cell>
          <cell r="J75">
            <v>18591.990370510994</v>
          </cell>
          <cell r="K75">
            <v>18784.158053737367</v>
          </cell>
          <cell r="L75">
            <v>22193.003256041495</v>
          </cell>
          <cell r="M75">
            <v>24966.946835785053</v>
          </cell>
          <cell r="N75">
            <v>26797.727708145256</v>
          </cell>
          <cell r="O75">
            <v>28313.330120280276</v>
          </cell>
          <cell r="P75">
            <v>29123.464876373557</v>
          </cell>
          <cell r="Q75">
            <v>28939.477732763713</v>
          </cell>
          <cell r="R75">
            <v>28433.249453662294</v>
          </cell>
          <cell r="S75">
            <v>28562.859154945501</v>
          </cell>
          <cell r="T75">
            <v>28311.939521393455</v>
          </cell>
          <cell r="U75">
            <v>27757.686774566457</v>
          </cell>
          <cell r="V75">
            <v>33576.102956433788</v>
          </cell>
          <cell r="W75">
            <v>37520.442372516736</v>
          </cell>
          <cell r="X75">
            <v>37440.466944317166</v>
          </cell>
          <cell r="Y75">
            <v>35754.600556862133</v>
          </cell>
          <cell r="Z75">
            <v>33986.124079407993</v>
          </cell>
          <cell r="AA75">
            <v>31797.172555369958</v>
          </cell>
          <cell r="AB75">
            <v>29626.770747249233</v>
          </cell>
        </row>
        <row r="76">
          <cell r="E76">
            <v>22229.480623311742</v>
          </cell>
          <cell r="F76">
            <v>20665.849405199868</v>
          </cell>
          <cell r="G76">
            <v>19642.22952552644</v>
          </cell>
          <cell r="H76">
            <v>18888.206842867654</v>
          </cell>
          <cell r="I76">
            <v>18588.833994806995</v>
          </cell>
          <cell r="J76">
            <v>18104.045750418503</v>
          </cell>
          <cell r="K76">
            <v>17430.336851181921</v>
          </cell>
          <cell r="L76">
            <v>19572.994170203161</v>
          </cell>
          <cell r="M76">
            <v>21626.604544085469</v>
          </cell>
          <cell r="N76">
            <v>23310.310166502244</v>
          </cell>
          <cell r="O76">
            <v>24315.318580013536</v>
          </cell>
          <cell r="P76">
            <v>25198.01497558759</v>
          </cell>
          <cell r="Q76">
            <v>25624.76614566601</v>
          </cell>
          <cell r="R76">
            <v>25611.259701832798</v>
          </cell>
          <cell r="S76">
            <v>25385.234047570881</v>
          </cell>
          <cell r="T76">
            <v>25325.588004517416</v>
          </cell>
          <cell r="U76">
            <v>25054.962455524768</v>
          </cell>
          <cell r="V76">
            <v>30991.260538714749</v>
          </cell>
          <cell r="W76">
            <v>35435.461732201184</v>
          </cell>
          <cell r="X76">
            <v>36189.496998314622</v>
          </cell>
          <cell r="Y76">
            <v>35580.641372716716</v>
          </cell>
          <cell r="Z76">
            <v>35041.471579994097</v>
          </cell>
          <cell r="AA76">
            <v>32126.694581684085</v>
          </cell>
          <cell r="AB76">
            <v>29789.538785090204</v>
          </cell>
        </row>
        <row r="77">
          <cell r="E77">
            <v>22229.480623311742</v>
          </cell>
          <cell r="F77">
            <v>20665.849405199868</v>
          </cell>
          <cell r="G77">
            <v>19642.22952552644</v>
          </cell>
          <cell r="H77">
            <v>18888.206842867654</v>
          </cell>
          <cell r="I77">
            <v>18588.833994806995</v>
          </cell>
          <cell r="J77">
            <v>18104.045750418503</v>
          </cell>
          <cell r="K77">
            <v>17430.336851181921</v>
          </cell>
          <cell r="L77">
            <v>19572.994170203161</v>
          </cell>
          <cell r="M77">
            <v>21626.604544085469</v>
          </cell>
          <cell r="N77">
            <v>23310.310166502244</v>
          </cell>
          <cell r="O77">
            <v>24315.318580013536</v>
          </cell>
          <cell r="P77">
            <v>25198.01497558759</v>
          </cell>
          <cell r="Q77">
            <v>25624.76614566601</v>
          </cell>
          <cell r="R77">
            <v>25611.259701832798</v>
          </cell>
          <cell r="S77">
            <v>25385.234047570881</v>
          </cell>
          <cell r="T77">
            <v>25325.588004517416</v>
          </cell>
          <cell r="U77">
            <v>25054.962455524768</v>
          </cell>
          <cell r="V77">
            <v>30991.260538714749</v>
          </cell>
          <cell r="W77">
            <v>35435.461732201184</v>
          </cell>
          <cell r="X77">
            <v>36189.496998314622</v>
          </cell>
          <cell r="Y77">
            <v>35580.641372716716</v>
          </cell>
          <cell r="Z77">
            <v>35041.471579994097</v>
          </cell>
          <cell r="AA77">
            <v>32126.694581684085</v>
          </cell>
          <cell r="AB77">
            <v>29789.538785090204</v>
          </cell>
        </row>
        <row r="78">
          <cell r="E78">
            <v>21623.764859832419</v>
          </cell>
          <cell r="F78">
            <v>20397.280844262234</v>
          </cell>
          <cell r="G78">
            <v>19476.103373780094</v>
          </cell>
          <cell r="H78">
            <v>18854.786243747865</v>
          </cell>
          <cell r="I78">
            <v>19192.609517171088</v>
          </cell>
          <cell r="J78">
            <v>20323.270528901532</v>
          </cell>
          <cell r="K78">
            <v>20605.823217968355</v>
          </cell>
          <cell r="L78">
            <v>24101.913270354125</v>
          </cell>
          <cell r="M78">
            <v>26561.930836483647</v>
          </cell>
          <cell r="N78">
            <v>28305.488828468166</v>
          </cell>
          <cell r="O78">
            <v>29952.937884221166</v>
          </cell>
          <cell r="P78">
            <v>30831.835784656996</v>
          </cell>
          <cell r="Q78">
            <v>29512.791959057693</v>
          </cell>
          <cell r="R78">
            <v>31672.078236853959</v>
          </cell>
          <cell r="S78">
            <v>33401.81427147481</v>
          </cell>
          <cell r="T78">
            <v>33708.035217761651</v>
          </cell>
          <cell r="U78">
            <v>32948.662414982908</v>
          </cell>
          <cell r="V78">
            <v>37069.897204500754</v>
          </cell>
          <cell r="W78">
            <v>39538.609700113266</v>
          </cell>
          <cell r="X78">
            <v>40811.434098916201</v>
          </cell>
          <cell r="Y78">
            <v>39525.992111716434</v>
          </cell>
          <cell r="Z78">
            <v>37393.047101933225</v>
          </cell>
          <cell r="AA78">
            <v>34227.074545906551</v>
          </cell>
          <cell r="AB78">
            <v>30819.196234878658</v>
          </cell>
        </row>
        <row r="79">
          <cell r="E79">
            <v>23579.501839213153</v>
          </cell>
          <cell r="F79">
            <v>22081.087248614414</v>
          </cell>
          <cell r="G79">
            <v>20920.101996759597</v>
          </cell>
          <cell r="H79">
            <v>20133.419583420957</v>
          </cell>
          <cell r="I79">
            <v>19885.44437887608</v>
          </cell>
          <cell r="J79">
            <v>19466.846688269194</v>
          </cell>
          <cell r="K79">
            <v>19821.900989773363</v>
          </cell>
          <cell r="L79">
            <v>23369.629983964012</v>
          </cell>
          <cell r="M79">
            <v>26518.113312244284</v>
          </cell>
          <cell r="N79">
            <v>28469.999860735687</v>
          </cell>
          <cell r="O79">
            <v>30115.718434366801</v>
          </cell>
          <cell r="P79">
            <v>30888.497241053359</v>
          </cell>
          <cell r="Q79">
            <v>30086.387114115343</v>
          </cell>
          <cell r="R79">
            <v>30150.09819024563</v>
          </cell>
          <cell r="S79">
            <v>29900.952668079794</v>
          </cell>
          <cell r="T79">
            <v>29436.862148067619</v>
          </cell>
          <cell r="U79">
            <v>28737.906710954569</v>
          </cell>
          <cell r="V79">
            <v>34384.327180650667</v>
          </cell>
          <cell r="W79">
            <v>37589.881458483265</v>
          </cell>
          <cell r="X79">
            <v>38987.406244979851</v>
          </cell>
          <cell r="Y79">
            <v>37265.925276678878</v>
          </cell>
          <cell r="Z79">
            <v>35595.427627264951</v>
          </cell>
          <cell r="AA79">
            <v>33557.585308577196</v>
          </cell>
          <cell r="AB79">
            <v>31361.954213101038</v>
          </cell>
        </row>
        <row r="80">
          <cell r="E80">
            <v>22741.358640625192</v>
          </cell>
          <cell r="F80">
            <v>21036.516199466998</v>
          </cell>
          <cell r="G80">
            <v>20148.349670666321</v>
          </cell>
          <cell r="H80">
            <v>19386.275885483919</v>
          </cell>
          <cell r="I80">
            <v>18811.809359107927</v>
          </cell>
          <cell r="J80">
            <v>18173.047143630312</v>
          </cell>
          <cell r="K80">
            <v>17525.092778662969</v>
          </cell>
          <cell r="L80">
            <v>19448.680772380514</v>
          </cell>
          <cell r="M80">
            <v>21302.974021388734</v>
          </cell>
          <cell r="N80">
            <v>23002.503711189456</v>
          </cell>
          <cell r="O80">
            <v>23929.501800509956</v>
          </cell>
          <cell r="P80">
            <v>24587.405424536199</v>
          </cell>
          <cell r="Q80">
            <v>24919.976046450087</v>
          </cell>
          <cell r="R80">
            <v>25590.423816572864</v>
          </cell>
          <cell r="S80">
            <v>25651.680338494807</v>
          </cell>
          <cell r="T80">
            <v>25801.324072868221</v>
          </cell>
          <cell r="U80">
            <v>25812.082776605799</v>
          </cell>
          <cell r="V80">
            <v>31853.42712525971</v>
          </cell>
          <cell r="W80">
            <v>35342.123828113639</v>
          </cell>
          <cell r="X80">
            <v>37702.485423132319</v>
          </cell>
          <cell r="Y80">
            <v>37618.579870287955</v>
          </cell>
          <cell r="Z80">
            <v>36037.96904696514</v>
          </cell>
          <cell r="AA80">
            <v>33103.743860858689</v>
          </cell>
          <cell r="AB80">
            <v>30155.013671583198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21177.447493841555</v>
          </cell>
          <cell r="F82">
            <v>19895.471122450908</v>
          </cell>
          <cell r="G82">
            <v>19005.839990596036</v>
          </cell>
          <cell r="H82">
            <v>18411.388940354016</v>
          </cell>
          <cell r="I82">
            <v>18761.800021431383</v>
          </cell>
          <cell r="J82">
            <v>19672.097467993754</v>
          </cell>
          <cell r="K82">
            <v>20156.842459671338</v>
          </cell>
          <cell r="L82">
            <v>23761.309912540812</v>
          </cell>
          <cell r="M82">
            <v>26202.822255135165</v>
          </cell>
          <cell r="N82">
            <v>27731.420037353488</v>
          </cell>
          <cell r="O82">
            <v>29284.683398754518</v>
          </cell>
          <cell r="P82">
            <v>30222.643709164709</v>
          </cell>
          <cell r="Q82">
            <v>29011.748607495141</v>
          </cell>
          <cell r="R82">
            <v>30450.08071380921</v>
          </cell>
          <cell r="S82">
            <v>31949.874454688987</v>
          </cell>
          <cell r="T82">
            <v>32026.607217853318</v>
          </cell>
          <cell r="U82">
            <v>31297.576627277445</v>
          </cell>
          <cell r="V82">
            <v>35341.568717186645</v>
          </cell>
          <cell r="W82">
            <v>37816.290812579762</v>
          </cell>
          <cell r="X82">
            <v>37893.436764614293</v>
          </cell>
          <cell r="Y82">
            <v>36304.907116526345</v>
          </cell>
          <cell r="Z82">
            <v>34462.1970550521</v>
          </cell>
          <cell r="AA82">
            <v>31655.269334207591</v>
          </cell>
          <cell r="AB82">
            <v>28514.704391119307</v>
          </cell>
        </row>
        <row r="83">
          <cell r="E83">
            <v>21861.951574488052</v>
          </cell>
          <cell r="F83">
            <v>20300.664267730226</v>
          </cell>
          <cell r="G83">
            <v>19474.46827560513</v>
          </cell>
          <cell r="H83">
            <v>18719.686287126304</v>
          </cell>
          <cell r="I83">
            <v>18557.170648207564</v>
          </cell>
          <cell r="J83">
            <v>18566.237435214545</v>
          </cell>
          <cell r="K83">
            <v>18942.969776132399</v>
          </cell>
          <cell r="L83">
            <v>22633.88176767655</v>
          </cell>
          <cell r="M83">
            <v>25370.933467208888</v>
          </cell>
          <cell r="N83">
            <v>27104.170534833545</v>
          </cell>
          <cell r="O83">
            <v>28367.706135892982</v>
          </cell>
          <cell r="P83">
            <v>29234.371072029637</v>
          </cell>
          <cell r="Q83">
            <v>28412.703616436156</v>
          </cell>
          <cell r="R83">
            <v>27746.045059338841</v>
          </cell>
          <cell r="S83">
            <v>27718.769573905593</v>
          </cell>
          <cell r="T83">
            <v>27404.0679883751</v>
          </cell>
          <cell r="U83">
            <v>26747.034095986928</v>
          </cell>
          <cell r="V83">
            <v>32066.573260619614</v>
          </cell>
          <cell r="W83">
            <v>35421.124097081774</v>
          </cell>
          <cell r="X83">
            <v>35400.464867819457</v>
          </cell>
          <cell r="Y83">
            <v>34200.653309412795</v>
          </cell>
          <cell r="Z83">
            <v>32480.304144546692</v>
          </cell>
          <cell r="AA83">
            <v>30598.855820818513</v>
          </cell>
          <cell r="AB83">
            <v>28104.650199232037</v>
          </cell>
        </row>
        <row r="84">
          <cell r="E84">
            <v>21456.932154266531</v>
          </cell>
          <cell r="F84">
            <v>20079.607711767898</v>
          </cell>
          <cell r="G84">
            <v>19228.964624841774</v>
          </cell>
          <cell r="H84">
            <v>18516.756603020622</v>
          </cell>
          <cell r="I84">
            <v>18164.852773577401</v>
          </cell>
          <cell r="J84">
            <v>17590.163118867837</v>
          </cell>
          <cell r="K84">
            <v>17141.399795666868</v>
          </cell>
          <cell r="L84">
            <v>19070.572313484543</v>
          </cell>
          <cell r="M84">
            <v>20790.636838095437</v>
          </cell>
          <cell r="N84">
            <v>22477.521627158058</v>
          </cell>
          <cell r="O84">
            <v>23120.185320958764</v>
          </cell>
          <cell r="P84">
            <v>23586.723734131901</v>
          </cell>
          <cell r="Q84">
            <v>23959.966835391366</v>
          </cell>
          <cell r="R84">
            <v>23697.448807414421</v>
          </cell>
          <cell r="S84">
            <v>23555.690232068067</v>
          </cell>
          <cell r="T84">
            <v>23435.595534749282</v>
          </cell>
          <cell r="U84">
            <v>23398.182912826836</v>
          </cell>
          <cell r="V84">
            <v>29434.622957064163</v>
          </cell>
          <cell r="W84">
            <v>33169.625065081978</v>
          </cell>
          <cell r="X84">
            <v>33943.078608629578</v>
          </cell>
          <cell r="Y84">
            <v>33343.545563946478</v>
          </cell>
          <cell r="Z84">
            <v>31625.357958683366</v>
          </cell>
          <cell r="AA84">
            <v>29098.422021973958</v>
          </cell>
          <cell r="AB84">
            <v>27155.851517109233</v>
          </cell>
        </row>
        <row r="85">
          <cell r="E85">
            <v>21456.932154266531</v>
          </cell>
          <cell r="F85">
            <v>20079.607711767898</v>
          </cell>
          <cell r="G85">
            <v>19228.964624841774</v>
          </cell>
          <cell r="H85">
            <v>18516.756603020622</v>
          </cell>
          <cell r="I85">
            <v>18164.852773577401</v>
          </cell>
          <cell r="J85">
            <v>17590.163118867837</v>
          </cell>
          <cell r="K85">
            <v>17141.399795666868</v>
          </cell>
          <cell r="L85">
            <v>19070.572313484543</v>
          </cell>
          <cell r="M85">
            <v>20790.636838095437</v>
          </cell>
          <cell r="N85">
            <v>22477.521627158058</v>
          </cell>
          <cell r="O85">
            <v>23120.185320958764</v>
          </cell>
          <cell r="P85">
            <v>23586.723734131901</v>
          </cell>
          <cell r="Q85">
            <v>23959.966835391366</v>
          </cell>
          <cell r="R85">
            <v>23697.448807414421</v>
          </cell>
          <cell r="S85">
            <v>23555.690232068067</v>
          </cell>
          <cell r="T85">
            <v>23435.595534749282</v>
          </cell>
          <cell r="U85">
            <v>23398.182912826836</v>
          </cell>
          <cell r="V85">
            <v>29434.622957064163</v>
          </cell>
          <cell r="W85">
            <v>33169.625065081978</v>
          </cell>
          <cell r="X85">
            <v>33943.078608629578</v>
          </cell>
          <cell r="Y85">
            <v>33343.545563946478</v>
          </cell>
          <cell r="Z85">
            <v>31625.357958683366</v>
          </cell>
          <cell r="AA85">
            <v>29098.422021973958</v>
          </cell>
          <cell r="AB85">
            <v>27155.851517109233</v>
          </cell>
        </row>
        <row r="86">
          <cell r="E86">
            <v>18971.595267900677</v>
          </cell>
          <cell r="F86">
            <v>17864.012833520002</v>
          </cell>
          <cell r="G86">
            <v>17038.428466894627</v>
          </cell>
          <cell r="H86">
            <v>16394.786812674767</v>
          </cell>
          <cell r="I86">
            <v>16721.933086993318</v>
          </cell>
          <cell r="J86">
            <v>17283.611925629899</v>
          </cell>
          <cell r="K86">
            <v>17938.69246400339</v>
          </cell>
          <cell r="L86">
            <v>21237.373910198487</v>
          </cell>
          <cell r="M86">
            <v>23518.496875285276</v>
          </cell>
          <cell r="N86">
            <v>24924.769767514306</v>
          </cell>
          <cell r="O86">
            <v>26335.256883159134</v>
          </cell>
          <cell r="P86">
            <v>27306.194813313941</v>
          </cell>
          <cell r="Q86">
            <v>26024.233352927065</v>
          </cell>
          <cell r="R86">
            <v>26803.445193202529</v>
          </cell>
          <cell r="S86">
            <v>27918.768876865815</v>
          </cell>
          <cell r="T86">
            <v>27987.293428433677</v>
          </cell>
          <cell r="U86">
            <v>27515.74215625873</v>
          </cell>
          <cell r="V86">
            <v>32296.237914072321</v>
          </cell>
          <cell r="W86">
            <v>34979.396101814738</v>
          </cell>
          <cell r="X86">
            <v>34723.644102773404</v>
          </cell>
          <cell r="Y86">
            <v>33274.725535504796</v>
          </cell>
          <cell r="Z86">
            <v>31380.61301656895</v>
          </cell>
          <cell r="AA86">
            <v>28811.083578342597</v>
          </cell>
          <cell r="AB86">
            <v>26044.240997687248</v>
          </cell>
        </row>
        <row r="87">
          <cell r="E87">
            <v>20096.255540612568</v>
          </cell>
          <cell r="F87">
            <v>18853.847235054855</v>
          </cell>
          <cell r="G87">
            <v>18037.33141596627</v>
          </cell>
          <cell r="H87">
            <v>17408.157862351669</v>
          </cell>
          <cell r="I87">
            <v>17356.336549003423</v>
          </cell>
          <cell r="J87">
            <v>16746.643481052462</v>
          </cell>
          <cell r="K87">
            <v>17564.415188466308</v>
          </cell>
          <cell r="L87">
            <v>20850.022012204623</v>
          </cell>
          <cell r="M87">
            <v>23205.470517433754</v>
          </cell>
          <cell r="N87">
            <v>24887.352132161581</v>
          </cell>
          <cell r="O87">
            <v>26302.72718624679</v>
          </cell>
          <cell r="P87">
            <v>26897.428783487136</v>
          </cell>
          <cell r="Q87">
            <v>26281.415571819918</v>
          </cell>
          <cell r="R87">
            <v>25874.717952164705</v>
          </cell>
          <cell r="S87">
            <v>25811.920033420185</v>
          </cell>
          <cell r="T87">
            <v>25522.05438699363</v>
          </cell>
          <cell r="U87">
            <v>25096.759945338821</v>
          </cell>
          <cell r="V87">
            <v>30898.745370246688</v>
          </cell>
          <cell r="W87">
            <v>34374.835955574148</v>
          </cell>
          <cell r="X87">
            <v>33760.477898173609</v>
          </cell>
          <cell r="Y87">
            <v>32358.979175418972</v>
          </cell>
          <cell r="Z87">
            <v>30604.057498052876</v>
          </cell>
          <cell r="AA87">
            <v>28620.14304956362</v>
          </cell>
          <cell r="AB87">
            <v>26666.356132774807</v>
          </cell>
        </row>
        <row r="88">
          <cell r="E88">
            <v>20816.667184860453</v>
          </cell>
          <cell r="F88">
            <v>19319.843645475426</v>
          </cell>
          <cell r="G88">
            <v>18053.815463802272</v>
          </cell>
          <cell r="H88">
            <v>17574.202431620914</v>
          </cell>
          <cell r="I88">
            <v>17115.949961786053</v>
          </cell>
          <cell r="J88">
            <v>16343.94795126401</v>
          </cell>
          <cell r="K88">
            <v>16139.070491752464</v>
          </cell>
          <cell r="L88">
            <v>17989.312855718621</v>
          </cell>
          <cell r="M88">
            <v>19824.600384591089</v>
          </cell>
          <cell r="N88">
            <v>21299.736185095098</v>
          </cell>
          <cell r="O88">
            <v>22215.715869939737</v>
          </cell>
          <cell r="P88">
            <v>22836.779730618928</v>
          </cell>
          <cell r="Q88">
            <v>22982.247780490688</v>
          </cell>
          <cell r="R88">
            <v>22780.561323119022</v>
          </cell>
          <cell r="S88">
            <v>22958.959417764996</v>
          </cell>
          <cell r="T88">
            <v>22896.409085540065</v>
          </cell>
          <cell r="U88">
            <v>22959.747137343566</v>
          </cell>
          <cell r="V88">
            <v>28747.161106637246</v>
          </cell>
          <cell r="W88">
            <v>32486.53171853465</v>
          </cell>
          <cell r="X88">
            <v>32875.559256981593</v>
          </cell>
          <cell r="Y88">
            <v>32261.832728715417</v>
          </cell>
          <cell r="Z88">
            <v>30399.542701778333</v>
          </cell>
          <cell r="AA88">
            <v>27951.381912170655</v>
          </cell>
          <cell r="AB88">
            <v>25691.61037161386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E90">
            <v>17970.323120489105</v>
          </cell>
          <cell r="F90">
            <v>16794.338433174489</v>
          </cell>
          <cell r="G90">
            <v>15977.013221873382</v>
          </cell>
          <cell r="H90">
            <v>15400.234517317922</v>
          </cell>
          <cell r="I90">
            <v>15701.990956681539</v>
          </cell>
          <cell r="J90">
            <v>15843.670595095537</v>
          </cell>
          <cell r="K90">
            <v>16938.645353885502</v>
          </cell>
          <cell r="L90">
            <v>20070.883826201756</v>
          </cell>
          <cell r="M90">
            <v>22136.771852631195</v>
          </cell>
          <cell r="N90">
            <v>23403.615719362653</v>
          </cell>
          <cell r="O90">
            <v>24715.130347047121</v>
          </cell>
          <cell r="P90">
            <v>25697.637840021798</v>
          </cell>
          <cell r="Q90">
            <v>24665.378938869439</v>
          </cell>
          <cell r="R90">
            <v>25877.092436055835</v>
          </cell>
          <cell r="S90">
            <v>26952.04661643711</v>
          </cell>
          <cell r="T90">
            <v>26617.475447454643</v>
          </cell>
          <cell r="U90">
            <v>26061.473692626329</v>
          </cell>
          <cell r="V90">
            <v>30789.251088209006</v>
          </cell>
          <cell r="W90">
            <v>32652.488837429799</v>
          </cell>
          <cell r="X90">
            <v>32576.987272684662</v>
          </cell>
          <cell r="Y90">
            <v>31362.13949972382</v>
          </cell>
          <cell r="Z90">
            <v>29527.095953422111</v>
          </cell>
          <cell r="AA90">
            <v>27031.989475713905</v>
          </cell>
          <cell r="AB90">
            <v>24485.329894760904</v>
          </cell>
        </row>
        <row r="91">
          <cell r="E91">
            <v>17716.273695964319</v>
          </cell>
          <cell r="F91">
            <v>16644.155591502185</v>
          </cell>
          <cell r="G91">
            <v>15780.719536836954</v>
          </cell>
          <cell r="H91">
            <v>15344.751355288157</v>
          </cell>
          <cell r="I91">
            <v>15300.941226898251</v>
          </cell>
          <cell r="J91">
            <v>14236.373778353705</v>
          </cell>
          <cell r="K91">
            <v>15409.518852001351</v>
          </cell>
          <cell r="L91">
            <v>18592.125584787682</v>
          </cell>
          <cell r="M91">
            <v>20962.90816661081</v>
          </cell>
          <cell r="N91">
            <v>22428.526351091034</v>
          </cell>
          <cell r="O91">
            <v>23583.942886443743</v>
          </cell>
          <cell r="P91">
            <v>24393.768376514279</v>
          </cell>
          <cell r="Q91">
            <v>23915.84916060435</v>
          </cell>
          <cell r="R91">
            <v>23447.647932377327</v>
          </cell>
          <cell r="S91">
            <v>23104.972227072314</v>
          </cell>
          <cell r="T91">
            <v>22701.691375587834</v>
          </cell>
          <cell r="U91">
            <v>22187.790037180323</v>
          </cell>
          <cell r="V91">
            <v>27681.006380102357</v>
          </cell>
          <cell r="W91">
            <v>30666.494708350445</v>
          </cell>
          <cell r="X91">
            <v>30607.96837145598</v>
          </cell>
          <cell r="Y91">
            <v>29356.693542272591</v>
          </cell>
          <cell r="Z91">
            <v>27637.988641545369</v>
          </cell>
          <cell r="AA91">
            <v>25914.102678961208</v>
          </cell>
          <cell r="AB91">
            <v>24206.376147240331</v>
          </cell>
        </row>
        <row r="92">
          <cell r="E92">
            <v>17839.974226568953</v>
          </cell>
          <cell r="F92">
            <v>16720.065805605358</v>
          </cell>
          <cell r="G92">
            <v>15921.513631552096</v>
          </cell>
          <cell r="H92">
            <v>15425.253850515677</v>
          </cell>
          <cell r="I92">
            <v>15150.087763460682</v>
          </cell>
          <cell r="J92">
            <v>13863.690045059013</v>
          </cell>
          <cell r="K92">
            <v>14230.377941236342</v>
          </cell>
          <cell r="L92">
            <v>16160.148369232618</v>
          </cell>
          <cell r="M92">
            <v>17558.936595469735</v>
          </cell>
          <cell r="N92">
            <v>19011.518609028506</v>
          </cell>
          <cell r="O92">
            <v>19995.307190447944</v>
          </cell>
          <cell r="P92">
            <v>20554.063387601971</v>
          </cell>
          <cell r="Q92">
            <v>20464.689958816707</v>
          </cell>
          <cell r="R92">
            <v>20294.255956386489</v>
          </cell>
          <cell r="S92">
            <v>20637.45497489539</v>
          </cell>
          <cell r="T92">
            <v>20758.092705950377</v>
          </cell>
          <cell r="U92">
            <v>20987.233544644198</v>
          </cell>
          <cell r="V92">
            <v>26768.850881461978</v>
          </cell>
          <cell r="W92">
            <v>29917.527344456263</v>
          </cell>
          <cell r="X92">
            <v>30660.564335282426</v>
          </cell>
          <cell r="Y92">
            <v>30295.610053425276</v>
          </cell>
          <cell r="Z92">
            <v>29041.405012917145</v>
          </cell>
          <cell r="AA92">
            <v>27081.253442354904</v>
          </cell>
          <cell r="AB92">
            <v>24980.690368964606</v>
          </cell>
        </row>
        <row r="93">
          <cell r="E93">
            <v>17839.974226568953</v>
          </cell>
          <cell r="F93">
            <v>16720.065805605358</v>
          </cell>
          <cell r="G93">
            <v>15921.513631552096</v>
          </cell>
          <cell r="H93">
            <v>15425.253850515677</v>
          </cell>
          <cell r="I93">
            <v>15150.087763460682</v>
          </cell>
          <cell r="J93">
            <v>13863.690045059013</v>
          </cell>
          <cell r="K93">
            <v>14230.377941236342</v>
          </cell>
          <cell r="L93">
            <v>16160.148369232618</v>
          </cell>
          <cell r="M93">
            <v>17558.936595469735</v>
          </cell>
          <cell r="N93">
            <v>19011.518609028506</v>
          </cell>
          <cell r="O93">
            <v>19995.307190447944</v>
          </cell>
          <cell r="P93">
            <v>20554.063387601971</v>
          </cell>
          <cell r="Q93">
            <v>20464.689958816707</v>
          </cell>
          <cell r="R93">
            <v>20294.255956386489</v>
          </cell>
          <cell r="S93">
            <v>20637.45497489539</v>
          </cell>
          <cell r="T93">
            <v>20758.092705950377</v>
          </cell>
          <cell r="U93">
            <v>20987.233544644198</v>
          </cell>
          <cell r="V93">
            <v>26768.850881461978</v>
          </cell>
          <cell r="W93">
            <v>29917.527344456263</v>
          </cell>
          <cell r="X93">
            <v>30660.564335282426</v>
          </cell>
          <cell r="Y93">
            <v>30295.610053425276</v>
          </cell>
          <cell r="Z93">
            <v>29041.405012917145</v>
          </cell>
          <cell r="AA93">
            <v>27081.253442354904</v>
          </cell>
          <cell r="AB93">
            <v>24980.690368964606</v>
          </cell>
        </row>
        <row r="94">
          <cell r="E94">
            <v>18247.503096380595</v>
          </cell>
          <cell r="F94">
            <v>17036.5909512695</v>
          </cell>
          <cell r="G94">
            <v>16234.023316517514</v>
          </cell>
          <cell r="H94">
            <v>15820.891883098897</v>
          </cell>
          <cell r="I94">
            <v>16164.673476546501</v>
          </cell>
          <cell r="J94">
            <v>16407.96927150109</v>
          </cell>
          <cell r="K94">
            <v>17840.282268912026</v>
          </cell>
          <cell r="L94">
            <v>21528.582235105328</v>
          </cell>
          <cell r="M94">
            <v>23819.434779534502</v>
          </cell>
          <cell r="N94">
            <v>25103.745040737995</v>
          </cell>
          <cell r="O94">
            <v>26393.119561252934</v>
          </cell>
          <cell r="P94">
            <v>27455.367261709565</v>
          </cell>
          <cell r="Q94">
            <v>26421.436704552965</v>
          </cell>
          <cell r="R94">
            <v>27298.173848008781</v>
          </cell>
          <cell r="S94">
            <v>28244.948415791641</v>
          </cell>
          <cell r="T94">
            <v>28149.18424722186</v>
          </cell>
          <cell r="U94">
            <v>27444.52903574047</v>
          </cell>
          <cell r="V94">
            <v>32506.304594809073</v>
          </cell>
          <cell r="W94">
            <v>34742.303145231803</v>
          </cell>
          <cell r="X94">
            <v>34780.190801860263</v>
          </cell>
          <cell r="Y94">
            <v>33287.270984707146</v>
          </cell>
          <cell r="Z94">
            <v>31007.587634395972</v>
          </cell>
          <cell r="AA94">
            <v>28265.635428265548</v>
          </cell>
          <cell r="AB94">
            <v>25573.195085126543</v>
          </cell>
        </row>
        <row r="95">
          <cell r="E95">
            <v>18483.89178934809</v>
          </cell>
          <cell r="F95">
            <v>17388.993172015296</v>
          </cell>
          <cell r="G95">
            <v>16404.601511832665</v>
          </cell>
          <cell r="H95">
            <v>15658.298312277184</v>
          </cell>
          <cell r="I95">
            <v>15769.728773011399</v>
          </cell>
          <cell r="J95">
            <v>15318.76190899038</v>
          </cell>
          <cell r="K95">
            <v>16542.830766001982</v>
          </cell>
          <cell r="L95">
            <v>19851.716284922368</v>
          </cell>
          <cell r="M95">
            <v>22416.791748299645</v>
          </cell>
          <cell r="N95">
            <v>23986.20425269879</v>
          </cell>
          <cell r="O95">
            <v>24984.798089492626</v>
          </cell>
          <cell r="P95">
            <v>25427.485853433933</v>
          </cell>
          <cell r="Q95">
            <v>24676.035260010594</v>
          </cell>
          <cell r="R95">
            <v>24006.350286540459</v>
          </cell>
          <cell r="S95">
            <v>23587.166817481004</v>
          </cell>
          <cell r="T95">
            <v>22999.33649130776</v>
          </cell>
          <cell r="U95">
            <v>22669.609419575343</v>
          </cell>
          <cell r="V95">
            <v>28606.790526347806</v>
          </cell>
          <cell r="W95">
            <v>32132.425615131688</v>
          </cell>
          <cell r="X95">
            <v>32101.542095393648</v>
          </cell>
          <cell r="Y95">
            <v>30359.311924060014</v>
          </cell>
          <cell r="Z95">
            <v>28360.125789006179</v>
          </cell>
          <cell r="AA95">
            <v>25987.516533673097</v>
          </cell>
          <cell r="AB95">
            <v>23539.572403555281</v>
          </cell>
        </row>
        <row r="96">
          <cell r="E96">
            <v>17410.733939277965</v>
          </cell>
          <cell r="F96">
            <v>16390.201465229002</v>
          </cell>
          <cell r="G96">
            <v>15652.124215593101</v>
          </cell>
          <cell r="H96">
            <v>15206.977246902654</v>
          </cell>
          <cell r="I96">
            <v>15022.809156225923</v>
          </cell>
          <cell r="J96">
            <v>14392.957955368809</v>
          </cell>
          <cell r="K96">
            <v>14467.472217757104</v>
          </cell>
          <cell r="L96">
            <v>16715.493044266303</v>
          </cell>
          <cell r="M96">
            <v>18417.024905347494</v>
          </cell>
          <cell r="N96">
            <v>19790.902803323028</v>
          </cell>
          <cell r="O96">
            <v>20308.241051096953</v>
          </cell>
          <cell r="P96">
            <v>20724.568535644587</v>
          </cell>
          <cell r="Q96">
            <v>20871.047300603354</v>
          </cell>
          <cell r="R96">
            <v>20417.006906940755</v>
          </cell>
          <cell r="S96">
            <v>20048.018191027892</v>
          </cell>
          <cell r="T96">
            <v>20071.754788209309</v>
          </cell>
          <cell r="U96">
            <v>20321.935578336066</v>
          </cell>
          <cell r="V96">
            <v>26493.838499390469</v>
          </cell>
          <cell r="W96">
            <v>29985.882117317673</v>
          </cell>
          <cell r="X96">
            <v>30659.394394703228</v>
          </cell>
          <cell r="Y96">
            <v>29776.965699512446</v>
          </cell>
          <cell r="Z96">
            <v>28189.893891114887</v>
          </cell>
          <cell r="AA96">
            <v>26055.061494453708</v>
          </cell>
          <cell r="AB96">
            <v>24362.787301090368</v>
          </cell>
        </row>
        <row r="97">
          <cell r="E97">
            <v>17410.733939277965</v>
          </cell>
          <cell r="F97">
            <v>16390.201465229002</v>
          </cell>
          <cell r="G97">
            <v>15652.124215593101</v>
          </cell>
          <cell r="H97">
            <v>15206.977246902654</v>
          </cell>
          <cell r="I97">
            <v>15022.809156225923</v>
          </cell>
          <cell r="J97">
            <v>14392.957955368809</v>
          </cell>
          <cell r="K97">
            <v>14467.472217757104</v>
          </cell>
          <cell r="L97">
            <v>16715.493044266303</v>
          </cell>
          <cell r="M97">
            <v>18417.024905347494</v>
          </cell>
          <cell r="N97">
            <v>19790.902803323028</v>
          </cell>
          <cell r="O97">
            <v>20308.241051096953</v>
          </cell>
          <cell r="P97">
            <v>20724.568535644587</v>
          </cell>
          <cell r="Q97">
            <v>20871.047300603354</v>
          </cell>
          <cell r="R97">
            <v>20417.006906940755</v>
          </cell>
          <cell r="S97">
            <v>20048.018191027892</v>
          </cell>
          <cell r="T97">
            <v>20071.754788209309</v>
          </cell>
          <cell r="U97">
            <v>20321.935578336066</v>
          </cell>
          <cell r="V97">
            <v>26493.838499390469</v>
          </cell>
          <cell r="W97">
            <v>29985.882117317673</v>
          </cell>
          <cell r="X97">
            <v>30659.394394703228</v>
          </cell>
          <cell r="Y97">
            <v>29776.965699512446</v>
          </cell>
          <cell r="Z97">
            <v>28189.893891114887</v>
          </cell>
          <cell r="AA97">
            <v>26055.061494453708</v>
          </cell>
          <cell r="AB97">
            <v>24362.787301090368</v>
          </cell>
        </row>
        <row r="98">
          <cell r="E98">
            <v>17756.62660816294</v>
          </cell>
          <cell r="F98">
            <v>16261.233712181149</v>
          </cell>
          <cell r="G98">
            <v>15212.960503658023</v>
          </cell>
          <cell r="H98">
            <v>14576.596394664202</v>
          </cell>
          <cell r="I98">
            <v>14846.122776009461</v>
          </cell>
          <cell r="J98">
            <v>15388.932444985094</v>
          </cell>
          <cell r="K98">
            <v>16774.791208817576</v>
          </cell>
          <cell r="L98">
            <v>19921.659934122657</v>
          </cell>
          <cell r="M98">
            <v>22609.872241462566</v>
          </cell>
          <cell r="N98">
            <v>24443.771507033402</v>
          </cell>
          <cell r="O98">
            <v>26095.057724431768</v>
          </cell>
          <cell r="P98">
            <v>27296.328732910755</v>
          </cell>
          <cell r="Q98">
            <v>25952.037010934448</v>
          </cell>
          <cell r="R98">
            <v>27000.943213983912</v>
          </cell>
          <cell r="S98">
            <v>28170.776256897781</v>
          </cell>
          <cell r="T98">
            <v>28274.483468523496</v>
          </cell>
          <cell r="U98">
            <v>27600.258998830912</v>
          </cell>
          <cell r="V98">
            <v>36426.964976706506</v>
          </cell>
          <cell r="W98">
            <v>38489.415333650948</v>
          </cell>
          <cell r="X98">
            <v>39188.277363160058</v>
          </cell>
          <cell r="Y98">
            <v>37616.086336385706</v>
          </cell>
          <cell r="Z98">
            <v>35100.055426300059</v>
          </cell>
          <cell r="AA98">
            <v>31853.206802647052</v>
          </cell>
          <cell r="AB98">
            <v>28941.149753393907</v>
          </cell>
        </row>
        <row r="99">
          <cell r="E99">
            <v>18435.242053068061</v>
          </cell>
          <cell r="F99">
            <v>16930.060117040524</v>
          </cell>
          <cell r="G99">
            <v>15878.704484858072</v>
          </cell>
          <cell r="H99">
            <v>15095.079523884027</v>
          </cell>
          <cell r="I99">
            <v>14985.414214536884</v>
          </cell>
          <cell r="J99">
            <v>14375.218717901769</v>
          </cell>
          <cell r="K99">
            <v>15506.533103078751</v>
          </cell>
          <cell r="L99">
            <v>18832.97029305367</v>
          </cell>
          <cell r="M99">
            <v>22084.776511046657</v>
          </cell>
          <cell r="N99">
            <v>24044.780210375717</v>
          </cell>
          <cell r="O99">
            <v>25571.870766248863</v>
          </cell>
          <cell r="P99">
            <v>26525.454861925176</v>
          </cell>
          <cell r="Q99">
            <v>25981.234517968889</v>
          </cell>
          <cell r="R99">
            <v>25397.926156272904</v>
          </cell>
          <cell r="S99">
            <v>25064.223044879018</v>
          </cell>
          <cell r="T99">
            <v>24874.319714385463</v>
          </cell>
          <cell r="U99">
            <v>24520.748351808277</v>
          </cell>
          <cell r="V99">
            <v>34321.497876543006</v>
          </cell>
          <cell r="W99">
            <v>37761.200227676287</v>
          </cell>
          <cell r="X99">
            <v>38389.546162273604</v>
          </cell>
          <cell r="Y99">
            <v>36779.135207472165</v>
          </cell>
          <cell r="Z99">
            <v>35118.83821277618</v>
          </cell>
          <cell r="AA99">
            <v>32783.921290979451</v>
          </cell>
          <cell r="AB99">
            <v>30437.988786988597</v>
          </cell>
        </row>
        <row r="100">
          <cell r="E100">
            <v>19768.860501373289</v>
          </cell>
          <cell r="F100">
            <v>18086.879278008051</v>
          </cell>
          <cell r="G100">
            <v>17022.971554027317</v>
          </cell>
          <cell r="H100">
            <v>16270.968708614155</v>
          </cell>
          <cell r="I100">
            <v>15770.156414755445</v>
          </cell>
          <cell r="J100">
            <v>14493.682293818825</v>
          </cell>
          <cell r="K100">
            <v>14318.374221333024</v>
          </cell>
          <cell r="L100">
            <v>15825.821089510297</v>
          </cell>
          <cell r="M100">
            <v>17939.475573018201</v>
          </cell>
          <cell r="N100">
            <v>19946.401944608435</v>
          </cell>
          <cell r="O100">
            <v>20932.070371103095</v>
          </cell>
          <cell r="P100">
            <v>21906.2389794927</v>
          </cell>
          <cell r="Q100">
            <v>22374.749499043653</v>
          </cell>
          <cell r="R100">
            <v>22051.873452687611</v>
          </cell>
          <cell r="S100">
            <v>21754.621717054641</v>
          </cell>
          <cell r="T100">
            <v>21699.497999046831</v>
          </cell>
          <cell r="U100">
            <v>21378.655070084325</v>
          </cell>
          <cell r="V100">
            <v>31550.255813342115</v>
          </cell>
          <cell r="W100">
            <v>35425.815341158537</v>
          </cell>
          <cell r="X100">
            <v>36982.27623620104</v>
          </cell>
          <cell r="Y100">
            <v>36557.801717667797</v>
          </cell>
          <cell r="Z100">
            <v>35121.860470746629</v>
          </cell>
          <cell r="AA100">
            <v>32207.487481046101</v>
          </cell>
          <cell r="AB100">
            <v>29414.339480252693</v>
          </cell>
        </row>
        <row r="101">
          <cell r="E101">
            <v>19768.860501373289</v>
          </cell>
          <cell r="F101">
            <v>18086.879278008051</v>
          </cell>
          <cell r="G101">
            <v>17022.971554027317</v>
          </cell>
          <cell r="H101">
            <v>16270.968708614155</v>
          </cell>
          <cell r="I101">
            <v>15770.156414755445</v>
          </cell>
          <cell r="J101">
            <v>14493.682293818825</v>
          </cell>
          <cell r="K101">
            <v>14318.374221333024</v>
          </cell>
          <cell r="L101">
            <v>15825.821089510297</v>
          </cell>
          <cell r="M101">
            <v>17939.475573018201</v>
          </cell>
          <cell r="N101">
            <v>19946.401944608435</v>
          </cell>
          <cell r="O101">
            <v>20932.070371103095</v>
          </cell>
          <cell r="P101">
            <v>21906.2389794927</v>
          </cell>
          <cell r="Q101">
            <v>22374.749499043653</v>
          </cell>
          <cell r="R101">
            <v>22051.873452687611</v>
          </cell>
          <cell r="S101">
            <v>21754.621717054641</v>
          </cell>
          <cell r="T101">
            <v>21699.497999046831</v>
          </cell>
          <cell r="U101">
            <v>21378.655070084325</v>
          </cell>
          <cell r="V101">
            <v>31550.255813342115</v>
          </cell>
          <cell r="W101">
            <v>35425.815341158537</v>
          </cell>
          <cell r="X101">
            <v>36982.27623620104</v>
          </cell>
          <cell r="Y101">
            <v>36557.801717667797</v>
          </cell>
          <cell r="Z101">
            <v>35121.860470746629</v>
          </cell>
          <cell r="AA101">
            <v>32207.487481046101</v>
          </cell>
          <cell r="AB101">
            <v>29414.339480252693</v>
          </cell>
        </row>
        <row r="102">
          <cell r="E102">
            <v>17269.10022106336</v>
          </cell>
          <cell r="F102">
            <v>15843.505480992488</v>
          </cell>
          <cell r="G102">
            <v>14898.77137260635</v>
          </cell>
          <cell r="H102">
            <v>14231.021070554283</v>
          </cell>
          <cell r="I102">
            <v>14604.432080953127</v>
          </cell>
          <cell r="J102">
            <v>15303.706125214705</v>
          </cell>
          <cell r="K102">
            <v>16232.597641356328</v>
          </cell>
          <cell r="L102">
            <v>19231.945235209889</v>
          </cell>
          <cell r="M102">
            <v>22025.246338230831</v>
          </cell>
          <cell r="N102">
            <v>23660.676231893682</v>
          </cell>
          <cell r="O102">
            <v>25403.51189449005</v>
          </cell>
          <cell r="P102">
            <v>26579.910498782028</v>
          </cell>
          <cell r="Q102">
            <v>25332.770431932178</v>
          </cell>
          <cell r="R102">
            <v>26404.528626940933</v>
          </cell>
          <cell r="S102">
            <v>27609.91257554209</v>
          </cell>
          <cell r="T102">
            <v>27697.687418427686</v>
          </cell>
          <cell r="U102">
            <v>27162.537955624306</v>
          </cell>
          <cell r="V102">
            <v>34942.164961106566</v>
          </cell>
          <cell r="W102">
            <v>36938.786626616326</v>
          </cell>
          <cell r="X102">
            <v>36924.810575949392</v>
          </cell>
          <cell r="Y102">
            <v>35193.584483829465</v>
          </cell>
          <cell r="Z102">
            <v>33035.882658067276</v>
          </cell>
          <cell r="AA102">
            <v>29940.826311721317</v>
          </cell>
          <cell r="AB102">
            <v>27117.532926841159</v>
          </cell>
        </row>
        <row r="103">
          <cell r="E103">
            <v>18309.900373225853</v>
          </cell>
          <cell r="F103">
            <v>16873.44998167532</v>
          </cell>
          <cell r="G103">
            <v>15869.119777499154</v>
          </cell>
          <cell r="H103">
            <v>14967.422093280813</v>
          </cell>
          <cell r="I103">
            <v>14823.090350889095</v>
          </cell>
          <cell r="J103">
            <v>14355.035558921529</v>
          </cell>
          <cell r="K103">
            <v>15084.450085661772</v>
          </cell>
          <cell r="L103">
            <v>18206.14988525883</v>
          </cell>
          <cell r="M103">
            <v>21247.279826161339</v>
          </cell>
          <cell r="N103">
            <v>23159.118390644762</v>
          </cell>
          <cell r="O103">
            <v>24574.98214350301</v>
          </cell>
          <cell r="P103">
            <v>25411.614092308755</v>
          </cell>
          <cell r="Q103">
            <v>24968.662800130802</v>
          </cell>
          <cell r="R103">
            <v>24225.021890556061</v>
          </cell>
          <cell r="S103">
            <v>23930.991032084974</v>
          </cell>
          <cell r="T103">
            <v>23557.378783649536</v>
          </cell>
          <cell r="U103">
            <v>23287.448943357751</v>
          </cell>
          <cell r="V103">
            <v>32191.792685551689</v>
          </cell>
          <cell r="W103">
            <v>35313.741588693192</v>
          </cell>
          <cell r="X103">
            <v>35389.347330672412</v>
          </cell>
          <cell r="Y103">
            <v>33836.204462468384</v>
          </cell>
          <cell r="Z103">
            <v>31761.894284064532</v>
          </cell>
          <cell r="AA103">
            <v>29874.711213614308</v>
          </cell>
          <cell r="AB103">
            <v>27346.038548777713</v>
          </cell>
        </row>
        <row r="104">
          <cell r="E104">
            <v>18126.261652013764</v>
          </cell>
          <cell r="F104">
            <v>16168.469947554569</v>
          </cell>
          <cell r="G104">
            <v>15264.629961017743</v>
          </cell>
          <cell r="H104">
            <v>14557.243177181321</v>
          </cell>
          <cell r="I104">
            <v>14206.162562337156</v>
          </cell>
          <cell r="J104">
            <v>13490.990862114311</v>
          </cell>
          <cell r="K104">
            <v>13164.537183385735</v>
          </cell>
          <cell r="L104">
            <v>14724.373526705913</v>
          </cell>
          <cell r="M104">
            <v>16400.929759238661</v>
          </cell>
          <cell r="N104">
            <v>18033.002037441311</v>
          </cell>
          <cell r="O104">
            <v>18968.494105378031</v>
          </cell>
          <cell r="P104">
            <v>19720.934041643737</v>
          </cell>
          <cell r="Q104">
            <v>20295.837186103767</v>
          </cell>
          <cell r="R104">
            <v>20010.452272329781</v>
          </cell>
          <cell r="S104">
            <v>19721.443739420945</v>
          </cell>
          <cell r="T104">
            <v>19651.017305677353</v>
          </cell>
          <cell r="U104">
            <v>19704.425909719383</v>
          </cell>
          <cell r="V104">
            <v>28981.438024318948</v>
          </cell>
          <cell r="W104">
            <v>32433.745248122435</v>
          </cell>
          <cell r="X104">
            <v>32696.093091643619</v>
          </cell>
          <cell r="Y104">
            <v>31711.396646022229</v>
          </cell>
          <cell r="Z104">
            <v>29928.367599400608</v>
          </cell>
          <cell r="AA104">
            <v>27251.240247903508</v>
          </cell>
          <cell r="AB104">
            <v>25053.213653502717</v>
          </cell>
        </row>
        <row r="105">
          <cell r="E105">
            <v>18126.261652013764</v>
          </cell>
          <cell r="F105">
            <v>16168.469947554569</v>
          </cell>
          <cell r="G105">
            <v>15264.629961017743</v>
          </cell>
          <cell r="H105">
            <v>14557.243177181321</v>
          </cell>
          <cell r="I105">
            <v>14206.162562337156</v>
          </cell>
          <cell r="J105">
            <v>13490.990862114311</v>
          </cell>
          <cell r="K105">
            <v>13164.537183385735</v>
          </cell>
          <cell r="L105">
            <v>14724.373526705913</v>
          </cell>
          <cell r="M105">
            <v>16400.929759238661</v>
          </cell>
          <cell r="N105">
            <v>18033.002037441311</v>
          </cell>
          <cell r="O105">
            <v>18968.494105378031</v>
          </cell>
          <cell r="P105">
            <v>19720.934041643737</v>
          </cell>
          <cell r="Q105">
            <v>20295.837186103767</v>
          </cell>
          <cell r="R105">
            <v>20010.452272329781</v>
          </cell>
          <cell r="S105">
            <v>19721.443739420945</v>
          </cell>
          <cell r="T105">
            <v>19651.017305677353</v>
          </cell>
          <cell r="U105">
            <v>19704.425909719383</v>
          </cell>
          <cell r="V105">
            <v>28981.438024318948</v>
          </cell>
          <cell r="W105">
            <v>32433.745248122435</v>
          </cell>
          <cell r="X105">
            <v>32696.093091643619</v>
          </cell>
          <cell r="Y105">
            <v>31711.396646022229</v>
          </cell>
          <cell r="Z105">
            <v>29928.367599400608</v>
          </cell>
          <cell r="AA105">
            <v>27251.240247903508</v>
          </cell>
          <cell r="AB105">
            <v>25053.213653502717</v>
          </cell>
        </row>
        <row r="106">
          <cell r="E106">
            <v>15172.404402245036</v>
          </cell>
          <cell r="F106">
            <v>14014.171005576243</v>
          </cell>
          <cell r="G106">
            <v>13185.180783329077</v>
          </cell>
          <cell r="H106">
            <v>12666.140275698792</v>
          </cell>
          <cell r="I106">
            <v>12979.433141846581</v>
          </cell>
          <cell r="J106">
            <v>13622.948701052557</v>
          </cell>
          <cell r="K106">
            <v>14716.012846441783</v>
          </cell>
          <cell r="L106">
            <v>17429.382233513996</v>
          </cell>
          <cell r="M106">
            <v>19706.239955093555</v>
          </cell>
          <cell r="N106">
            <v>21221.017639217822</v>
          </cell>
          <cell r="O106">
            <v>22591.955555263732</v>
          </cell>
          <cell r="P106">
            <v>23508.914233027193</v>
          </cell>
          <cell r="Q106">
            <v>22480.196787493482</v>
          </cell>
          <cell r="R106">
            <v>23243.017801307629</v>
          </cell>
          <cell r="S106">
            <v>24334.924066200532</v>
          </cell>
          <cell r="T106">
            <v>24425.080406763853</v>
          </cell>
          <cell r="U106">
            <v>23867.238018804594</v>
          </cell>
          <cell r="V106">
            <v>30325.508291579121</v>
          </cell>
          <cell r="W106">
            <v>32221.493026348264</v>
          </cell>
          <cell r="X106">
            <v>31639.028972216838</v>
          </cell>
          <cell r="Y106">
            <v>30015.719236088968</v>
          </cell>
          <cell r="Z106">
            <v>28000.161217050299</v>
          </cell>
          <cell r="AA106">
            <v>25304.584232981884</v>
          </cell>
          <cell r="AB106">
            <v>22984.261985966084</v>
          </cell>
        </row>
        <row r="107">
          <cell r="E107">
            <v>16038.44456831159</v>
          </cell>
          <cell r="F107">
            <v>14876.354826201041</v>
          </cell>
          <cell r="G107">
            <v>14061.68619336793</v>
          </cell>
          <cell r="H107">
            <v>13453.092759703333</v>
          </cell>
          <cell r="I107">
            <v>13340.650811464573</v>
          </cell>
          <cell r="J107">
            <v>13019.196945346899</v>
          </cell>
          <cell r="K107">
            <v>13919.457851898873</v>
          </cell>
          <cell r="L107">
            <v>16794.581330618326</v>
          </cell>
          <cell r="M107">
            <v>19544.72154721179</v>
          </cell>
          <cell r="N107">
            <v>21370.284890215262</v>
          </cell>
          <cell r="O107">
            <v>22865.303202774969</v>
          </cell>
          <cell r="P107">
            <v>23766.775914032081</v>
          </cell>
          <cell r="Q107">
            <v>23063.537389994264</v>
          </cell>
          <cell r="R107">
            <v>22603.979613386306</v>
          </cell>
          <cell r="S107">
            <v>22309.246750721504</v>
          </cell>
          <cell r="T107">
            <v>21909.881715971431</v>
          </cell>
          <cell r="U107">
            <v>21375.323017220402</v>
          </cell>
          <cell r="V107">
            <v>28294.764842757002</v>
          </cell>
          <cell r="W107">
            <v>30962.379092335221</v>
          </cell>
          <cell r="X107">
            <v>30469.929557364543</v>
          </cell>
          <cell r="Y107">
            <v>28628.638917842443</v>
          </cell>
          <cell r="Z107">
            <v>26594.629097088287</v>
          </cell>
          <cell r="AA107">
            <v>24046.55573558811</v>
          </cell>
          <cell r="AB107">
            <v>22051.373027198006</v>
          </cell>
        </row>
        <row r="108">
          <cell r="E108">
            <v>14773.320611582352</v>
          </cell>
          <cell r="F108">
            <v>13672.218929529108</v>
          </cell>
          <cell r="G108">
            <v>12908.591051773808</v>
          </cell>
          <cell r="H108">
            <v>12478.719637878425</v>
          </cell>
          <cell r="I108">
            <v>12288.976037508379</v>
          </cell>
          <cell r="J108">
            <v>11764.443414224044</v>
          </cell>
          <cell r="K108">
            <v>11763.749733378861</v>
          </cell>
          <cell r="L108">
            <v>13312.780171610402</v>
          </cell>
          <cell r="M108">
            <v>14874.174061925849</v>
          </cell>
          <cell r="N108">
            <v>15919.351560363732</v>
          </cell>
          <cell r="O108">
            <v>16556.43156273826</v>
          </cell>
          <cell r="P108">
            <v>18003.314553453674</v>
          </cell>
          <cell r="Q108">
            <v>18558.88370627123</v>
          </cell>
          <cell r="R108">
            <v>18513.972832054169</v>
          </cell>
          <cell r="S108">
            <v>18206.196962398248</v>
          </cell>
          <cell r="T108">
            <v>18132.208914869374</v>
          </cell>
          <cell r="U108">
            <v>18087.839360157741</v>
          </cell>
          <cell r="V108">
            <v>25334.679562333225</v>
          </cell>
          <cell r="W108">
            <v>28872.836911992938</v>
          </cell>
          <cell r="X108">
            <v>29337.69192779305</v>
          </cell>
          <cell r="Y108">
            <v>28511.72185475341</v>
          </cell>
          <cell r="Z108">
            <v>26940.507207976374</v>
          </cell>
          <cell r="AA108">
            <v>24855.655237544532</v>
          </cell>
          <cell r="AB108">
            <v>22715.909547087293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15152.349662922614</v>
          </cell>
          <cell r="F110">
            <v>13924.916611298973</v>
          </cell>
          <cell r="G110">
            <v>13180.59038391803</v>
          </cell>
          <cell r="H110">
            <v>12745.448958184554</v>
          </cell>
          <cell r="I110">
            <v>13069.524516084173</v>
          </cell>
          <cell r="J110">
            <v>13533.495209702283</v>
          </cell>
          <cell r="K110">
            <v>14816.866654749327</v>
          </cell>
          <cell r="L110">
            <v>17845.736147241583</v>
          </cell>
          <cell r="M110">
            <v>20185.180809738224</v>
          </cell>
          <cell r="N110">
            <v>21654.755790039406</v>
          </cell>
          <cell r="O110">
            <v>22949.394944110361</v>
          </cell>
          <cell r="P110">
            <v>23920.16611897097</v>
          </cell>
          <cell r="Q110">
            <v>22964.594988261935</v>
          </cell>
          <cell r="R110">
            <v>23505.083251976841</v>
          </cell>
          <cell r="S110">
            <v>24464.332216967861</v>
          </cell>
          <cell r="T110">
            <v>24707.647354138528</v>
          </cell>
          <cell r="U110">
            <v>24092.426891234514</v>
          </cell>
          <cell r="V110">
            <v>31961.142758507121</v>
          </cell>
          <cell r="W110">
            <v>33774.454739143672</v>
          </cell>
          <cell r="X110">
            <v>32851.686677450947</v>
          </cell>
          <cell r="Y110">
            <v>31074.833271660129</v>
          </cell>
          <cell r="Z110">
            <v>29083.113763682159</v>
          </cell>
          <cell r="AA110">
            <v>26462.045356056318</v>
          </cell>
          <cell r="AB110">
            <v>23818.34677775377</v>
          </cell>
        </row>
        <row r="111">
          <cell r="E111">
            <v>15379.347783716768</v>
          </cell>
          <cell r="F111">
            <v>13909.577266203431</v>
          </cell>
          <cell r="G111">
            <v>13113.753661853063</v>
          </cell>
          <cell r="H111">
            <v>12521.69562048662</v>
          </cell>
          <cell r="I111">
            <v>12643.578881701991</v>
          </cell>
          <cell r="J111">
            <v>12638.602843194529</v>
          </cell>
          <cell r="K111">
            <v>13100.020166573111</v>
          </cell>
          <cell r="L111">
            <v>15802.398262889812</v>
          </cell>
          <cell r="M111">
            <v>18148.931443496775</v>
          </cell>
          <cell r="N111">
            <v>19486.119876745561</v>
          </cell>
          <cell r="O111">
            <v>20722.606170586339</v>
          </cell>
          <cell r="P111">
            <v>21649.350773128215</v>
          </cell>
          <cell r="Q111">
            <v>21025.342335395748</v>
          </cell>
          <cell r="R111">
            <v>20369.211312330404</v>
          </cell>
          <cell r="S111">
            <v>19979.382300303198</v>
          </cell>
          <cell r="T111">
            <v>19728.524420358233</v>
          </cell>
          <cell r="U111">
            <v>19422.939623466475</v>
          </cell>
          <cell r="V111">
            <v>27911.529891695562</v>
          </cell>
          <cell r="W111">
            <v>30748.979275308542</v>
          </cell>
          <cell r="X111">
            <v>29900.966358764621</v>
          </cell>
          <cell r="Y111">
            <v>28422.879778604623</v>
          </cell>
          <cell r="Z111">
            <v>26557.618355805615</v>
          </cell>
          <cell r="AA111">
            <v>24503.830423839219</v>
          </cell>
          <cell r="AB111">
            <v>22614.68416135788</v>
          </cell>
        </row>
        <row r="112">
          <cell r="E112">
            <v>14653.95966316022</v>
          </cell>
          <cell r="F112">
            <v>13569.755475992997</v>
          </cell>
          <cell r="G112">
            <v>12689.304652721055</v>
          </cell>
          <cell r="H112">
            <v>12101.912137171235</v>
          </cell>
          <cell r="I112">
            <v>12009.875230838437</v>
          </cell>
          <cell r="J112">
            <v>11403.761075987981</v>
          </cell>
          <cell r="K112">
            <v>11633.406512574349</v>
          </cell>
          <cell r="L112">
            <v>13202.156874020582</v>
          </cell>
          <cell r="M112">
            <v>15238.964314635619</v>
          </cell>
          <cell r="N112">
            <v>16928.2591887417</v>
          </cell>
          <cell r="O112">
            <v>17882.904398109</v>
          </cell>
          <cell r="P112">
            <v>18766.094011938905</v>
          </cell>
          <cell r="Q112">
            <v>18939.015337349843</v>
          </cell>
          <cell r="R112">
            <v>18422.58598370387</v>
          </cell>
          <cell r="S112">
            <v>17905.874505825675</v>
          </cell>
          <cell r="T112">
            <v>17303.347764454535</v>
          </cell>
          <cell r="U112">
            <v>17326.497706817561</v>
          </cell>
          <cell r="V112">
            <v>26184.150061372009</v>
          </cell>
          <cell r="W112">
            <v>28868.075533704512</v>
          </cell>
          <cell r="X112">
            <v>28710.394150870849</v>
          </cell>
          <cell r="Y112">
            <v>27683.919496268743</v>
          </cell>
          <cell r="Z112">
            <v>26231.836457095069</v>
          </cell>
          <cell r="AA112">
            <v>24153.090397986856</v>
          </cell>
          <cell r="AB112">
            <v>22180.510734678566</v>
          </cell>
        </row>
        <row r="113">
          <cell r="E113">
            <v>14653.95966316022</v>
          </cell>
          <cell r="F113">
            <v>13569.755475992997</v>
          </cell>
          <cell r="G113">
            <v>12689.304652721055</v>
          </cell>
          <cell r="H113">
            <v>12101.912137171235</v>
          </cell>
          <cell r="I113">
            <v>12009.875230838437</v>
          </cell>
          <cell r="J113">
            <v>11403.761075987981</v>
          </cell>
          <cell r="K113">
            <v>11633.406512574349</v>
          </cell>
          <cell r="L113">
            <v>13202.156874020582</v>
          </cell>
          <cell r="M113">
            <v>15238.964314635619</v>
          </cell>
          <cell r="N113">
            <v>16928.2591887417</v>
          </cell>
          <cell r="O113">
            <v>17882.904398109</v>
          </cell>
          <cell r="P113">
            <v>18766.094011938905</v>
          </cell>
          <cell r="Q113">
            <v>18939.015337349843</v>
          </cell>
          <cell r="R113">
            <v>18422.58598370387</v>
          </cell>
          <cell r="S113">
            <v>17905.874505825675</v>
          </cell>
          <cell r="T113">
            <v>17303.347764454535</v>
          </cell>
          <cell r="U113">
            <v>17326.497706817561</v>
          </cell>
          <cell r="V113">
            <v>26184.150061372009</v>
          </cell>
          <cell r="W113">
            <v>28868.075533704512</v>
          </cell>
          <cell r="X113">
            <v>28710.394150870849</v>
          </cell>
          <cell r="Y113">
            <v>27683.919496268743</v>
          </cell>
          <cell r="Z113">
            <v>26231.836457095069</v>
          </cell>
          <cell r="AA113">
            <v>24153.090397986856</v>
          </cell>
          <cell r="AB113">
            <v>22180.510734678566</v>
          </cell>
        </row>
        <row r="114">
          <cell r="E114">
            <v>13741.941830775642</v>
          </cell>
          <cell r="F114">
            <v>12771.915010419993</v>
          </cell>
          <cell r="G114">
            <v>12063.427183847467</v>
          </cell>
          <cell r="H114">
            <v>11708.736106955308</v>
          </cell>
          <cell r="I114">
            <v>11979.053909027045</v>
          </cell>
          <cell r="J114">
            <v>12452.874211673508</v>
          </cell>
          <cell r="K114">
            <v>13499.21642424834</v>
          </cell>
          <cell r="L114">
            <v>15833.577439980929</v>
          </cell>
          <cell r="M114">
            <v>18036.61932227439</v>
          </cell>
          <cell r="N114">
            <v>19172.706203577713</v>
          </cell>
          <cell r="O114">
            <v>20386.964965672356</v>
          </cell>
          <cell r="P114">
            <v>21366.904178374785</v>
          </cell>
          <cell r="Q114">
            <v>20246.429035591838</v>
          </cell>
          <cell r="R114">
            <v>20640.266300717922</v>
          </cell>
          <cell r="S114">
            <v>21538.785893569544</v>
          </cell>
          <cell r="T114">
            <v>21716.785385886105</v>
          </cell>
          <cell r="U114">
            <v>21765.335908810772</v>
          </cell>
          <cell r="V114">
            <v>28594.403063581256</v>
          </cell>
          <cell r="W114">
            <v>29607.381963068696</v>
          </cell>
          <cell r="X114">
            <v>28679.212370050773</v>
          </cell>
          <cell r="Y114">
            <v>27306.641794124331</v>
          </cell>
          <cell r="Z114">
            <v>25547.790462526908</v>
          </cell>
          <cell r="AA114">
            <v>23146.016656905158</v>
          </cell>
          <cell r="AB114">
            <v>20989.084295557375</v>
          </cell>
        </row>
        <row r="115">
          <cell r="E115">
            <v>13550.188726086502</v>
          </cell>
          <cell r="F115">
            <v>12680.403667463341</v>
          </cell>
          <cell r="G115">
            <v>11969.00053939001</v>
          </cell>
          <cell r="H115">
            <v>11537.726178288454</v>
          </cell>
          <cell r="I115">
            <v>11638.243906632364</v>
          </cell>
          <cell r="J115">
            <v>11979.024267541494</v>
          </cell>
          <cell r="K115">
            <v>12264.823173558374</v>
          </cell>
          <cell r="L115">
            <v>14979.381884365965</v>
          </cell>
          <cell r="M115">
            <v>17352.652505827133</v>
          </cell>
          <cell r="N115">
            <v>18779.19929572607</v>
          </cell>
          <cell r="O115">
            <v>19755.202638961422</v>
          </cell>
          <cell r="P115">
            <v>20318.780967600771</v>
          </cell>
          <cell r="Q115">
            <v>19536.370270656756</v>
          </cell>
          <cell r="R115">
            <v>19084.179908830178</v>
          </cell>
          <cell r="S115">
            <v>18903.697250863916</v>
          </cell>
          <cell r="T115">
            <v>18672.227380493576</v>
          </cell>
          <cell r="U115">
            <v>18241.137940082841</v>
          </cell>
          <cell r="V115">
            <v>25966.526880067155</v>
          </cell>
          <cell r="W115">
            <v>27830.478543326288</v>
          </cell>
          <cell r="X115">
            <v>26967.431207606915</v>
          </cell>
          <cell r="Y115">
            <v>25535.351600652761</v>
          </cell>
          <cell r="Z115">
            <v>23876.22062281406</v>
          </cell>
          <cell r="AA115">
            <v>21876.913900712301</v>
          </cell>
          <cell r="AB115">
            <v>20164.972661982083</v>
          </cell>
        </row>
        <row r="116">
          <cell r="E116">
            <v>13266.717129814324</v>
          </cell>
          <cell r="F116">
            <v>12265.726001298113</v>
          </cell>
          <cell r="G116">
            <v>11501.360793156166</v>
          </cell>
          <cell r="H116">
            <v>11060.462759950924</v>
          </cell>
          <cell r="I116">
            <v>10972.656165760873</v>
          </cell>
          <cell r="J116">
            <v>10393.283244820486</v>
          </cell>
          <cell r="K116">
            <v>10472.168552307035</v>
          </cell>
          <cell r="L116">
            <v>12018.228568875425</v>
          </cell>
          <cell r="M116">
            <v>13843.281399117112</v>
          </cell>
          <cell r="N116">
            <v>15259.895809906133</v>
          </cell>
          <cell r="O116">
            <v>16167.136915148138</v>
          </cell>
          <cell r="P116">
            <v>16879.862879396809</v>
          </cell>
          <cell r="Q116">
            <v>17318.811161747857</v>
          </cell>
          <cell r="R116">
            <v>17036.787558556</v>
          </cell>
          <cell r="S116">
            <v>16619.426646217264</v>
          </cell>
          <cell r="T116">
            <v>16426.151386067428</v>
          </cell>
          <cell r="U116">
            <v>16377.934316524264</v>
          </cell>
          <cell r="V116">
            <v>24188.055849908353</v>
          </cell>
          <cell r="W116">
            <v>26458.660789520465</v>
          </cell>
          <cell r="X116">
            <v>26344.242150098667</v>
          </cell>
          <cell r="Y116">
            <v>25437.050223485086</v>
          </cell>
          <cell r="Z116">
            <v>24084.580469649394</v>
          </cell>
          <cell r="AA116">
            <v>22182.45782022658</v>
          </cell>
          <cell r="AB116">
            <v>20309.088230709669</v>
          </cell>
        </row>
        <row r="117">
          <cell r="E117">
            <v>13266.717129814324</v>
          </cell>
          <cell r="F117">
            <v>12265.726001298113</v>
          </cell>
          <cell r="G117">
            <v>11501.360793156166</v>
          </cell>
          <cell r="H117">
            <v>11060.462759950924</v>
          </cell>
          <cell r="I117">
            <v>10972.656165760873</v>
          </cell>
          <cell r="J117">
            <v>10393.283244820486</v>
          </cell>
          <cell r="K117">
            <v>10472.168552307035</v>
          </cell>
          <cell r="L117">
            <v>12018.228568875425</v>
          </cell>
          <cell r="M117">
            <v>13843.281399117112</v>
          </cell>
          <cell r="N117">
            <v>15259.895809906133</v>
          </cell>
          <cell r="O117">
            <v>16167.136915148138</v>
          </cell>
          <cell r="P117">
            <v>16879.862879396809</v>
          </cell>
          <cell r="Q117">
            <v>17318.811161747857</v>
          </cell>
          <cell r="R117">
            <v>17036.787558556</v>
          </cell>
          <cell r="S117">
            <v>16619.426646217264</v>
          </cell>
          <cell r="T117">
            <v>16426.151386067428</v>
          </cell>
          <cell r="U117">
            <v>16377.934316524264</v>
          </cell>
          <cell r="V117">
            <v>24188.055849908353</v>
          </cell>
          <cell r="W117">
            <v>26458.660789520465</v>
          </cell>
          <cell r="X117">
            <v>26344.242150098667</v>
          </cell>
          <cell r="Y117">
            <v>25437.050223485086</v>
          </cell>
          <cell r="Z117">
            <v>24084.580469649394</v>
          </cell>
          <cell r="AA117">
            <v>22182.45782022658</v>
          </cell>
          <cell r="AB117">
            <v>20309.088230709669</v>
          </cell>
        </row>
        <row r="118">
          <cell r="E118">
            <v>17886.997914709078</v>
          </cell>
          <cell r="F118">
            <v>16274.994841264199</v>
          </cell>
          <cell r="G118">
            <v>15259.244789829812</v>
          </cell>
          <cell r="H118">
            <v>14570.206983867862</v>
          </cell>
          <cell r="I118">
            <v>14644.436946195852</v>
          </cell>
          <cell r="J118">
            <v>14710.725349140428</v>
          </cell>
          <cell r="K118">
            <v>15460.718255796477</v>
          </cell>
          <cell r="L118">
            <v>18742.376003644611</v>
          </cell>
          <cell r="M118">
            <v>21462.040706105585</v>
          </cell>
          <cell r="N118">
            <v>23426.11880618865</v>
          </cell>
          <cell r="O118">
            <v>25422.160457306636</v>
          </cell>
          <cell r="P118">
            <v>26906.439596174616</v>
          </cell>
          <cell r="Q118">
            <v>25959.400537846068</v>
          </cell>
          <cell r="R118">
            <v>26331.190776080864</v>
          </cell>
          <cell r="S118">
            <v>27599.668137670022</v>
          </cell>
          <cell r="T118">
            <v>27571.85566696497</v>
          </cell>
          <cell r="U118">
            <v>26500.39916971932</v>
          </cell>
          <cell r="V118">
            <v>35987.483514902371</v>
          </cell>
          <cell r="W118">
            <v>38576.769837412423</v>
          </cell>
          <cell r="X118">
            <v>37727.466190167288</v>
          </cell>
          <cell r="Y118">
            <v>36106.73851739055</v>
          </cell>
          <cell r="Z118">
            <v>34128.00811886217</v>
          </cell>
          <cell r="AA118">
            <v>31615.106250695026</v>
          </cell>
          <cell r="AB118">
            <v>29126.698502673487</v>
          </cell>
        </row>
        <row r="119">
          <cell r="E119">
            <v>19004.473405237528</v>
          </cell>
          <cell r="F119">
            <v>17285.616985894176</v>
          </cell>
          <cell r="G119">
            <v>16210.58146125512</v>
          </cell>
          <cell r="H119">
            <v>15414.692439948605</v>
          </cell>
          <cell r="I119">
            <v>15242.243547102687</v>
          </cell>
          <cell r="J119">
            <v>14960.809663452757</v>
          </cell>
          <cell r="K119">
            <v>14742.379341171243</v>
          </cell>
          <cell r="L119">
            <v>17198.73918110169</v>
          </cell>
          <cell r="M119">
            <v>19886.386461390677</v>
          </cell>
          <cell r="N119">
            <v>21716.141619091308</v>
          </cell>
          <cell r="O119">
            <v>23449.770084645963</v>
          </cell>
          <cell r="P119">
            <v>24439.642654803527</v>
          </cell>
          <cell r="Q119">
            <v>23633.824854666484</v>
          </cell>
          <cell r="R119">
            <v>23219.581002613344</v>
          </cell>
          <cell r="S119">
            <v>23356.688129983839</v>
          </cell>
          <cell r="T119">
            <v>23402.902410837072</v>
          </cell>
          <cell r="U119">
            <v>22575.468625712838</v>
          </cell>
          <cell r="V119">
            <v>33110.552023409953</v>
          </cell>
          <cell r="W119">
            <v>37181.981047854628</v>
          </cell>
          <cell r="X119">
            <v>36383.340101423171</v>
          </cell>
          <cell r="Y119">
            <v>34145.328697572113</v>
          </cell>
          <cell r="Z119">
            <v>31625.871904140011</v>
          </cell>
          <cell r="AA119">
            <v>29409.360767117287</v>
          </cell>
          <cell r="AB119">
            <v>27810.405298341757</v>
          </cell>
        </row>
        <row r="120">
          <cell r="E120">
            <v>17144.228498561479</v>
          </cell>
          <cell r="F120">
            <v>15666.6891045297</v>
          </cell>
          <cell r="G120">
            <v>14662.126288808882</v>
          </cell>
          <cell r="H120">
            <v>14042.560988042167</v>
          </cell>
          <cell r="I120">
            <v>13932.249614100327</v>
          </cell>
          <cell r="J120">
            <v>13219.563668254355</v>
          </cell>
          <cell r="K120">
            <v>12808.277021489474</v>
          </cell>
          <cell r="L120">
            <v>14574.432951086721</v>
          </cell>
          <cell r="M120">
            <v>16972.023109830305</v>
          </cell>
          <cell r="N120">
            <v>19107.032986049075</v>
          </cell>
          <cell r="O120">
            <v>20973.03749649052</v>
          </cell>
          <cell r="P120">
            <v>21754.165311014836</v>
          </cell>
          <cell r="Q120">
            <v>21698.937190674093</v>
          </cell>
          <cell r="R120">
            <v>20914.066017691657</v>
          </cell>
          <cell r="S120">
            <v>20509.106870418978</v>
          </cell>
          <cell r="T120">
            <v>20069.375227347951</v>
          </cell>
          <cell r="U120">
            <v>19637.923995679332</v>
          </cell>
          <cell r="V120">
            <v>30211.890974161885</v>
          </cell>
          <cell r="W120">
            <v>33666.619898840087</v>
          </cell>
          <cell r="X120">
            <v>33502.027151537244</v>
          </cell>
          <cell r="Y120">
            <v>32809.930882266155</v>
          </cell>
          <cell r="Z120">
            <v>31073.812020854071</v>
          </cell>
          <cell r="AA120">
            <v>29191.61492917049</v>
          </cell>
          <cell r="AB120">
            <v>26592.081221694345</v>
          </cell>
        </row>
        <row r="121">
          <cell r="E121">
            <v>17144.228498561479</v>
          </cell>
          <cell r="F121">
            <v>15666.6891045297</v>
          </cell>
          <cell r="G121">
            <v>14662.126288808882</v>
          </cell>
          <cell r="H121">
            <v>14042.560988042167</v>
          </cell>
          <cell r="I121">
            <v>13932.249614100327</v>
          </cell>
          <cell r="J121">
            <v>13219.563668254355</v>
          </cell>
          <cell r="K121">
            <v>12808.277021489474</v>
          </cell>
          <cell r="L121">
            <v>14574.432951086721</v>
          </cell>
          <cell r="M121">
            <v>16972.023109830305</v>
          </cell>
          <cell r="N121">
            <v>19107.032986049075</v>
          </cell>
          <cell r="O121">
            <v>20973.03749649052</v>
          </cell>
          <cell r="P121">
            <v>21754.165311014836</v>
          </cell>
          <cell r="Q121">
            <v>21698.937190674093</v>
          </cell>
          <cell r="R121">
            <v>20914.066017691657</v>
          </cell>
          <cell r="S121">
            <v>20509.106870418978</v>
          </cell>
          <cell r="T121">
            <v>20069.375227347951</v>
          </cell>
          <cell r="U121">
            <v>19637.923995679332</v>
          </cell>
          <cell r="V121">
            <v>30211.890974161885</v>
          </cell>
          <cell r="W121">
            <v>33666.619898840087</v>
          </cell>
          <cell r="X121">
            <v>33502.027151537244</v>
          </cell>
          <cell r="Y121">
            <v>32809.930882266155</v>
          </cell>
          <cell r="Z121">
            <v>31073.812020854071</v>
          </cell>
          <cell r="AA121">
            <v>29191.61492917049</v>
          </cell>
          <cell r="AB121">
            <v>26592.081221694345</v>
          </cell>
        </row>
      </sheetData>
      <sheetData sheetId="20">
        <row r="15">
          <cell r="D15">
            <v>20</v>
          </cell>
          <cell r="E15">
            <v>40967.196367422483</v>
          </cell>
          <cell r="F15">
            <v>38762.26335092161</v>
          </cell>
          <cell r="G15">
            <v>37248.498403484991</v>
          </cell>
          <cell r="H15">
            <v>36200.781455140059</v>
          </cell>
          <cell r="I15">
            <v>36252.01637842432</v>
          </cell>
          <cell r="J15">
            <v>37823.919327919328</v>
          </cell>
          <cell r="K15">
            <v>37965.700850026435</v>
          </cell>
          <cell r="L15">
            <v>43340.717265373562</v>
          </cell>
          <cell r="M15">
            <v>48229.903424569988</v>
          </cell>
          <cell r="N15">
            <v>50985.14136132953</v>
          </cell>
          <cell r="O15">
            <v>53690.357040207411</v>
          </cell>
          <cell r="P15">
            <v>55615.43854754285</v>
          </cell>
          <cell r="Q15">
            <v>53826.946929778707</v>
          </cell>
          <cell r="R15">
            <v>54744.789351332336</v>
          </cell>
          <cell r="S15">
            <v>57009.03432238914</v>
          </cell>
          <cell r="T15">
            <v>57251.822351739902</v>
          </cell>
          <cell r="U15">
            <v>56265.25859547413</v>
          </cell>
          <cell r="V15">
            <v>55507.614248322527</v>
          </cell>
          <cell r="W15">
            <v>60313.193842808534</v>
          </cell>
          <cell r="X15">
            <v>60226.859082392541</v>
          </cell>
          <cell r="Y15">
            <v>57927.460947036809</v>
          </cell>
          <cell r="Z15">
            <v>55064.710260154701</v>
          </cell>
          <cell r="AA15">
            <v>50743.333000911603</v>
          </cell>
          <cell r="AB15">
            <v>45793.264637468747</v>
          </cell>
        </row>
        <row r="16">
          <cell r="D16">
            <v>4</v>
          </cell>
          <cell r="E16">
            <v>40884.488508472743</v>
          </cell>
          <cell r="F16">
            <v>38660.020093533378</v>
          </cell>
          <cell r="G16">
            <v>37132.840681602713</v>
          </cell>
          <cell r="H16">
            <v>36023.804778175283</v>
          </cell>
          <cell r="I16">
            <v>35908.096288295856</v>
          </cell>
          <cell r="J16">
            <v>36592.402973646647</v>
          </cell>
          <cell r="K16">
            <v>36276.610103933723</v>
          </cell>
          <cell r="L16">
            <v>40845.162623584329</v>
          </cell>
          <cell r="M16">
            <v>45702.916097795271</v>
          </cell>
          <cell r="N16">
            <v>48812.910377734588</v>
          </cell>
          <cell r="O16">
            <v>51445.295962503049</v>
          </cell>
          <cell r="P16">
            <v>52927.118501690013</v>
          </cell>
          <cell r="Q16">
            <v>52236.152054530263</v>
          </cell>
          <cell r="R16">
            <v>51290.410131750206</v>
          </cell>
          <cell r="S16">
            <v>51144.741291416183</v>
          </cell>
          <cell r="T16">
            <v>50854.354094499431</v>
          </cell>
          <cell r="U16">
            <v>49945.555163611672</v>
          </cell>
          <cell r="V16">
            <v>50640.476988254421</v>
          </cell>
          <cell r="W16">
            <v>57295.857744695015</v>
          </cell>
          <cell r="X16">
            <v>57807.538941851184</v>
          </cell>
          <cell r="Y16">
            <v>55435.424462521252</v>
          </cell>
          <cell r="Z16">
            <v>52629.810558461097</v>
          </cell>
          <cell r="AA16">
            <v>49077.300760860824</v>
          </cell>
          <cell r="AB16">
            <v>45493.248437316797</v>
          </cell>
        </row>
        <row r="17">
          <cell r="D17">
            <v>5</v>
          </cell>
          <cell r="E17">
            <v>41016.297033139082</v>
          </cell>
          <cell r="F17">
            <v>38748.996331520422</v>
          </cell>
          <cell r="G17">
            <v>37204.194099990375</v>
          </cell>
          <cell r="H17">
            <v>36084.377370415379</v>
          </cell>
          <cell r="I17">
            <v>35555.135318425047</v>
          </cell>
          <cell r="J17">
            <v>35583.311336815037</v>
          </cell>
          <cell r="K17">
            <v>34000.965771569245</v>
          </cell>
          <cell r="L17">
            <v>36500.863732358361</v>
          </cell>
          <cell r="M17">
            <v>39633.957426119174</v>
          </cell>
          <cell r="N17">
            <v>42457.544816484267</v>
          </cell>
          <cell r="O17">
            <v>44325.0699496499</v>
          </cell>
          <cell r="P17">
            <v>45786.934084049863</v>
          </cell>
          <cell r="Q17">
            <v>46418.900400420636</v>
          </cell>
          <cell r="R17">
            <v>46208.671645744296</v>
          </cell>
          <cell r="S17">
            <v>45798.898449880602</v>
          </cell>
          <cell r="T17">
            <v>45633.095015621526</v>
          </cell>
          <cell r="U17">
            <v>45232.737111091075</v>
          </cell>
          <cell r="V17">
            <v>46589.820149188992</v>
          </cell>
          <cell r="W17">
            <v>53751.342047382459</v>
          </cell>
          <cell r="X17">
            <v>55454.033114464844</v>
          </cell>
          <cell r="Y17">
            <v>54519.43826194018</v>
          </cell>
          <cell r="Z17">
            <v>52273.247771841416</v>
          </cell>
          <cell r="AA17">
            <v>48738.493246254977</v>
          </cell>
          <cell r="AB17">
            <v>44843.318979543052</v>
          </cell>
        </row>
        <row r="18">
          <cell r="D18">
            <v>2</v>
          </cell>
          <cell r="E18">
            <v>41016.297033139082</v>
          </cell>
          <cell r="F18">
            <v>38748.996331520422</v>
          </cell>
          <cell r="G18">
            <v>37204.194099990375</v>
          </cell>
          <cell r="H18">
            <v>36084.377370415379</v>
          </cell>
          <cell r="I18">
            <v>35555.135318425047</v>
          </cell>
          <cell r="J18">
            <v>35583.311336815037</v>
          </cell>
          <cell r="K18">
            <v>34000.965771569245</v>
          </cell>
          <cell r="L18">
            <v>36500.863732358361</v>
          </cell>
          <cell r="M18">
            <v>39633.957426119174</v>
          </cell>
          <cell r="N18">
            <v>42457.544816484267</v>
          </cell>
          <cell r="O18">
            <v>44325.0699496499</v>
          </cell>
          <cell r="P18">
            <v>45786.934084049863</v>
          </cell>
          <cell r="Q18">
            <v>46418.900400420636</v>
          </cell>
          <cell r="R18">
            <v>46208.671645744296</v>
          </cell>
          <cell r="S18">
            <v>45798.898449880602</v>
          </cell>
          <cell r="T18">
            <v>45633.095015621526</v>
          </cell>
          <cell r="U18">
            <v>45232.737111091075</v>
          </cell>
          <cell r="V18">
            <v>46589.820149188992</v>
          </cell>
          <cell r="W18">
            <v>53751.342047382459</v>
          </cell>
          <cell r="X18">
            <v>55454.033114464844</v>
          </cell>
          <cell r="Y18">
            <v>54519.43826194018</v>
          </cell>
          <cell r="Z18">
            <v>52273.247771841416</v>
          </cell>
          <cell r="AA18">
            <v>48738.493246254977</v>
          </cell>
          <cell r="AB18">
            <v>44843.318979543052</v>
          </cell>
        </row>
        <row r="19">
          <cell r="D19">
            <v>21</v>
          </cell>
          <cell r="E19">
            <v>29770.160986969877</v>
          </cell>
          <cell r="F19">
            <v>28184.480156393689</v>
          </cell>
          <cell r="G19">
            <v>27106.39033018412</v>
          </cell>
          <cell r="H19">
            <v>26369.799206521613</v>
          </cell>
          <cell r="I19">
            <v>26694.894457423987</v>
          </cell>
          <cell r="J19">
            <v>28885.624073825962</v>
          </cell>
          <cell r="K19">
            <v>28962.645235988082</v>
          </cell>
          <cell r="L19">
            <v>32348.765909652484</v>
          </cell>
          <cell r="M19">
            <v>35849.733501665112</v>
          </cell>
          <cell r="N19">
            <v>37905.172393179033</v>
          </cell>
          <cell r="O19">
            <v>39967.869654616065</v>
          </cell>
          <cell r="P19">
            <v>41260.384936634691</v>
          </cell>
          <cell r="Q19">
            <v>39412.863321634264</v>
          </cell>
          <cell r="R19">
            <v>40781.176485502394</v>
          </cell>
          <cell r="S19">
            <v>42876.11861117724</v>
          </cell>
          <cell r="T19">
            <v>43177.661589483694</v>
          </cell>
          <cell r="U19">
            <v>42366.330161940095</v>
          </cell>
          <cell r="V19">
            <v>42069.276644835678</v>
          </cell>
          <cell r="W19">
            <v>45223.717662735347</v>
          </cell>
          <cell r="X19">
            <v>45754.95210950201</v>
          </cell>
          <cell r="Y19">
            <v>44066.611977337066</v>
          </cell>
          <cell r="Z19">
            <v>41622.337412484325</v>
          </cell>
          <cell r="AA19">
            <v>38012.361640848467</v>
          </cell>
          <cell r="AB19">
            <v>34193.83587062775</v>
          </cell>
        </row>
        <row r="20">
          <cell r="D20">
            <v>4</v>
          </cell>
          <cell r="E20">
            <v>31234.831371450648</v>
          </cell>
          <cell r="F20">
            <v>29525.779055834973</v>
          </cell>
          <cell r="G20">
            <v>28243.818915165975</v>
          </cell>
          <cell r="H20">
            <v>27376.057902349203</v>
          </cell>
          <cell r="I20">
            <v>27163.191344360115</v>
          </cell>
          <cell r="J20">
            <v>27625.768712104531</v>
          </cell>
          <cell r="K20">
            <v>27510.279718195408</v>
          </cell>
          <cell r="L20">
            <v>30970.264097827705</v>
          </cell>
          <cell r="M20">
            <v>34954.723679797491</v>
          </cell>
          <cell r="N20">
            <v>37513.406206989377</v>
          </cell>
          <cell r="O20">
            <v>39455.083075606162</v>
          </cell>
          <cell r="P20">
            <v>40488.51184834227</v>
          </cell>
          <cell r="Q20">
            <v>39587.290847669152</v>
          </cell>
          <cell r="R20">
            <v>38718.227249369127</v>
          </cell>
          <cell r="S20">
            <v>38443.047501064648</v>
          </cell>
          <cell r="T20">
            <v>37980.846561399572</v>
          </cell>
          <cell r="U20">
            <v>37257.546098882944</v>
          </cell>
          <cell r="V20">
            <v>38426.813963144115</v>
          </cell>
          <cell r="W20">
            <v>42741.996030232294</v>
          </cell>
          <cell r="X20">
            <v>43743.217554681833</v>
          </cell>
          <cell r="Y20">
            <v>42019.881992643022</v>
          </cell>
          <cell r="Z20">
            <v>40046.849520518146</v>
          </cell>
          <cell r="AA20">
            <v>37581.504671712792</v>
          </cell>
          <cell r="AB20">
            <v>34826.489766498606</v>
          </cell>
        </row>
        <row r="21">
          <cell r="D21">
            <v>4</v>
          </cell>
          <cell r="E21">
            <v>30702.387739378588</v>
          </cell>
          <cell r="F21">
            <v>28867.939640049142</v>
          </cell>
          <cell r="G21">
            <v>27717.724474680683</v>
          </cell>
          <cell r="H21">
            <v>26785.585003444878</v>
          </cell>
          <cell r="I21">
            <v>26286.563373471261</v>
          </cell>
          <cell r="J21">
            <v>26336.29407934377</v>
          </cell>
          <cell r="K21">
            <v>25167.625596823935</v>
          </cell>
          <cell r="L21">
            <v>26961.729735747147</v>
          </cell>
          <cell r="M21">
            <v>29220.384595889067</v>
          </cell>
          <cell r="N21">
            <v>31333.729725846868</v>
          </cell>
          <cell r="O21">
            <v>32706.433173463935</v>
          </cell>
          <cell r="P21">
            <v>33640.589800906062</v>
          </cell>
          <cell r="Q21">
            <v>34091.694697292027</v>
          </cell>
          <cell r="R21">
            <v>33968.174795613682</v>
          </cell>
          <cell r="S21">
            <v>33915.327260040489</v>
          </cell>
          <cell r="T21">
            <v>33996.48916710075</v>
          </cell>
          <cell r="U21">
            <v>33853.849640000706</v>
          </cell>
          <cell r="V21">
            <v>35599.000195581277</v>
          </cell>
          <cell r="W21">
            <v>40363.882336219118</v>
          </cell>
          <cell r="X21">
            <v>42241.683521760424</v>
          </cell>
          <cell r="Y21">
            <v>41721.835592026429</v>
          </cell>
          <cell r="Z21">
            <v>39813.941672042783</v>
          </cell>
          <cell r="AA21">
            <v>36659.924690175067</v>
          </cell>
          <cell r="AB21">
            <v>33564.270621106996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42392.074531086386</v>
          </cell>
          <cell r="F23">
            <v>40227.104927553861</v>
          </cell>
          <cell r="G23">
            <v>38801.019719166739</v>
          </cell>
          <cell r="H23">
            <v>37838.670857704055</v>
          </cell>
          <cell r="I23">
            <v>38458.751925423683</v>
          </cell>
          <cell r="J23">
            <v>41346.05178632219</v>
          </cell>
          <cell r="K23">
            <v>41714.930647429428</v>
          </cell>
          <cell r="L23">
            <v>47017.456314985364</v>
          </cell>
          <cell r="M23">
            <v>51897.81561619175</v>
          </cell>
          <cell r="N23">
            <v>54753.647101705996</v>
          </cell>
          <cell r="O23">
            <v>57663.408870114843</v>
          </cell>
          <cell r="P23">
            <v>59443.932698839781</v>
          </cell>
          <cell r="Q23">
            <v>56901.032490323691</v>
          </cell>
          <cell r="R23">
            <v>58712.984255194053</v>
          </cell>
          <cell r="S23">
            <v>61559.996737385402</v>
          </cell>
          <cell r="T23">
            <v>61825.041313128226</v>
          </cell>
          <cell r="U23">
            <v>60771.147018747768</v>
          </cell>
          <cell r="V23">
            <v>60147.883217126611</v>
          </cell>
          <cell r="W23">
            <v>64318.656114502286</v>
          </cell>
          <cell r="X23">
            <v>64884.36394040833</v>
          </cell>
          <cell r="Y23">
            <v>62214.863496390113</v>
          </cell>
          <cell r="Z23">
            <v>58725.785708781768</v>
          </cell>
          <cell r="AA23">
            <v>53641.167242640586</v>
          </cell>
          <cell r="AB23">
            <v>48174.284094585164</v>
          </cell>
        </row>
        <row r="24">
          <cell r="D24">
            <v>4</v>
          </cell>
          <cell r="E24">
            <v>43546.977349882647</v>
          </cell>
          <cell r="F24">
            <v>41079.207038819732</v>
          </cell>
          <cell r="G24">
            <v>39592.889747414927</v>
          </cell>
          <cell r="H24">
            <v>38356.6211740484</v>
          </cell>
          <cell r="I24">
            <v>38195.941529490214</v>
          </cell>
          <cell r="J24">
            <v>39152.382259879974</v>
          </cell>
          <cell r="K24">
            <v>39231.206296542987</v>
          </cell>
          <cell r="L24">
            <v>44817.721455677231</v>
          </cell>
          <cell r="M24">
            <v>50241.786439530217</v>
          </cell>
          <cell r="N24">
            <v>53542.000271702134</v>
          </cell>
          <cell r="O24">
            <v>56228.120479670004</v>
          </cell>
          <cell r="P24">
            <v>57801.466731452398</v>
          </cell>
          <cell r="Q24">
            <v>56501.075450192991</v>
          </cell>
          <cell r="R24">
            <v>55175.946600009273</v>
          </cell>
          <cell r="S24">
            <v>55016.904168186593</v>
          </cell>
          <cell r="T24">
            <v>54557.918138133871</v>
          </cell>
          <cell r="U24">
            <v>53287.724550959727</v>
          </cell>
          <cell r="V24">
            <v>54516.768785028558</v>
          </cell>
          <cell r="W24">
            <v>60676.018642960626</v>
          </cell>
          <cell r="X24">
            <v>61568.957645190974</v>
          </cell>
          <cell r="Y24">
            <v>59235.418379636074</v>
          </cell>
          <cell r="Z24">
            <v>56188.971216034668</v>
          </cell>
          <cell r="AA24">
            <v>52639.274136489883</v>
          </cell>
          <cell r="AB24">
            <v>48305.45188310869</v>
          </cell>
        </row>
        <row r="25">
          <cell r="D25">
            <v>4</v>
          </cell>
          <cell r="E25">
            <v>43508.749388899596</v>
          </cell>
          <cell r="F25">
            <v>41067.067700423671</v>
          </cell>
          <cell r="G25">
            <v>39475.47472881979</v>
          </cell>
          <cell r="H25">
            <v>38269.127943925414</v>
          </cell>
          <cell r="I25">
            <v>37788.072171465152</v>
          </cell>
          <cell r="J25">
            <v>37728.800944031347</v>
          </cell>
          <cell r="K25">
            <v>36417.167864024326</v>
          </cell>
          <cell r="L25">
            <v>39048.891473346572</v>
          </cell>
          <cell r="M25">
            <v>42173.509853819181</v>
          </cell>
          <cell r="N25">
            <v>45070.553363662191</v>
          </cell>
          <cell r="O25">
            <v>46595.071031924454</v>
          </cell>
          <cell r="P25">
            <v>47615.757539432059</v>
          </cell>
          <cell r="Q25">
            <v>48159.409322620049</v>
          </cell>
          <cell r="R25">
            <v>47674.958809304808</v>
          </cell>
          <cell r="S25">
            <v>47263.216427157327</v>
          </cell>
          <cell r="T25">
            <v>47136.955623760914</v>
          </cell>
          <cell r="U25">
            <v>47088.854302655018</v>
          </cell>
          <cell r="V25">
            <v>49561.859494116914</v>
          </cell>
          <cell r="W25">
            <v>56272.406755589102</v>
          </cell>
          <cell r="X25">
            <v>58346.143874092813</v>
          </cell>
          <cell r="Y25">
            <v>57136.766721556967</v>
          </cell>
          <cell r="Z25">
            <v>54205.449081420476</v>
          </cell>
          <cell r="AA25">
            <v>49679.758443449668</v>
          </cell>
          <cell r="AB25">
            <v>45702.52974197147</v>
          </cell>
        </row>
        <row r="26">
          <cell r="D26">
            <v>1</v>
          </cell>
          <cell r="E26">
            <v>43508.749388899596</v>
          </cell>
          <cell r="F26">
            <v>41067.067700423671</v>
          </cell>
          <cell r="G26">
            <v>39475.47472881979</v>
          </cell>
          <cell r="H26">
            <v>38269.127943925414</v>
          </cell>
          <cell r="I26">
            <v>37788.072171465152</v>
          </cell>
          <cell r="J26">
            <v>37728.800944031347</v>
          </cell>
          <cell r="K26">
            <v>36417.167864024326</v>
          </cell>
          <cell r="L26">
            <v>39048.891473346572</v>
          </cell>
          <cell r="M26">
            <v>42173.509853819181</v>
          </cell>
          <cell r="N26">
            <v>45070.553363662191</v>
          </cell>
          <cell r="O26">
            <v>46595.071031924454</v>
          </cell>
          <cell r="P26">
            <v>47615.757539432059</v>
          </cell>
          <cell r="Q26">
            <v>48159.409322620049</v>
          </cell>
          <cell r="R26">
            <v>47674.958809304808</v>
          </cell>
          <cell r="S26">
            <v>47263.216427157327</v>
          </cell>
          <cell r="T26">
            <v>47136.955623760914</v>
          </cell>
          <cell r="U26">
            <v>47088.854302655018</v>
          </cell>
          <cell r="V26">
            <v>49561.859494116914</v>
          </cell>
          <cell r="W26">
            <v>56272.406755589102</v>
          </cell>
          <cell r="X26">
            <v>58346.143874092813</v>
          </cell>
          <cell r="Y26">
            <v>57136.766721556967</v>
          </cell>
          <cell r="Z26">
            <v>54205.449081420476</v>
          </cell>
          <cell r="AA26">
            <v>49679.758443449668</v>
          </cell>
          <cell r="AB26">
            <v>45702.52974197147</v>
          </cell>
        </row>
        <row r="27">
          <cell r="D27">
            <v>18</v>
          </cell>
          <cell r="E27">
            <v>37784.576891396588</v>
          </cell>
          <cell r="F27">
            <v>35877.141985545342</v>
          </cell>
          <cell r="G27">
            <v>34585.865318943062</v>
          </cell>
          <cell r="H27">
            <v>33556.059263017291</v>
          </cell>
          <cell r="I27">
            <v>34007.286471568543</v>
          </cell>
          <cell r="J27">
            <v>35810.340451281751</v>
          </cell>
          <cell r="K27">
            <v>36476.610200447969</v>
          </cell>
          <cell r="L27">
            <v>41518.934137825301</v>
          </cell>
          <cell r="M27">
            <v>46023.811147712477</v>
          </cell>
          <cell r="N27">
            <v>48486.040159284821</v>
          </cell>
          <cell r="O27">
            <v>51051.41616124766</v>
          </cell>
          <cell r="P27">
            <v>52786.728834105306</v>
          </cell>
          <cell r="Q27">
            <v>50548.354473658415</v>
          </cell>
          <cell r="R27">
            <v>51539.328115426862</v>
          </cell>
          <cell r="S27">
            <v>53803.858876892555</v>
          </cell>
          <cell r="T27">
            <v>54085.030431797451</v>
          </cell>
          <cell r="U27">
            <v>53297.719955527238</v>
          </cell>
          <cell r="V27">
            <v>52694.522659925802</v>
          </cell>
          <cell r="W27">
            <v>56866.864121430655</v>
          </cell>
          <cell r="X27">
            <v>56976.048270254141</v>
          </cell>
          <cell r="Y27">
            <v>54670.519398955526</v>
          </cell>
          <cell r="Z27">
            <v>51491.124761090148</v>
          </cell>
          <cell r="AA27">
            <v>47032.943647220076</v>
          </cell>
          <cell r="AB27">
            <v>42409.402586389711</v>
          </cell>
        </row>
        <row r="28">
          <cell r="D28">
            <v>5</v>
          </cell>
          <cell r="E28">
            <v>38660.842479734514</v>
          </cell>
          <cell r="F28">
            <v>36674.356930637448</v>
          </cell>
          <cell r="G28">
            <v>35393.763176980545</v>
          </cell>
          <cell r="H28">
            <v>34432.952354247493</v>
          </cell>
          <cell r="I28">
            <v>34403.429483863067</v>
          </cell>
          <cell r="J28">
            <v>34329.701446354156</v>
          </cell>
          <cell r="K28">
            <v>34990.515872212854</v>
          </cell>
          <cell r="L28">
            <v>40064.016116553372</v>
          </cell>
          <cell r="M28">
            <v>44525.859583267913</v>
          </cell>
          <cell r="N28">
            <v>47616.27322873818</v>
          </cell>
          <cell r="O28">
            <v>50182.159848604388</v>
          </cell>
          <cell r="P28">
            <v>51380.851105588867</v>
          </cell>
          <cell r="Q28">
            <v>50448.226410732779</v>
          </cell>
          <cell r="R28">
            <v>49576.670356646486</v>
          </cell>
          <cell r="S28">
            <v>49444.524887211286</v>
          </cell>
          <cell r="T28">
            <v>49025.607951169935</v>
          </cell>
          <cell r="U28">
            <v>48174.245664053378</v>
          </cell>
          <cell r="V28">
            <v>49142.840172789736</v>
          </cell>
          <cell r="W28">
            <v>54942.041978723988</v>
          </cell>
          <cell r="X28">
            <v>55072.545465591029</v>
          </cell>
          <cell r="Y28">
            <v>52876.387701636035</v>
          </cell>
          <cell r="Z28">
            <v>50061.747678842017</v>
          </cell>
          <cell r="AA28">
            <v>46714.540107610628</v>
          </cell>
          <cell r="AB28">
            <v>43383.115594818169</v>
          </cell>
        </row>
        <row r="29">
          <cell r="D29">
            <v>5</v>
          </cell>
          <cell r="E29">
            <v>39959.864444582592</v>
          </cell>
          <cell r="F29">
            <v>37678.268842871883</v>
          </cell>
          <cell r="G29">
            <v>35800.994468632343</v>
          </cell>
          <cell r="H29">
            <v>34874.927028955586</v>
          </cell>
          <cell r="I29">
            <v>34267.736408679833</v>
          </cell>
          <cell r="J29">
            <v>33810.066883828484</v>
          </cell>
          <cell r="K29">
            <v>32979.07296082536</v>
          </cell>
          <cell r="L29">
            <v>35782.763486382777</v>
          </cell>
          <cell r="M29">
            <v>38747.79742944942</v>
          </cell>
          <cell r="N29">
            <v>41265.179914243083</v>
          </cell>
          <cell r="O29">
            <v>42926.186449333247</v>
          </cell>
          <cell r="P29">
            <v>44161.683350098931</v>
          </cell>
          <cell r="Q29">
            <v>44562.808931371903</v>
          </cell>
          <cell r="R29">
            <v>44288.393404153292</v>
          </cell>
          <cell r="S29">
            <v>44206.225179523419</v>
          </cell>
          <cell r="T29">
            <v>44195.460628532019</v>
          </cell>
          <cell r="U29">
            <v>44048.250128410968</v>
          </cell>
          <cell r="V29">
            <v>45328.055281491521</v>
          </cell>
          <cell r="W29">
            <v>51511.316330239104</v>
          </cell>
          <cell r="X29">
            <v>53008.422730830818</v>
          </cell>
          <cell r="Y29">
            <v>52064.657804527975</v>
          </cell>
          <cell r="Z29">
            <v>49331.050986475078</v>
          </cell>
          <cell r="AA29">
            <v>45352.443530133154</v>
          </cell>
          <cell r="AB29">
            <v>41661.379773729379</v>
          </cell>
        </row>
        <row r="30">
          <cell r="D30">
            <v>2</v>
          </cell>
          <cell r="E30">
            <v>39959.864444582592</v>
          </cell>
          <cell r="F30">
            <v>37678.268842871883</v>
          </cell>
          <cell r="G30">
            <v>35800.994468632343</v>
          </cell>
          <cell r="H30">
            <v>34874.927028955586</v>
          </cell>
          <cell r="I30">
            <v>34267.736408679833</v>
          </cell>
          <cell r="J30">
            <v>33810.066883828484</v>
          </cell>
          <cell r="K30">
            <v>32979.07296082536</v>
          </cell>
          <cell r="L30">
            <v>35782.763486382777</v>
          </cell>
          <cell r="M30">
            <v>38747.79742944942</v>
          </cell>
          <cell r="N30">
            <v>41265.179914243083</v>
          </cell>
          <cell r="O30">
            <v>42926.186449333247</v>
          </cell>
          <cell r="P30">
            <v>44161.683350098931</v>
          </cell>
          <cell r="Q30">
            <v>44562.808931371903</v>
          </cell>
          <cell r="R30">
            <v>44288.393404153292</v>
          </cell>
          <cell r="S30">
            <v>44206.225179523419</v>
          </cell>
          <cell r="T30">
            <v>44195.460628532019</v>
          </cell>
          <cell r="U30">
            <v>44048.250128410968</v>
          </cell>
          <cell r="V30">
            <v>45328.055281491521</v>
          </cell>
          <cell r="W30">
            <v>51511.316330239104</v>
          </cell>
          <cell r="X30">
            <v>53008.422730830818</v>
          </cell>
          <cell r="Y30">
            <v>52064.657804527975</v>
          </cell>
          <cell r="Z30">
            <v>49331.050986475078</v>
          </cell>
          <cell r="AA30">
            <v>45352.443530133154</v>
          </cell>
          <cell r="AB30">
            <v>41661.379773729379</v>
          </cell>
        </row>
        <row r="31">
          <cell r="D31">
            <v>21</v>
          </cell>
          <cell r="E31">
            <v>33848.278988384525</v>
          </cell>
          <cell r="F31">
            <v>32089.715005295024</v>
          </cell>
          <cell r="G31">
            <v>30913.05329425092</v>
          </cell>
          <cell r="H31">
            <v>30090.021857003434</v>
          </cell>
          <cell r="I31">
            <v>30457.477731139126</v>
          </cell>
          <cell r="J31">
            <v>31518.899872163071</v>
          </cell>
          <cell r="K31">
            <v>32720.122110114989</v>
          </cell>
          <cell r="L31">
            <v>37507.057203562828</v>
          </cell>
          <cell r="M31">
            <v>41470.130772283534</v>
          </cell>
          <cell r="N31">
            <v>43700.688413258031</v>
          </cell>
          <cell r="O31">
            <v>45871.416023627928</v>
          </cell>
          <cell r="P31">
            <v>47385.124345994256</v>
          </cell>
          <cell r="Q31">
            <v>45553.223823476234</v>
          </cell>
          <cell r="R31">
            <v>46691.715592924884</v>
          </cell>
          <cell r="S31">
            <v>48625.843258903973</v>
          </cell>
          <cell r="T31">
            <v>48489.454796980594</v>
          </cell>
          <cell r="U31">
            <v>47744.856146266888</v>
          </cell>
          <cell r="V31">
            <v>46978.904406443282</v>
          </cell>
          <cell r="W31">
            <v>50157.56380930866</v>
          </cell>
          <cell r="X31">
            <v>50443.577579646473</v>
          </cell>
          <cell r="Y31">
            <v>48507.632353832472</v>
          </cell>
          <cell r="Z31">
            <v>45579.207597744833</v>
          </cell>
          <cell r="AA31">
            <v>41536.070363033439</v>
          </cell>
          <cell r="AB31">
            <v>37425.411382744205</v>
          </cell>
        </row>
        <row r="32">
          <cell r="D32">
            <v>4</v>
          </cell>
          <cell r="E32">
            <v>33593.766805528197</v>
          </cell>
          <cell r="F32">
            <v>31957.866668306946</v>
          </cell>
          <cell r="G32">
            <v>30683.909748267586</v>
          </cell>
          <cell r="H32">
            <v>29992.604475633056</v>
          </cell>
          <cell r="I32">
            <v>30037.32194374203</v>
          </cell>
          <cell r="J32">
            <v>29601.924951206696</v>
          </cell>
          <cell r="K32">
            <v>30676.125524126033</v>
          </cell>
          <cell r="L32">
            <v>35439.187916460811</v>
          </cell>
          <cell r="M32">
            <v>39708.095183772792</v>
          </cell>
          <cell r="N32">
            <v>42341.2995143765</v>
          </cell>
          <cell r="O32">
            <v>44443.949040349209</v>
          </cell>
          <cell r="P32">
            <v>45658.127118222306</v>
          </cell>
          <cell r="Q32">
            <v>44817.300058605353</v>
          </cell>
          <cell r="R32">
            <v>43765.281047860379</v>
          </cell>
          <cell r="S32">
            <v>43175.272221907086</v>
          </cell>
          <cell r="T32">
            <v>42631.674192240418</v>
          </cell>
          <cell r="U32">
            <v>41883.838812742135</v>
          </cell>
          <cell r="V32">
            <v>42271.16661662281</v>
          </cell>
          <cell r="W32">
            <v>47069.284143475023</v>
          </cell>
          <cell r="X32">
            <v>47765.579051155408</v>
          </cell>
          <cell r="Y32">
            <v>45971.495504227292</v>
          </cell>
          <cell r="Z32">
            <v>43396.480998807645</v>
          </cell>
          <cell r="AA32">
            <v>40428.505222408145</v>
          </cell>
          <cell r="AB32">
            <v>37354.387342128844</v>
          </cell>
        </row>
        <row r="33">
          <cell r="D33">
            <v>4</v>
          </cell>
          <cell r="E33">
            <v>33996.621337754041</v>
          </cell>
          <cell r="F33">
            <v>32275.303517600369</v>
          </cell>
          <cell r="G33">
            <v>31012.051668668864</v>
          </cell>
          <cell r="H33">
            <v>30225.512144779837</v>
          </cell>
          <cell r="I33">
            <v>29867.560252322874</v>
          </cell>
          <cell r="J33">
            <v>28859.204636629198</v>
          </cell>
          <cell r="K33">
            <v>28844.613083490498</v>
          </cell>
          <cell r="L33">
            <v>31684.721482757966</v>
          </cell>
          <cell r="M33">
            <v>34218.080135776516</v>
          </cell>
          <cell r="N33">
            <v>36706.088956594409</v>
          </cell>
          <cell r="O33">
            <v>38328.825688758632</v>
          </cell>
          <cell r="P33">
            <v>39377.091672884249</v>
          </cell>
          <cell r="Q33">
            <v>39413.389182778395</v>
          </cell>
          <cell r="R33">
            <v>39031.473041520891</v>
          </cell>
          <cell r="S33">
            <v>39172.846165601586</v>
          </cell>
          <cell r="T33">
            <v>39226.412695314386</v>
          </cell>
          <cell r="U33">
            <v>39286.630349449784</v>
          </cell>
          <cell r="V33">
            <v>40250.843540401038</v>
          </cell>
          <cell r="W33">
            <v>45425.709907827397</v>
          </cell>
          <cell r="X33">
            <v>47148.396635944955</v>
          </cell>
          <cell r="Y33">
            <v>46455.783313975073</v>
          </cell>
          <cell r="Z33">
            <v>44397.243468000983</v>
          </cell>
          <cell r="AA33">
            <v>41138.124529780413</v>
          </cell>
          <cell r="AB33">
            <v>37760.133001029491</v>
          </cell>
        </row>
        <row r="34">
          <cell r="D34">
            <v>2</v>
          </cell>
          <cell r="E34">
            <v>33996.621337754041</v>
          </cell>
          <cell r="F34">
            <v>32275.303517600369</v>
          </cell>
          <cell r="G34">
            <v>31012.051668668864</v>
          </cell>
          <cell r="H34">
            <v>30225.512144779837</v>
          </cell>
          <cell r="I34">
            <v>29867.560252322874</v>
          </cell>
          <cell r="J34">
            <v>28859.204636629198</v>
          </cell>
          <cell r="K34">
            <v>28844.613083490498</v>
          </cell>
          <cell r="L34">
            <v>31684.721482757966</v>
          </cell>
          <cell r="M34">
            <v>34218.080135776516</v>
          </cell>
          <cell r="N34">
            <v>36706.088956594409</v>
          </cell>
          <cell r="O34">
            <v>38328.825688758632</v>
          </cell>
          <cell r="P34">
            <v>39377.091672884249</v>
          </cell>
          <cell r="Q34">
            <v>39413.389182778395</v>
          </cell>
          <cell r="R34">
            <v>39031.473041520891</v>
          </cell>
          <cell r="S34">
            <v>39172.846165601586</v>
          </cell>
          <cell r="T34">
            <v>39226.412695314386</v>
          </cell>
          <cell r="U34">
            <v>39286.630349449784</v>
          </cell>
          <cell r="V34">
            <v>40250.843540401038</v>
          </cell>
          <cell r="W34">
            <v>45425.709907827397</v>
          </cell>
          <cell r="X34">
            <v>47148.396635944955</v>
          </cell>
          <cell r="Y34">
            <v>46455.783313975073</v>
          </cell>
          <cell r="Z34">
            <v>44397.243468000983</v>
          </cell>
          <cell r="AA34">
            <v>41138.124529780413</v>
          </cell>
          <cell r="AB34">
            <v>37760.133001029491</v>
          </cell>
        </row>
        <row r="35">
          <cell r="D35">
            <v>20</v>
          </cell>
          <cell r="E35">
            <v>33644.473488629199</v>
          </cell>
          <cell r="F35">
            <v>31814.145877411011</v>
          </cell>
          <cell r="G35">
            <v>30625.034976515177</v>
          </cell>
          <cell r="H35">
            <v>29962.309659259168</v>
          </cell>
          <cell r="I35">
            <v>30368.392242900027</v>
          </cell>
          <cell r="J35">
            <v>31292.757072249788</v>
          </cell>
          <cell r="K35">
            <v>32831.751693545084</v>
          </cell>
          <cell r="L35">
            <v>37898.965978163207</v>
          </cell>
          <cell r="M35">
            <v>42216.698912654661</v>
          </cell>
          <cell r="N35">
            <v>44496.849332380058</v>
          </cell>
          <cell r="O35">
            <v>46773.152326553842</v>
          </cell>
          <cell r="P35">
            <v>48458.345368486975</v>
          </cell>
          <cell r="Q35">
            <v>46533.548338922388</v>
          </cell>
          <cell r="R35">
            <v>47345.97964538075</v>
          </cell>
          <cell r="S35">
            <v>49235.507519106715</v>
          </cell>
          <cell r="T35">
            <v>49326.346824318636</v>
          </cell>
          <cell r="U35">
            <v>48464.470435221672</v>
          </cell>
          <cell r="V35">
            <v>49002.954075539266</v>
          </cell>
          <cell r="W35">
            <v>52189.220103571337</v>
          </cell>
          <cell r="X35">
            <v>52877.754298363405</v>
          </cell>
          <cell r="Y35">
            <v>50672.921088162882</v>
          </cell>
          <cell r="Z35">
            <v>47377.253455998085</v>
          </cell>
          <cell r="AA35">
            <v>43095.792098507314</v>
          </cell>
          <cell r="AB35">
            <v>38839.292347021576</v>
          </cell>
        </row>
        <row r="36">
          <cell r="D36">
            <v>4</v>
          </cell>
          <cell r="E36">
            <v>34375.797631268986</v>
          </cell>
          <cell r="F36">
            <v>32570.976991845517</v>
          </cell>
          <cell r="G36">
            <v>31119.342218184214</v>
          </cell>
          <cell r="H36">
            <v>30067.568422728731</v>
          </cell>
          <cell r="I36">
            <v>30182.163541168098</v>
          </cell>
          <cell r="J36">
            <v>30125.077128119421</v>
          </cell>
          <cell r="K36">
            <v>31116.200658215988</v>
          </cell>
          <cell r="L36">
            <v>35579.825218135382</v>
          </cell>
          <cell r="M36">
            <v>40165.608783996373</v>
          </cell>
          <cell r="N36">
            <v>42868.938634209619</v>
          </cell>
          <cell r="O36">
            <v>44875.453077389117</v>
          </cell>
          <cell r="P36">
            <v>45926.26982570377</v>
          </cell>
          <cell r="Q36">
            <v>44800.924683518118</v>
          </cell>
          <cell r="R36">
            <v>43587.089454723588</v>
          </cell>
          <cell r="S36">
            <v>43063.657087544248</v>
          </cell>
          <cell r="T36">
            <v>42394.602957947456</v>
          </cell>
          <cell r="U36">
            <v>41656.134226229879</v>
          </cell>
          <cell r="V36">
            <v>43699.50676021674</v>
          </cell>
          <cell r="W36">
            <v>48830.716697950811</v>
          </cell>
          <cell r="X36">
            <v>49752.717684926174</v>
          </cell>
          <cell r="Y36">
            <v>47455.844254123425</v>
          </cell>
          <cell r="Z36">
            <v>44619.004230753359</v>
          </cell>
          <cell r="AA36">
            <v>41100.57374038639</v>
          </cell>
          <cell r="AB36">
            <v>37586.935605630308</v>
          </cell>
        </row>
        <row r="37">
          <cell r="D37">
            <v>4</v>
          </cell>
          <cell r="E37">
            <v>33273.035858311807</v>
          </cell>
          <cell r="F37">
            <v>31540.711602786247</v>
          </cell>
          <cell r="G37">
            <v>30363.446288222811</v>
          </cell>
          <cell r="H37">
            <v>29557.184260338785</v>
          </cell>
          <cell r="I37">
            <v>29292.297462989805</v>
          </cell>
          <cell r="J37">
            <v>28756.41093509896</v>
          </cell>
          <cell r="K37">
            <v>28337.490054104463</v>
          </cell>
          <cell r="L37">
            <v>31001.850436060471</v>
          </cell>
          <cell r="M37">
            <v>33681.824954547512</v>
          </cell>
          <cell r="N37">
            <v>35999.709368915021</v>
          </cell>
          <cell r="O37">
            <v>37266.874555299401</v>
          </cell>
          <cell r="P37">
            <v>38265.435684187658</v>
          </cell>
          <cell r="Q37">
            <v>38595.494715678789</v>
          </cell>
          <cell r="R37">
            <v>37921.818109609987</v>
          </cell>
          <cell r="S37">
            <v>37226.92543513346</v>
          </cell>
          <cell r="T37">
            <v>37120.082420601582</v>
          </cell>
          <cell r="U37">
            <v>37260.299429596853</v>
          </cell>
          <cell r="V37">
            <v>39897.737529108766</v>
          </cell>
          <cell r="W37">
            <v>45132.456826403024</v>
          </cell>
          <cell r="X37">
            <v>47085.931316942486</v>
          </cell>
          <cell r="Y37">
            <v>45872.362109271955</v>
          </cell>
          <cell r="Z37">
            <v>43438.80145021918</v>
          </cell>
          <cell r="AA37">
            <v>39946.378180911495</v>
          </cell>
          <cell r="AB37">
            <v>36783.429755180208</v>
          </cell>
        </row>
        <row r="38">
          <cell r="D38">
            <v>2</v>
          </cell>
          <cell r="E38">
            <v>33273.035858311807</v>
          </cell>
          <cell r="F38">
            <v>31540.711602786247</v>
          </cell>
          <cell r="G38">
            <v>30363.446288222811</v>
          </cell>
          <cell r="H38">
            <v>29557.184260338785</v>
          </cell>
          <cell r="I38">
            <v>29292.297462989805</v>
          </cell>
          <cell r="J38">
            <v>28756.41093509896</v>
          </cell>
          <cell r="K38">
            <v>28337.490054104463</v>
          </cell>
          <cell r="L38">
            <v>31001.850436060471</v>
          </cell>
          <cell r="M38">
            <v>33681.824954547512</v>
          </cell>
          <cell r="N38">
            <v>35999.709368915021</v>
          </cell>
          <cell r="O38">
            <v>37266.874555299401</v>
          </cell>
          <cell r="P38">
            <v>38265.435684187658</v>
          </cell>
          <cell r="Q38">
            <v>38595.494715678789</v>
          </cell>
          <cell r="R38">
            <v>37921.818109609987</v>
          </cell>
          <cell r="S38">
            <v>37226.92543513346</v>
          </cell>
          <cell r="T38">
            <v>37120.082420601582</v>
          </cell>
          <cell r="U38">
            <v>37260.299429596853</v>
          </cell>
          <cell r="V38">
            <v>39897.737529108766</v>
          </cell>
          <cell r="W38">
            <v>45132.456826403024</v>
          </cell>
          <cell r="X38">
            <v>47085.931316942486</v>
          </cell>
          <cell r="Y38">
            <v>45872.362109271955</v>
          </cell>
          <cell r="Z38">
            <v>43438.80145021918</v>
          </cell>
          <cell r="AA38">
            <v>39946.378180911495</v>
          </cell>
          <cell r="AB38">
            <v>36783.429755180208</v>
          </cell>
        </row>
        <row r="39">
          <cell r="D39">
            <v>19</v>
          </cell>
          <cell r="E39">
            <v>35352.534573672543</v>
          </cell>
          <cell r="F39">
            <v>33401.010834933877</v>
          </cell>
          <cell r="G39">
            <v>32084.888060027119</v>
          </cell>
          <cell r="H39">
            <v>31229.137132063031</v>
          </cell>
          <cell r="I39">
            <v>31657.165121330967</v>
          </cell>
          <cell r="J39">
            <v>33300.696682220791</v>
          </cell>
          <cell r="K39">
            <v>34578.632280457823</v>
          </cell>
          <cell r="L39">
            <v>39528.912333477252</v>
          </cell>
          <cell r="M39">
            <v>43990.892573144512</v>
          </cell>
          <cell r="N39">
            <v>46736.21942900664</v>
          </cell>
          <cell r="O39">
            <v>49277.610515623935</v>
          </cell>
          <cell r="P39">
            <v>50919.030654195005</v>
          </cell>
          <cell r="Q39">
            <v>48622.079931938162</v>
          </cell>
          <cell r="R39">
            <v>49773.523807586571</v>
          </cell>
          <cell r="S39">
            <v>51778.349792559493</v>
          </cell>
          <cell r="T39">
            <v>51905.471669149454</v>
          </cell>
          <cell r="U39">
            <v>51044.172806662005</v>
          </cell>
          <cell r="V39">
            <v>51329.435768924028</v>
          </cell>
          <cell r="W39">
            <v>54313.250064049345</v>
          </cell>
          <cell r="X39">
            <v>55520.758594713108</v>
          </cell>
          <cell r="Y39">
            <v>53281.044161638929</v>
          </cell>
          <cell r="Z39">
            <v>49848.393937479043</v>
          </cell>
          <cell r="AA39">
            <v>45156.08694200711</v>
          </cell>
          <cell r="AB39">
            <v>40948.462848692492</v>
          </cell>
        </row>
        <row r="40">
          <cell r="D40">
            <v>5</v>
          </cell>
          <cell r="E40">
            <v>36468.819703654583</v>
          </cell>
          <cell r="F40">
            <v>34392.79975532386</v>
          </cell>
          <cell r="G40">
            <v>33052.309555690794</v>
          </cell>
          <cell r="H40">
            <v>32002.204351965633</v>
          </cell>
          <cell r="I40">
            <v>31941.878845540206</v>
          </cell>
          <cell r="J40">
            <v>31718.963122119676</v>
          </cell>
          <cell r="K40">
            <v>32638.383087581948</v>
          </cell>
          <cell r="L40">
            <v>37670.056839185061</v>
          </cell>
          <cell r="M40">
            <v>42710.796023679744</v>
          </cell>
          <cell r="N40">
            <v>45727.304441319386</v>
          </cell>
          <cell r="O40">
            <v>48129.680126464591</v>
          </cell>
          <cell r="P40">
            <v>49462.29574481021</v>
          </cell>
          <cell r="Q40">
            <v>48546.479667801817</v>
          </cell>
          <cell r="R40">
            <v>47450.743504074846</v>
          </cell>
          <cell r="S40">
            <v>46991.585039850492</v>
          </cell>
          <cell r="T40">
            <v>46730.587327362897</v>
          </cell>
          <cell r="U40">
            <v>46072.881238436283</v>
          </cell>
          <cell r="V40">
            <v>47685.083517007457</v>
          </cell>
          <cell r="W40">
            <v>52346.487851153754</v>
          </cell>
          <cell r="X40">
            <v>54083.805264607974</v>
          </cell>
          <cell r="Y40">
            <v>51978.674866260677</v>
          </cell>
          <cell r="Z40">
            <v>49505.752438670475</v>
          </cell>
          <cell r="AA40">
            <v>46124.505390636448</v>
          </cell>
          <cell r="AB40">
            <v>42655.869361275742</v>
          </cell>
        </row>
        <row r="41">
          <cell r="D41">
            <v>5</v>
          </cell>
          <cell r="E41">
            <v>37494.741592953309</v>
          </cell>
          <cell r="F41">
            <v>35399.053857520426</v>
          </cell>
          <cell r="G41">
            <v>33972.645873445916</v>
          </cell>
          <cell r="H41">
            <v>32899.56198154638</v>
          </cell>
          <cell r="I41">
            <v>32370.054999408392</v>
          </cell>
          <cell r="J41">
            <v>31485.251334126329</v>
          </cell>
          <cell r="K41">
            <v>30814.707610706555</v>
          </cell>
          <cell r="L41">
            <v>33529.163276847874</v>
          </cell>
          <cell r="M41">
            <v>36724.795255970435</v>
          </cell>
          <cell r="N41">
            <v>39578.280484534116</v>
          </cell>
          <cell r="O41">
            <v>41190.151768258431</v>
          </cell>
          <cell r="P41">
            <v>42581.361496758429</v>
          </cell>
          <cell r="Q41">
            <v>43149.767152720466</v>
          </cell>
          <cell r="R41">
            <v>42674.090957882669</v>
          </cell>
          <cell r="S41">
            <v>42181.316627284155</v>
          </cell>
          <cell r="T41">
            <v>41984.940449389178</v>
          </cell>
          <cell r="U41">
            <v>41538.465126792886</v>
          </cell>
          <cell r="V41">
            <v>44008.910026884208</v>
          </cell>
          <cell r="W41">
            <v>49286.584048138757</v>
          </cell>
          <cell r="X41">
            <v>52077.710365863357</v>
          </cell>
          <cell r="Y41">
            <v>51298.846212136676</v>
          </cell>
          <cell r="Z41">
            <v>49090.217415202729</v>
          </cell>
          <cell r="AA41">
            <v>45126.482031894382</v>
          </cell>
          <cell r="AB41">
            <v>41132.552966198069</v>
          </cell>
        </row>
        <row r="42">
          <cell r="D42">
            <v>2</v>
          </cell>
          <cell r="E42">
            <v>37494.741592953309</v>
          </cell>
          <cell r="F42">
            <v>35399.053857520426</v>
          </cell>
          <cell r="G42">
            <v>33972.645873445916</v>
          </cell>
          <cell r="H42">
            <v>32899.56198154638</v>
          </cell>
          <cell r="I42">
            <v>32370.054999408392</v>
          </cell>
          <cell r="J42">
            <v>31485.251334126329</v>
          </cell>
          <cell r="K42">
            <v>30814.707610706555</v>
          </cell>
          <cell r="L42">
            <v>33529.163276847874</v>
          </cell>
          <cell r="M42">
            <v>36724.795255970435</v>
          </cell>
          <cell r="N42">
            <v>39578.280484534116</v>
          </cell>
          <cell r="O42">
            <v>41190.151768258431</v>
          </cell>
          <cell r="P42">
            <v>42581.361496758429</v>
          </cell>
          <cell r="Q42">
            <v>43149.767152720466</v>
          </cell>
          <cell r="R42">
            <v>42674.090957882669</v>
          </cell>
          <cell r="S42">
            <v>42181.316627284155</v>
          </cell>
          <cell r="T42">
            <v>41984.940449389178</v>
          </cell>
          <cell r="U42">
            <v>41538.465126792886</v>
          </cell>
          <cell r="V42">
            <v>44008.910026884208</v>
          </cell>
          <cell r="W42">
            <v>49286.584048138757</v>
          </cell>
          <cell r="X42">
            <v>52077.710365863357</v>
          </cell>
          <cell r="Y42">
            <v>51298.846212136676</v>
          </cell>
          <cell r="Z42">
            <v>49090.217415202729</v>
          </cell>
          <cell r="AA42">
            <v>45126.482031894382</v>
          </cell>
          <cell r="AB42">
            <v>41132.552966198069</v>
          </cell>
        </row>
        <row r="43">
          <cell r="D43">
            <v>21</v>
          </cell>
          <cell r="E43">
            <v>36429.563069458425</v>
          </cell>
          <cell r="F43">
            <v>34470.671854458589</v>
          </cell>
          <cell r="G43">
            <v>33163.390051096489</v>
          </cell>
          <cell r="H43">
            <v>32288.387756049189</v>
          </cell>
          <cell r="I43">
            <v>32788.673986560498</v>
          </cell>
          <cell r="J43">
            <v>34637.119577343416</v>
          </cell>
          <cell r="K43">
            <v>35560.563489856017</v>
          </cell>
          <cell r="L43">
            <v>40671.657753628213</v>
          </cell>
          <cell r="M43">
            <v>45267.226924124829</v>
          </cell>
          <cell r="N43">
            <v>47841.382992078121</v>
          </cell>
          <cell r="O43">
            <v>50519.286756777576</v>
          </cell>
          <cell r="P43">
            <v>52176.390926790002</v>
          </cell>
          <cell r="Q43">
            <v>49930.534462393873</v>
          </cell>
          <cell r="R43">
            <v>51338.734166916256</v>
          </cell>
          <cell r="S43">
            <v>53534.279395754304</v>
          </cell>
          <cell r="T43">
            <v>53716.335244904287</v>
          </cell>
          <cell r="U43">
            <v>52898.455980919585</v>
          </cell>
          <cell r="V43">
            <v>51568.287930240229</v>
          </cell>
          <cell r="W43">
            <v>54766.767561827255</v>
          </cell>
          <cell r="X43">
            <v>55286.402584123032</v>
          </cell>
          <cell r="Y43">
            <v>52905.341088637506</v>
          </cell>
          <cell r="Z43">
            <v>49665.124702990339</v>
          </cell>
          <cell r="AA43">
            <v>44911.006009211153</v>
          </cell>
          <cell r="AB43">
            <v>40608.981271308672</v>
          </cell>
        </row>
        <row r="44">
          <cell r="D44">
            <v>4</v>
          </cell>
          <cell r="E44">
            <v>37809.446246718784</v>
          </cell>
          <cell r="F44">
            <v>35723.907979025302</v>
          </cell>
          <cell r="G44">
            <v>34247.216511437779</v>
          </cell>
          <cell r="H44">
            <v>33136.839591002623</v>
          </cell>
          <cell r="I44">
            <v>33027.997760115701</v>
          </cell>
          <cell r="J44">
            <v>33154.069444238936</v>
          </cell>
          <cell r="K44">
            <v>33743.998393485846</v>
          </cell>
          <cell r="L44">
            <v>38887.485071919749</v>
          </cell>
          <cell r="M44">
            <v>43590.299344354484</v>
          </cell>
          <cell r="N44">
            <v>46566.470487498074</v>
          </cell>
          <cell r="O44">
            <v>48760.127767256294</v>
          </cell>
          <cell r="P44">
            <v>49982.743994024408</v>
          </cell>
          <cell r="Q44">
            <v>49018.880784386347</v>
          </cell>
          <cell r="R44">
            <v>47668.597191584086</v>
          </cell>
          <cell r="S44">
            <v>47111.194970799013</v>
          </cell>
          <cell r="T44">
            <v>46469.934576687185</v>
          </cell>
          <cell r="U44">
            <v>46137.732690750701</v>
          </cell>
          <cell r="V44">
            <v>46723.743175343843</v>
          </cell>
          <cell r="W44">
            <v>51632.503404297022</v>
          </cell>
          <cell r="X44">
            <v>52268.112382361047</v>
          </cell>
          <cell r="Y44">
            <v>50091.936640762753</v>
          </cell>
          <cell r="Z44">
            <v>47125.761962205681</v>
          </cell>
          <cell r="AA44">
            <v>43910.673978244471</v>
          </cell>
          <cell r="AB44">
            <v>40252.411882011744</v>
          </cell>
        </row>
        <row r="45">
          <cell r="D45">
            <v>4</v>
          </cell>
          <cell r="E45">
            <v>37141.558532363779</v>
          </cell>
          <cell r="F45">
            <v>34683.514815775619</v>
          </cell>
          <cell r="G45">
            <v>33366.116981371335</v>
          </cell>
          <cell r="H45">
            <v>32437.98855622008</v>
          </cell>
          <cell r="I45">
            <v>32092.668184891278</v>
          </cell>
          <cell r="J45">
            <v>31594.483667159402</v>
          </cell>
          <cell r="K45">
            <v>30742.631871175578</v>
          </cell>
          <cell r="L45">
            <v>33706.078902535519</v>
          </cell>
          <cell r="M45">
            <v>36527.82708051095</v>
          </cell>
          <cell r="N45">
            <v>39121.295012601222</v>
          </cell>
          <cell r="O45">
            <v>40786.893693501974</v>
          </cell>
          <cell r="P45">
            <v>42095.633737153083</v>
          </cell>
          <cell r="Q45">
            <v>42819.963641082068</v>
          </cell>
          <cell r="R45">
            <v>42430.685684986645</v>
          </cell>
          <cell r="S45">
            <v>41972.023592000231</v>
          </cell>
          <cell r="T45">
            <v>41720.822671895388</v>
          </cell>
          <cell r="U45">
            <v>41512.395075601089</v>
          </cell>
          <cell r="V45">
            <v>42647.229721390642</v>
          </cell>
          <cell r="W45">
            <v>48122.787265792307</v>
          </cell>
          <cell r="X45">
            <v>49547.180933421259</v>
          </cell>
          <cell r="Y45">
            <v>48316.757353541849</v>
          </cell>
          <cell r="Z45">
            <v>45674.759762800357</v>
          </cell>
          <cell r="AA45">
            <v>41712.676107223029</v>
          </cell>
          <cell r="AB45">
            <v>38233.335189588586</v>
          </cell>
        </row>
        <row r="46">
          <cell r="D46">
            <v>2</v>
          </cell>
          <cell r="E46">
            <v>37141.558532363779</v>
          </cell>
          <cell r="F46">
            <v>34683.514815775619</v>
          </cell>
          <cell r="G46">
            <v>33366.116981371335</v>
          </cell>
          <cell r="H46">
            <v>32437.98855622008</v>
          </cell>
          <cell r="I46">
            <v>32092.668184891278</v>
          </cell>
          <cell r="J46">
            <v>31594.483667159402</v>
          </cell>
          <cell r="K46">
            <v>30742.631871175578</v>
          </cell>
          <cell r="L46">
            <v>33706.078902535519</v>
          </cell>
          <cell r="M46">
            <v>36527.82708051095</v>
          </cell>
          <cell r="N46">
            <v>39121.295012601222</v>
          </cell>
          <cell r="O46">
            <v>40786.893693501974</v>
          </cell>
          <cell r="P46">
            <v>42095.633737153083</v>
          </cell>
          <cell r="Q46">
            <v>42819.963641082068</v>
          </cell>
          <cell r="R46">
            <v>42430.685684986645</v>
          </cell>
          <cell r="S46">
            <v>41972.023592000231</v>
          </cell>
          <cell r="T46">
            <v>41720.822671895388</v>
          </cell>
          <cell r="U46">
            <v>41512.395075601089</v>
          </cell>
          <cell r="V46">
            <v>42647.229721390642</v>
          </cell>
          <cell r="W46">
            <v>48122.787265792307</v>
          </cell>
          <cell r="X46">
            <v>49547.180933421259</v>
          </cell>
          <cell r="Y46">
            <v>48316.757353541849</v>
          </cell>
          <cell r="Z46">
            <v>45674.759762800357</v>
          </cell>
          <cell r="AA46">
            <v>41712.676107223029</v>
          </cell>
          <cell r="AB46">
            <v>38233.335189588586</v>
          </cell>
        </row>
        <row r="47">
          <cell r="D47">
            <v>21</v>
          </cell>
          <cell r="E47">
            <v>45738.086300092022</v>
          </cell>
          <cell r="F47">
            <v>43422.997869975035</v>
          </cell>
          <cell r="G47">
            <v>41820.737986667351</v>
          </cell>
          <cell r="H47">
            <v>40803.332766775784</v>
          </cell>
          <cell r="I47">
            <v>41512.572292632831</v>
          </cell>
          <cell r="J47">
            <v>43740.526903208389</v>
          </cell>
          <cell r="K47">
            <v>45365.185088270991</v>
          </cell>
          <cell r="L47">
            <v>52003.196723491128</v>
          </cell>
          <cell r="M47">
            <v>57505.483764804267</v>
          </cell>
          <cell r="N47">
            <v>60765.831342407422</v>
          </cell>
          <cell r="O47">
            <v>64027.917886692077</v>
          </cell>
          <cell r="P47">
            <v>65960.507022613732</v>
          </cell>
          <cell r="Q47">
            <v>63127.550850096639</v>
          </cell>
          <cell r="R47">
            <v>64720.861622642777</v>
          </cell>
          <cell r="S47">
            <v>67397.5000976421</v>
          </cell>
          <cell r="T47">
            <v>67516.756154015486</v>
          </cell>
          <cell r="U47">
            <v>66370.659896716388</v>
          </cell>
          <cell r="V47">
            <v>64909.322372704322</v>
          </cell>
          <cell r="W47">
            <v>69598.544030018675</v>
          </cell>
          <cell r="X47">
            <v>68557.866265941731</v>
          </cell>
          <cell r="Y47">
            <v>65245.667107294197</v>
          </cell>
          <cell r="Z47">
            <v>61033.465126932919</v>
          </cell>
          <cell r="AA47">
            <v>55239.086103263224</v>
          </cell>
          <cell r="AB47">
            <v>49964.562313130802</v>
          </cell>
        </row>
        <row r="48">
          <cell r="D48">
            <v>5</v>
          </cell>
          <cell r="E48">
            <v>47374.756152028793</v>
          </cell>
          <cell r="F48">
            <v>44977.221897473195</v>
          </cell>
          <cell r="G48">
            <v>43305.535967877178</v>
          </cell>
          <cell r="H48">
            <v>42051.719090595216</v>
          </cell>
          <cell r="I48">
            <v>41977.51408727096</v>
          </cell>
          <cell r="J48">
            <v>42057.137619083682</v>
          </cell>
          <cell r="K48">
            <v>43212.5938013462</v>
          </cell>
          <cell r="L48">
            <v>49849.585810868506</v>
          </cell>
          <cell r="M48">
            <v>55966.831347720115</v>
          </cell>
          <cell r="N48">
            <v>59787.165874019804</v>
          </cell>
          <cell r="O48">
            <v>63127.444203576335</v>
          </cell>
          <cell r="P48">
            <v>64879.932079296086</v>
          </cell>
          <cell r="Q48">
            <v>63381.07367178025</v>
          </cell>
          <cell r="R48">
            <v>62186.316758782312</v>
          </cell>
          <cell r="S48">
            <v>61585.347664384084</v>
          </cell>
          <cell r="T48">
            <v>60753.753853486036</v>
          </cell>
          <cell r="U48">
            <v>59603.53765960563</v>
          </cell>
          <cell r="V48">
            <v>59651.569371297504</v>
          </cell>
          <cell r="W48">
            <v>66212.709676512794</v>
          </cell>
          <cell r="X48">
            <v>65541.763204192888</v>
          </cell>
          <cell r="Y48">
            <v>62049.666242491832</v>
          </cell>
          <cell r="Z48">
            <v>57924.336787044485</v>
          </cell>
          <cell r="AA48">
            <v>52831.424168519428</v>
          </cell>
          <cell r="AB48">
            <v>48532.222362611021</v>
          </cell>
        </row>
        <row r="49">
          <cell r="D49">
            <v>4</v>
          </cell>
          <cell r="E49">
            <v>45512.715593494286</v>
          </cell>
          <cell r="F49">
            <v>43159.842830628579</v>
          </cell>
          <cell r="G49">
            <v>41535.73506397412</v>
          </cell>
          <cell r="H49">
            <v>40562.771451961249</v>
          </cell>
          <cell r="I49">
            <v>40229.078566966004</v>
          </cell>
          <cell r="J49">
            <v>39599.094990534039</v>
          </cell>
          <cell r="K49">
            <v>39231.562592984585</v>
          </cell>
          <cell r="L49">
            <v>43243.000314917132</v>
          </cell>
          <cell r="M49">
            <v>46709.879678487057</v>
          </cell>
          <cell r="N49">
            <v>49373.880881865174</v>
          </cell>
          <cell r="O49">
            <v>51090.654946243303</v>
          </cell>
          <cell r="P49">
            <v>53743.659917422476</v>
          </cell>
          <cell r="Q49">
            <v>54573.235422855927</v>
          </cell>
          <cell r="R49">
            <v>54201.447349594848</v>
          </cell>
          <cell r="S49">
            <v>53535.911010519339</v>
          </cell>
          <cell r="T49">
            <v>53148.894556159321</v>
          </cell>
          <cell r="U49">
            <v>52853.585125803853</v>
          </cell>
          <cell r="V49">
            <v>53933.298715417346</v>
          </cell>
          <cell r="W49">
            <v>61896.084182169696</v>
          </cell>
          <cell r="X49">
            <v>63101.975184765804</v>
          </cell>
          <cell r="Y49">
            <v>61415.472166930282</v>
          </cell>
          <cell r="Z49">
            <v>58114.476755858719</v>
          </cell>
          <cell r="AA49">
            <v>53397.84869066831</v>
          </cell>
          <cell r="AB49">
            <v>48732.83856268497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38409.840995858453</v>
          </cell>
          <cell r="F51">
            <v>36363.969588462511</v>
          </cell>
          <cell r="G51">
            <v>35136.909569022901</v>
          </cell>
          <cell r="H51">
            <v>34416.026421984127</v>
          </cell>
          <cell r="I51">
            <v>35049.174175293236</v>
          </cell>
          <cell r="J51">
            <v>36753.725864122578</v>
          </cell>
          <cell r="K51">
            <v>38389.795320850011</v>
          </cell>
          <cell r="L51">
            <v>44329.12704430263</v>
          </cell>
          <cell r="M51">
            <v>48999.380528943017</v>
          </cell>
          <cell r="N51">
            <v>51666.077491188815</v>
          </cell>
          <cell r="O51">
            <v>54276.714207500947</v>
          </cell>
          <cell r="P51">
            <v>55840.09054305435</v>
          </cell>
          <cell r="Q51">
            <v>53489.799498260356</v>
          </cell>
          <cell r="R51">
            <v>54658.166384132084</v>
          </cell>
          <cell r="S51">
            <v>56781.954343284553</v>
          </cell>
          <cell r="T51">
            <v>56963.085341693943</v>
          </cell>
          <cell r="U51">
            <v>55998.936361346729</v>
          </cell>
          <cell r="V51">
            <v>56061.777804162615</v>
          </cell>
          <cell r="W51">
            <v>59518.922056282361</v>
          </cell>
          <cell r="X51">
            <v>57955.287488045862</v>
          </cell>
          <cell r="Y51">
            <v>54983.338955048413</v>
          </cell>
          <cell r="Z51">
            <v>51486.427952723454</v>
          </cell>
          <cell r="AA51">
            <v>46677.399455063518</v>
          </cell>
          <cell r="AB51">
            <v>42165.78332696607</v>
          </cell>
        </row>
        <row r="52">
          <cell r="D52">
            <v>4</v>
          </cell>
          <cell r="E52">
            <v>39628.447430472093</v>
          </cell>
          <cell r="F52">
            <v>37361.167634533806</v>
          </cell>
          <cell r="G52">
            <v>35934.274034350703</v>
          </cell>
          <cell r="H52">
            <v>34964.070395231232</v>
          </cell>
          <cell r="I52">
            <v>35190.295061095268</v>
          </cell>
          <cell r="J52">
            <v>35622.060870904897</v>
          </cell>
          <cell r="K52">
            <v>36160.522977338303</v>
          </cell>
          <cell r="L52">
            <v>41687.019914983204</v>
          </cell>
          <cell r="M52">
            <v>46411.339825534698</v>
          </cell>
          <cell r="N52">
            <v>49207.637843478209</v>
          </cell>
          <cell r="O52">
            <v>51710.392985888917</v>
          </cell>
          <cell r="P52">
            <v>53255.957778650874</v>
          </cell>
          <cell r="Q52">
            <v>51949.038078310929</v>
          </cell>
          <cell r="R52">
            <v>50696.167854663574</v>
          </cell>
          <cell r="S52">
            <v>50106.249936662796</v>
          </cell>
          <cell r="T52">
            <v>49544.47888053357</v>
          </cell>
          <cell r="U52">
            <v>48832.420891436974</v>
          </cell>
          <cell r="V52">
            <v>50363.44573052643</v>
          </cell>
          <cell r="W52">
            <v>55717.805799833943</v>
          </cell>
          <cell r="X52">
            <v>54537.910280907556</v>
          </cell>
          <cell r="Y52">
            <v>52088.332919853448</v>
          </cell>
          <cell r="Z52">
            <v>48915.22419689782</v>
          </cell>
          <cell r="AA52">
            <v>45134.865718771252</v>
          </cell>
          <cell r="AB52">
            <v>41676.595493090077</v>
          </cell>
        </row>
        <row r="53">
          <cell r="D53">
            <v>5</v>
          </cell>
          <cell r="E53">
            <v>38776.833196529929</v>
          </cell>
          <cell r="F53">
            <v>36847.710589301583</v>
          </cell>
          <cell r="G53">
            <v>35383.302229018031</v>
          </cell>
          <cell r="H53">
            <v>34379.917448556305</v>
          </cell>
          <cell r="I53">
            <v>34226.210226641422</v>
          </cell>
          <cell r="J53">
            <v>33658.040783303659</v>
          </cell>
          <cell r="K53">
            <v>33645.936081543317</v>
          </cell>
          <cell r="L53">
            <v>37141.327734722589</v>
          </cell>
          <cell r="M53">
            <v>40758.47679041978</v>
          </cell>
          <cell r="N53">
            <v>43753.695228863246</v>
          </cell>
          <cell r="O53">
            <v>45736.034343433879</v>
          </cell>
          <cell r="P53">
            <v>47202.577134178355</v>
          </cell>
          <cell r="Q53">
            <v>47420.369024380125</v>
          </cell>
          <cell r="R53">
            <v>46564.213773417898</v>
          </cell>
          <cell r="S53">
            <v>45652.414143194896</v>
          </cell>
          <cell r="T53">
            <v>44882.284954732328</v>
          </cell>
          <cell r="U53">
            <v>44776.202922538439</v>
          </cell>
          <cell r="V53">
            <v>46968.018183069289</v>
          </cell>
          <cell r="W53">
            <v>52419.440486662315</v>
          </cell>
          <cell r="X53">
            <v>52414.313217632953</v>
          </cell>
          <cell r="Y53">
            <v>50811.419146040069</v>
          </cell>
          <cell r="Z53">
            <v>48191.911787392804</v>
          </cell>
          <cell r="AA53">
            <v>44302.3995291307</v>
          </cell>
          <cell r="AB53">
            <v>40517.928669305358</v>
          </cell>
        </row>
        <row r="54">
          <cell r="D54">
            <v>1</v>
          </cell>
          <cell r="E54">
            <v>38776.833196529929</v>
          </cell>
          <cell r="F54">
            <v>36847.710589301583</v>
          </cell>
          <cell r="G54">
            <v>35383.302229018031</v>
          </cell>
          <cell r="H54">
            <v>34379.917448556305</v>
          </cell>
          <cell r="I54">
            <v>34226.210226641422</v>
          </cell>
          <cell r="J54">
            <v>33658.040783303659</v>
          </cell>
          <cell r="K54">
            <v>33645.936081543317</v>
          </cell>
          <cell r="L54">
            <v>37141.327734722589</v>
          </cell>
          <cell r="M54">
            <v>40758.47679041978</v>
          </cell>
          <cell r="N54">
            <v>43753.695228863246</v>
          </cell>
          <cell r="O54">
            <v>45736.034343433879</v>
          </cell>
          <cell r="P54">
            <v>47202.577134178355</v>
          </cell>
          <cell r="Q54">
            <v>47420.369024380125</v>
          </cell>
          <cell r="R54">
            <v>46564.213773417898</v>
          </cell>
          <cell r="S54">
            <v>45652.414143194896</v>
          </cell>
          <cell r="T54">
            <v>44882.284954732328</v>
          </cell>
          <cell r="U54">
            <v>44776.202922538439</v>
          </cell>
          <cell r="V54">
            <v>46968.018183069289</v>
          </cell>
          <cell r="W54">
            <v>52419.440486662315</v>
          </cell>
          <cell r="X54">
            <v>52414.313217632953</v>
          </cell>
          <cell r="Y54">
            <v>50811.419146040069</v>
          </cell>
          <cell r="Z54">
            <v>48191.911787392804</v>
          </cell>
          <cell r="AA54">
            <v>44302.3995291307</v>
          </cell>
          <cell r="AB54">
            <v>40517.928669305358</v>
          </cell>
        </row>
        <row r="55">
          <cell r="D55">
            <v>20</v>
          </cell>
          <cell r="E55">
            <v>42028.593699165234</v>
          </cell>
          <cell r="F55">
            <v>40005.766118773121</v>
          </cell>
          <cell r="G55">
            <v>38629.898671467163</v>
          </cell>
          <cell r="H55">
            <v>37855.953984382752</v>
          </cell>
          <cell r="I55">
            <v>38407.494237336752</v>
          </cell>
          <cell r="J55">
            <v>40256.161083207713</v>
          </cell>
          <cell r="K55">
            <v>42021.055332995275</v>
          </cell>
          <cell r="L55">
            <v>48198.821011387059</v>
          </cell>
          <cell r="M55">
            <v>53445.622493860748</v>
          </cell>
          <cell r="N55">
            <v>56128.197475573455</v>
          </cell>
          <cell r="O55">
            <v>58946.485526969074</v>
          </cell>
          <cell r="P55">
            <v>60922.437569561313</v>
          </cell>
          <cell r="Q55">
            <v>58194.301545525726</v>
          </cell>
          <cell r="R55">
            <v>59191.144440445554</v>
          </cell>
          <cell r="S55">
            <v>61509.933827220069</v>
          </cell>
          <cell r="T55">
            <v>61789.742402241194</v>
          </cell>
          <cell r="U55">
            <v>61298.313698564467</v>
          </cell>
          <cell r="V55">
            <v>61936.359130619639</v>
          </cell>
          <cell r="W55">
            <v>64776.827808510992</v>
          </cell>
          <cell r="X55">
            <v>62837.512114946694</v>
          </cell>
          <cell r="Y55">
            <v>59745.926835391641</v>
          </cell>
          <cell r="Z55">
            <v>55919.994773741608</v>
          </cell>
          <cell r="AA55">
            <v>50679.673702719017</v>
          </cell>
          <cell r="AB55">
            <v>45817.947472406086</v>
          </cell>
        </row>
        <row r="56">
          <cell r="D56">
            <v>4</v>
          </cell>
          <cell r="E56">
            <v>42115.105835362912</v>
          </cell>
          <cell r="F56">
            <v>40038.572065716267</v>
          </cell>
          <cell r="G56">
            <v>38617.707588087396</v>
          </cell>
          <cell r="H56">
            <v>37724.33667128197</v>
          </cell>
          <cell r="I56">
            <v>38021.946544410814</v>
          </cell>
          <cell r="J56">
            <v>39080.38513406564</v>
          </cell>
          <cell r="K56">
            <v>39478.782905472224</v>
          </cell>
          <cell r="L56">
            <v>45858.494774657491</v>
          </cell>
          <cell r="M56">
            <v>51333.09548777889</v>
          </cell>
          <cell r="N56">
            <v>54485.995031126789</v>
          </cell>
          <cell r="O56">
            <v>56858.151152849379</v>
          </cell>
          <cell r="P56">
            <v>58199.350013769254</v>
          </cell>
          <cell r="Q56">
            <v>56531.133635656981</v>
          </cell>
          <cell r="R56">
            <v>55352.740299986457</v>
          </cell>
          <cell r="S56">
            <v>54948.533668711221</v>
          </cell>
          <cell r="T56">
            <v>54411.404330015648</v>
          </cell>
          <cell r="U56">
            <v>53445.208929842483</v>
          </cell>
          <cell r="V56">
            <v>55822.494497492349</v>
          </cell>
          <cell r="W56">
            <v>60526.161283278532</v>
          </cell>
          <cell r="X56">
            <v>59064.509862234569</v>
          </cell>
          <cell r="Y56">
            <v>56180.840884963138</v>
          </cell>
          <cell r="Z56">
            <v>52768.931425603558</v>
          </cell>
          <cell r="AA56">
            <v>48569.069739377548</v>
          </cell>
          <cell r="AB56">
            <v>44683.289451050121</v>
          </cell>
        </row>
        <row r="57">
          <cell r="D57">
            <v>4</v>
          </cell>
          <cell r="E57">
            <v>41554.515446217461</v>
          </cell>
          <cell r="F57">
            <v>39453.337585434812</v>
          </cell>
          <cell r="G57">
            <v>37940.212724858866</v>
          </cell>
          <cell r="H57">
            <v>37055.52975285532</v>
          </cell>
          <cell r="I57">
            <v>36928.352908767156</v>
          </cell>
          <cell r="J57">
            <v>36365.016228808388</v>
          </cell>
          <cell r="K57">
            <v>36138.943860988089</v>
          </cell>
          <cell r="L57">
            <v>40046.640880207793</v>
          </cell>
          <cell r="M57">
            <v>43918.314060925608</v>
          </cell>
          <cell r="N57">
            <v>47036.350980704272</v>
          </cell>
          <cell r="O57">
            <v>49062.904674646503</v>
          </cell>
          <cell r="P57">
            <v>50646.368043508075</v>
          </cell>
          <cell r="Q57">
            <v>51359.01253620717</v>
          </cell>
          <cell r="R57">
            <v>50698.309083317115</v>
          </cell>
          <cell r="S57">
            <v>49862.422702740223</v>
          </cell>
          <cell r="T57">
            <v>49432.831545813417</v>
          </cell>
          <cell r="U57">
            <v>49207.140533352678</v>
          </cell>
          <cell r="V57">
            <v>51845.083129802399</v>
          </cell>
          <cell r="W57">
            <v>57402.463592966145</v>
          </cell>
          <cell r="X57">
            <v>57373.123371716632</v>
          </cell>
          <cell r="Y57">
            <v>55659.919777845789</v>
          </cell>
          <cell r="Z57">
            <v>52768.387216446448</v>
          </cell>
          <cell r="AA57">
            <v>48570.44645018861</v>
          </cell>
          <cell r="AB57">
            <v>44420.809517946094</v>
          </cell>
        </row>
        <row r="58">
          <cell r="D58">
            <v>2</v>
          </cell>
          <cell r="E58">
            <v>41554.515446217461</v>
          </cell>
          <cell r="F58">
            <v>39453.337585434812</v>
          </cell>
          <cell r="G58">
            <v>37940.212724858866</v>
          </cell>
          <cell r="H58">
            <v>37055.52975285532</v>
          </cell>
          <cell r="I58">
            <v>36928.352908767156</v>
          </cell>
          <cell r="J58">
            <v>36365.016228808388</v>
          </cell>
          <cell r="K58">
            <v>36138.943860988089</v>
          </cell>
          <cell r="L58">
            <v>40046.640880207793</v>
          </cell>
          <cell r="M58">
            <v>43918.314060925608</v>
          </cell>
          <cell r="N58">
            <v>47036.350980704272</v>
          </cell>
          <cell r="O58">
            <v>49062.904674646503</v>
          </cell>
          <cell r="P58">
            <v>50646.368043508075</v>
          </cell>
          <cell r="Q58">
            <v>51359.01253620717</v>
          </cell>
          <cell r="R58">
            <v>50698.309083317115</v>
          </cell>
          <cell r="S58">
            <v>49862.422702740223</v>
          </cell>
          <cell r="T58">
            <v>49432.831545813417</v>
          </cell>
          <cell r="U58">
            <v>49207.140533352678</v>
          </cell>
          <cell r="V58">
            <v>51845.083129802399</v>
          </cell>
          <cell r="W58">
            <v>57402.463592966145</v>
          </cell>
          <cell r="X58">
            <v>57373.123371716632</v>
          </cell>
          <cell r="Y58">
            <v>55659.919777845789</v>
          </cell>
          <cell r="Z58">
            <v>52768.387216446448</v>
          </cell>
          <cell r="AA58">
            <v>48570.44645018861</v>
          </cell>
          <cell r="AB58">
            <v>44420.809517946094</v>
          </cell>
        </row>
        <row r="59">
          <cell r="D59">
            <v>19</v>
          </cell>
          <cell r="E59">
            <v>29580.300536821363</v>
          </cell>
          <cell r="F59">
            <v>27864.810634070895</v>
          </cell>
          <cell r="G59">
            <v>26812.455859888174</v>
          </cell>
          <cell r="H59">
            <v>26117.911200682422</v>
          </cell>
          <cell r="I59">
            <v>26256.380050233536</v>
          </cell>
          <cell r="J59">
            <v>26993.671626224677</v>
          </cell>
          <cell r="K59">
            <v>27494.987876501324</v>
          </cell>
          <cell r="L59">
            <v>31875.034815869505</v>
          </cell>
          <cell r="M59">
            <v>35576.921667068156</v>
          </cell>
          <cell r="N59">
            <v>37908.911255506318</v>
          </cell>
          <cell r="O59">
            <v>40102.475734097519</v>
          </cell>
          <cell r="P59">
            <v>41515.464671944821</v>
          </cell>
          <cell r="Q59">
            <v>40148.194639373454</v>
          </cell>
          <cell r="R59">
            <v>40728.326993873612</v>
          </cell>
          <cell r="S59">
            <v>42449.014028735095</v>
          </cell>
          <cell r="T59">
            <v>42499.491747836953</v>
          </cell>
          <cell r="U59">
            <v>41490.624906239995</v>
          </cell>
          <cell r="V59">
            <v>41461.794826128258</v>
          </cell>
          <cell r="W59">
            <v>44671.861745921728</v>
          </cell>
          <cell r="X59">
            <v>43676.284256077852</v>
          </cell>
          <cell r="Y59">
            <v>41777.201761736462</v>
          </cell>
          <cell r="Z59">
            <v>39486.164686584496</v>
          </cell>
          <cell r="AA59">
            <v>36400.666287182881</v>
          </cell>
          <cell r="AB59">
            <v>33299.265988271931</v>
          </cell>
        </row>
        <row r="60">
          <cell r="D60">
            <v>5</v>
          </cell>
          <cell r="E60">
            <v>30684.720152550188</v>
          </cell>
          <cell r="F60">
            <v>28908.123185481643</v>
          </cell>
          <cell r="G60">
            <v>27696.300508520369</v>
          </cell>
          <cell r="H60">
            <v>26872.746037770474</v>
          </cell>
          <cell r="I60">
            <v>26791.205584401781</v>
          </cell>
          <cell r="J60">
            <v>27124.219721503123</v>
          </cell>
          <cell r="K60">
            <v>26708.681689276065</v>
          </cell>
          <cell r="L60">
            <v>30156.185957798978</v>
          </cell>
          <cell r="M60">
            <v>33602.737121581158</v>
          </cell>
          <cell r="N60">
            <v>35927.023886304421</v>
          </cell>
          <cell r="O60">
            <v>37862.444501678576</v>
          </cell>
          <cell r="P60">
            <v>38948.771514889224</v>
          </cell>
          <cell r="Q60">
            <v>38136.301486629018</v>
          </cell>
          <cell r="R60">
            <v>37541.485076743542</v>
          </cell>
          <cell r="S60">
            <v>37521.048852613945</v>
          </cell>
          <cell r="T60">
            <v>37407.061759694363</v>
          </cell>
          <cell r="U60">
            <v>36592.209345703042</v>
          </cell>
          <cell r="V60">
            <v>37733.317186833767</v>
          </cell>
          <cell r="W60">
            <v>42615.039257198572</v>
          </cell>
          <cell r="X60">
            <v>42040.353022586103</v>
          </cell>
          <cell r="Y60">
            <v>39996.328337001287</v>
          </cell>
          <cell r="Z60">
            <v>37463.928268297735</v>
          </cell>
          <cell r="AA60">
            <v>34914.781941898291</v>
          </cell>
          <cell r="AB60">
            <v>32619.971876299744</v>
          </cell>
        </row>
        <row r="61">
          <cell r="D61">
            <v>5</v>
          </cell>
          <cell r="E61">
            <v>29673.149930968302</v>
          </cell>
          <cell r="F61">
            <v>28104.109012045854</v>
          </cell>
          <cell r="G61">
            <v>26950.484400540259</v>
          </cell>
          <cell r="H61">
            <v>26193.687544546417</v>
          </cell>
          <cell r="I61">
            <v>25957.821533470451</v>
          </cell>
          <cell r="J61">
            <v>25678.330334379963</v>
          </cell>
          <cell r="K61">
            <v>24859.545190867088</v>
          </cell>
          <cell r="L61">
            <v>27219.418885072271</v>
          </cell>
          <cell r="M61">
            <v>29803.444456367692</v>
          </cell>
          <cell r="N61">
            <v>32123.857743530385</v>
          </cell>
          <cell r="O61">
            <v>34031.048283070595</v>
          </cell>
          <cell r="P61">
            <v>35004.555995645169</v>
          </cell>
          <cell r="Q61">
            <v>35120.889862949538</v>
          </cell>
          <cell r="R61">
            <v>34491.064729581965</v>
          </cell>
          <cell r="S61">
            <v>34076.21467332427</v>
          </cell>
          <cell r="T61">
            <v>33710.657733306383</v>
          </cell>
          <cell r="U61">
            <v>33244.439532246339</v>
          </cell>
          <cell r="V61">
            <v>34703.233730373235</v>
          </cell>
          <cell r="W61">
            <v>39401.138116457689</v>
          </cell>
          <cell r="X61">
            <v>39448.840553900096</v>
          </cell>
          <cell r="Y61">
            <v>38498.366180268211</v>
          </cell>
          <cell r="Z61">
            <v>36513.700006576655</v>
          </cell>
          <cell r="AA61">
            <v>34161.457712128955</v>
          </cell>
          <cell r="AB61">
            <v>31377.428189069597</v>
          </cell>
        </row>
        <row r="62">
          <cell r="D62">
            <v>2</v>
          </cell>
          <cell r="E62">
            <v>29673.149930968302</v>
          </cell>
          <cell r="F62">
            <v>28104.109012045854</v>
          </cell>
          <cell r="G62">
            <v>26950.484400540259</v>
          </cell>
          <cell r="H62">
            <v>26193.687544546417</v>
          </cell>
          <cell r="I62">
            <v>25957.821533470451</v>
          </cell>
          <cell r="J62">
            <v>25678.330334379963</v>
          </cell>
          <cell r="K62">
            <v>24859.545190867088</v>
          </cell>
          <cell r="L62">
            <v>27219.418885072271</v>
          </cell>
          <cell r="M62">
            <v>29803.444456367692</v>
          </cell>
          <cell r="N62">
            <v>32123.857743530385</v>
          </cell>
          <cell r="O62">
            <v>34031.048283070595</v>
          </cell>
          <cell r="P62">
            <v>35004.555995645169</v>
          </cell>
          <cell r="Q62">
            <v>35120.889862949538</v>
          </cell>
          <cell r="R62">
            <v>34491.064729581965</v>
          </cell>
          <cell r="S62">
            <v>34076.21467332427</v>
          </cell>
          <cell r="T62">
            <v>33710.657733306383</v>
          </cell>
          <cell r="U62">
            <v>33244.439532246339</v>
          </cell>
          <cell r="V62">
            <v>34703.233730373235</v>
          </cell>
          <cell r="W62">
            <v>39401.138116457689</v>
          </cell>
          <cell r="X62">
            <v>39448.840553900096</v>
          </cell>
          <cell r="Y62">
            <v>38498.366180268211</v>
          </cell>
          <cell r="Z62">
            <v>36513.700006576655</v>
          </cell>
          <cell r="AA62">
            <v>34161.457712128955</v>
          </cell>
          <cell r="AB62">
            <v>31377.428189069597</v>
          </cell>
        </row>
        <row r="74">
          <cell r="E74">
            <v>23761.568575084621</v>
          </cell>
          <cell r="F74">
            <v>22482.675418590359</v>
          </cell>
          <cell r="G74">
            <v>21604.669775185426</v>
          </cell>
          <cell r="H74">
            <v>20996.978736430974</v>
          </cell>
          <cell r="I74">
            <v>21026.6957356647</v>
          </cell>
          <cell r="J74">
            <v>21938.422264197783</v>
          </cell>
          <cell r="K74">
            <v>22020.657605127941</v>
          </cell>
          <cell r="L74">
            <v>25138.245150050581</v>
          </cell>
          <cell r="M74">
            <v>27974.044094068235</v>
          </cell>
          <cell r="N74">
            <v>29572.122092567733</v>
          </cell>
          <cell r="O74">
            <v>31141.186455370145</v>
          </cell>
          <cell r="P74">
            <v>32257.761674209229</v>
          </cell>
          <cell r="Q74">
            <v>31220.410574067522</v>
          </cell>
          <cell r="R74">
            <v>31752.772502017546</v>
          </cell>
          <cell r="S74">
            <v>33066.067453129712</v>
          </cell>
          <cell r="T74">
            <v>33206.888034476986</v>
          </cell>
          <cell r="U74">
            <v>32634.6667348314</v>
          </cell>
          <cell r="V74">
            <v>32195.22201547823</v>
          </cell>
          <cell r="W74">
            <v>34982.527938326552</v>
          </cell>
          <cell r="X74">
            <v>34932.452524045344</v>
          </cell>
          <cell r="Y74">
            <v>33598.768227354602</v>
          </cell>
          <cell r="Z74">
            <v>31938.33127312328</v>
          </cell>
          <cell r="AA74">
            <v>29431.869733422445</v>
          </cell>
          <cell r="AB74">
            <v>26560.758227172584</v>
          </cell>
        </row>
        <row r="75">
          <cell r="E75">
            <v>23713.596816302135</v>
          </cell>
          <cell r="F75">
            <v>22423.37284513667</v>
          </cell>
          <cell r="G75">
            <v>21537.586617600118</v>
          </cell>
          <cell r="H75">
            <v>20894.329694788637</v>
          </cell>
          <cell r="I75">
            <v>20827.217091028051</v>
          </cell>
          <cell r="J75">
            <v>21224.124901963387</v>
          </cell>
          <cell r="K75">
            <v>21040.960453463962</v>
          </cell>
          <cell r="L75">
            <v>23690.787232210245</v>
          </cell>
          <cell r="M75">
            <v>26508.354762657811</v>
          </cell>
          <cell r="N75">
            <v>28312.196589863335</v>
          </cell>
          <cell r="O75">
            <v>29839.0184408768</v>
          </cell>
          <cell r="P75">
            <v>30698.497023819244</v>
          </cell>
          <cell r="Q75">
            <v>30297.726454361258</v>
          </cell>
          <cell r="R75">
            <v>29749.182410709269</v>
          </cell>
          <cell r="S75">
            <v>29664.692368778982</v>
          </cell>
          <cell r="T75">
            <v>29496.263579291423</v>
          </cell>
          <cell r="U75">
            <v>28969.147007203395</v>
          </cell>
          <cell r="V75">
            <v>29372.211753017986</v>
          </cell>
          <cell r="W75">
            <v>33232.429201611034</v>
          </cell>
          <cell r="X75">
            <v>33529.211723552806</v>
          </cell>
          <cell r="Y75">
            <v>32153.350891802758</v>
          </cell>
          <cell r="Z75">
            <v>30526.054101008711</v>
          </cell>
          <cell r="AA75">
            <v>28465.546849981278</v>
          </cell>
          <cell r="AB75">
            <v>26386.744476033491</v>
          </cell>
        </row>
        <row r="76">
          <cell r="E76">
            <v>23790.047673948106</v>
          </cell>
          <cell r="F76">
            <v>22474.980354752919</v>
          </cell>
          <cell r="G76">
            <v>21578.972636034949</v>
          </cell>
          <cell r="H76">
            <v>20929.462677562842</v>
          </cell>
          <cell r="I76">
            <v>20622.494604902953</v>
          </cell>
          <cell r="J76">
            <v>20638.837104573719</v>
          </cell>
          <cell r="K76">
            <v>19721.053707319614</v>
          </cell>
          <cell r="L76">
            <v>21171.030813227735</v>
          </cell>
          <cell r="M76">
            <v>22988.27063576203</v>
          </cell>
          <cell r="N76">
            <v>24625.99230951702</v>
          </cell>
          <cell r="O76">
            <v>25709.183995846251</v>
          </cell>
          <cell r="P76">
            <v>26557.086414294976</v>
          </cell>
          <cell r="Q76">
            <v>26923.636051446349</v>
          </cell>
          <cell r="R76">
            <v>26801.700322042412</v>
          </cell>
          <cell r="S76">
            <v>26564.025920152177</v>
          </cell>
          <cell r="T76">
            <v>26467.857521470523</v>
          </cell>
          <cell r="U76">
            <v>26235.644125226449</v>
          </cell>
          <cell r="V76">
            <v>27022.771986812073</v>
          </cell>
          <cell r="W76">
            <v>31176.558644793251</v>
          </cell>
          <cell r="X76">
            <v>32164.144180054216</v>
          </cell>
          <cell r="Y76">
            <v>31622.065598961817</v>
          </cell>
          <cell r="Z76">
            <v>30319.242508885116</v>
          </cell>
          <cell r="AA76">
            <v>28269.033573362165</v>
          </cell>
          <cell r="AB76">
            <v>26009.775956114489</v>
          </cell>
        </row>
        <row r="77">
          <cell r="E77">
            <v>23790.047673948106</v>
          </cell>
          <cell r="F77">
            <v>22474.980354752919</v>
          </cell>
          <cell r="G77">
            <v>21578.972636034949</v>
          </cell>
          <cell r="H77">
            <v>20929.462677562842</v>
          </cell>
          <cell r="I77">
            <v>20622.494604902953</v>
          </cell>
          <cell r="J77">
            <v>20638.837104573719</v>
          </cell>
          <cell r="K77">
            <v>19721.053707319614</v>
          </cell>
          <cell r="L77">
            <v>21171.030813227735</v>
          </cell>
          <cell r="M77">
            <v>22988.27063576203</v>
          </cell>
          <cell r="N77">
            <v>24625.99230951702</v>
          </cell>
          <cell r="O77">
            <v>25709.183995846251</v>
          </cell>
          <cell r="P77">
            <v>26557.086414294976</v>
          </cell>
          <cell r="Q77">
            <v>26923.636051446349</v>
          </cell>
          <cell r="R77">
            <v>26801.700322042412</v>
          </cell>
          <cell r="S77">
            <v>26564.025920152177</v>
          </cell>
          <cell r="T77">
            <v>26467.857521470523</v>
          </cell>
          <cell r="U77">
            <v>26235.644125226449</v>
          </cell>
          <cell r="V77">
            <v>27022.771986812073</v>
          </cell>
          <cell r="W77">
            <v>31176.558644793251</v>
          </cell>
          <cell r="X77">
            <v>32164.144180054216</v>
          </cell>
          <cell r="Y77">
            <v>31622.065598961817</v>
          </cell>
          <cell r="Z77">
            <v>30319.242508885116</v>
          </cell>
          <cell r="AA77">
            <v>28269.033573362165</v>
          </cell>
          <cell r="AB77">
            <v>26009.775956114489</v>
          </cell>
        </row>
        <row r="78">
          <cell r="E78">
            <v>23565.092147358508</v>
          </cell>
          <cell r="F78">
            <v>22309.918723701758</v>
          </cell>
          <cell r="G78">
            <v>21456.53784649125</v>
          </cell>
          <cell r="H78">
            <v>20873.476246265756</v>
          </cell>
          <cell r="I78">
            <v>21130.811083908593</v>
          </cell>
          <cell r="J78">
            <v>22864.92146722347</v>
          </cell>
          <cell r="K78">
            <v>22925.888916624954</v>
          </cell>
          <cell r="L78">
            <v>25606.232020308624</v>
          </cell>
          <cell r="M78">
            <v>28377.484212958945</v>
          </cell>
          <cell r="N78">
            <v>30004.502854308932</v>
          </cell>
          <cell r="O78">
            <v>31637.266985451617</v>
          </cell>
          <cell r="P78">
            <v>32660.380086384095</v>
          </cell>
          <cell r="Q78">
            <v>31197.942005489014</v>
          </cell>
          <cell r="R78">
            <v>32281.054246874264</v>
          </cell>
          <cell r="S78">
            <v>33939.342364849785</v>
          </cell>
          <cell r="T78">
            <v>34178.03398876443</v>
          </cell>
          <cell r="U78">
            <v>33535.810392443229</v>
          </cell>
          <cell r="V78">
            <v>33300.672480144865</v>
          </cell>
          <cell r="W78">
            <v>35797.625496043867</v>
          </cell>
          <cell r="X78">
            <v>36218.133423272964</v>
          </cell>
          <cell r="Y78">
            <v>34881.698232077186</v>
          </cell>
          <cell r="Z78">
            <v>32946.889905732882</v>
          </cell>
          <cell r="AA78">
            <v>30089.350379978732</v>
          </cell>
          <cell r="AB78">
            <v>27066.729451536343</v>
          </cell>
        </row>
        <row r="79">
          <cell r="E79">
            <v>24724.47763374884</v>
          </cell>
          <cell r="F79">
            <v>23371.647351112231</v>
          </cell>
          <cell r="G79">
            <v>22356.889357115222</v>
          </cell>
          <cell r="H79">
            <v>21669.997934597799</v>
          </cell>
          <cell r="I79">
            <v>21501.499683738504</v>
          </cell>
          <cell r="J79">
            <v>21867.660898014467</v>
          </cell>
          <cell r="K79">
            <v>21776.243562896081</v>
          </cell>
          <cell r="L79">
            <v>24515.054776249715</v>
          </cell>
          <cell r="M79">
            <v>27669.023518563223</v>
          </cell>
          <cell r="N79">
            <v>29694.393470559902</v>
          </cell>
          <cell r="O79">
            <v>31231.361790931962</v>
          </cell>
          <cell r="P79">
            <v>32049.39042933661</v>
          </cell>
          <cell r="Q79">
            <v>31336.013167611618</v>
          </cell>
          <cell r="R79">
            <v>30648.090660749163</v>
          </cell>
          <cell r="S79">
            <v>30430.267313111908</v>
          </cell>
          <cell r="T79">
            <v>30064.404067072675</v>
          </cell>
          <cell r="U79">
            <v>29491.86292237107</v>
          </cell>
          <cell r="V79">
            <v>30417.417371952961</v>
          </cell>
          <cell r="W79">
            <v>33833.175287675003</v>
          </cell>
          <cell r="X79">
            <v>34625.709714811601</v>
          </cell>
          <cell r="Y79">
            <v>33261.57327839663</v>
          </cell>
          <cell r="Z79">
            <v>31699.784881091582</v>
          </cell>
          <cell r="AA79">
            <v>29748.298002584539</v>
          </cell>
          <cell r="AB79">
            <v>27567.517719362892</v>
          </cell>
        </row>
        <row r="80">
          <cell r="E80">
            <v>24303.012554720743</v>
          </cell>
          <cell r="F80">
            <v>22850.923044047082</v>
          </cell>
          <cell r="G80">
            <v>21940.450091849736</v>
          </cell>
          <cell r="H80">
            <v>21202.598773428039</v>
          </cell>
          <cell r="I80">
            <v>20807.589465315781</v>
          </cell>
          <cell r="J80">
            <v>20846.954676237958</v>
          </cell>
          <cell r="K80">
            <v>19921.874677767424</v>
          </cell>
          <cell r="L80">
            <v>21342.02922023656</v>
          </cell>
          <cell r="M80">
            <v>23129.907019473852</v>
          </cell>
          <cell r="N80">
            <v>24802.762357690677</v>
          </cell>
          <cell r="O80">
            <v>25889.349805042788</v>
          </cell>
          <cell r="P80">
            <v>26628.797838776114</v>
          </cell>
          <cell r="Q80">
            <v>26985.877817487435</v>
          </cell>
          <cell r="R80">
            <v>26888.103476718617</v>
          </cell>
          <cell r="S80">
            <v>26846.271084677184</v>
          </cell>
          <cell r="T80">
            <v>26910.516213199251</v>
          </cell>
          <cell r="U80">
            <v>26797.607398180102</v>
          </cell>
          <cell r="V80">
            <v>28179.011874671498</v>
          </cell>
          <cell r="W80">
            <v>31950.737756993054</v>
          </cell>
          <cell r="X80">
            <v>33437.144162086668</v>
          </cell>
          <cell r="Y80">
            <v>33025.64943177074</v>
          </cell>
          <cell r="Z80">
            <v>31515.422595863518</v>
          </cell>
          <cell r="AA80">
            <v>29018.805233109677</v>
          </cell>
          <cell r="AB80">
            <v>26568.386055804469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22174.259128691385</v>
          </cell>
          <cell r="F82">
            <v>21041.816389677355</v>
          </cell>
          <cell r="G82">
            <v>20295.866036924956</v>
          </cell>
          <cell r="H82">
            <v>19792.484844513001</v>
          </cell>
          <cell r="I82">
            <v>20116.834110938446</v>
          </cell>
          <cell r="J82">
            <v>21627.110170932843</v>
          </cell>
          <cell r="K82">
            <v>21820.061696513181</v>
          </cell>
          <cell r="L82">
            <v>24593.683405040345</v>
          </cell>
          <cell r="M82">
            <v>27146.480195079777</v>
          </cell>
          <cell r="N82">
            <v>28640.295916252635</v>
          </cell>
          <cell r="O82">
            <v>30162.321251628546</v>
          </cell>
          <cell r="P82">
            <v>31093.669792592351</v>
          </cell>
          <cell r="Q82">
            <v>29763.540781786567</v>
          </cell>
          <cell r="R82">
            <v>30711.328508793453</v>
          </cell>
          <cell r="S82">
            <v>32200.531224655741</v>
          </cell>
          <cell r="T82">
            <v>32339.169570813247</v>
          </cell>
          <cell r="U82">
            <v>31787.903197644711</v>
          </cell>
          <cell r="V82">
            <v>31461.889120826036</v>
          </cell>
          <cell r="W82">
            <v>33643.518588511375</v>
          </cell>
          <cell r="X82">
            <v>33939.426539738684</v>
          </cell>
          <cell r="Y82">
            <v>32543.076036853785</v>
          </cell>
          <cell r="Z82">
            <v>30718.024636600789</v>
          </cell>
          <cell r="AA82">
            <v>28058.384864641401</v>
          </cell>
          <cell r="AB82">
            <v>25198.791771070042</v>
          </cell>
        </row>
        <row r="83">
          <cell r="E83">
            <v>22778.360594725214</v>
          </cell>
          <cell r="F83">
            <v>21487.530198881446</v>
          </cell>
          <cell r="G83">
            <v>20710.073914148401</v>
          </cell>
          <cell r="H83">
            <v>20063.412008551295</v>
          </cell>
          <cell r="I83">
            <v>19979.364409688758</v>
          </cell>
          <cell r="J83">
            <v>20479.655202991296</v>
          </cell>
          <cell r="K83">
            <v>20520.886131976702</v>
          </cell>
          <cell r="L83">
            <v>23443.055809569756</v>
          </cell>
          <cell r="M83">
            <v>26280.251766908885</v>
          </cell>
          <cell r="N83">
            <v>28006.513043436142</v>
          </cell>
          <cell r="O83">
            <v>29411.556939049598</v>
          </cell>
          <cell r="P83">
            <v>30234.535948029083</v>
          </cell>
          <cell r="Q83">
            <v>29554.333019573871</v>
          </cell>
          <cell r="R83">
            <v>28861.190472814771</v>
          </cell>
          <cell r="S83">
            <v>28777.99925995947</v>
          </cell>
          <cell r="T83">
            <v>28537.91487438936</v>
          </cell>
          <cell r="U83">
            <v>27873.507622393528</v>
          </cell>
          <cell r="V83">
            <v>28516.390652495811</v>
          </cell>
          <cell r="W83">
            <v>31738.143866955466</v>
          </cell>
          <cell r="X83">
            <v>32205.218456736424</v>
          </cell>
          <cell r="Y83">
            <v>30984.601043369548</v>
          </cell>
          <cell r="Z83">
            <v>29391.078915122969</v>
          </cell>
          <cell r="AA83">
            <v>27534.319043358133</v>
          </cell>
          <cell r="AB83">
            <v>25267.4024386118</v>
          </cell>
        </row>
        <row r="84">
          <cell r="E84">
            <v>22758.364481721164</v>
          </cell>
          <cell r="F84">
            <v>21481.180407364467</v>
          </cell>
          <cell r="G84">
            <v>20648.656984764129</v>
          </cell>
          <cell r="H84">
            <v>20017.646436136794</v>
          </cell>
          <cell r="I84">
            <v>19766.017907175221</v>
          </cell>
          <cell r="J84">
            <v>19735.014575289937</v>
          </cell>
          <cell r="K84">
            <v>19048.931336393216</v>
          </cell>
          <cell r="L84">
            <v>20425.521699419987</v>
          </cell>
          <cell r="M84">
            <v>22059.933282558344</v>
          </cell>
          <cell r="N84">
            <v>23575.306007411542</v>
          </cell>
          <cell r="O84">
            <v>24372.743976566049</v>
          </cell>
          <cell r="P84">
            <v>24906.640167233374</v>
          </cell>
          <cell r="Q84">
            <v>25191.011141042301</v>
          </cell>
          <cell r="R84">
            <v>24937.606906026576</v>
          </cell>
          <cell r="S84">
            <v>24722.234519159592</v>
          </cell>
          <cell r="T84">
            <v>24656.190575727298</v>
          </cell>
          <cell r="U84">
            <v>24631.029949114123</v>
          </cell>
          <cell r="V84">
            <v>25924.59858307807</v>
          </cell>
          <cell r="W84">
            <v>29434.722008674937</v>
          </cell>
          <cell r="X84">
            <v>30519.443262332079</v>
          </cell>
          <cell r="Y84">
            <v>29886.84760238192</v>
          </cell>
          <cell r="Z84">
            <v>28353.546916820374</v>
          </cell>
          <cell r="AA84">
            <v>25986.268644815384</v>
          </cell>
          <cell r="AB84">
            <v>23905.877420366705</v>
          </cell>
        </row>
        <row r="85">
          <cell r="E85">
            <v>22758.364481721164</v>
          </cell>
          <cell r="F85">
            <v>21481.180407364467</v>
          </cell>
          <cell r="G85">
            <v>20648.656984764129</v>
          </cell>
          <cell r="H85">
            <v>20017.646436136794</v>
          </cell>
          <cell r="I85">
            <v>19766.017907175221</v>
          </cell>
          <cell r="J85">
            <v>19735.014575289937</v>
          </cell>
          <cell r="K85">
            <v>19048.931336393216</v>
          </cell>
          <cell r="L85">
            <v>20425.521699419987</v>
          </cell>
          <cell r="M85">
            <v>22059.933282558344</v>
          </cell>
          <cell r="N85">
            <v>23575.306007411542</v>
          </cell>
          <cell r="O85">
            <v>24372.743976566049</v>
          </cell>
          <cell r="P85">
            <v>24906.640167233374</v>
          </cell>
          <cell r="Q85">
            <v>25191.011141042301</v>
          </cell>
          <cell r="R85">
            <v>24937.606906026576</v>
          </cell>
          <cell r="S85">
            <v>24722.234519159592</v>
          </cell>
          <cell r="T85">
            <v>24656.190575727298</v>
          </cell>
          <cell r="U85">
            <v>24631.029949114123</v>
          </cell>
          <cell r="V85">
            <v>25924.59858307807</v>
          </cell>
          <cell r="W85">
            <v>29434.722008674937</v>
          </cell>
          <cell r="X85">
            <v>30519.443262332079</v>
          </cell>
          <cell r="Y85">
            <v>29886.84760238192</v>
          </cell>
          <cell r="Z85">
            <v>28353.546916820374</v>
          </cell>
          <cell r="AA85">
            <v>25986.268644815384</v>
          </cell>
          <cell r="AB85">
            <v>23905.877420366705</v>
          </cell>
        </row>
        <row r="86">
          <cell r="E86">
            <v>20703.667312090784</v>
          </cell>
          <cell r="F86">
            <v>19658.50812389288</v>
          </cell>
          <cell r="G86">
            <v>18950.9664570895</v>
          </cell>
          <cell r="H86">
            <v>18386.694901551233</v>
          </cell>
          <cell r="I86">
            <v>18633.940174003543</v>
          </cell>
          <cell r="J86">
            <v>19621.904915517516</v>
          </cell>
          <cell r="K86">
            <v>19986.980519420562</v>
          </cell>
          <cell r="L86">
            <v>22749.869662768942</v>
          </cell>
          <cell r="M86">
            <v>25218.270332244938</v>
          </cell>
          <cell r="N86">
            <v>26567.423200842473</v>
          </cell>
          <cell r="O86">
            <v>27973.094393819458</v>
          </cell>
          <cell r="P86">
            <v>28923.940988306011</v>
          </cell>
          <cell r="Q86">
            <v>27697.446955785606</v>
          </cell>
          <cell r="R86">
            <v>28240.440692441596</v>
          </cell>
          <cell r="S86">
            <v>29481.266853817942</v>
          </cell>
          <cell r="T86">
            <v>29635.331893294406</v>
          </cell>
          <cell r="U86">
            <v>29203.933277428634</v>
          </cell>
          <cell r="V86">
            <v>28873.417570779857</v>
          </cell>
          <cell r="W86">
            <v>31159.608832884693</v>
          </cell>
          <cell r="X86">
            <v>31219.435155659005</v>
          </cell>
          <cell r="Y86">
            <v>29956.144504899978</v>
          </cell>
          <cell r="Z86">
            <v>28214.028164007501</v>
          </cell>
          <cell r="AA86">
            <v>25771.214026802521</v>
          </cell>
          <cell r="AB86">
            <v>23237.792620434484</v>
          </cell>
        </row>
        <row r="87">
          <cell r="E87">
            <v>21183.807959692233</v>
          </cell>
          <cell r="F87">
            <v>20095.333790800687</v>
          </cell>
          <cell r="G87">
            <v>19393.645715429095</v>
          </cell>
          <cell r="H87">
            <v>18867.179382859133</v>
          </cell>
          <cell r="I87">
            <v>18851.002632004034</v>
          </cell>
          <cell r="J87">
            <v>18810.604117960993</v>
          </cell>
          <cell r="K87">
            <v>19172.690533996101</v>
          </cell>
          <cell r="L87">
            <v>21952.662411636855</v>
          </cell>
          <cell r="M87">
            <v>24397.483297126706</v>
          </cell>
          <cell r="N87">
            <v>26090.843425426327</v>
          </cell>
          <cell r="O87">
            <v>27496.794406191468</v>
          </cell>
          <cell r="P87">
            <v>28153.604857340641</v>
          </cell>
          <cell r="Q87">
            <v>27642.582821422675</v>
          </cell>
          <cell r="R87">
            <v>27165.022714305265</v>
          </cell>
          <cell r="S87">
            <v>27092.614973870583</v>
          </cell>
          <cell r="T87">
            <v>26863.073780379655</v>
          </cell>
          <cell r="U87">
            <v>26396.578638587158</v>
          </cell>
          <cell r="V87">
            <v>26927.309961233295</v>
          </cell>
          <cell r="W87">
            <v>30104.922488451433</v>
          </cell>
          <cell r="X87">
            <v>30176.43052155523</v>
          </cell>
          <cell r="Y87">
            <v>28973.068635554006</v>
          </cell>
          <cell r="Z87">
            <v>27430.815805709779</v>
          </cell>
          <cell r="AA87">
            <v>25596.748107175743</v>
          </cell>
          <cell r="AB87">
            <v>23771.328571939288</v>
          </cell>
        </row>
        <row r="88">
          <cell r="E88">
            <v>21895.593582397909</v>
          </cell>
          <cell r="F88">
            <v>20645.416918667575</v>
          </cell>
          <cell r="G88">
            <v>19616.783881185602</v>
          </cell>
          <cell r="H88">
            <v>19109.354825284401</v>
          </cell>
          <cell r="I88">
            <v>18776.651017766748</v>
          </cell>
          <cell r="J88">
            <v>18525.87574486532</v>
          </cell>
          <cell r="K88">
            <v>18070.541237093097</v>
          </cell>
          <cell r="L88">
            <v>19606.794403406013</v>
          </cell>
          <cell r="M88">
            <v>21231.454023196176</v>
          </cell>
          <cell r="N88">
            <v>22610.827665840294</v>
          </cell>
          <cell r="O88">
            <v>23520.958982238481</v>
          </cell>
          <cell r="P88">
            <v>24197.936704447566</v>
          </cell>
          <cell r="Q88">
            <v>24417.729309480965</v>
          </cell>
          <cell r="R88">
            <v>24267.36616535642</v>
          </cell>
          <cell r="S88">
            <v>24222.342938253685</v>
          </cell>
          <cell r="T88">
            <v>24216.444614100667</v>
          </cell>
          <cell r="U88">
            <v>24135.782146234145</v>
          </cell>
          <cell r="V88">
            <v>24837.038116092903</v>
          </cell>
          <cell r="W88">
            <v>28225.091925059285</v>
          </cell>
          <cell r="X88">
            <v>29045.41586140353</v>
          </cell>
          <cell r="Y88">
            <v>28528.289651120551</v>
          </cell>
          <cell r="Z88">
            <v>27030.438125994257</v>
          </cell>
          <cell r="AA88">
            <v>24850.40140417873</v>
          </cell>
          <cell r="AB88">
            <v>22827.921272670355</v>
          </cell>
        </row>
        <row r="89">
          <cell r="E89">
            <v>21895.593582397909</v>
          </cell>
          <cell r="F89">
            <v>20645.416918667575</v>
          </cell>
          <cell r="G89">
            <v>19616.783881185602</v>
          </cell>
          <cell r="H89">
            <v>19109.354825284401</v>
          </cell>
          <cell r="I89">
            <v>18776.651017766748</v>
          </cell>
          <cell r="J89">
            <v>18525.87574486532</v>
          </cell>
          <cell r="K89">
            <v>18070.541237093097</v>
          </cell>
          <cell r="L89">
            <v>19606.794403406013</v>
          </cell>
          <cell r="M89">
            <v>21231.454023196176</v>
          </cell>
          <cell r="N89">
            <v>22610.827665840294</v>
          </cell>
          <cell r="O89">
            <v>23520.958982238481</v>
          </cell>
          <cell r="P89">
            <v>24197.936704447566</v>
          </cell>
          <cell r="Q89">
            <v>24417.729309480965</v>
          </cell>
          <cell r="R89">
            <v>24267.36616535642</v>
          </cell>
          <cell r="S89">
            <v>24222.342938253685</v>
          </cell>
          <cell r="T89">
            <v>24216.444614100667</v>
          </cell>
          <cell r="U89">
            <v>24135.782146234145</v>
          </cell>
          <cell r="V89">
            <v>24837.038116092903</v>
          </cell>
          <cell r="W89">
            <v>28225.091925059285</v>
          </cell>
          <cell r="X89">
            <v>29045.41586140353</v>
          </cell>
          <cell r="Y89">
            <v>28528.289651120551</v>
          </cell>
          <cell r="Z89">
            <v>27030.438125994257</v>
          </cell>
          <cell r="AA89">
            <v>24850.40140417873</v>
          </cell>
          <cell r="AB89">
            <v>22827.921272670355</v>
          </cell>
        </row>
        <row r="90">
          <cell r="E90">
            <v>19082.168831811487</v>
          </cell>
          <cell r="F90">
            <v>18090.767914843964</v>
          </cell>
          <cell r="G90">
            <v>17427.417868722663</v>
          </cell>
          <cell r="H90">
            <v>16963.428995172122</v>
          </cell>
          <cell r="I90">
            <v>17170.584432259613</v>
          </cell>
          <cell r="J90">
            <v>17768.967484579414</v>
          </cell>
          <cell r="K90">
            <v>18446.163673992498</v>
          </cell>
          <cell r="L90">
            <v>21144.82683708689</v>
          </cell>
          <cell r="M90">
            <v>23379.033159871258</v>
          </cell>
          <cell r="N90">
            <v>24636.523311992987</v>
          </cell>
          <cell r="O90">
            <v>25860.283928098983</v>
          </cell>
          <cell r="P90">
            <v>26713.646008322459</v>
          </cell>
          <cell r="Q90">
            <v>25680.901180564204</v>
          </cell>
          <cell r="R90">
            <v>26322.732694825303</v>
          </cell>
          <cell r="S90">
            <v>27413.108683428913</v>
          </cell>
          <cell r="T90">
            <v>27336.218875884304</v>
          </cell>
          <cell r="U90">
            <v>26916.44695277607</v>
          </cell>
          <cell r="V90">
            <v>26484.637098533578</v>
          </cell>
          <cell r="W90">
            <v>28276.625264464175</v>
          </cell>
          <cell r="X90">
            <v>28437.867230582502</v>
          </cell>
          <cell r="Y90">
            <v>27346.46658179917</v>
          </cell>
          <cell r="Z90">
            <v>25695.549688030449</v>
          </cell>
          <cell r="AA90">
            <v>23416.206996798741</v>
          </cell>
          <cell r="AB90">
            <v>21098.798519434244</v>
          </cell>
        </row>
        <row r="91">
          <cell r="E91">
            <v>18938.686073214394</v>
          </cell>
          <cell r="F91">
            <v>18016.437629766151</v>
          </cell>
          <cell r="G91">
            <v>17298.236830222173</v>
          </cell>
          <cell r="H91">
            <v>16908.509366345486</v>
          </cell>
          <cell r="I91">
            <v>16933.719105265427</v>
          </cell>
          <cell r="J91">
            <v>16688.261458119669</v>
          </cell>
          <cell r="K91">
            <v>17293.848427510628</v>
          </cell>
          <cell r="L91">
            <v>19979.053213200732</v>
          </cell>
          <cell r="M91">
            <v>22385.675104675585</v>
          </cell>
          <cell r="N91">
            <v>23870.159725665613</v>
          </cell>
          <cell r="O91">
            <v>25055.540916316651</v>
          </cell>
          <cell r="P91">
            <v>25740.041037631825</v>
          </cell>
          <cell r="Q91">
            <v>25266.019776005127</v>
          </cell>
          <cell r="R91">
            <v>24672.937794371737</v>
          </cell>
          <cell r="S91">
            <v>24340.316805488867</v>
          </cell>
          <cell r="T91">
            <v>24033.860179369149</v>
          </cell>
          <cell r="U91">
            <v>23612.263531135268</v>
          </cell>
          <cell r="V91">
            <v>23830.621886945391</v>
          </cell>
          <cell r="W91">
            <v>26535.58921345813</v>
          </cell>
          <cell r="X91">
            <v>26928.12961380307</v>
          </cell>
          <cell r="Y91">
            <v>25916.704331217639</v>
          </cell>
          <cell r="Z91">
            <v>24465.024570670779</v>
          </cell>
          <cell r="AA91">
            <v>22791.810553691736</v>
          </cell>
          <cell r="AB91">
            <v>21058.758293619361</v>
          </cell>
        </row>
        <row r="92">
          <cell r="E92">
            <v>19165.797714584169</v>
          </cell>
          <cell r="F92">
            <v>18195.394543756789</v>
          </cell>
          <cell r="G92">
            <v>17483.228791794012</v>
          </cell>
          <cell r="H92">
            <v>17039.812451693128</v>
          </cell>
          <cell r="I92">
            <v>16838.014940869187</v>
          </cell>
          <cell r="J92">
            <v>16269.548458192919</v>
          </cell>
          <cell r="K92">
            <v>16261.322383224486</v>
          </cell>
          <cell r="L92">
            <v>17862.450404949472</v>
          </cell>
          <cell r="M92">
            <v>19290.646430662324</v>
          </cell>
          <cell r="N92">
            <v>20693.276218433086</v>
          </cell>
          <cell r="O92">
            <v>21608.103713897945</v>
          </cell>
          <cell r="P92">
            <v>22199.069904426993</v>
          </cell>
          <cell r="Q92">
            <v>22219.53284176606</v>
          </cell>
          <cell r="R92">
            <v>22004.225342983904</v>
          </cell>
          <cell r="S92">
            <v>22083.925283501234</v>
          </cell>
          <cell r="T92">
            <v>22114.123733592733</v>
          </cell>
          <cell r="U92">
            <v>22148.071794682091</v>
          </cell>
          <cell r="V92">
            <v>22691.652722560455</v>
          </cell>
          <cell r="W92">
            <v>25609.014451326024</v>
          </cell>
          <cell r="X92">
            <v>26580.189352169298</v>
          </cell>
          <cell r="Y92">
            <v>26189.724467690936</v>
          </cell>
          <cell r="Z92">
            <v>25029.210371793517</v>
          </cell>
          <cell r="AA92">
            <v>23191.862663704112</v>
          </cell>
          <cell r="AB92">
            <v>21287.499824867489</v>
          </cell>
        </row>
        <row r="93">
          <cell r="E93">
            <v>19165.797714584169</v>
          </cell>
          <cell r="F93">
            <v>18195.394543756789</v>
          </cell>
          <cell r="G93">
            <v>17483.228791794012</v>
          </cell>
          <cell r="H93">
            <v>17039.812451693128</v>
          </cell>
          <cell r="I93">
            <v>16838.014940869187</v>
          </cell>
          <cell r="J93">
            <v>16269.548458192919</v>
          </cell>
          <cell r="K93">
            <v>16261.322383224486</v>
          </cell>
          <cell r="L93">
            <v>17862.450404949472</v>
          </cell>
          <cell r="M93">
            <v>19290.646430662324</v>
          </cell>
          <cell r="N93">
            <v>20693.276218433086</v>
          </cell>
          <cell r="O93">
            <v>21608.103713897945</v>
          </cell>
          <cell r="P93">
            <v>22199.069904426993</v>
          </cell>
          <cell r="Q93">
            <v>22219.53284176606</v>
          </cell>
          <cell r="R93">
            <v>22004.225342983904</v>
          </cell>
          <cell r="S93">
            <v>22083.925283501234</v>
          </cell>
          <cell r="T93">
            <v>22114.123733592733</v>
          </cell>
          <cell r="U93">
            <v>22148.071794682091</v>
          </cell>
          <cell r="V93">
            <v>22691.652722560455</v>
          </cell>
          <cell r="W93">
            <v>25609.014451326024</v>
          </cell>
          <cell r="X93">
            <v>26580.189352169298</v>
          </cell>
          <cell r="Y93">
            <v>26189.724467690936</v>
          </cell>
          <cell r="Z93">
            <v>25029.210371793517</v>
          </cell>
          <cell r="AA93">
            <v>23191.862663704112</v>
          </cell>
          <cell r="AB93">
            <v>21287.499824867489</v>
          </cell>
        </row>
        <row r="94">
          <cell r="E94">
            <v>19775.971166778436</v>
          </cell>
          <cell r="F94">
            <v>18700.118216443439</v>
          </cell>
          <cell r="G94">
            <v>18001.16767711741</v>
          </cell>
          <cell r="H94">
            <v>17611.622666999217</v>
          </cell>
          <cell r="I94">
            <v>17850.314987986992</v>
          </cell>
          <cell r="J94">
            <v>18393.649756444076</v>
          </cell>
          <cell r="K94">
            <v>19298.259343122529</v>
          </cell>
          <cell r="L94">
            <v>22276.73019428218</v>
          </cell>
          <cell r="M94">
            <v>24814.6614847573</v>
          </cell>
          <cell r="N94">
            <v>26154.916934783796</v>
          </cell>
          <cell r="O94">
            <v>27492.910896699905</v>
          </cell>
          <cell r="P94">
            <v>28483.454827161117</v>
          </cell>
          <cell r="Q94">
            <v>27352.073455672733</v>
          </cell>
          <cell r="R94">
            <v>27829.614532275958</v>
          </cell>
          <cell r="S94">
            <v>28940.264956401574</v>
          </cell>
          <cell r="T94">
            <v>28993.659624066324</v>
          </cell>
          <cell r="U94">
            <v>28487.055095810916</v>
          </cell>
          <cell r="V94">
            <v>28803.57177271185</v>
          </cell>
          <cell r="W94">
            <v>30676.43523485948</v>
          </cell>
          <cell r="X94">
            <v>31081.150511148491</v>
          </cell>
          <cell r="Y94">
            <v>29785.16595644243</v>
          </cell>
          <cell r="Z94">
            <v>27847.99704544718</v>
          </cell>
          <cell r="AA94">
            <v>25331.385918034855</v>
          </cell>
          <cell r="AB94">
            <v>22829.447036891986</v>
          </cell>
        </row>
        <row r="95">
          <cell r="E95">
            <v>20205.838056010671</v>
          </cell>
          <cell r="F95">
            <v>19144.977913898238</v>
          </cell>
          <cell r="G95">
            <v>18291.717795611021</v>
          </cell>
          <cell r="H95">
            <v>17673.492984932065</v>
          </cell>
          <cell r="I95">
            <v>17740.851142843989</v>
          </cell>
          <cell r="J95">
            <v>17707.296174036197</v>
          </cell>
          <cell r="K95">
            <v>18289.87121003816</v>
          </cell>
          <cell r="L95">
            <v>20913.55651235456</v>
          </cell>
          <cell r="M95">
            <v>23609.045969373499</v>
          </cell>
          <cell r="N95">
            <v>25198.043139746129</v>
          </cell>
          <cell r="O95">
            <v>26377.457398894909</v>
          </cell>
          <cell r="P95">
            <v>26995.1196643859</v>
          </cell>
          <cell r="Q95">
            <v>26333.650163546212</v>
          </cell>
          <cell r="R95">
            <v>25620.166848256013</v>
          </cell>
          <cell r="S95">
            <v>25312.497197708632</v>
          </cell>
          <cell r="T95">
            <v>24919.232158789473</v>
          </cell>
          <cell r="U95">
            <v>24485.165733260488</v>
          </cell>
          <cell r="V95">
            <v>25686.244903923343</v>
          </cell>
          <cell r="W95">
            <v>28702.3319237904</v>
          </cell>
          <cell r="X95">
            <v>29244.277243289253</v>
          </cell>
          <cell r="Y95">
            <v>27894.192131788066</v>
          </cell>
          <cell r="Z95">
            <v>26226.718675088265</v>
          </cell>
          <cell r="AA95">
            <v>24158.611413628896</v>
          </cell>
          <cell r="AB95">
            <v>22093.3210631375</v>
          </cell>
        </row>
        <row r="96">
          <cell r="E96">
            <v>19557.642891559753</v>
          </cell>
          <cell r="F96">
            <v>18539.395584454094</v>
          </cell>
          <cell r="G96">
            <v>17847.407792630765</v>
          </cell>
          <cell r="H96">
            <v>17373.492972067696</v>
          </cell>
          <cell r="I96">
            <v>17217.794483618945</v>
          </cell>
          <cell r="J96">
            <v>16902.804370077232</v>
          </cell>
          <cell r="K96">
            <v>16656.565793435264</v>
          </cell>
          <cell r="L96">
            <v>18222.657000339605</v>
          </cell>
          <cell r="M96">
            <v>19797.926080511508</v>
          </cell>
          <cell r="N96">
            <v>21160.361291808513</v>
          </cell>
          <cell r="O96">
            <v>21905.191559339735</v>
          </cell>
          <cell r="P96">
            <v>22492.138360567991</v>
          </cell>
          <cell r="Q96">
            <v>22686.144603296365</v>
          </cell>
          <cell r="R96">
            <v>22290.162507103003</v>
          </cell>
          <cell r="S96">
            <v>21881.709763769155</v>
          </cell>
          <cell r="T96">
            <v>21818.908234850347</v>
          </cell>
          <cell r="U96">
            <v>21901.326749377538</v>
          </cell>
          <cell r="V96">
            <v>23451.593238991012</v>
          </cell>
          <cell r="W96">
            <v>26528.522290190365</v>
          </cell>
          <cell r="X96">
            <v>27676.760059849683</v>
          </cell>
          <cell r="Y96">
            <v>26963.433109796697</v>
          </cell>
          <cell r="Z96">
            <v>25533.004262625138</v>
          </cell>
          <cell r="AA96">
            <v>23480.183852183669</v>
          </cell>
          <cell r="AB96">
            <v>21621.02630316127</v>
          </cell>
        </row>
        <row r="97">
          <cell r="E97">
            <v>19557.642891559753</v>
          </cell>
          <cell r="F97">
            <v>18539.395584454094</v>
          </cell>
          <cell r="G97">
            <v>17847.407792630765</v>
          </cell>
          <cell r="H97">
            <v>17373.492972067696</v>
          </cell>
          <cell r="I97">
            <v>17217.794483618945</v>
          </cell>
          <cell r="J97">
            <v>16902.804370077232</v>
          </cell>
          <cell r="K97">
            <v>16656.565793435264</v>
          </cell>
          <cell r="L97">
            <v>18222.657000339605</v>
          </cell>
          <cell r="M97">
            <v>19797.926080511508</v>
          </cell>
          <cell r="N97">
            <v>21160.361291808513</v>
          </cell>
          <cell r="O97">
            <v>21905.191559339735</v>
          </cell>
          <cell r="P97">
            <v>22492.138360567991</v>
          </cell>
          <cell r="Q97">
            <v>22686.144603296365</v>
          </cell>
          <cell r="R97">
            <v>22290.162507103003</v>
          </cell>
          <cell r="S97">
            <v>21881.709763769155</v>
          </cell>
          <cell r="T97">
            <v>21818.908234850347</v>
          </cell>
          <cell r="U97">
            <v>21901.326749377538</v>
          </cell>
          <cell r="V97">
            <v>23451.593238991012</v>
          </cell>
          <cell r="W97">
            <v>26528.522290190365</v>
          </cell>
          <cell r="X97">
            <v>27676.760059849683</v>
          </cell>
          <cell r="Y97">
            <v>26963.433109796697</v>
          </cell>
          <cell r="Z97">
            <v>25533.004262625138</v>
          </cell>
          <cell r="AA97">
            <v>23480.183852183669</v>
          </cell>
          <cell r="AB97">
            <v>21621.02630316127</v>
          </cell>
        </row>
        <row r="98">
          <cell r="E98">
            <v>20429.456639454445</v>
          </cell>
          <cell r="F98">
            <v>19301.713746838243</v>
          </cell>
          <cell r="G98">
            <v>18541.155176246259</v>
          </cell>
          <cell r="H98">
            <v>18046.635428572084</v>
          </cell>
          <cell r="I98">
            <v>18293.983443436467</v>
          </cell>
          <cell r="J98">
            <v>19243.744391659344</v>
          </cell>
          <cell r="K98">
            <v>19982.235427932628</v>
          </cell>
          <cell r="L98">
            <v>22842.894017646046</v>
          </cell>
          <cell r="M98">
            <v>25421.374823383514</v>
          </cell>
          <cell r="N98">
            <v>27007.839178466351</v>
          </cell>
          <cell r="O98">
            <v>28476.45351217833</v>
          </cell>
          <cell r="P98">
            <v>29424.994315615892</v>
          </cell>
          <cell r="Q98">
            <v>28097.636723035928</v>
          </cell>
          <cell r="R98">
            <v>28763.030958951415</v>
          </cell>
          <cell r="S98">
            <v>29921.576054050682</v>
          </cell>
          <cell r="T98">
            <v>29995.037006625629</v>
          </cell>
          <cell r="U98">
            <v>29497.311228912855</v>
          </cell>
          <cell r="V98">
            <v>29662.158456661968</v>
          </cell>
          <cell r="W98">
            <v>31386.439487641932</v>
          </cell>
          <cell r="X98">
            <v>32084.232261666628</v>
          </cell>
          <cell r="Y98">
            <v>30789.950268959812</v>
          </cell>
          <cell r="Z98">
            <v>28806.296769753208</v>
          </cell>
          <cell r="AA98">
            <v>26094.71516863113</v>
          </cell>
          <cell r="AB98">
            <v>23663.221217600254</v>
          </cell>
        </row>
        <row r="99">
          <cell r="E99">
            <v>21074.533405102222</v>
          </cell>
          <cell r="F99">
            <v>19874.846875450974</v>
          </cell>
          <cell r="G99">
            <v>19100.206902977498</v>
          </cell>
          <cell r="H99">
            <v>18493.37406948824</v>
          </cell>
          <cell r="I99">
            <v>18458.513278525625</v>
          </cell>
          <cell r="J99">
            <v>18329.695156691057</v>
          </cell>
          <cell r="K99">
            <v>18861.007848818314</v>
          </cell>
          <cell r="L99">
            <v>21768.702077022514</v>
          </cell>
          <cell r="M99">
            <v>24681.635020651484</v>
          </cell>
          <cell r="N99">
            <v>26424.809270076072</v>
          </cell>
          <cell r="O99">
            <v>27813.089643271815</v>
          </cell>
          <cell r="P99">
            <v>28583.179067420951</v>
          </cell>
          <cell r="Q99">
            <v>28053.948983621198</v>
          </cell>
          <cell r="R99">
            <v>27420.747016206595</v>
          </cell>
          <cell r="S99">
            <v>27155.409380627396</v>
          </cell>
          <cell r="T99">
            <v>27004.584510089462</v>
          </cell>
          <cell r="U99">
            <v>26624.510544042405</v>
          </cell>
          <cell r="V99">
            <v>27556.166985123364</v>
          </cell>
          <cell r="W99">
            <v>30249.890614046028</v>
          </cell>
          <cell r="X99">
            <v>31253.848355553022</v>
          </cell>
          <cell r="Y99">
            <v>30037.3395334257</v>
          </cell>
          <cell r="Z99">
            <v>28608.29174049004</v>
          </cell>
          <cell r="AA99">
            <v>26654.343012679808</v>
          </cell>
          <cell r="AB99">
            <v>24649.89410358671</v>
          </cell>
        </row>
        <row r="100">
          <cell r="E100">
            <v>21667.391230026151</v>
          </cell>
          <cell r="F100">
            <v>20456.339116304538</v>
          </cell>
          <cell r="G100">
            <v>19632.049135055975</v>
          </cell>
          <cell r="H100">
            <v>19011.937420169634</v>
          </cell>
          <cell r="I100">
            <v>18705.946914472421</v>
          </cell>
          <cell r="J100">
            <v>18194.638225228631</v>
          </cell>
          <cell r="K100">
            <v>17807.145670941889</v>
          </cell>
          <cell r="L100">
            <v>19375.770240577509</v>
          </cell>
          <cell r="M100">
            <v>21222.456079101707</v>
          </cell>
          <cell r="N100">
            <v>22871.422792557063</v>
          </cell>
          <cell r="O100">
            <v>23802.887958954241</v>
          </cell>
          <cell r="P100">
            <v>24606.837638023189</v>
          </cell>
          <cell r="Q100">
            <v>24935.306836685526</v>
          </cell>
          <cell r="R100">
            <v>24660.423965795238</v>
          </cell>
          <cell r="S100">
            <v>24375.660456151549</v>
          </cell>
          <cell r="T100">
            <v>24262.178957308337</v>
          </cell>
          <cell r="U100">
            <v>24004.170631920537</v>
          </cell>
          <cell r="V100">
            <v>25431.786715893271</v>
          </cell>
          <cell r="W100">
            <v>28481.639120385076</v>
          </cell>
          <cell r="X100">
            <v>30094.569982933739</v>
          </cell>
          <cell r="Y100">
            <v>29644.481420728229</v>
          </cell>
          <cell r="Z100">
            <v>28368.163137364903</v>
          </cell>
          <cell r="AA100">
            <v>26077.607138478372</v>
          </cell>
          <cell r="AB100">
            <v>23769.602870816518</v>
          </cell>
        </row>
        <row r="101">
          <cell r="E101">
            <v>21667.391230026151</v>
          </cell>
          <cell r="F101">
            <v>20456.339116304538</v>
          </cell>
          <cell r="G101">
            <v>19632.049135055975</v>
          </cell>
          <cell r="H101">
            <v>19011.937420169634</v>
          </cell>
          <cell r="I101">
            <v>18705.946914472421</v>
          </cell>
          <cell r="J101">
            <v>18194.638225228631</v>
          </cell>
          <cell r="K101">
            <v>17807.145670941889</v>
          </cell>
          <cell r="L101">
            <v>19375.770240577509</v>
          </cell>
          <cell r="M101">
            <v>21222.456079101707</v>
          </cell>
          <cell r="N101">
            <v>22871.422792557063</v>
          </cell>
          <cell r="O101">
            <v>23802.887958954241</v>
          </cell>
          <cell r="P101">
            <v>24606.837638023189</v>
          </cell>
          <cell r="Q101">
            <v>24935.306836685526</v>
          </cell>
          <cell r="R101">
            <v>24660.423965795238</v>
          </cell>
          <cell r="S101">
            <v>24375.660456151549</v>
          </cell>
          <cell r="T101">
            <v>24262.178957308337</v>
          </cell>
          <cell r="U101">
            <v>24004.170631920537</v>
          </cell>
          <cell r="V101">
            <v>25431.786715893271</v>
          </cell>
          <cell r="W101">
            <v>28481.639120385076</v>
          </cell>
          <cell r="X101">
            <v>30094.569982933739</v>
          </cell>
          <cell r="Y101">
            <v>29644.481420728229</v>
          </cell>
          <cell r="Z101">
            <v>28368.163137364903</v>
          </cell>
          <cell r="AA101">
            <v>26077.607138478372</v>
          </cell>
          <cell r="AB101">
            <v>23769.602870816518</v>
          </cell>
        </row>
        <row r="102">
          <cell r="E102">
            <v>19661.673572327967</v>
          </cell>
          <cell r="F102">
            <v>18604.425656408879</v>
          </cell>
          <cell r="G102">
            <v>17898.862758612318</v>
          </cell>
          <cell r="H102">
            <v>17426.608686625346</v>
          </cell>
          <cell r="I102">
            <v>17696.621932139409</v>
          </cell>
          <cell r="J102">
            <v>18694.260409243521</v>
          </cell>
          <cell r="K102">
            <v>19192.659271056888</v>
          </cell>
          <cell r="L102">
            <v>21951.206410919156</v>
          </cell>
          <cell r="M102">
            <v>24431.51562399097</v>
          </cell>
          <cell r="N102">
            <v>25820.832762816521</v>
          </cell>
          <cell r="O102">
            <v>27266.144351628049</v>
          </cell>
          <cell r="P102">
            <v>28160.512510916884</v>
          </cell>
          <cell r="Q102">
            <v>26948.384421181992</v>
          </cell>
          <cell r="R102">
            <v>27708.414478698109</v>
          </cell>
          <cell r="S102">
            <v>28893.388712959149</v>
          </cell>
          <cell r="T102">
            <v>28991.647445052509</v>
          </cell>
          <cell r="U102">
            <v>28550.223673941604</v>
          </cell>
          <cell r="V102">
            <v>27832.308667414294</v>
          </cell>
          <cell r="W102">
            <v>29558.584174043332</v>
          </cell>
          <cell r="X102">
            <v>29839.040301547499</v>
          </cell>
          <cell r="Y102">
            <v>28553.939687230089</v>
          </cell>
          <cell r="Z102">
            <v>26805.138123049001</v>
          </cell>
          <cell r="AA102">
            <v>24239.25695387421</v>
          </cell>
          <cell r="AB102">
            <v>21917.378815082251</v>
          </cell>
        </row>
        <row r="103">
          <cell r="E103">
            <v>20406.420703868112</v>
          </cell>
          <cell r="F103">
            <v>19280.81915427485</v>
          </cell>
          <cell r="G103">
            <v>18483.822891997712</v>
          </cell>
          <cell r="H103">
            <v>17884.533010035171</v>
          </cell>
          <cell r="I103">
            <v>17825.78916658492</v>
          </cell>
          <cell r="J103">
            <v>17893.832263759006</v>
          </cell>
          <cell r="K103">
            <v>18212.227255454185</v>
          </cell>
          <cell r="L103">
            <v>20988.257149147008</v>
          </cell>
          <cell r="M103">
            <v>23526.448423074671</v>
          </cell>
          <cell r="N103">
            <v>25132.740142805174</v>
          </cell>
          <cell r="O103">
            <v>26316.695417863833</v>
          </cell>
          <cell r="P103">
            <v>26976.562820311476</v>
          </cell>
          <cell r="Q103">
            <v>26456.348955540525</v>
          </cell>
          <cell r="R103">
            <v>25727.577238429098</v>
          </cell>
          <cell r="S103">
            <v>25426.737492076081</v>
          </cell>
          <cell r="T103">
            <v>25080.638020066235</v>
          </cell>
          <cell r="U103">
            <v>24901.342840792706</v>
          </cell>
          <cell r="V103">
            <v>25217.622968447929</v>
          </cell>
          <cell r="W103">
            <v>27866.966884060745</v>
          </cell>
          <cell r="X103">
            <v>28210.016187795416</v>
          </cell>
          <cell r="Y103">
            <v>27035.496005224355</v>
          </cell>
          <cell r="Z103">
            <v>25434.599552607058</v>
          </cell>
          <cell r="AA103">
            <v>23699.360227160512</v>
          </cell>
          <cell r="AB103">
            <v>21724.932067234262</v>
          </cell>
        </row>
        <row r="104">
          <cell r="E104">
            <v>20045.950000511646</v>
          </cell>
          <cell r="F104">
            <v>18719.300732445452</v>
          </cell>
          <cell r="G104">
            <v>18008.27803542429</v>
          </cell>
          <cell r="H104">
            <v>17507.350860049468</v>
          </cell>
          <cell r="I104">
            <v>17320.975404324221</v>
          </cell>
          <cell r="J104">
            <v>17052.096490027172</v>
          </cell>
          <cell r="K104">
            <v>16592.337148069073</v>
          </cell>
          <cell r="L104">
            <v>18191.76144169538</v>
          </cell>
          <cell r="M104">
            <v>19714.708381050172</v>
          </cell>
          <cell r="N104">
            <v>21114.448471367352</v>
          </cell>
          <cell r="O104">
            <v>22013.401267038575</v>
          </cell>
          <cell r="P104">
            <v>22719.751202673007</v>
          </cell>
          <cell r="Q104">
            <v>23110.6847448232</v>
          </cell>
          <cell r="R104">
            <v>22900.584610296257</v>
          </cell>
          <cell r="S104">
            <v>22653.03664121671</v>
          </cell>
          <cell r="T104">
            <v>22517.459102645822</v>
          </cell>
          <cell r="U104">
            <v>22404.967076485922</v>
          </cell>
          <cell r="V104">
            <v>23017.457221414094</v>
          </cell>
          <cell r="W104">
            <v>25972.711580607363</v>
          </cell>
          <cell r="X104">
            <v>26741.481803791594</v>
          </cell>
          <cell r="Y104">
            <v>26077.400636055423</v>
          </cell>
          <cell r="Z104">
            <v>24651.468238540998</v>
          </cell>
          <cell r="AA104">
            <v>22513.062258933522</v>
          </cell>
          <cell r="AB104">
            <v>20635.200994472598</v>
          </cell>
        </row>
        <row r="105">
          <cell r="E105">
            <v>20045.950000511646</v>
          </cell>
          <cell r="F105">
            <v>18719.300732445452</v>
          </cell>
          <cell r="G105">
            <v>18008.27803542429</v>
          </cell>
          <cell r="H105">
            <v>17507.350860049468</v>
          </cell>
          <cell r="I105">
            <v>17320.975404324221</v>
          </cell>
          <cell r="J105">
            <v>17052.096490027172</v>
          </cell>
          <cell r="K105">
            <v>16592.337148069073</v>
          </cell>
          <cell r="L105">
            <v>18191.76144169538</v>
          </cell>
          <cell r="M105">
            <v>19714.708381050172</v>
          </cell>
          <cell r="N105">
            <v>21114.448471367352</v>
          </cell>
          <cell r="O105">
            <v>22013.401267038575</v>
          </cell>
          <cell r="P105">
            <v>22719.751202673007</v>
          </cell>
          <cell r="Q105">
            <v>23110.6847448232</v>
          </cell>
          <cell r="R105">
            <v>22900.584610296257</v>
          </cell>
          <cell r="S105">
            <v>22653.03664121671</v>
          </cell>
          <cell r="T105">
            <v>22517.459102645822</v>
          </cell>
          <cell r="U105">
            <v>22404.967076485922</v>
          </cell>
          <cell r="V105">
            <v>23017.457221414094</v>
          </cell>
          <cell r="W105">
            <v>25972.711580607363</v>
          </cell>
          <cell r="X105">
            <v>26741.481803791594</v>
          </cell>
          <cell r="Y105">
            <v>26077.400636055423</v>
          </cell>
          <cell r="Z105">
            <v>24651.468238540998</v>
          </cell>
          <cell r="AA105">
            <v>22513.062258933522</v>
          </cell>
          <cell r="AB105">
            <v>20635.200994472598</v>
          </cell>
        </row>
        <row r="106">
          <cell r="E106">
            <v>17341.844305574457</v>
          </cell>
          <cell r="F106">
            <v>16464.065929686338</v>
          </cell>
          <cell r="G106">
            <v>15856.560376194611</v>
          </cell>
          <cell r="H106">
            <v>15470.805650837798</v>
          </cell>
          <cell r="I106">
            <v>15739.717676410401</v>
          </cell>
          <cell r="J106">
            <v>16584.45879047862</v>
          </cell>
          <cell r="K106">
            <v>17200.45678196162</v>
          </cell>
          <cell r="L106">
            <v>19717.295014355008</v>
          </cell>
          <cell r="M106">
            <v>21803.517086895903</v>
          </cell>
          <cell r="N106">
            <v>23039.695612203745</v>
          </cell>
          <cell r="O106">
            <v>24276.533476191507</v>
          </cell>
          <cell r="P106">
            <v>25009.28516330638</v>
          </cell>
          <cell r="Q106">
            <v>23935.154414897508</v>
          </cell>
          <cell r="R106">
            <v>24539.266864347192</v>
          </cell>
          <cell r="S106">
            <v>25554.128907135699</v>
          </cell>
          <cell r="T106">
            <v>25599.345489844363</v>
          </cell>
          <cell r="U106">
            <v>25164.796857379108</v>
          </cell>
          <cell r="V106">
            <v>24610.722783246718</v>
          </cell>
          <cell r="W106">
            <v>26388.666691129674</v>
          </cell>
          <cell r="X106">
            <v>25994.088054006868</v>
          </cell>
          <cell r="Y106">
            <v>24738.24971959442</v>
          </cell>
          <cell r="Z106">
            <v>23141.170417942249</v>
          </cell>
          <cell r="AA106">
            <v>20944.200080865325</v>
          </cell>
          <cell r="AB106">
            <v>18944.335684388796</v>
          </cell>
        </row>
        <row r="107">
          <cell r="E107">
            <v>17962.396585914576</v>
          </cell>
          <cell r="F107">
            <v>17053.358427059622</v>
          </cell>
          <cell r="G107">
            <v>16419.529610334172</v>
          </cell>
          <cell r="H107">
            <v>15944.138118638079</v>
          </cell>
          <cell r="I107">
            <v>15916.002887839384</v>
          </cell>
          <cell r="J107">
            <v>15946.19258319954</v>
          </cell>
          <cell r="K107">
            <v>16384.290082146923</v>
          </cell>
          <cell r="L107">
            <v>18900.741717908648</v>
          </cell>
          <cell r="M107">
            <v>21220.128650344373</v>
          </cell>
          <cell r="N107">
            <v>22668.629274432937</v>
          </cell>
          <cell r="O107">
            <v>23935.113979289006</v>
          </cell>
          <cell r="P107">
            <v>24599.579293573006</v>
          </cell>
          <cell r="Q107">
            <v>24031.278972289365</v>
          </cell>
          <cell r="R107">
            <v>23578.280387427774</v>
          </cell>
          <cell r="S107">
            <v>23350.419685098936</v>
          </cell>
          <cell r="T107">
            <v>23035.11636655925</v>
          </cell>
          <cell r="U107">
            <v>22599.005637720464</v>
          </cell>
          <cell r="V107">
            <v>22617.217122574151</v>
          </cell>
          <cell r="W107">
            <v>25104.909171899006</v>
          </cell>
          <cell r="X107">
            <v>24850.516165947578</v>
          </cell>
          <cell r="Y107">
            <v>23526.468600589171</v>
          </cell>
          <cell r="Z107">
            <v>21962.327489477051</v>
          </cell>
          <cell r="AA107">
            <v>20031.321956957003</v>
          </cell>
          <cell r="AB107">
            <v>18401.256198036997</v>
          </cell>
        </row>
        <row r="108">
          <cell r="E108">
            <v>17256.393775807817</v>
          </cell>
          <cell r="F108">
            <v>16364.289264553665</v>
          </cell>
          <cell r="G108">
            <v>15748.499967205229</v>
          </cell>
          <cell r="H108">
            <v>15379.595519305698</v>
          </cell>
          <cell r="I108">
            <v>15253.074046161904</v>
          </cell>
          <cell r="J108">
            <v>15014.212345086973</v>
          </cell>
          <cell r="K108">
            <v>14874.860436619731</v>
          </cell>
          <cell r="L108">
            <v>16395.818877225116</v>
          </cell>
          <cell r="M108">
            <v>17710.305053029937</v>
          </cell>
          <cell r="N108">
            <v>18720.375605517245</v>
          </cell>
          <cell r="O108">
            <v>19371.299833893499</v>
          </cell>
          <cell r="P108">
            <v>20377.201105106324</v>
          </cell>
          <cell r="Q108">
            <v>20691.739172146437</v>
          </cell>
          <cell r="R108">
            <v>20550.773701075774</v>
          </cell>
          <cell r="S108">
            <v>20298.431976583332</v>
          </cell>
          <cell r="T108">
            <v>20151.692581953401</v>
          </cell>
          <cell r="U108">
            <v>20039.724404500776</v>
          </cell>
          <cell r="V108">
            <v>20449.103687290146</v>
          </cell>
          <cell r="W108">
            <v>23468.237126697568</v>
          </cell>
          <cell r="X108">
            <v>23925.457262216718</v>
          </cell>
          <cell r="Y108">
            <v>23286.010465857729</v>
          </cell>
          <cell r="Z108">
            <v>22034.420093304176</v>
          </cell>
          <cell r="AA108">
            <v>20246.084896742381</v>
          </cell>
          <cell r="AB108">
            <v>18477.320921952902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17273.808433128914</v>
          </cell>
          <cell r="F110">
            <v>16353.731966944533</v>
          </cell>
          <cell r="G110">
            <v>15801.894230515554</v>
          </cell>
          <cell r="H110">
            <v>15477.696132794677</v>
          </cell>
          <cell r="I110">
            <v>15762.437561474551</v>
          </cell>
          <cell r="J110">
            <v>16529.014526486706</v>
          </cell>
          <cell r="K110">
            <v>17264.793421844541</v>
          </cell>
          <cell r="L110">
            <v>19935.85051949793</v>
          </cell>
          <cell r="M110">
            <v>22036.173299707549</v>
          </cell>
          <cell r="N110">
            <v>23235.449612254833</v>
          </cell>
          <cell r="O110">
            <v>24409.51431434332</v>
          </cell>
          <cell r="P110">
            <v>25112.601404241665</v>
          </cell>
          <cell r="Q110">
            <v>24055.620270832467</v>
          </cell>
          <cell r="R110">
            <v>24581.062325339688</v>
          </cell>
          <cell r="S110">
            <v>25536.179696508731</v>
          </cell>
          <cell r="T110">
            <v>25617.638564515051</v>
          </cell>
          <cell r="U110">
            <v>25184.038102870076</v>
          </cell>
          <cell r="V110">
            <v>25212.299376978972</v>
          </cell>
          <cell r="W110">
            <v>26767.058417591717</v>
          </cell>
          <cell r="X110">
            <v>26063.855194385258</v>
          </cell>
          <cell r="Y110">
            <v>24727.300074626968</v>
          </cell>
          <cell r="Z110">
            <v>23154.65699161146</v>
          </cell>
          <cell r="AA110">
            <v>20991.923825728467</v>
          </cell>
          <cell r="AB110">
            <v>18962.943993998022</v>
          </cell>
        </row>
        <row r="111">
          <cell r="E111">
            <v>17821.844393735049</v>
          </cell>
          <cell r="F111">
            <v>16802.195370361984</v>
          </cell>
          <cell r="G111">
            <v>16160.487774991359</v>
          </cell>
          <cell r="H111">
            <v>15724.164390963779</v>
          </cell>
          <cell r="I111">
            <v>15825.90294128491</v>
          </cell>
          <cell r="J111">
            <v>16020.078175892906</v>
          </cell>
          <cell r="K111">
            <v>16262.237243305663</v>
          </cell>
          <cell r="L111">
            <v>18747.63283287462</v>
          </cell>
          <cell r="M111">
            <v>20872.270555808249</v>
          </cell>
          <cell r="N111">
            <v>22129.831509760188</v>
          </cell>
          <cell r="O111">
            <v>23255.379331988679</v>
          </cell>
          <cell r="P111">
            <v>23950.45615238055</v>
          </cell>
          <cell r="Q111">
            <v>23362.703640111915</v>
          </cell>
          <cell r="R111">
            <v>22799.258448105284</v>
          </cell>
          <cell r="S111">
            <v>22533.958492609127</v>
          </cell>
          <cell r="T111">
            <v>22281.31684257212</v>
          </cell>
          <cell r="U111">
            <v>21961.087625839362</v>
          </cell>
          <cell r="V111">
            <v>22649.625487259946</v>
          </cell>
          <cell r="W111">
            <v>25057.607080549693</v>
          </cell>
          <cell r="X111">
            <v>24526.980328743051</v>
          </cell>
          <cell r="Y111">
            <v>23425.347804892186</v>
          </cell>
          <cell r="Z111">
            <v>21998.326218842511</v>
          </cell>
          <cell r="AA111">
            <v>20298.210142684991</v>
          </cell>
          <cell r="AB111">
            <v>18742.944725292316</v>
          </cell>
        </row>
        <row r="112">
          <cell r="E112">
            <v>17438.853453011579</v>
          </cell>
          <cell r="F112">
            <v>16571.28166678956</v>
          </cell>
          <cell r="G112">
            <v>15912.702801905994</v>
          </cell>
          <cell r="H112">
            <v>15461.457078595611</v>
          </cell>
          <cell r="I112">
            <v>15392.331327556125</v>
          </cell>
          <cell r="J112">
            <v>15136.812172378357</v>
          </cell>
          <cell r="K112">
            <v>15131.368403439799</v>
          </cell>
          <cell r="L112">
            <v>16703.328199427677</v>
          </cell>
          <cell r="M112">
            <v>18330.045161596914</v>
          </cell>
          <cell r="N112">
            <v>19677.065304862455</v>
          </cell>
          <cell r="O112">
            <v>20568.569805448227</v>
          </cell>
          <cell r="P112">
            <v>21228.108573886184</v>
          </cell>
          <cell r="Q112">
            <v>21326.054706754581</v>
          </cell>
          <cell r="R112">
            <v>20941.021563927108</v>
          </cell>
          <cell r="S112">
            <v>20530.963835659812</v>
          </cell>
          <cell r="T112">
            <v>20184.618635436309</v>
          </cell>
          <cell r="U112">
            <v>20136.911051785763</v>
          </cell>
          <cell r="V112">
            <v>21122.621899568254</v>
          </cell>
          <cell r="W112">
            <v>23574.254661352032</v>
          </cell>
          <cell r="X112">
            <v>23571.948807937861</v>
          </cell>
          <cell r="Y112">
            <v>22851.089663160899</v>
          </cell>
          <cell r="Z112">
            <v>21673.035624683533</v>
          </cell>
          <cell r="AA112">
            <v>19923.830527615559</v>
          </cell>
          <cell r="AB112">
            <v>18221.865016734362</v>
          </cell>
        </row>
        <row r="113">
          <cell r="E113">
            <v>17438.853453011579</v>
          </cell>
          <cell r="F113">
            <v>16571.28166678956</v>
          </cell>
          <cell r="G113">
            <v>15912.702801905994</v>
          </cell>
          <cell r="H113">
            <v>15461.457078595611</v>
          </cell>
          <cell r="I113">
            <v>15392.331327556125</v>
          </cell>
          <cell r="J113">
            <v>15136.812172378357</v>
          </cell>
          <cell r="K113">
            <v>15131.368403439799</v>
          </cell>
          <cell r="L113">
            <v>16703.328199427677</v>
          </cell>
          <cell r="M113">
            <v>18330.045161596914</v>
          </cell>
          <cell r="N113">
            <v>19677.065304862455</v>
          </cell>
          <cell r="O113">
            <v>20568.569805448227</v>
          </cell>
          <cell r="P113">
            <v>21228.108573886184</v>
          </cell>
          <cell r="Q113">
            <v>21326.054706754581</v>
          </cell>
          <cell r="R113">
            <v>20941.021563927108</v>
          </cell>
          <cell r="S113">
            <v>20530.963835659812</v>
          </cell>
          <cell r="T113">
            <v>20184.618635436309</v>
          </cell>
          <cell r="U113">
            <v>20136.911051785763</v>
          </cell>
          <cell r="V113">
            <v>21122.621899568254</v>
          </cell>
          <cell r="W113">
            <v>23574.254661352032</v>
          </cell>
          <cell r="X113">
            <v>23571.948807937861</v>
          </cell>
          <cell r="Y113">
            <v>22851.089663160899</v>
          </cell>
          <cell r="Z113">
            <v>21673.035624683533</v>
          </cell>
          <cell r="AA113">
            <v>19923.830527615559</v>
          </cell>
          <cell r="AB113">
            <v>18221.865016734362</v>
          </cell>
        </row>
        <row r="114">
          <cell r="E114">
            <v>15629.60849310708</v>
          </cell>
          <cell r="F114">
            <v>14877.35864727853</v>
          </cell>
          <cell r="G114">
            <v>14365.700567692822</v>
          </cell>
          <cell r="H114">
            <v>14077.88573998209</v>
          </cell>
          <cell r="I114">
            <v>14282.992726991066</v>
          </cell>
          <cell r="J114">
            <v>14970.475616425079</v>
          </cell>
          <cell r="K114">
            <v>15626.805122793112</v>
          </cell>
          <cell r="L114">
            <v>17924.194838151001</v>
          </cell>
          <cell r="M114">
            <v>19875.377254557814</v>
          </cell>
          <cell r="N114">
            <v>20872.974200524779</v>
          </cell>
          <cell r="O114">
            <v>21921.04017150182</v>
          </cell>
          <cell r="P114">
            <v>22655.857925527347</v>
          </cell>
          <cell r="Q114">
            <v>21641.317722806623</v>
          </cell>
          <cell r="R114">
            <v>22012.024015961553</v>
          </cell>
          <cell r="S114">
            <v>22874.336244457019</v>
          </cell>
          <cell r="T114">
            <v>22978.39155765398</v>
          </cell>
          <cell r="U114">
            <v>22795.638875141667</v>
          </cell>
          <cell r="V114">
            <v>23032.915439168974</v>
          </cell>
          <cell r="W114">
            <v>24089.229949479533</v>
          </cell>
          <cell r="X114">
            <v>23368.036534065533</v>
          </cell>
          <cell r="Y114">
            <v>22218.336691896937</v>
          </cell>
          <cell r="Z114">
            <v>20795.547705121873</v>
          </cell>
          <cell r="AA114">
            <v>18846.775226448874</v>
          </cell>
          <cell r="AB114">
            <v>17038.794732874339</v>
          </cell>
        </row>
        <row r="115">
          <cell r="E115">
            <v>15661.780657332951</v>
          </cell>
          <cell r="F115">
            <v>14889.558534589467</v>
          </cell>
          <cell r="G115">
            <v>14361.166943234761</v>
          </cell>
          <cell r="H115">
            <v>14028.939846398203</v>
          </cell>
          <cell r="I115">
            <v>14139.615112717649</v>
          </cell>
          <cell r="J115">
            <v>14533.22763491417</v>
          </cell>
          <cell r="K115">
            <v>14681.383940980035</v>
          </cell>
          <cell r="L115">
            <v>17053.87347817278</v>
          </cell>
          <cell r="M115">
            <v>19089.769954144362</v>
          </cell>
          <cell r="N115">
            <v>20262.271366714882</v>
          </cell>
          <cell r="O115">
            <v>21144.429635736094</v>
          </cell>
          <cell r="P115">
            <v>21643.195148987019</v>
          </cell>
          <cell r="Q115">
            <v>21022.818244198945</v>
          </cell>
          <cell r="R115">
            <v>20584.596908047442</v>
          </cell>
          <cell r="S115">
            <v>20434.280401091011</v>
          </cell>
          <cell r="T115">
            <v>20234.532550043117</v>
          </cell>
          <cell r="U115">
            <v>19875.223458222434</v>
          </cell>
          <cell r="V115">
            <v>20759.289267434106</v>
          </cell>
          <cell r="W115">
            <v>22508.49055810993</v>
          </cell>
          <cell r="X115">
            <v>21964.931103614916</v>
          </cell>
          <cell r="Y115">
            <v>20892.551250482542</v>
          </cell>
          <cell r="Z115">
            <v>19623.729137484315</v>
          </cell>
          <cell r="AA115">
            <v>18061.883067859173</v>
          </cell>
          <cell r="AB115">
            <v>16616.837701090295</v>
          </cell>
        </row>
        <row r="116">
          <cell r="E116">
            <v>15453.308102432406</v>
          </cell>
          <cell r="F116">
            <v>14671.921326241767</v>
          </cell>
          <cell r="G116">
            <v>14109.219910599135</v>
          </cell>
          <cell r="H116">
            <v>13780.223689790333</v>
          </cell>
          <cell r="I116">
            <v>13732.929119414874</v>
          </cell>
          <cell r="J116">
            <v>13523.435272902059</v>
          </cell>
          <cell r="K116">
            <v>13439.363399704665</v>
          </cell>
          <cell r="L116">
            <v>14892.559168215441</v>
          </cell>
          <cell r="M116">
            <v>16332.358378748722</v>
          </cell>
          <cell r="N116">
            <v>17491.895066367222</v>
          </cell>
          <cell r="O116">
            <v>18245.530580638693</v>
          </cell>
          <cell r="P116">
            <v>18834.389505960629</v>
          </cell>
          <cell r="Q116">
            <v>19099.407995405763</v>
          </cell>
          <cell r="R116">
            <v>18853.70535846693</v>
          </cell>
          <cell r="S116">
            <v>18542.85563157262</v>
          </cell>
          <cell r="T116">
            <v>18383.09911811593</v>
          </cell>
          <cell r="U116">
            <v>18299.169063486373</v>
          </cell>
          <cell r="V116">
            <v>19280.168102019947</v>
          </cell>
          <cell r="W116">
            <v>21346.848741115817</v>
          </cell>
          <cell r="X116">
            <v>21335.937689118375</v>
          </cell>
          <cell r="Y116">
            <v>20698.830922404999</v>
          </cell>
          <cell r="Z116">
            <v>19623.526756787855</v>
          </cell>
          <cell r="AA116">
            <v>18062.395039569179</v>
          </cell>
          <cell r="AB116">
            <v>16519.2265694622</v>
          </cell>
        </row>
        <row r="117">
          <cell r="E117">
            <v>15453.308102432406</v>
          </cell>
          <cell r="F117">
            <v>14671.921326241767</v>
          </cell>
          <cell r="G117">
            <v>14109.219910599135</v>
          </cell>
          <cell r="H117">
            <v>13780.223689790333</v>
          </cell>
          <cell r="I117">
            <v>13732.929119414874</v>
          </cell>
          <cell r="J117">
            <v>13523.435272902059</v>
          </cell>
          <cell r="K117">
            <v>13439.363399704665</v>
          </cell>
          <cell r="L117">
            <v>14892.559168215441</v>
          </cell>
          <cell r="M117">
            <v>16332.358378748722</v>
          </cell>
          <cell r="N117">
            <v>17491.895066367222</v>
          </cell>
          <cell r="O117">
            <v>18245.530580638693</v>
          </cell>
          <cell r="P117">
            <v>18834.389505960629</v>
          </cell>
          <cell r="Q117">
            <v>19099.407995405763</v>
          </cell>
          <cell r="R117">
            <v>18853.70535846693</v>
          </cell>
          <cell r="S117">
            <v>18542.85563157262</v>
          </cell>
          <cell r="T117">
            <v>18383.09911811593</v>
          </cell>
          <cell r="U117">
            <v>18299.169063486373</v>
          </cell>
          <cell r="V117">
            <v>19280.168102019947</v>
          </cell>
          <cell r="W117">
            <v>21346.848741115817</v>
          </cell>
          <cell r="X117">
            <v>21335.937689118375</v>
          </cell>
          <cell r="Y117">
            <v>20698.830922404999</v>
          </cell>
          <cell r="Z117">
            <v>19623.526756787855</v>
          </cell>
          <cell r="AA117">
            <v>18062.395039569179</v>
          </cell>
          <cell r="AB117">
            <v>16519.2265694622</v>
          </cell>
        </row>
        <row r="118">
          <cell r="E118">
            <v>20479.486288452084</v>
          </cell>
          <cell r="F118">
            <v>19291.792069536907</v>
          </cell>
          <cell r="G118">
            <v>18563.209709745297</v>
          </cell>
          <cell r="H118">
            <v>18082.351923759794</v>
          </cell>
          <cell r="I118">
            <v>18178.218796451969</v>
          </cell>
          <cell r="J118">
            <v>18688.671781955156</v>
          </cell>
          <cell r="K118">
            <v>19035.750719200525</v>
          </cell>
          <cell r="L118">
            <v>22068.211837231014</v>
          </cell>
          <cell r="M118">
            <v>24631.158786203108</v>
          </cell>
          <cell r="N118">
            <v>26245.67750083833</v>
          </cell>
          <cell r="O118">
            <v>27764.359625322631</v>
          </cell>
          <cell r="P118">
            <v>28742.621747519715</v>
          </cell>
          <cell r="Q118">
            <v>27796.012437387737</v>
          </cell>
          <cell r="R118">
            <v>28197.658545907972</v>
          </cell>
          <cell r="S118">
            <v>29388.950922849781</v>
          </cell>
          <cell r="T118">
            <v>29423.898429719506</v>
          </cell>
          <cell r="U118">
            <v>28725.424300843086</v>
          </cell>
          <cell r="V118">
            <v>28705.464218638779</v>
          </cell>
          <cell r="W118">
            <v>30927.906867153804</v>
          </cell>
          <cell r="X118">
            <v>30238.63342562913</v>
          </cell>
          <cell r="Y118">
            <v>28923.831574475156</v>
          </cell>
          <cell r="Z118">
            <v>27337.665730470108</v>
          </cell>
          <cell r="AA118">
            <v>25201.466266068841</v>
          </cell>
          <cell r="AB118">
            <v>23054.257355277525</v>
          </cell>
        </row>
        <row r="119">
          <cell r="E119">
            <v>21244.114976009238</v>
          </cell>
          <cell r="F119">
            <v>20014.114179300108</v>
          </cell>
          <cell r="G119">
            <v>19175.126560970435</v>
          </cell>
          <cell r="H119">
            <v>18604.950728222513</v>
          </cell>
          <cell r="I119">
            <v>18548.497393861027</v>
          </cell>
          <cell r="J119">
            <v>18779.054836850435</v>
          </cell>
          <cell r="K119">
            <v>18491.363188054263</v>
          </cell>
          <cell r="L119">
            <v>20878.192094971844</v>
          </cell>
          <cell r="M119">
            <v>23264.361133831469</v>
          </cell>
          <cell r="N119">
            <v>24873.54691168819</v>
          </cell>
          <cell r="O119">
            <v>26213.506926820675</v>
          </cell>
          <cell r="P119">
            <v>26965.609466959817</v>
          </cell>
          <cell r="Q119">
            <v>26403.107785044154</v>
          </cell>
          <cell r="R119">
            <v>25991.29538661255</v>
          </cell>
          <cell r="S119">
            <v>25977.146667219757</v>
          </cell>
          <cell r="T119">
            <v>25898.229378884531</v>
          </cell>
          <cell r="U119">
            <v>25334.07828722558</v>
          </cell>
          <cell r="V119">
            <v>26124.107528375174</v>
          </cell>
          <cell r="W119">
            <v>29503.896049442483</v>
          </cell>
          <cell r="X119">
            <v>29106.020481976302</v>
          </cell>
          <cell r="Y119">
            <v>27690.870035158347</v>
          </cell>
          <cell r="Z119">
            <v>25937.600070259523</v>
          </cell>
          <cell r="AA119">
            <v>24172.736079991046</v>
          </cell>
          <cell r="AB119">
            <v>22583.958061507888</v>
          </cell>
        </row>
        <row r="120">
          <cell r="E120">
            <v>20543.769201736086</v>
          </cell>
          <cell r="F120">
            <v>19457.466784183111</v>
          </cell>
          <cell r="G120">
            <v>18658.771741043154</v>
          </cell>
          <cell r="H120">
            <v>18134.814561629886</v>
          </cell>
          <cell r="I120">
            <v>17971.516195755299</v>
          </cell>
          <cell r="J120">
            <v>17778.014572186876</v>
          </cell>
          <cell r="K120">
            <v>17211.140713049201</v>
          </cell>
          <cell r="L120">
            <v>18844.964578455649</v>
          </cell>
          <cell r="M120">
            <v>20633.976701252712</v>
          </cell>
          <cell r="N120">
            <v>22240.480733854976</v>
          </cell>
          <cell r="O120">
            <v>23560.896070925672</v>
          </cell>
          <cell r="P120">
            <v>24234.889826552186</v>
          </cell>
          <cell r="Q120">
            <v>24315.431869638491</v>
          </cell>
          <cell r="R120">
            <v>23879.38169608235</v>
          </cell>
          <cell r="S120">
            <v>23592.166357336308</v>
          </cell>
          <cell r="T120">
            <v>23339.078383080399</v>
          </cell>
          <cell r="U120">
            <v>23016.299064318893</v>
          </cell>
          <cell r="V120">
            <v>24026.273785198573</v>
          </cell>
          <cell r="W120">
            <v>27278.798834412086</v>
          </cell>
          <cell r="X120">
            <v>27311.82491581756</v>
          </cell>
          <cell r="Y120">
            <v>26653.777953850789</v>
          </cell>
          <cell r="Z120">
            <v>25279.72350025671</v>
          </cell>
          <cell r="AA120">
            <v>23651.183122301671</v>
          </cell>
          <cell r="AB120">
            <v>21723.701203273584</v>
          </cell>
        </row>
        <row r="121">
          <cell r="E121">
            <v>20543.769201736086</v>
          </cell>
          <cell r="F121">
            <v>19457.466784183111</v>
          </cell>
          <cell r="G121">
            <v>18658.771741043154</v>
          </cell>
          <cell r="H121">
            <v>18134.814561629886</v>
          </cell>
          <cell r="I121">
            <v>17971.516195755299</v>
          </cell>
          <cell r="J121">
            <v>17778.014572186876</v>
          </cell>
          <cell r="K121">
            <v>17211.140713049201</v>
          </cell>
          <cell r="L121">
            <v>18844.964578455649</v>
          </cell>
          <cell r="M121">
            <v>20633.976701252712</v>
          </cell>
          <cell r="N121">
            <v>22240.480733854976</v>
          </cell>
          <cell r="O121">
            <v>23560.896070925672</v>
          </cell>
          <cell r="P121">
            <v>24234.889826552186</v>
          </cell>
          <cell r="Q121">
            <v>24315.431869638491</v>
          </cell>
          <cell r="R121">
            <v>23879.38169608235</v>
          </cell>
          <cell r="S121">
            <v>23592.166357336308</v>
          </cell>
          <cell r="T121">
            <v>23339.078383080399</v>
          </cell>
          <cell r="U121">
            <v>23016.299064318893</v>
          </cell>
          <cell r="V121">
            <v>24026.273785198573</v>
          </cell>
          <cell r="W121">
            <v>27278.798834412086</v>
          </cell>
          <cell r="X121">
            <v>27311.82491581756</v>
          </cell>
          <cell r="Y121">
            <v>26653.777953850789</v>
          </cell>
          <cell r="Z121">
            <v>25279.72350025671</v>
          </cell>
          <cell r="AA121">
            <v>23651.183122301671</v>
          </cell>
          <cell r="AB121">
            <v>21723.701203273584</v>
          </cell>
        </row>
      </sheetData>
      <sheetData sheetId="21">
        <row r="15">
          <cell r="D15">
            <v>21</v>
          </cell>
          <cell r="E15">
            <v>33107.223475971208</v>
          </cell>
          <cell r="F15">
            <v>30858.038882703058</v>
          </cell>
          <cell r="G15">
            <v>29316.515728907838</v>
          </cell>
          <cell r="H15">
            <v>28247.587683071546</v>
          </cell>
          <cell r="I15">
            <v>28285.245176689114</v>
          </cell>
          <cell r="J15">
            <v>29826.856455735604</v>
          </cell>
          <cell r="K15">
            <v>30016.509521104756</v>
          </cell>
          <cell r="L15">
            <v>34459.588119937471</v>
          </cell>
          <cell r="M15">
            <v>39328.753315522685</v>
          </cell>
          <cell r="N15">
            <v>42083.018506153159</v>
          </cell>
          <cell r="O15">
            <v>44775.735553909646</v>
          </cell>
          <cell r="P15">
            <v>46698.079158030749</v>
          </cell>
          <cell r="Q15">
            <v>44961.617244282228</v>
          </cell>
          <cell r="R15">
            <v>45944.174290214854</v>
          </cell>
          <cell r="S15">
            <v>48195.590192053205</v>
          </cell>
          <cell r="T15">
            <v>48416.137153305615</v>
          </cell>
          <cell r="U15">
            <v>47412.508150139489</v>
          </cell>
          <cell r="V15">
            <v>53497.395244226449</v>
          </cell>
          <cell r="W15">
            <v>58431.587790312922</v>
          </cell>
          <cell r="X15">
            <v>58262.917697559758</v>
          </cell>
          <cell r="Y15">
            <v>55929.12124181744</v>
          </cell>
          <cell r="Z15">
            <v>53040.597477246287</v>
          </cell>
          <cell r="AA15">
            <v>48656.054044717501</v>
          </cell>
          <cell r="AB15">
            <v>43598.400708909729</v>
          </cell>
        </row>
        <row r="16">
          <cell r="D16">
            <v>4</v>
          </cell>
          <cell r="E16">
            <v>32914.485223750555</v>
          </cell>
          <cell r="F16">
            <v>30651.81876367869</v>
          </cell>
          <cell r="G16">
            <v>29086.126695467265</v>
          </cell>
          <cell r="H16">
            <v>27964.611717896809</v>
          </cell>
          <cell r="I16">
            <v>27847.438941589462</v>
          </cell>
          <cell r="J16">
            <v>28520.331466632968</v>
          </cell>
          <cell r="K16">
            <v>28275.673141254701</v>
          </cell>
          <cell r="L16">
            <v>31882.576509533803</v>
          </cell>
          <cell r="M16">
            <v>36737.893050191655</v>
          </cell>
          <cell r="N16">
            <v>39855.273345632595</v>
          </cell>
          <cell r="O16">
            <v>42488.429194459779</v>
          </cell>
          <cell r="P16">
            <v>43959.342656453839</v>
          </cell>
          <cell r="Q16">
            <v>43311.507285788917</v>
          </cell>
          <cell r="R16">
            <v>42372.186454740717</v>
          </cell>
          <cell r="S16">
            <v>42275.641053322237</v>
          </cell>
          <cell r="T16">
            <v>41966.199399862126</v>
          </cell>
          <cell r="U16">
            <v>41049.161997947107</v>
          </cell>
          <cell r="V16">
            <v>48585.50673451637</v>
          </cell>
          <cell r="W16">
            <v>55371.764124775189</v>
          </cell>
          <cell r="X16">
            <v>55803.663967822729</v>
          </cell>
          <cell r="Y16">
            <v>53340.000916470301</v>
          </cell>
          <cell r="Z16">
            <v>50476.705235228357</v>
          </cell>
          <cell r="AA16">
            <v>46862.425790783876</v>
          </cell>
          <cell r="AB16">
            <v>43224.603415275073</v>
          </cell>
        </row>
        <row r="17">
          <cell r="D17">
            <v>4</v>
          </cell>
          <cell r="E17">
            <v>33065.072478416027</v>
          </cell>
          <cell r="F17">
            <v>30754.044632968777</v>
          </cell>
          <cell r="G17">
            <v>29188.862832502702</v>
          </cell>
          <cell r="H17">
            <v>28051.563861752027</v>
          </cell>
          <cell r="I17">
            <v>27526.837656177238</v>
          </cell>
          <cell r="J17">
            <v>27528.85614780206</v>
          </cell>
          <cell r="K17">
            <v>25982.91165584265</v>
          </cell>
          <cell r="L17">
            <v>27497.590545286024</v>
          </cell>
          <cell r="M17">
            <v>30683.868186807802</v>
          </cell>
          <cell r="N17">
            <v>33517.9205135917</v>
          </cell>
          <cell r="O17">
            <v>35367.99910451629</v>
          </cell>
          <cell r="P17">
            <v>36837.73552885215</v>
          </cell>
          <cell r="Q17">
            <v>37483.24469220249</v>
          </cell>
          <cell r="R17">
            <v>37297.351437900332</v>
          </cell>
          <cell r="S17">
            <v>36890.148513167325</v>
          </cell>
          <cell r="T17">
            <v>36732.516922741066</v>
          </cell>
          <cell r="U17">
            <v>36323.527346758492</v>
          </cell>
          <cell r="V17">
            <v>44444.478330106744</v>
          </cell>
          <cell r="W17">
            <v>51787.860800973431</v>
          </cell>
          <cell r="X17">
            <v>53453.936829135484</v>
          </cell>
          <cell r="Y17">
            <v>52495.698893690584</v>
          </cell>
          <cell r="Z17">
            <v>50400.022162802969</v>
          </cell>
          <cell r="AA17">
            <v>46638.509782237103</v>
          </cell>
          <cell r="AB17">
            <v>42689.743575168512</v>
          </cell>
        </row>
        <row r="18">
          <cell r="D18">
            <v>2</v>
          </cell>
          <cell r="E18">
            <v>33065.072478416027</v>
          </cell>
          <cell r="F18">
            <v>30754.044632968777</v>
          </cell>
          <cell r="G18">
            <v>29188.862832502702</v>
          </cell>
          <cell r="H18">
            <v>28051.563861752027</v>
          </cell>
          <cell r="I18">
            <v>27526.837656177238</v>
          </cell>
          <cell r="J18">
            <v>27528.85614780206</v>
          </cell>
          <cell r="K18">
            <v>25982.91165584265</v>
          </cell>
          <cell r="L18">
            <v>27497.590545286024</v>
          </cell>
          <cell r="M18">
            <v>30683.868186807802</v>
          </cell>
          <cell r="N18">
            <v>33517.9205135917</v>
          </cell>
          <cell r="O18">
            <v>35367.99910451629</v>
          </cell>
          <cell r="P18">
            <v>36837.73552885215</v>
          </cell>
          <cell r="Q18">
            <v>37483.24469220249</v>
          </cell>
          <cell r="R18">
            <v>37297.351437900332</v>
          </cell>
          <cell r="S18">
            <v>36890.148513167325</v>
          </cell>
          <cell r="T18">
            <v>36732.516922741066</v>
          </cell>
          <cell r="U18">
            <v>36323.527346758492</v>
          </cell>
          <cell r="V18">
            <v>44444.478330106744</v>
          </cell>
          <cell r="W18">
            <v>51787.860800973431</v>
          </cell>
          <cell r="X18">
            <v>53453.936829135484</v>
          </cell>
          <cell r="Y18">
            <v>52495.698893690584</v>
          </cell>
          <cell r="Z18">
            <v>50400.022162802969</v>
          </cell>
          <cell r="AA18">
            <v>46638.509782237103</v>
          </cell>
          <cell r="AB18">
            <v>42689.743575168512</v>
          </cell>
        </row>
        <row r="19">
          <cell r="D19">
            <v>20</v>
          </cell>
          <cell r="E19">
            <v>25724.558202672197</v>
          </cell>
          <cell r="F19">
            <v>23986.363080424413</v>
          </cell>
          <cell r="G19">
            <v>22787.848907843232</v>
          </cell>
          <cell r="H19">
            <v>21970.535760921077</v>
          </cell>
          <cell r="I19">
            <v>22343.439746837026</v>
          </cell>
          <cell r="J19">
            <v>24772.349595923399</v>
          </cell>
          <cell r="K19">
            <v>24889.301662718357</v>
          </cell>
          <cell r="L19">
            <v>27727.993910968245</v>
          </cell>
          <cell r="M19">
            <v>31549.299166070356</v>
          </cell>
          <cell r="N19">
            <v>33843.136772619779</v>
          </cell>
          <cell r="O19">
            <v>36107.010088591305</v>
          </cell>
          <cell r="P19">
            <v>37495.789782412874</v>
          </cell>
          <cell r="Q19">
            <v>35489.292549975369</v>
          </cell>
          <cell r="R19">
            <v>37200.756543531039</v>
          </cell>
          <cell r="S19">
            <v>39518.431934498134</v>
          </cell>
          <cell r="T19">
            <v>39862.516326967649</v>
          </cell>
          <cell r="U19">
            <v>38948.653949250031</v>
          </cell>
          <cell r="V19">
            <v>44636.650028081196</v>
          </cell>
          <cell r="W19">
            <v>48206.048308977552</v>
          </cell>
          <cell r="X19">
            <v>48963.344912060638</v>
          </cell>
          <cell r="Y19">
            <v>47085.209817429313</v>
          </cell>
          <cell r="Z19">
            <v>44314.046486553219</v>
          </cell>
          <cell r="AA19">
            <v>40218.257413801679</v>
          </cell>
          <cell r="AB19">
            <v>35874.556138828564</v>
          </cell>
        </row>
        <row r="20">
          <cell r="D20">
            <v>4</v>
          </cell>
          <cell r="E20">
            <v>27487.723719135676</v>
          </cell>
          <cell r="F20">
            <v>25580.506440836754</v>
          </cell>
          <cell r="G20">
            <v>24142.758732808052</v>
          </cell>
          <cell r="H20">
            <v>23169.414738872383</v>
          </cell>
          <cell r="I20">
            <v>22920.098912369427</v>
          </cell>
          <cell r="J20">
            <v>23398.521360277813</v>
          </cell>
          <cell r="K20">
            <v>23344.521028098883</v>
          </cell>
          <cell r="L20">
            <v>26264.046216651048</v>
          </cell>
          <cell r="M20">
            <v>30681.483005794387</v>
          </cell>
          <cell r="N20">
            <v>33501.392675152267</v>
          </cell>
          <cell r="O20">
            <v>35652.039099066838</v>
          </cell>
          <cell r="P20">
            <v>36774.914168025171</v>
          </cell>
          <cell r="Q20">
            <v>35764.517428650768</v>
          </cell>
          <cell r="R20">
            <v>34953.46073429758</v>
          </cell>
          <cell r="S20">
            <v>34645.160900945542</v>
          </cell>
          <cell r="T20">
            <v>34117.660940178117</v>
          </cell>
          <cell r="U20">
            <v>33294.01603826361</v>
          </cell>
          <cell r="V20">
            <v>40601.471436343105</v>
          </cell>
          <cell r="W20">
            <v>45433.976370920493</v>
          </cell>
          <cell r="X20">
            <v>46669.444995963728</v>
          </cell>
          <cell r="Y20">
            <v>44673.950133191218</v>
          </cell>
          <cell r="Z20">
            <v>42446.858218111149</v>
          </cell>
          <cell r="AA20">
            <v>39673.557958589459</v>
          </cell>
          <cell r="AB20">
            <v>36590.03048273614</v>
          </cell>
        </row>
        <row r="21">
          <cell r="D21">
            <v>4</v>
          </cell>
          <cell r="E21">
            <v>26822.41291993652</v>
          </cell>
          <cell r="F21">
            <v>24756.732360381506</v>
          </cell>
          <cell r="G21">
            <v>23496.179351316936</v>
          </cell>
          <cell r="H21">
            <v>22466.507707202047</v>
          </cell>
          <cell r="I21">
            <v>21883.373514694216</v>
          </cell>
          <cell r="J21">
            <v>21912.477622245104</v>
          </cell>
          <cell r="K21">
            <v>20655.059260419941</v>
          </cell>
          <cell r="L21">
            <v>21663.836097268966</v>
          </cell>
          <cell r="M21">
            <v>24176.20649712683</v>
          </cell>
          <cell r="N21">
            <v>26520.142915470638</v>
          </cell>
          <cell r="O21">
            <v>28008.722637141294</v>
          </cell>
          <cell r="P21">
            <v>29026.920150839767</v>
          </cell>
          <cell r="Q21">
            <v>29521.497322267198</v>
          </cell>
          <cell r="R21">
            <v>29531.934698927114</v>
          </cell>
          <cell r="S21">
            <v>29493.197738526731</v>
          </cell>
          <cell r="T21">
            <v>29599.404417510083</v>
          </cell>
          <cell r="U21">
            <v>29465.206602952036</v>
          </cell>
          <cell r="V21">
            <v>37383.368762156751</v>
          </cell>
          <cell r="W21">
            <v>42704.772846601947</v>
          </cell>
          <cell r="X21">
            <v>44971.957621454385</v>
          </cell>
          <cell r="Y21">
            <v>44453.409764582568</v>
          </cell>
          <cell r="Z21">
            <v>42306.504154164148</v>
          </cell>
          <cell r="AA21">
            <v>38695.843560051515</v>
          </cell>
          <cell r="AB21">
            <v>35138.802245861974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35440.442219471603</v>
          </cell>
          <cell r="F23">
            <v>33183.115444232622</v>
          </cell>
          <cell r="G23">
            <v>31684.602836050624</v>
          </cell>
          <cell r="H23">
            <v>30674.867502591416</v>
          </cell>
          <cell r="I23">
            <v>31317.101222636087</v>
          </cell>
          <cell r="J23">
            <v>34257.249751607014</v>
          </cell>
          <cell r="K23">
            <v>34701.77862464296</v>
          </cell>
          <cell r="L23">
            <v>39172.118503706981</v>
          </cell>
          <cell r="M23">
            <v>44179.434390534705</v>
          </cell>
          <cell r="N23">
            <v>47130.893925139666</v>
          </cell>
          <cell r="O23">
            <v>50133.497647446158</v>
          </cell>
          <cell r="P23">
            <v>51955.78990102926</v>
          </cell>
          <cell r="Q23">
            <v>49378.033063806201</v>
          </cell>
          <cell r="R23">
            <v>51363.240635197901</v>
          </cell>
          <cell r="S23">
            <v>54285.521793363761</v>
          </cell>
          <cell r="T23">
            <v>54541.764084636568</v>
          </cell>
          <cell r="U23">
            <v>53416.144360497783</v>
          </cell>
          <cell r="V23">
            <v>59884.816134374152</v>
          </cell>
          <cell r="W23">
            <v>64347.58239438141</v>
          </cell>
          <cell r="X23">
            <v>64879.388305868895</v>
          </cell>
          <cell r="Y23">
            <v>62054.976945012357</v>
          </cell>
          <cell r="Z23">
            <v>58423.392499333982</v>
          </cell>
          <cell r="AA23">
            <v>53099.947711259047</v>
          </cell>
          <cell r="AB23">
            <v>47344.698795105716</v>
          </cell>
        </row>
        <row r="24">
          <cell r="D24">
            <v>5</v>
          </cell>
          <cell r="E24">
            <v>36644.747731067007</v>
          </cell>
          <cell r="F24">
            <v>34046.011233850411</v>
          </cell>
          <cell r="G24">
            <v>32510.162918763494</v>
          </cell>
          <cell r="H24">
            <v>31215.330130592545</v>
          </cell>
          <cell r="I24">
            <v>31030.475947749819</v>
          </cell>
          <cell r="J24">
            <v>31998.608236915141</v>
          </cell>
          <cell r="K24">
            <v>32154.314280707007</v>
          </cell>
          <cell r="L24">
            <v>36902.458853801945</v>
          </cell>
          <cell r="M24">
            <v>42475.116364636662</v>
          </cell>
          <cell r="N24">
            <v>45879.128247459412</v>
          </cell>
          <cell r="O24">
            <v>48615.296654070436</v>
          </cell>
          <cell r="P24">
            <v>50239.226850171224</v>
          </cell>
          <cell r="Q24">
            <v>48866.131465456172</v>
          </cell>
          <cell r="R24">
            <v>47504.072803016177</v>
          </cell>
          <cell r="S24">
            <v>47355.590701055058</v>
          </cell>
          <cell r="T24">
            <v>46862.091806183191</v>
          </cell>
          <cell r="U24">
            <v>45550.191574134093</v>
          </cell>
          <cell r="V24">
            <v>53946.373439327232</v>
          </cell>
          <cell r="W24">
            <v>60434.977258496911</v>
          </cell>
          <cell r="X24">
            <v>61237.801858462306</v>
          </cell>
          <cell r="Y24">
            <v>58817.363994830135</v>
          </cell>
          <cell r="Z24">
            <v>55617.895656009692</v>
          </cell>
          <cell r="AA24">
            <v>51921.534718102746</v>
          </cell>
          <cell r="AB24">
            <v>47357.975966447979</v>
          </cell>
        </row>
        <row r="25">
          <cell r="D25">
            <v>4</v>
          </cell>
          <cell r="E25">
            <v>36506.558379974616</v>
          </cell>
          <cell r="F25">
            <v>33978.346551063194</v>
          </cell>
          <cell r="G25">
            <v>32342.473321344973</v>
          </cell>
          <cell r="H25">
            <v>31085.25534506125</v>
          </cell>
          <cell r="I25">
            <v>30566.429895418696</v>
          </cell>
          <cell r="J25">
            <v>30466.400707033456</v>
          </cell>
          <cell r="K25">
            <v>29158.428265098624</v>
          </cell>
          <cell r="L25">
            <v>30794.25692299756</v>
          </cell>
          <cell r="M25">
            <v>34035.902896896136</v>
          </cell>
          <cell r="N25">
            <v>37065.164599486248</v>
          </cell>
          <cell r="O25">
            <v>38596.245369567318</v>
          </cell>
          <cell r="P25">
            <v>39630.651752431018</v>
          </cell>
          <cell r="Q25">
            <v>40213.695257557789</v>
          </cell>
          <cell r="R25">
            <v>39712.163073351388</v>
          </cell>
          <cell r="S25">
            <v>39306.848741780959</v>
          </cell>
          <cell r="T25">
            <v>39162.824646398192</v>
          </cell>
          <cell r="U25">
            <v>39110.131996882148</v>
          </cell>
          <cell r="V25">
            <v>48785.296534227833</v>
          </cell>
          <cell r="W25">
            <v>55870.697541294867</v>
          </cell>
          <cell r="X25">
            <v>57946.326845539967</v>
          </cell>
          <cell r="Y25">
            <v>56697.636994267392</v>
          </cell>
          <cell r="Z25">
            <v>53602.933238922749</v>
          </cell>
          <cell r="AA25">
            <v>48857.301290027055</v>
          </cell>
          <cell r="AB25">
            <v>44758.300338020024</v>
          </cell>
        </row>
        <row r="26">
          <cell r="D26">
            <v>3</v>
          </cell>
          <cell r="E26">
            <v>36506.558379974616</v>
          </cell>
          <cell r="F26">
            <v>33978.346551063194</v>
          </cell>
          <cell r="G26">
            <v>32342.473321344973</v>
          </cell>
          <cell r="H26">
            <v>31085.25534506125</v>
          </cell>
          <cell r="I26">
            <v>30566.429895418696</v>
          </cell>
          <cell r="J26">
            <v>30466.400707033456</v>
          </cell>
          <cell r="K26">
            <v>29158.428265098624</v>
          </cell>
          <cell r="L26">
            <v>30794.25692299756</v>
          </cell>
          <cell r="M26">
            <v>34035.902896896136</v>
          </cell>
          <cell r="N26">
            <v>37065.164599486248</v>
          </cell>
          <cell r="O26">
            <v>38596.245369567318</v>
          </cell>
          <cell r="P26">
            <v>39630.651752431018</v>
          </cell>
          <cell r="Q26">
            <v>40213.695257557789</v>
          </cell>
          <cell r="R26">
            <v>39712.163073351388</v>
          </cell>
          <cell r="S26">
            <v>39306.848741780959</v>
          </cell>
          <cell r="T26">
            <v>39162.824646398192</v>
          </cell>
          <cell r="U26">
            <v>39110.131996882148</v>
          </cell>
          <cell r="V26">
            <v>48785.296534227833</v>
          </cell>
          <cell r="W26">
            <v>55870.697541294867</v>
          </cell>
          <cell r="X26">
            <v>57946.326845539967</v>
          </cell>
          <cell r="Y26">
            <v>56697.636994267392</v>
          </cell>
          <cell r="Z26">
            <v>53602.933238922749</v>
          </cell>
          <cell r="AA26">
            <v>48857.301290027055</v>
          </cell>
          <cell r="AB26">
            <v>44758.300338020024</v>
          </cell>
        </row>
        <row r="27">
          <cell r="D27">
            <v>21</v>
          </cell>
          <cell r="E27">
            <v>30777.169387052632</v>
          </cell>
          <cell r="F27">
            <v>28802.596831407322</v>
          </cell>
          <cell r="G27">
            <v>27446.662467833772</v>
          </cell>
          <cell r="H27">
            <v>26369.049758907</v>
          </cell>
          <cell r="I27">
            <v>26852.641171588399</v>
          </cell>
          <cell r="J27">
            <v>28718.277124032717</v>
          </cell>
          <cell r="K27">
            <v>29470.913174723439</v>
          </cell>
          <cell r="L27">
            <v>33636.209643075068</v>
          </cell>
          <cell r="M27">
            <v>38249.755359175288</v>
          </cell>
          <cell r="N27">
            <v>40807.649767301657</v>
          </cell>
          <cell r="O27">
            <v>43456.858711581124</v>
          </cell>
          <cell r="P27">
            <v>45238.276801331653</v>
          </cell>
          <cell r="Q27">
            <v>42923.751242962273</v>
          </cell>
          <cell r="R27">
            <v>44002.469772234967</v>
          </cell>
          <cell r="S27">
            <v>46296.562117916365</v>
          </cell>
          <cell r="T27">
            <v>46563.689068454631</v>
          </cell>
          <cell r="U27">
            <v>45745.701392851457</v>
          </cell>
          <cell r="V27">
            <v>52268.249222885177</v>
          </cell>
          <cell r="W27">
            <v>56773.453048979296</v>
          </cell>
          <cell r="X27">
            <v>56807.452074768044</v>
          </cell>
          <cell r="Y27">
            <v>54355.212391997091</v>
          </cell>
          <cell r="Z27">
            <v>50999.822702254402</v>
          </cell>
          <cell r="AA27">
            <v>46316.743077620398</v>
          </cell>
          <cell r="AB27">
            <v>41434.143685927454</v>
          </cell>
        </row>
        <row r="28">
          <cell r="D28">
            <v>4</v>
          </cell>
          <cell r="E28">
            <v>31840.263199596389</v>
          </cell>
          <cell r="F28">
            <v>29761.294715159427</v>
          </cell>
          <cell r="G28">
            <v>28417.162068865644</v>
          </cell>
          <cell r="H28">
            <v>27404.471678271242</v>
          </cell>
          <cell r="I28">
            <v>27365.133916895531</v>
          </cell>
          <cell r="J28">
            <v>27251.338768002868</v>
          </cell>
          <cell r="K28">
            <v>28040.279225780276</v>
          </cell>
          <cell r="L28">
            <v>32230.297022083043</v>
          </cell>
          <cell r="M28">
            <v>36823.973272947129</v>
          </cell>
          <cell r="N28">
            <v>40016.362695394899</v>
          </cell>
          <cell r="O28">
            <v>42673.654406821523</v>
          </cell>
          <cell r="P28">
            <v>43886.09822151265</v>
          </cell>
          <cell r="Q28">
            <v>42899.92914148992</v>
          </cell>
          <cell r="R28">
            <v>42014.753201128755</v>
          </cell>
          <cell r="S28">
            <v>41880.469898913085</v>
          </cell>
          <cell r="T28">
            <v>41430.571463438711</v>
          </cell>
          <cell r="U28">
            <v>40558.26064146751</v>
          </cell>
          <cell r="V28">
            <v>48701.877841038302</v>
          </cell>
          <cell r="W28">
            <v>54879.35702259028</v>
          </cell>
          <cell r="X28">
            <v>54841.84491559922</v>
          </cell>
          <cell r="Y28">
            <v>52500.539046836901</v>
          </cell>
          <cell r="Z28">
            <v>49510.340264748593</v>
          </cell>
          <cell r="AA28">
            <v>45980.400626702685</v>
          </cell>
          <cell r="AB28">
            <v>42472.401056963703</v>
          </cell>
        </row>
        <row r="29">
          <cell r="D29">
            <v>5</v>
          </cell>
          <cell r="E29">
            <v>33176.419076679915</v>
          </cell>
          <cell r="F29">
            <v>30770.959630646499</v>
          </cell>
          <cell r="G29">
            <v>28783.030112578574</v>
          </cell>
          <cell r="H29">
            <v>27839.074318138893</v>
          </cell>
          <cell r="I29">
            <v>27183.757612220663</v>
          </cell>
          <cell r="J29">
            <v>26682.287960872898</v>
          </cell>
          <cell r="K29">
            <v>25871.301982735626</v>
          </cell>
          <cell r="L29">
            <v>27657.46876214146</v>
          </cell>
          <cell r="M29">
            <v>30773.955770216646</v>
          </cell>
          <cell r="N29">
            <v>33398.904448178626</v>
          </cell>
          <cell r="O29">
            <v>35116.360567017218</v>
          </cell>
          <cell r="P29">
            <v>36378.563101205415</v>
          </cell>
          <cell r="Q29">
            <v>36774.152257310852</v>
          </cell>
          <cell r="R29">
            <v>36477.655183818482</v>
          </cell>
          <cell r="S29">
            <v>36449.359171327174</v>
          </cell>
          <cell r="T29">
            <v>36423.879223870463</v>
          </cell>
          <cell r="U29">
            <v>36308.289819350386</v>
          </cell>
          <cell r="V29">
            <v>44706.599055955579</v>
          </cell>
          <cell r="W29">
            <v>51298.120824978381</v>
          </cell>
          <cell r="X29">
            <v>52750.760657805266</v>
          </cell>
          <cell r="Y29">
            <v>51741.751652227722</v>
          </cell>
          <cell r="Z29">
            <v>48797.623909368733</v>
          </cell>
          <cell r="AA29">
            <v>44579.035041062903</v>
          </cell>
          <cell r="AB29">
            <v>40668.265459732225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21</v>
          </cell>
          <cell r="E31">
            <v>27428.092098484132</v>
          </cell>
          <cell r="F31">
            <v>25555.122516154977</v>
          </cell>
          <cell r="G31">
            <v>24294.275152264425</v>
          </cell>
          <cell r="H31">
            <v>23411.050589799172</v>
          </cell>
          <cell r="I31">
            <v>23816.474214485032</v>
          </cell>
          <cell r="J31">
            <v>24926.955718465691</v>
          </cell>
          <cell r="K31">
            <v>26282.140639850884</v>
          </cell>
          <cell r="L31">
            <v>30236.294372527853</v>
          </cell>
          <cell r="M31">
            <v>34345.969424268864</v>
          </cell>
          <cell r="N31">
            <v>36679.81300303233</v>
          </cell>
          <cell r="O31">
            <v>38953.234689081437</v>
          </cell>
          <cell r="P31">
            <v>40552.617822000408</v>
          </cell>
          <cell r="Q31">
            <v>38649.684337152867</v>
          </cell>
          <cell r="R31">
            <v>39977.179395263709</v>
          </cell>
          <cell r="S31">
            <v>41981.628649530394</v>
          </cell>
          <cell r="T31">
            <v>41775.038972103284</v>
          </cell>
          <cell r="U31">
            <v>40967.148089571245</v>
          </cell>
          <cell r="V31">
            <v>47222.322727948536</v>
          </cell>
          <cell r="W31">
            <v>50651.079552253563</v>
          </cell>
          <cell r="X31">
            <v>50894.005433347913</v>
          </cell>
          <cell r="Y31">
            <v>48816.725575568016</v>
          </cell>
          <cell r="Z31">
            <v>45675.128881648256</v>
          </cell>
          <cell r="AA31">
            <v>41347.367300223836</v>
          </cell>
          <cell r="AB31">
            <v>36944.81689814166</v>
          </cell>
        </row>
        <row r="32">
          <cell r="D32">
            <v>4</v>
          </cell>
          <cell r="E32">
            <v>27135.9952034698</v>
          </cell>
          <cell r="F32">
            <v>25399.146730616354</v>
          </cell>
          <cell r="G32">
            <v>24039.40133245023</v>
          </cell>
          <cell r="H32">
            <v>23309.736915417416</v>
          </cell>
          <cell r="I32">
            <v>23338.866170962996</v>
          </cell>
          <cell r="J32">
            <v>22780.417775728733</v>
          </cell>
          <cell r="K32">
            <v>24039.681377664783</v>
          </cell>
          <cell r="L32">
            <v>27984.770494526227</v>
          </cell>
          <cell r="M32">
            <v>32449.049727713027</v>
          </cell>
          <cell r="N32">
            <v>35198.922434499182</v>
          </cell>
          <cell r="O32">
            <v>37388.570360776706</v>
          </cell>
          <cell r="P32">
            <v>38675.892949663103</v>
          </cell>
          <cell r="Q32">
            <v>37801.309395355813</v>
          </cell>
          <cell r="R32">
            <v>36737.916607629682</v>
          </cell>
          <cell r="S32">
            <v>36114.664352091029</v>
          </cell>
          <cell r="T32">
            <v>35518.858762056043</v>
          </cell>
          <cell r="U32">
            <v>34709.559371163763</v>
          </cell>
          <cell r="V32">
            <v>42132.236942379743</v>
          </cell>
          <cell r="W32">
            <v>47325.258387899165</v>
          </cell>
          <cell r="X32">
            <v>47948.129441092853</v>
          </cell>
          <cell r="Y32">
            <v>45991.603698024832</v>
          </cell>
          <cell r="Z32">
            <v>43202.782644731742</v>
          </cell>
          <cell r="AA32">
            <v>40052.873948968292</v>
          </cell>
          <cell r="AB32">
            <v>36809.808274626674</v>
          </cell>
        </row>
        <row r="33">
          <cell r="D33">
            <v>4</v>
          </cell>
          <cell r="E33">
            <v>27528.51770939145</v>
          </cell>
          <cell r="F33">
            <v>25703.042086233872</v>
          </cell>
          <cell r="G33">
            <v>24369.160863004039</v>
          </cell>
          <cell r="H33">
            <v>23538.907504772207</v>
          </cell>
          <cell r="I33">
            <v>23148.676182463278</v>
          </cell>
          <cell r="J33">
            <v>22011.475198775679</v>
          </cell>
          <cell r="K33">
            <v>22078.231248075805</v>
          </cell>
          <cell r="L33">
            <v>23960.278267637397</v>
          </cell>
          <cell r="M33">
            <v>26602.336050198795</v>
          </cell>
          <cell r="N33">
            <v>29216.921260347055</v>
          </cell>
          <cell r="O33">
            <v>30931.326661427946</v>
          </cell>
          <cell r="P33">
            <v>32019.586232617712</v>
          </cell>
          <cell r="Q33">
            <v>32029.954956988349</v>
          </cell>
          <cell r="R33">
            <v>31641.804427444287</v>
          </cell>
          <cell r="S33">
            <v>31855.755798100927</v>
          </cell>
          <cell r="T33">
            <v>31934.44403701997</v>
          </cell>
          <cell r="U33">
            <v>32046.398689373629</v>
          </cell>
          <cell r="V33">
            <v>40053.611515047283</v>
          </cell>
          <cell r="W33">
            <v>45632.534280077176</v>
          </cell>
          <cell r="X33">
            <v>47396.217997850836</v>
          </cell>
          <cell r="Y33">
            <v>46670.505207362337</v>
          </cell>
          <cell r="Z33">
            <v>44471.094767135968</v>
          </cell>
          <cell r="AA33">
            <v>40995.338420173997</v>
          </cell>
          <cell r="AB33">
            <v>37375.549754093037</v>
          </cell>
        </row>
        <row r="34">
          <cell r="D34">
            <v>2</v>
          </cell>
          <cell r="E34">
            <v>27528.51770939145</v>
          </cell>
          <cell r="F34">
            <v>25703.042086233872</v>
          </cell>
          <cell r="G34">
            <v>24369.160863004039</v>
          </cell>
          <cell r="H34">
            <v>23538.907504772207</v>
          </cell>
          <cell r="I34">
            <v>23148.676182463278</v>
          </cell>
          <cell r="J34">
            <v>22011.475198775679</v>
          </cell>
          <cell r="K34">
            <v>22078.231248075805</v>
          </cell>
          <cell r="L34">
            <v>23960.278267637397</v>
          </cell>
          <cell r="M34">
            <v>26602.336050198795</v>
          </cell>
          <cell r="N34">
            <v>29216.921260347055</v>
          </cell>
          <cell r="O34">
            <v>30931.326661427946</v>
          </cell>
          <cell r="P34">
            <v>32019.586232617712</v>
          </cell>
          <cell r="Q34">
            <v>32029.954956988349</v>
          </cell>
          <cell r="R34">
            <v>31641.804427444287</v>
          </cell>
          <cell r="S34">
            <v>31855.755798100927</v>
          </cell>
          <cell r="T34">
            <v>31934.44403701997</v>
          </cell>
          <cell r="U34">
            <v>32046.398689373629</v>
          </cell>
          <cell r="V34">
            <v>40053.611515047283</v>
          </cell>
          <cell r="W34">
            <v>45632.534280077176</v>
          </cell>
          <cell r="X34">
            <v>47396.217997850836</v>
          </cell>
          <cell r="Y34">
            <v>46670.505207362337</v>
          </cell>
          <cell r="Z34">
            <v>44471.094767135968</v>
          </cell>
          <cell r="AA34">
            <v>40995.338420173997</v>
          </cell>
          <cell r="AB34">
            <v>37375.549754093037</v>
          </cell>
        </row>
        <row r="35">
          <cell r="D35">
            <v>19</v>
          </cell>
          <cell r="E35">
            <v>26604.091455617774</v>
          </cell>
          <cell r="F35">
            <v>24706.793767754039</v>
          </cell>
          <cell r="G35">
            <v>23470.510580261867</v>
          </cell>
          <cell r="H35">
            <v>22789.413873602593</v>
          </cell>
          <cell r="I35">
            <v>23227.819794785937</v>
          </cell>
          <cell r="J35">
            <v>24188.598620741373</v>
          </cell>
          <cell r="K35">
            <v>25885.516948108609</v>
          </cell>
          <cell r="L35">
            <v>30108.341091040889</v>
          </cell>
          <cell r="M35">
            <v>34485.945177128757</v>
          </cell>
          <cell r="N35">
            <v>36810.93977769951</v>
          </cell>
          <cell r="O35">
            <v>39138.474256675894</v>
          </cell>
          <cell r="P35">
            <v>40884.034859241787</v>
          </cell>
          <cell r="Q35">
            <v>38924.997955065344</v>
          </cell>
          <cell r="R35">
            <v>39857.615729602971</v>
          </cell>
          <cell r="S35">
            <v>41758.431674800137</v>
          </cell>
          <cell r="T35">
            <v>41816.846855492928</v>
          </cell>
          <cell r="U35">
            <v>40891.529520509343</v>
          </cell>
          <cell r="V35">
            <v>48167.303016826445</v>
          </cell>
          <cell r="W35">
            <v>51597.641191662857</v>
          </cell>
          <cell r="X35">
            <v>52225.373731966283</v>
          </cell>
          <cell r="Y35">
            <v>49896.402869812031</v>
          </cell>
          <cell r="Z35">
            <v>46404.020337965092</v>
          </cell>
          <cell r="AA35">
            <v>41918.023071401025</v>
          </cell>
          <cell r="AB35">
            <v>37465.967627177015</v>
          </cell>
        </row>
        <row r="36">
          <cell r="D36">
            <v>5</v>
          </cell>
          <cell r="E36">
            <v>27304.65182850006</v>
          </cell>
          <cell r="F36">
            <v>25456.848805128495</v>
          </cell>
          <cell r="G36">
            <v>23946.514266035163</v>
          </cell>
          <cell r="H36">
            <v>22844.573516314151</v>
          </cell>
          <cell r="I36">
            <v>22971.609364501201</v>
          </cell>
          <cell r="J36">
            <v>22892.290722122521</v>
          </cell>
          <cell r="K36">
            <v>24051.370084913025</v>
          </cell>
          <cell r="L36">
            <v>27646.768943256127</v>
          </cell>
          <cell r="M36">
            <v>32327.570584568617</v>
          </cell>
          <cell r="N36">
            <v>35096.910228046516</v>
          </cell>
          <cell r="O36">
            <v>37115.810563880164</v>
          </cell>
          <cell r="P36">
            <v>38152.929184549997</v>
          </cell>
          <cell r="Q36">
            <v>36971.43338409112</v>
          </cell>
          <cell r="R36">
            <v>35734.458546560607</v>
          </cell>
          <cell r="S36">
            <v>35172.563384135457</v>
          </cell>
          <cell r="T36">
            <v>34438.721861520069</v>
          </cell>
          <cell r="U36">
            <v>33701.711058053894</v>
          </cell>
          <cell r="V36">
            <v>42493.596710428632</v>
          </cell>
          <cell r="W36">
            <v>47972.001318194409</v>
          </cell>
          <cell r="X36">
            <v>48793.615773276062</v>
          </cell>
          <cell r="Y36">
            <v>46323.974800084878</v>
          </cell>
          <cell r="Z36">
            <v>43309.217373896921</v>
          </cell>
          <cell r="AA36">
            <v>39594.975983001772</v>
          </cell>
          <cell r="AB36">
            <v>35867.510153053008</v>
          </cell>
        </row>
        <row r="37">
          <cell r="D37">
            <v>4</v>
          </cell>
          <cell r="E37">
            <v>26081.68887241849</v>
          </cell>
          <cell r="F37">
            <v>24315.158955952629</v>
          </cell>
          <cell r="G37">
            <v>23104.319986988725</v>
          </cell>
          <cell r="H37">
            <v>22289.079873753726</v>
          </cell>
          <cell r="I37">
            <v>22012.440784314236</v>
          </cell>
          <cell r="J37">
            <v>21454.367548298142</v>
          </cell>
          <cell r="K37">
            <v>21086.609239781508</v>
          </cell>
          <cell r="L37">
            <v>22828.038700881629</v>
          </cell>
          <cell r="M37">
            <v>25605.572681482543</v>
          </cell>
          <cell r="N37">
            <v>27985.12226785472</v>
          </cell>
          <cell r="O37">
            <v>29231.655410683659</v>
          </cell>
          <cell r="P37">
            <v>30215.968371147406</v>
          </cell>
          <cell r="Q37">
            <v>30543.38234468201</v>
          </cell>
          <cell r="R37">
            <v>29839.073400106703</v>
          </cell>
          <cell r="S37">
            <v>29135.668818764552</v>
          </cell>
          <cell r="T37">
            <v>29046.221756748964</v>
          </cell>
          <cell r="U37">
            <v>29228.985785789468</v>
          </cell>
          <cell r="V37">
            <v>38585.004713001268</v>
          </cell>
          <cell r="W37">
            <v>44148.656656653358</v>
          </cell>
          <cell r="X37">
            <v>46061.21003816383</v>
          </cell>
          <cell r="Y37">
            <v>44765.206155285749</v>
          </cell>
          <cell r="Z37">
            <v>42208.743577107889</v>
          </cell>
          <cell r="AA37">
            <v>38573.142223326693</v>
          </cell>
          <cell r="AB37">
            <v>35336.585901582643</v>
          </cell>
        </row>
        <row r="38">
          <cell r="D38">
            <v>2</v>
          </cell>
          <cell r="E38">
            <v>26081.68887241849</v>
          </cell>
          <cell r="F38">
            <v>24315.158955952629</v>
          </cell>
          <cell r="G38">
            <v>23104.319986988725</v>
          </cell>
          <cell r="H38">
            <v>22289.079873753726</v>
          </cell>
          <cell r="I38">
            <v>22012.440784314236</v>
          </cell>
          <cell r="J38">
            <v>21454.367548298142</v>
          </cell>
          <cell r="K38">
            <v>21086.609239781508</v>
          </cell>
          <cell r="L38">
            <v>22828.038700881629</v>
          </cell>
          <cell r="M38">
            <v>25605.572681482543</v>
          </cell>
          <cell r="N38">
            <v>27985.12226785472</v>
          </cell>
          <cell r="O38">
            <v>29231.655410683659</v>
          </cell>
          <cell r="P38">
            <v>30215.968371147406</v>
          </cell>
          <cell r="Q38">
            <v>30543.38234468201</v>
          </cell>
          <cell r="R38">
            <v>29839.073400106703</v>
          </cell>
          <cell r="S38">
            <v>29135.668818764552</v>
          </cell>
          <cell r="T38">
            <v>29046.221756748964</v>
          </cell>
          <cell r="U38">
            <v>29228.985785789468</v>
          </cell>
          <cell r="V38">
            <v>38585.004713001268</v>
          </cell>
          <cell r="W38">
            <v>44148.656656653358</v>
          </cell>
          <cell r="X38">
            <v>46061.21003816383</v>
          </cell>
          <cell r="Y38">
            <v>44765.206155285749</v>
          </cell>
          <cell r="Z38">
            <v>42208.743577107889</v>
          </cell>
          <cell r="AA38">
            <v>38573.142223326693</v>
          </cell>
          <cell r="AB38">
            <v>35336.585901582643</v>
          </cell>
        </row>
        <row r="39">
          <cell r="D39">
            <v>20</v>
          </cell>
          <cell r="E39">
            <v>28296.467153630441</v>
          </cell>
          <cell r="F39">
            <v>26258.900439983598</v>
          </cell>
          <cell r="G39">
            <v>24876.239596527412</v>
          </cell>
          <cell r="H39">
            <v>23986.91392239874</v>
          </cell>
          <cell r="I39">
            <v>24421.257906667142</v>
          </cell>
          <cell r="J39">
            <v>26089.850204116949</v>
          </cell>
          <cell r="K39">
            <v>27513.474765967927</v>
          </cell>
          <cell r="L39">
            <v>31579.884172229416</v>
          </cell>
          <cell r="M39">
            <v>36114.299184788448</v>
          </cell>
          <cell r="N39">
            <v>38938.965178364386</v>
          </cell>
          <cell r="O39">
            <v>41544.460842537395</v>
          </cell>
          <cell r="P39">
            <v>43239.932033643738</v>
          </cell>
          <cell r="Q39">
            <v>40925.599552338019</v>
          </cell>
          <cell r="R39">
            <v>42168.592767995986</v>
          </cell>
          <cell r="S39">
            <v>44185.267649371359</v>
          </cell>
          <cell r="T39">
            <v>44320.251397310414</v>
          </cell>
          <cell r="U39">
            <v>43419.875465340636</v>
          </cell>
          <cell r="V39">
            <v>50522.084552853572</v>
          </cell>
          <cell r="W39">
            <v>53685.46210702345</v>
          </cell>
          <cell r="X39">
            <v>54916.749255987233</v>
          </cell>
          <cell r="Y39">
            <v>52573.660134258724</v>
          </cell>
          <cell r="Z39">
            <v>48959.724336530242</v>
          </cell>
          <cell r="AA39">
            <v>44060.968343428176</v>
          </cell>
          <cell r="AB39">
            <v>39668.09304032693</v>
          </cell>
        </row>
        <row r="40">
          <cell r="D40">
            <v>4</v>
          </cell>
          <cell r="E40">
            <v>29423.958114968405</v>
          </cell>
          <cell r="F40">
            <v>27274.824915034969</v>
          </cell>
          <cell r="G40">
            <v>25870.075030373348</v>
          </cell>
          <cell r="H40">
            <v>24778.180577894476</v>
          </cell>
          <cell r="I40">
            <v>24701.576878083284</v>
          </cell>
          <cell r="J40">
            <v>24464.416857433476</v>
          </cell>
          <cell r="K40">
            <v>25514.28900482348</v>
          </cell>
          <cell r="L40">
            <v>29691.724304472002</v>
          </cell>
          <cell r="M40">
            <v>34862.280561826978</v>
          </cell>
          <cell r="N40">
            <v>37955.355435584715</v>
          </cell>
          <cell r="O40">
            <v>40414.315461473248</v>
          </cell>
          <cell r="P40">
            <v>41793.166461484987</v>
          </cell>
          <cell r="Q40">
            <v>40864.599637274048</v>
          </cell>
          <cell r="R40">
            <v>39766.22068317033</v>
          </cell>
          <cell r="S40">
            <v>39288.059912729354</v>
          </cell>
          <cell r="T40">
            <v>39015.852887782341</v>
          </cell>
          <cell r="U40">
            <v>38356.522200066174</v>
          </cell>
          <cell r="V40">
            <v>46806.809409928996</v>
          </cell>
          <cell r="W40">
            <v>51768.07876222051</v>
          </cell>
          <cell r="X40">
            <v>53458.565150786184</v>
          </cell>
          <cell r="Y40">
            <v>51227.772406603173</v>
          </cell>
          <cell r="Z40">
            <v>48656.988724317336</v>
          </cell>
          <cell r="AA40">
            <v>45128.001029839455</v>
          </cell>
          <cell r="AB40">
            <v>41518.368028625249</v>
          </cell>
        </row>
        <row r="41">
          <cell r="D41">
            <v>5</v>
          </cell>
          <cell r="E41">
            <v>30612.750345172521</v>
          </cell>
          <cell r="F41">
            <v>28408.321960987621</v>
          </cell>
          <cell r="G41">
            <v>26925.29242705274</v>
          </cell>
          <cell r="H41">
            <v>25820.002417044594</v>
          </cell>
          <cell r="I41">
            <v>25246.721990553393</v>
          </cell>
          <cell r="J41">
            <v>24281.887771300884</v>
          </cell>
          <cell r="K41">
            <v>23636.092887576895</v>
          </cell>
          <cell r="L41">
            <v>25360.513880698469</v>
          </cell>
          <cell r="M41">
            <v>28644.495712467888</v>
          </cell>
          <cell r="N41">
            <v>31602.588492351653</v>
          </cell>
          <cell r="O41">
            <v>33241.701349511408</v>
          </cell>
          <cell r="P41">
            <v>34683.016934389481</v>
          </cell>
          <cell r="Q41">
            <v>35287.011992685773</v>
          </cell>
          <cell r="R41">
            <v>34796.431220114377</v>
          </cell>
          <cell r="S41">
            <v>34296.158231434601</v>
          </cell>
          <cell r="T41">
            <v>34110.420517074803</v>
          </cell>
          <cell r="U41">
            <v>33646.114470130778</v>
          </cell>
          <cell r="V41">
            <v>42920.01232266485</v>
          </cell>
          <cell r="W41">
            <v>48526.683071394538</v>
          </cell>
          <cell r="X41">
            <v>51360.095201043034</v>
          </cell>
          <cell r="Y41">
            <v>50571.560668565995</v>
          </cell>
          <cell r="Z41">
            <v>48285.579329663655</v>
          </cell>
          <cell r="AA41">
            <v>44110.584794577808</v>
          </cell>
          <cell r="AB41">
            <v>39934.570678567034</v>
          </cell>
        </row>
        <row r="42">
          <cell r="D42">
            <v>2</v>
          </cell>
          <cell r="E42">
            <v>30612.750345172521</v>
          </cell>
          <cell r="F42">
            <v>28408.321960987621</v>
          </cell>
          <cell r="G42">
            <v>26925.29242705274</v>
          </cell>
          <cell r="H42">
            <v>25820.002417044594</v>
          </cell>
          <cell r="I42">
            <v>25246.721990553393</v>
          </cell>
          <cell r="J42">
            <v>24281.887771300884</v>
          </cell>
          <cell r="K42">
            <v>23636.092887576895</v>
          </cell>
          <cell r="L42">
            <v>25360.513880698469</v>
          </cell>
          <cell r="M42">
            <v>28644.495712467888</v>
          </cell>
          <cell r="N42">
            <v>31602.588492351653</v>
          </cell>
          <cell r="O42">
            <v>33241.701349511408</v>
          </cell>
          <cell r="P42">
            <v>34683.016934389481</v>
          </cell>
          <cell r="Q42">
            <v>35287.011992685773</v>
          </cell>
          <cell r="R42">
            <v>34796.431220114377</v>
          </cell>
          <cell r="S42">
            <v>34296.158231434601</v>
          </cell>
          <cell r="T42">
            <v>34110.420517074803</v>
          </cell>
          <cell r="U42">
            <v>33646.114470130778</v>
          </cell>
          <cell r="V42">
            <v>42920.01232266485</v>
          </cell>
          <cell r="W42">
            <v>48526.683071394538</v>
          </cell>
          <cell r="X42">
            <v>51360.095201043034</v>
          </cell>
          <cell r="Y42">
            <v>50571.560668565995</v>
          </cell>
          <cell r="Z42">
            <v>48285.579329663655</v>
          </cell>
          <cell r="AA42">
            <v>44110.584794577808</v>
          </cell>
          <cell r="AB42">
            <v>39934.570678567034</v>
          </cell>
        </row>
        <row r="43">
          <cell r="D43">
            <v>21</v>
          </cell>
          <cell r="E43">
            <v>29564.161962579245</v>
          </cell>
          <cell r="F43">
            <v>27488.669665614052</v>
          </cell>
          <cell r="G43">
            <v>26105.084952872858</v>
          </cell>
          <cell r="H43">
            <v>25170.853236560768</v>
          </cell>
          <cell r="I43">
            <v>25703.069327240461</v>
          </cell>
          <cell r="J43">
            <v>27627.42322852743</v>
          </cell>
          <cell r="K43">
            <v>28663.448620982905</v>
          </cell>
          <cell r="L43">
            <v>32907.602399544769</v>
          </cell>
          <cell r="M43">
            <v>37687.140656217838</v>
          </cell>
          <cell r="N43">
            <v>40375.947887552262</v>
          </cell>
          <cell r="O43">
            <v>43177.27249285033</v>
          </cell>
          <cell r="P43">
            <v>44919.999685994451</v>
          </cell>
          <cell r="Q43">
            <v>42626.433944752906</v>
          </cell>
          <cell r="R43">
            <v>44131.142254427701</v>
          </cell>
          <cell r="S43">
            <v>46368.938492952242</v>
          </cell>
          <cell r="T43">
            <v>46552.716300616827</v>
          </cell>
          <cell r="U43">
            <v>45701.000678745142</v>
          </cell>
          <cell r="V43">
            <v>51512.916088154117</v>
          </cell>
          <cell r="W43">
            <v>54929.857140821579</v>
          </cell>
          <cell r="X43">
            <v>55398.597331286699</v>
          </cell>
          <cell r="Y43">
            <v>52836.234093764826</v>
          </cell>
          <cell r="Z43">
            <v>49394.992628018037</v>
          </cell>
          <cell r="AA43">
            <v>44362.321439240797</v>
          </cell>
          <cell r="AB43">
            <v>39803.00691942194</v>
          </cell>
        </row>
        <row r="44">
          <cell r="D44">
            <v>4</v>
          </cell>
          <cell r="E44">
            <v>31034.619259639505</v>
          </cell>
          <cell r="F44">
            <v>28843.732153975841</v>
          </cell>
          <cell r="G44">
            <v>27295.38091471677</v>
          </cell>
          <cell r="H44">
            <v>26097.28372462458</v>
          </cell>
          <cell r="I44">
            <v>25966.924594357937</v>
          </cell>
          <cell r="J44">
            <v>26069.864348340074</v>
          </cell>
          <cell r="K44">
            <v>26758.806647599755</v>
          </cell>
          <cell r="L44">
            <v>31060.450734730315</v>
          </cell>
          <cell r="M44">
            <v>35993.998261348053</v>
          </cell>
          <cell r="N44">
            <v>39109.462011243151</v>
          </cell>
          <cell r="O44">
            <v>41408.50900768397</v>
          </cell>
          <cell r="P44">
            <v>42694.602892299023</v>
          </cell>
          <cell r="Q44">
            <v>41723.445740582683</v>
          </cell>
          <cell r="R44">
            <v>40334.848439923313</v>
          </cell>
          <cell r="S44">
            <v>39766.021713239053</v>
          </cell>
          <cell r="T44">
            <v>39102.175047077915</v>
          </cell>
          <cell r="U44">
            <v>38740.997103443617</v>
          </cell>
          <cell r="V44">
            <v>46477.678473758118</v>
          </cell>
          <cell r="W44">
            <v>51707.868744142666</v>
          </cell>
          <cell r="X44">
            <v>52302.650762061327</v>
          </cell>
          <cell r="Y44">
            <v>49967.466822296221</v>
          </cell>
          <cell r="Z44">
            <v>46794.425467797424</v>
          </cell>
          <cell r="AA44">
            <v>43438.493907784599</v>
          </cell>
          <cell r="AB44">
            <v>39531.916842990715</v>
          </cell>
        </row>
        <row r="45">
          <cell r="D45">
            <v>4</v>
          </cell>
          <cell r="E45">
            <v>30396.822978739929</v>
          </cell>
          <cell r="F45">
            <v>27753.451852363611</v>
          </cell>
          <cell r="G45">
            <v>26370.291726858006</v>
          </cell>
          <cell r="H45">
            <v>25379.554006272916</v>
          </cell>
          <cell r="I45">
            <v>24990.635432164228</v>
          </cell>
          <cell r="J45">
            <v>24462.758528678176</v>
          </cell>
          <cell r="K45">
            <v>23606.626679314795</v>
          </cell>
          <cell r="L45">
            <v>25580.063432749987</v>
          </cell>
          <cell r="M45">
            <v>28500.777043380258</v>
          </cell>
          <cell r="N45">
            <v>31206.251526220909</v>
          </cell>
          <cell r="O45">
            <v>32917.766961217625</v>
          </cell>
          <cell r="P45">
            <v>34266.590093835759</v>
          </cell>
          <cell r="Q45">
            <v>35049.701288333395</v>
          </cell>
          <cell r="R45">
            <v>34634.283365080497</v>
          </cell>
          <cell r="S45">
            <v>34155.715252926042</v>
          </cell>
          <cell r="T45">
            <v>33913.914212936834</v>
          </cell>
          <cell r="U45">
            <v>33739.107353901301</v>
          </cell>
          <cell r="V45">
            <v>42033.813065828559</v>
          </cell>
          <cell r="W45">
            <v>47855.10236305037</v>
          </cell>
          <cell r="X45">
            <v>49209.431081416027</v>
          </cell>
          <cell r="Y45">
            <v>47864.494794743092</v>
          </cell>
          <cell r="Z45">
            <v>45053.160504602653</v>
          </cell>
          <cell r="AA45">
            <v>40836.355891740095</v>
          </cell>
          <cell r="AB45">
            <v>37168.630259673853</v>
          </cell>
        </row>
        <row r="46">
          <cell r="D46">
            <v>2</v>
          </cell>
          <cell r="E46">
            <v>30396.822978739929</v>
          </cell>
          <cell r="F46">
            <v>27753.451852363611</v>
          </cell>
          <cell r="G46">
            <v>26370.291726858006</v>
          </cell>
          <cell r="H46">
            <v>25379.554006272916</v>
          </cell>
          <cell r="I46">
            <v>24990.635432164228</v>
          </cell>
          <cell r="J46">
            <v>24462.758528678176</v>
          </cell>
          <cell r="K46">
            <v>23606.626679314795</v>
          </cell>
          <cell r="L46">
            <v>25580.063432749987</v>
          </cell>
          <cell r="M46">
            <v>28500.777043380258</v>
          </cell>
          <cell r="N46">
            <v>31206.251526220909</v>
          </cell>
          <cell r="O46">
            <v>32917.766961217625</v>
          </cell>
          <cell r="P46">
            <v>34266.590093835759</v>
          </cell>
          <cell r="Q46">
            <v>35049.701288333395</v>
          </cell>
          <cell r="R46">
            <v>34634.283365080497</v>
          </cell>
          <cell r="S46">
            <v>34155.715252926042</v>
          </cell>
          <cell r="T46">
            <v>33913.914212936834</v>
          </cell>
          <cell r="U46">
            <v>33739.107353901301</v>
          </cell>
          <cell r="V46">
            <v>42033.813065828559</v>
          </cell>
          <cell r="W46">
            <v>47855.10236305037</v>
          </cell>
          <cell r="X46">
            <v>49209.431081416027</v>
          </cell>
          <cell r="Y46">
            <v>47864.494794743092</v>
          </cell>
          <cell r="Z46">
            <v>45053.160504602653</v>
          </cell>
          <cell r="AA46">
            <v>40836.355891740095</v>
          </cell>
          <cell r="AB46">
            <v>37168.630259673853</v>
          </cell>
        </row>
        <row r="47">
          <cell r="D47">
            <v>20</v>
          </cell>
          <cell r="E47">
            <v>38019.266472581359</v>
          </cell>
          <cell r="F47">
            <v>35574.196981840752</v>
          </cell>
          <cell r="G47">
            <v>33873.181340294148</v>
          </cell>
          <cell r="H47">
            <v>32795.46515461868</v>
          </cell>
          <cell r="I47">
            <v>33531.142547805568</v>
          </cell>
          <cell r="J47">
            <v>35849.783263974881</v>
          </cell>
          <cell r="K47">
            <v>37658.481820614768</v>
          </cell>
          <cell r="L47">
            <v>43335.42225092696</v>
          </cell>
          <cell r="M47">
            <v>49033.311496807015</v>
          </cell>
          <cell r="N47">
            <v>52460.21706746878</v>
          </cell>
          <cell r="O47">
            <v>55846.467020283555</v>
          </cell>
          <cell r="P47">
            <v>57864.275460758552</v>
          </cell>
          <cell r="Q47">
            <v>54980.779974574223</v>
          </cell>
          <cell r="R47">
            <v>56666.90366864606</v>
          </cell>
          <cell r="S47">
            <v>59417.212880536448</v>
          </cell>
          <cell r="T47">
            <v>59554.638949137574</v>
          </cell>
          <cell r="U47">
            <v>58350.439388426777</v>
          </cell>
          <cell r="V47">
            <v>64997.117245297777</v>
          </cell>
          <cell r="W47">
            <v>69932.048738633821</v>
          </cell>
          <cell r="X47">
            <v>68797.417534384818</v>
          </cell>
          <cell r="Y47">
            <v>65260.298543330355</v>
          </cell>
          <cell r="Z47">
            <v>60777.706766082068</v>
          </cell>
          <cell r="AA47">
            <v>54636.185047129657</v>
          </cell>
          <cell r="AB47">
            <v>49088.481900305189</v>
          </cell>
        </row>
        <row r="48">
          <cell r="D48">
            <v>5</v>
          </cell>
          <cell r="E48">
            <v>39762.984795761797</v>
          </cell>
          <cell r="F48">
            <v>37242.848542842941</v>
          </cell>
          <cell r="G48">
            <v>35484.269503605858</v>
          </cell>
          <cell r="H48">
            <v>34166.084530081484</v>
          </cell>
          <cell r="I48">
            <v>34063.513793108861</v>
          </cell>
          <cell r="J48">
            <v>34131.902521624819</v>
          </cell>
          <cell r="K48">
            <v>35453.893837458345</v>
          </cell>
          <cell r="L48">
            <v>41181.847556542743</v>
          </cell>
          <cell r="M48">
            <v>47588.494589519411</v>
          </cell>
          <cell r="N48">
            <v>51622.156825295257</v>
          </cell>
          <cell r="O48">
            <v>55119.058939100818</v>
          </cell>
          <cell r="P48">
            <v>56979.519755198125</v>
          </cell>
          <cell r="Q48">
            <v>55397.670172112463</v>
          </cell>
          <cell r="R48">
            <v>54169.971079084207</v>
          </cell>
          <cell r="S48">
            <v>53534.10669054983</v>
          </cell>
          <cell r="T48">
            <v>52654.617567968293</v>
          </cell>
          <cell r="U48">
            <v>51442.863088699829</v>
          </cell>
          <cell r="V48">
            <v>59557.709075309089</v>
          </cell>
          <cell r="W48">
            <v>66444.840838018266</v>
          </cell>
          <cell r="X48">
            <v>65675.773674157012</v>
          </cell>
          <cell r="Y48">
            <v>61904.83985985037</v>
          </cell>
          <cell r="Z48">
            <v>57495.421160096943</v>
          </cell>
          <cell r="AA48">
            <v>52039.965074796768</v>
          </cell>
          <cell r="AB48">
            <v>47484.724706897396</v>
          </cell>
        </row>
        <row r="49">
          <cell r="D49">
            <v>5</v>
          </cell>
          <cell r="E49">
            <v>37689.269643723965</v>
          </cell>
          <cell r="F49">
            <v>35228.712027704874</v>
          </cell>
          <cell r="G49">
            <v>33529.140689925349</v>
          </cell>
          <cell r="H49">
            <v>32519.839936553886</v>
          </cell>
          <cell r="I49">
            <v>32160.069186568711</v>
          </cell>
          <cell r="J49">
            <v>31503.614001108017</v>
          </cell>
          <cell r="K49">
            <v>31157.47107613289</v>
          </cell>
          <cell r="L49">
            <v>34082.539257276905</v>
          </cell>
          <cell r="M49">
            <v>37707.996883291147</v>
          </cell>
          <cell r="N49">
            <v>40444.19424774708</v>
          </cell>
          <cell r="O49">
            <v>42195.771632923483</v>
          </cell>
          <cell r="P49">
            <v>45051.072922465668</v>
          </cell>
          <cell r="Q49">
            <v>45977.033993765974</v>
          </cell>
          <cell r="R49">
            <v>45627.593894033642</v>
          </cell>
          <cell r="S49">
            <v>44929.03882852984</v>
          </cell>
          <cell r="T49">
            <v>44556.513500037749</v>
          </cell>
          <cell r="U49">
            <v>44276.17237520199</v>
          </cell>
          <cell r="V49">
            <v>53400.488027479674</v>
          </cell>
          <cell r="W49">
            <v>61843.427702441164</v>
          </cell>
          <cell r="X49">
            <v>63090.693586000809</v>
          </cell>
          <cell r="Y49">
            <v>61289.841523485346</v>
          </cell>
          <cell r="Z49">
            <v>57779.649990555023</v>
          </cell>
          <cell r="AA49">
            <v>52815.548653905207</v>
          </cell>
          <cell r="AB49">
            <v>47880.82370585524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30923.335043307372</v>
          </cell>
          <cell r="F51">
            <v>28768.752006949435</v>
          </cell>
          <cell r="G51">
            <v>27474.28419549825</v>
          </cell>
          <cell r="H51">
            <v>26714.419612876551</v>
          </cell>
          <cell r="I51">
            <v>27366.084867777594</v>
          </cell>
          <cell r="J51">
            <v>29117.908028837828</v>
          </cell>
          <cell r="K51">
            <v>30928.080843382719</v>
          </cell>
          <cell r="L51">
            <v>35968.832821825301</v>
          </cell>
          <cell r="M51">
            <v>40796.407833449892</v>
          </cell>
          <cell r="N51">
            <v>43584.907114730275</v>
          </cell>
          <cell r="O51">
            <v>46280.107073451414</v>
          </cell>
          <cell r="P51">
            <v>47929.785820063058</v>
          </cell>
          <cell r="Q51">
            <v>45567.059494587826</v>
          </cell>
          <cell r="R51">
            <v>46767.678754853478</v>
          </cell>
          <cell r="S51">
            <v>48923.230996651051</v>
          </cell>
          <cell r="T51">
            <v>49154.049623278755</v>
          </cell>
          <cell r="U51">
            <v>48129.204609811866</v>
          </cell>
          <cell r="V51">
            <v>55885.195439243267</v>
          </cell>
          <cell r="W51">
            <v>59565.960213407321</v>
          </cell>
          <cell r="X51">
            <v>57897.506828593192</v>
          </cell>
          <cell r="Y51">
            <v>54720.092724780225</v>
          </cell>
          <cell r="Z51">
            <v>51008.269646749177</v>
          </cell>
          <cell r="AA51">
            <v>45935.614823989126</v>
          </cell>
          <cell r="AB51">
            <v>41126.646247322918</v>
          </cell>
        </row>
        <row r="52">
          <cell r="D52">
            <v>4</v>
          </cell>
          <cell r="E52">
            <v>32070.12296392288</v>
          </cell>
          <cell r="F52">
            <v>29652.694606317978</v>
          </cell>
          <cell r="G52">
            <v>28166.332049861314</v>
          </cell>
          <cell r="H52">
            <v>27141.865534498298</v>
          </cell>
          <cell r="I52">
            <v>27376.378989025579</v>
          </cell>
          <cell r="J52">
            <v>27855.261644454178</v>
          </cell>
          <cell r="K52">
            <v>28453.196722017332</v>
          </cell>
          <cell r="L52">
            <v>33033.323316096394</v>
          </cell>
          <cell r="M52">
            <v>37911.547436063433</v>
          </cell>
          <cell r="N52">
            <v>40781.035777951976</v>
          </cell>
          <cell r="O52">
            <v>43363.222061710403</v>
          </cell>
          <cell r="P52">
            <v>45000.981407971383</v>
          </cell>
          <cell r="Q52">
            <v>43652.676419659256</v>
          </cell>
          <cell r="R52">
            <v>42349.337213330815</v>
          </cell>
          <cell r="S52">
            <v>41716.070280809043</v>
          </cell>
          <cell r="T52">
            <v>41145.207660611391</v>
          </cell>
          <cell r="U52">
            <v>40420.971702948307</v>
          </cell>
          <cell r="V52">
            <v>49618.787726222683</v>
          </cell>
          <cell r="W52">
            <v>55298.114179348857</v>
          </cell>
          <cell r="X52">
            <v>53998.022664855045</v>
          </cell>
          <cell r="Y52">
            <v>51375.414068045364</v>
          </cell>
          <cell r="Z52">
            <v>47991.590382127426</v>
          </cell>
          <cell r="AA52">
            <v>44005.787620002346</v>
          </cell>
          <cell r="AB52">
            <v>40356.764554913781</v>
          </cell>
        </row>
        <row r="53">
          <cell r="D53">
            <v>4</v>
          </cell>
          <cell r="E53">
            <v>31115.163401936708</v>
          </cell>
          <cell r="F53">
            <v>29103.3744730621</v>
          </cell>
          <cell r="G53">
            <v>27560.642782179362</v>
          </cell>
          <cell r="H53">
            <v>26507.890771373339</v>
          </cell>
          <cell r="I53">
            <v>26346.070480868308</v>
          </cell>
          <cell r="J53">
            <v>25750.107779688318</v>
          </cell>
          <cell r="K53">
            <v>25788.919912303882</v>
          </cell>
          <cell r="L53">
            <v>28230.808151435871</v>
          </cell>
          <cell r="M53">
            <v>32026.986260558333</v>
          </cell>
          <cell r="N53">
            <v>35171.178630068294</v>
          </cell>
          <cell r="O53">
            <v>37207.859463358967</v>
          </cell>
          <cell r="P53">
            <v>38762.537281150755</v>
          </cell>
          <cell r="Q53">
            <v>39004.728092075966</v>
          </cell>
          <cell r="R53">
            <v>38096.875092200178</v>
          </cell>
          <cell r="S53">
            <v>37139.076337463892</v>
          </cell>
          <cell r="T53">
            <v>36285.085204739371</v>
          </cell>
          <cell r="U53">
            <v>36196.189799642103</v>
          </cell>
          <cell r="V53">
            <v>46070.61343899287</v>
          </cell>
          <cell r="W53">
            <v>51796.398914517878</v>
          </cell>
          <cell r="X53">
            <v>51749.02563042898</v>
          </cell>
          <cell r="Y53">
            <v>50016.851864056589</v>
          </cell>
          <cell r="Z53">
            <v>47247.12411416191</v>
          </cell>
          <cell r="AA53">
            <v>43155.576629560521</v>
          </cell>
          <cell r="AB53">
            <v>39188.065342304501</v>
          </cell>
        </row>
        <row r="54">
          <cell r="D54">
            <v>1</v>
          </cell>
          <cell r="E54">
            <v>31115.163401936708</v>
          </cell>
          <cell r="F54">
            <v>29103.3744730621</v>
          </cell>
          <cell r="G54">
            <v>27560.642782179362</v>
          </cell>
          <cell r="H54">
            <v>26507.890771373339</v>
          </cell>
          <cell r="I54">
            <v>26346.070480868308</v>
          </cell>
          <cell r="J54">
            <v>25750.107779688318</v>
          </cell>
          <cell r="K54">
            <v>25788.919912303882</v>
          </cell>
          <cell r="L54">
            <v>28230.808151435871</v>
          </cell>
          <cell r="M54">
            <v>32026.986260558333</v>
          </cell>
          <cell r="N54">
            <v>35171.178630068294</v>
          </cell>
          <cell r="O54">
            <v>37207.859463358967</v>
          </cell>
          <cell r="P54">
            <v>38762.537281150755</v>
          </cell>
          <cell r="Q54">
            <v>39004.728092075966</v>
          </cell>
          <cell r="R54">
            <v>38096.875092200178</v>
          </cell>
          <cell r="S54">
            <v>37139.076337463892</v>
          </cell>
          <cell r="T54">
            <v>36285.085204739371</v>
          </cell>
          <cell r="U54">
            <v>36196.189799642103</v>
          </cell>
          <cell r="V54">
            <v>46070.61343899287</v>
          </cell>
          <cell r="W54">
            <v>51796.398914517878</v>
          </cell>
          <cell r="X54">
            <v>51749.02563042898</v>
          </cell>
          <cell r="Y54">
            <v>50016.851864056589</v>
          </cell>
          <cell r="Z54">
            <v>47247.12411416191</v>
          </cell>
          <cell r="AA54">
            <v>43155.576629560521</v>
          </cell>
          <cell r="AB54">
            <v>39188.065342304501</v>
          </cell>
        </row>
        <row r="55">
          <cell r="D55">
            <v>20</v>
          </cell>
          <cell r="E55">
            <v>34638.499892722146</v>
          </cell>
          <cell r="F55">
            <v>32487.541204457601</v>
          </cell>
          <cell r="G55">
            <v>31007.958342592021</v>
          </cell>
          <cell r="H55">
            <v>30190.593725579252</v>
          </cell>
          <cell r="I55">
            <v>30779.047591242292</v>
          </cell>
          <cell r="J55">
            <v>32730.619870283823</v>
          </cell>
          <cell r="K55">
            <v>34681.217449536722</v>
          </cell>
          <cell r="L55">
            <v>39888.278500401342</v>
          </cell>
          <cell r="M55">
            <v>45400.458580184029</v>
          </cell>
          <cell r="N55">
            <v>48216.782373006194</v>
          </cell>
          <cell r="O55">
            <v>51179.589060904807</v>
          </cell>
          <cell r="P55">
            <v>53284.264609328864</v>
          </cell>
          <cell r="Q55">
            <v>50443.92556828387</v>
          </cell>
          <cell r="R55">
            <v>51478.343316091807</v>
          </cell>
          <cell r="S55">
            <v>53875.29307411379</v>
          </cell>
          <cell r="T55">
            <v>54189.759048129061</v>
          </cell>
          <cell r="U55">
            <v>53764.948315476373</v>
          </cell>
          <cell r="V55">
            <v>62643.004414553885</v>
          </cell>
          <cell r="W55">
            <v>65649.388676784409</v>
          </cell>
          <cell r="X55">
            <v>63555.604510180056</v>
          </cell>
          <cell r="Y55">
            <v>60254.187151114922</v>
          </cell>
          <cell r="Z55">
            <v>56148.063535842259</v>
          </cell>
          <cell r="AA55">
            <v>50526.470147754793</v>
          </cell>
          <cell r="AB55">
            <v>45335.264288847662</v>
          </cell>
        </row>
        <row r="56">
          <cell r="D56">
            <v>4</v>
          </cell>
          <cell r="E56">
            <v>34651.126010312342</v>
          </cell>
          <cell r="F56">
            <v>32485.946123352351</v>
          </cell>
          <cell r="G56">
            <v>30964.854798515429</v>
          </cell>
          <cell r="H56">
            <v>30013.917353861609</v>
          </cell>
          <cell r="I56">
            <v>30316.020633667238</v>
          </cell>
          <cell r="J56">
            <v>31498.093596457355</v>
          </cell>
          <cell r="K56">
            <v>31944.87063956631</v>
          </cell>
          <cell r="L56">
            <v>37465.319241285208</v>
          </cell>
          <cell r="M56">
            <v>43242.958714262437</v>
          </cell>
          <cell r="N56">
            <v>46586.616602727197</v>
          </cell>
          <cell r="O56">
            <v>49070.660397132342</v>
          </cell>
          <cell r="P56">
            <v>50476.388396497481</v>
          </cell>
          <cell r="Q56">
            <v>48687.620178831705</v>
          </cell>
          <cell r="R56">
            <v>47463.144977870543</v>
          </cell>
          <cell r="S56">
            <v>47037.316105935693</v>
          </cell>
          <cell r="T56">
            <v>46471.150182333287</v>
          </cell>
          <cell r="U56">
            <v>45445.188238787232</v>
          </cell>
          <cell r="V56">
            <v>56143.590132781654</v>
          </cell>
          <cell r="W56">
            <v>61147.738337652772</v>
          </cell>
          <cell r="X56">
            <v>59514.015591458636</v>
          </cell>
          <cell r="Y56">
            <v>56382.992066580984</v>
          </cell>
          <cell r="Z56">
            <v>52690.398149422421</v>
          </cell>
          <cell r="AA56">
            <v>48159.632156930194</v>
          </cell>
          <cell r="AB56">
            <v>44014.622584464101</v>
          </cell>
        </row>
        <row r="57">
          <cell r="D57">
            <v>4</v>
          </cell>
          <cell r="E57">
            <v>34050.030486865762</v>
          </cell>
          <cell r="F57">
            <v>31818.048944849463</v>
          </cell>
          <cell r="G57">
            <v>30195.870475281612</v>
          </cell>
          <cell r="H57">
            <v>29249.508429137881</v>
          </cell>
          <cell r="I57">
            <v>29105.135805835034</v>
          </cell>
          <cell r="J57">
            <v>28484.523977967849</v>
          </cell>
          <cell r="K57">
            <v>28291.912366899138</v>
          </cell>
          <cell r="L57">
            <v>31162.461384852693</v>
          </cell>
          <cell r="M57">
            <v>35293.083831055352</v>
          </cell>
          <cell r="N57">
            <v>38601.594123204835</v>
          </cell>
          <cell r="O57">
            <v>40747.354013543285</v>
          </cell>
          <cell r="P57">
            <v>42425.266000315962</v>
          </cell>
          <cell r="Q57">
            <v>43220.635199923629</v>
          </cell>
          <cell r="R57">
            <v>42525.743089010306</v>
          </cell>
          <cell r="S57">
            <v>41625.992078898897</v>
          </cell>
          <cell r="T57">
            <v>41170.801812666716</v>
          </cell>
          <cell r="U57">
            <v>40949.831893500756</v>
          </cell>
          <cell r="V57">
            <v>51891.951687779889</v>
          </cell>
          <cell r="W57">
            <v>57817.149851718495</v>
          </cell>
          <cell r="X57">
            <v>57751.316249301133</v>
          </cell>
          <cell r="Y57">
            <v>55871.951062588516</v>
          </cell>
          <cell r="Z57">
            <v>52760.769884844893</v>
          </cell>
          <cell r="AA57">
            <v>48264.853550370826</v>
          </cell>
          <cell r="AB57">
            <v>43822.984916424823</v>
          </cell>
        </row>
        <row r="58">
          <cell r="D58">
            <v>2</v>
          </cell>
          <cell r="E58">
            <v>34050.030486865762</v>
          </cell>
          <cell r="F58">
            <v>31818.048944849463</v>
          </cell>
          <cell r="G58">
            <v>30195.870475281612</v>
          </cell>
          <cell r="H58">
            <v>29249.508429137881</v>
          </cell>
          <cell r="I58">
            <v>29105.135805835034</v>
          </cell>
          <cell r="J58">
            <v>28484.523977967849</v>
          </cell>
          <cell r="K58">
            <v>28291.912366899138</v>
          </cell>
          <cell r="L58">
            <v>31162.461384852693</v>
          </cell>
          <cell r="M58">
            <v>35293.083831055352</v>
          </cell>
          <cell r="N58">
            <v>38601.594123204835</v>
          </cell>
          <cell r="O58">
            <v>40747.354013543285</v>
          </cell>
          <cell r="P58">
            <v>42425.266000315962</v>
          </cell>
          <cell r="Q58">
            <v>43220.635199923629</v>
          </cell>
          <cell r="R58">
            <v>42525.743089010306</v>
          </cell>
          <cell r="S58">
            <v>41625.992078898897</v>
          </cell>
          <cell r="T58">
            <v>41170.801812666716</v>
          </cell>
          <cell r="U58">
            <v>40949.831893500756</v>
          </cell>
          <cell r="V58">
            <v>51891.951687779889</v>
          </cell>
          <cell r="W58">
            <v>57817.149851718495</v>
          </cell>
          <cell r="X58">
            <v>57751.316249301133</v>
          </cell>
          <cell r="Y58">
            <v>55871.951062588516</v>
          </cell>
          <cell r="Z58">
            <v>52760.769884844893</v>
          </cell>
          <cell r="AA58">
            <v>48264.853550370826</v>
          </cell>
          <cell r="AB58">
            <v>43822.984916424823</v>
          </cell>
        </row>
        <row r="59">
          <cell r="D59">
            <v>20</v>
          </cell>
          <cell r="E59">
            <v>23716.032414730915</v>
          </cell>
          <cell r="F59">
            <v>21873.371975703365</v>
          </cell>
          <cell r="G59">
            <v>20737.941880806087</v>
          </cell>
          <cell r="H59">
            <v>19985.054187730253</v>
          </cell>
          <cell r="I59">
            <v>20123.256577386805</v>
          </cell>
          <cell r="J59">
            <v>20902.762411219992</v>
          </cell>
          <cell r="K59">
            <v>21489.492189964749</v>
          </cell>
          <cell r="L59">
            <v>25122.724260002662</v>
          </cell>
          <cell r="M59">
            <v>28991.036939237874</v>
          </cell>
          <cell r="N59">
            <v>31469.171412906551</v>
          </cell>
          <cell r="O59">
            <v>33806.416879967022</v>
          </cell>
          <cell r="P59">
            <v>35349.737542363728</v>
          </cell>
          <cell r="Q59">
            <v>33948.056400545698</v>
          </cell>
          <cell r="R59">
            <v>34543.697324624372</v>
          </cell>
          <cell r="S59">
            <v>36326.793705439733</v>
          </cell>
          <cell r="T59">
            <v>36369.499250610854</v>
          </cell>
          <cell r="U59">
            <v>35268.287488632726</v>
          </cell>
          <cell r="V59">
            <v>41729.462954369723</v>
          </cell>
          <cell r="W59">
            <v>45205.068498645167</v>
          </cell>
          <cell r="X59">
            <v>44132.658061975184</v>
          </cell>
          <cell r="Y59">
            <v>42086.846842037405</v>
          </cell>
          <cell r="Z59">
            <v>39614.377283530535</v>
          </cell>
          <cell r="AA59">
            <v>36313.196116829145</v>
          </cell>
          <cell r="AB59">
            <v>33002.037646584213</v>
          </cell>
        </row>
        <row r="60">
          <cell r="D60">
            <v>4</v>
          </cell>
          <cell r="E60">
            <v>24917.349103575718</v>
          </cell>
          <cell r="F60">
            <v>22999.736477987946</v>
          </cell>
          <cell r="G60">
            <v>21710.073570959576</v>
          </cell>
          <cell r="H60">
            <v>20821.302294453239</v>
          </cell>
          <cell r="I60">
            <v>20715.688103631546</v>
          </cell>
          <cell r="J60">
            <v>21068.651894356535</v>
          </cell>
          <cell r="K60">
            <v>20638.643499676102</v>
          </cell>
          <cell r="L60">
            <v>23267.831338327753</v>
          </cell>
          <cell r="M60">
            <v>26897.789969008729</v>
          </cell>
          <cell r="N60">
            <v>29343.596683084204</v>
          </cell>
          <cell r="O60">
            <v>31416.06702471081</v>
          </cell>
          <cell r="P60">
            <v>32582.409364372037</v>
          </cell>
          <cell r="Q60">
            <v>31699.405743201205</v>
          </cell>
          <cell r="R60">
            <v>31085.238301697125</v>
          </cell>
          <cell r="S60">
            <v>31092.94825070781</v>
          </cell>
          <cell r="T60">
            <v>31000.568471833816</v>
          </cell>
          <cell r="U60">
            <v>30108.875135259226</v>
          </cell>
          <cell r="V60">
            <v>37770.434625387716</v>
          </cell>
          <cell r="W60">
            <v>43057.298012290288</v>
          </cell>
          <cell r="X60">
            <v>42380.1153238716</v>
          </cell>
          <cell r="Y60">
            <v>40085.154084316222</v>
          </cell>
          <cell r="Z60">
            <v>37289.614556359622</v>
          </cell>
          <cell r="AA60">
            <v>34535.80945420239</v>
          </cell>
          <cell r="AB60">
            <v>32131.45040685053</v>
          </cell>
        </row>
        <row r="61">
          <cell r="D61">
            <v>5</v>
          </cell>
          <cell r="E61">
            <v>23659.375859434822</v>
          </cell>
          <cell r="F61">
            <v>21973.401674390279</v>
          </cell>
          <cell r="G61">
            <v>20749.234554818227</v>
          </cell>
          <cell r="H61">
            <v>19953.591399656696</v>
          </cell>
          <cell r="I61">
            <v>19721.225482458663</v>
          </cell>
          <cell r="J61">
            <v>19424.906339130092</v>
          </cell>
          <cell r="K61">
            <v>18591.613564288491</v>
          </cell>
          <cell r="L61">
            <v>20101.086405269849</v>
          </cell>
          <cell r="M61">
            <v>22891.545211313951</v>
          </cell>
          <cell r="N61">
            <v>25391.373620336908</v>
          </cell>
          <cell r="O61">
            <v>27463.103186983913</v>
          </cell>
          <cell r="P61">
            <v>28492.257587371649</v>
          </cell>
          <cell r="Q61">
            <v>28591.024089415987</v>
          </cell>
          <cell r="R61">
            <v>27875.141942955899</v>
          </cell>
          <cell r="S61">
            <v>27421.816273962879</v>
          </cell>
          <cell r="T61">
            <v>27008.9595335374</v>
          </cell>
          <cell r="U61">
            <v>26509.113264481457</v>
          </cell>
          <cell r="V61">
            <v>34447.315514696951</v>
          </cell>
          <cell r="W61">
            <v>39449.514933379818</v>
          </cell>
          <cell r="X61">
            <v>39462.2098024597</v>
          </cell>
          <cell r="Y61">
            <v>38460.735260185102</v>
          </cell>
          <cell r="Z61">
            <v>36314.780104462996</v>
          </cell>
          <cell r="AA61">
            <v>33804.405297834848</v>
          </cell>
          <cell r="AB61">
            <v>30763.161683531987</v>
          </cell>
        </row>
        <row r="62">
          <cell r="D62">
            <v>2</v>
          </cell>
          <cell r="E62">
            <v>23659.375859434822</v>
          </cell>
          <cell r="F62">
            <v>21973.401674390279</v>
          </cell>
          <cell r="G62">
            <v>20749.234554818227</v>
          </cell>
          <cell r="H62">
            <v>19953.591399656696</v>
          </cell>
          <cell r="I62">
            <v>19721.225482458663</v>
          </cell>
          <cell r="J62">
            <v>19424.906339130092</v>
          </cell>
          <cell r="K62">
            <v>18591.613564288491</v>
          </cell>
          <cell r="L62">
            <v>20101.086405269849</v>
          </cell>
          <cell r="M62">
            <v>22891.545211313951</v>
          </cell>
          <cell r="N62">
            <v>25391.373620336908</v>
          </cell>
          <cell r="O62">
            <v>27463.103186983913</v>
          </cell>
          <cell r="P62">
            <v>28492.257587371649</v>
          </cell>
          <cell r="Q62">
            <v>28591.024089415987</v>
          </cell>
          <cell r="R62">
            <v>27875.141942955899</v>
          </cell>
          <cell r="S62">
            <v>27421.816273962879</v>
          </cell>
          <cell r="T62">
            <v>27008.9595335374</v>
          </cell>
          <cell r="U62">
            <v>26509.113264481457</v>
          </cell>
          <cell r="V62">
            <v>34447.315514696951</v>
          </cell>
          <cell r="W62">
            <v>39449.514933379818</v>
          </cell>
          <cell r="X62">
            <v>39462.2098024597</v>
          </cell>
          <cell r="Y62">
            <v>38460.735260185102</v>
          </cell>
          <cell r="Z62">
            <v>36314.780104462996</v>
          </cell>
          <cell r="AA62">
            <v>33804.405297834848</v>
          </cell>
          <cell r="AB62">
            <v>30763.161683531987</v>
          </cell>
        </row>
        <row r="74">
          <cell r="E74">
            <v>22141.560630318621</v>
          </cell>
          <cell r="F74">
            <v>20637.343368585101</v>
          </cell>
          <cell r="G74">
            <v>19606.398312211855</v>
          </cell>
          <cell r="H74">
            <v>18891.517006822109</v>
          </cell>
          <cell r="I74">
            <v>18916.701712471749</v>
          </cell>
          <cell r="J74">
            <v>19947.705705547905</v>
          </cell>
          <cell r="K74">
            <v>20074.542522553853</v>
          </cell>
          <cell r="L74">
            <v>23045.999620208877</v>
          </cell>
          <cell r="M74">
            <v>26302.416349788604</v>
          </cell>
          <cell r="N74">
            <v>28144.423117724968</v>
          </cell>
          <cell r="O74">
            <v>29945.267510987513</v>
          </cell>
          <cell r="P74">
            <v>31230.898953136224</v>
          </cell>
          <cell r="Q74">
            <v>30069.58209509747</v>
          </cell>
          <cell r="R74">
            <v>30726.699911729043</v>
          </cell>
          <cell r="S74">
            <v>32232.409435537276</v>
          </cell>
          <cell r="T74">
            <v>32379.907576477643</v>
          </cell>
          <cell r="U74">
            <v>31708.697185184108</v>
          </cell>
          <cell r="V74">
            <v>35778.168508267241</v>
          </cell>
          <cell r="W74">
            <v>39078.074448737687</v>
          </cell>
          <cell r="X74">
            <v>38965.27069496092</v>
          </cell>
          <cell r="Y74">
            <v>37404.466426335217</v>
          </cell>
          <cell r="Z74">
            <v>35472.669756288662</v>
          </cell>
          <cell r="AA74">
            <v>32540.360004670219</v>
          </cell>
          <cell r="AB74">
            <v>29157.885540654894</v>
          </cell>
        </row>
        <row r="75">
          <cell r="E75">
            <v>22012.660491639752</v>
          </cell>
          <cell r="F75">
            <v>20499.42678153322</v>
          </cell>
          <cell r="G75">
            <v>19452.317957023279</v>
          </cell>
          <cell r="H75">
            <v>18702.267385983712</v>
          </cell>
          <cell r="I75">
            <v>18623.904181267542</v>
          </cell>
          <cell r="J75">
            <v>19073.923514714581</v>
          </cell>
          <cell r="K75">
            <v>18910.300094314902</v>
          </cell>
          <cell r="L75">
            <v>21322.537099765246</v>
          </cell>
          <cell r="M75">
            <v>24569.692079172986</v>
          </cell>
          <cell r="N75">
            <v>26654.544192167679</v>
          </cell>
          <cell r="O75">
            <v>28415.555045832287</v>
          </cell>
          <cell r="P75">
            <v>29399.277514263722</v>
          </cell>
          <cell r="Q75">
            <v>28966.01598907261</v>
          </cell>
          <cell r="R75">
            <v>28337.813834123852</v>
          </cell>
          <cell r="S75">
            <v>28273.24587478903</v>
          </cell>
          <cell r="T75">
            <v>28066.296441635692</v>
          </cell>
          <cell r="U75">
            <v>27452.997073613842</v>
          </cell>
          <cell r="V75">
            <v>32493.179136505354</v>
          </cell>
          <cell r="W75">
            <v>37031.71525290361</v>
          </cell>
          <cell r="X75">
            <v>37320.562687301215</v>
          </cell>
          <cell r="Y75">
            <v>35672.905798653119</v>
          </cell>
          <cell r="Z75">
            <v>33757.981251302866</v>
          </cell>
          <cell r="AA75">
            <v>31340.811248745467</v>
          </cell>
          <cell r="AB75">
            <v>28907.8961253097</v>
          </cell>
        </row>
        <row r="76">
          <cell r="E76">
            <v>22113.370743943109</v>
          </cell>
          <cell r="F76">
            <v>20567.793743338902</v>
          </cell>
          <cell r="G76">
            <v>19521.026177413492</v>
          </cell>
          <cell r="H76">
            <v>18760.419534154764</v>
          </cell>
          <cell r="I76">
            <v>18409.491371801203</v>
          </cell>
          <cell r="J76">
            <v>18410.841305441067</v>
          </cell>
          <cell r="K76">
            <v>17376.939331611404</v>
          </cell>
          <cell r="L76">
            <v>18389.931390290534</v>
          </cell>
          <cell r="M76">
            <v>20520.860902878227</v>
          </cell>
          <cell r="N76">
            <v>22416.227980957865</v>
          </cell>
          <cell r="O76">
            <v>23653.529783736409</v>
          </cell>
          <cell r="P76">
            <v>24636.465068951096</v>
          </cell>
          <cell r="Q76">
            <v>25068.17086536502</v>
          </cell>
          <cell r="R76">
            <v>24943.84854749122</v>
          </cell>
          <cell r="S76">
            <v>24671.518001459091</v>
          </cell>
          <cell r="T76">
            <v>24566.09661451586</v>
          </cell>
          <cell r="U76">
            <v>24292.57118583233</v>
          </cell>
          <cell r="V76">
            <v>29723.728187087814</v>
          </cell>
          <cell r="W76">
            <v>34634.860294808124</v>
          </cell>
          <cell r="X76">
            <v>35749.104242780515</v>
          </cell>
          <cell r="Y76">
            <v>35108.25064292115</v>
          </cell>
          <cell r="Z76">
            <v>33706.696887373706</v>
          </cell>
          <cell r="AA76">
            <v>31191.059944987359</v>
          </cell>
          <cell r="AB76">
            <v>28550.190756659951</v>
          </cell>
        </row>
        <row r="77">
          <cell r="E77">
            <v>22113.370743943109</v>
          </cell>
          <cell r="F77">
            <v>20567.793743338902</v>
          </cell>
          <cell r="G77">
            <v>19521.026177413492</v>
          </cell>
          <cell r="H77">
            <v>18760.419534154764</v>
          </cell>
          <cell r="I77">
            <v>18409.491371801203</v>
          </cell>
          <cell r="J77">
            <v>18410.841305441067</v>
          </cell>
          <cell r="K77">
            <v>17376.939331611404</v>
          </cell>
          <cell r="L77">
            <v>18389.931390290534</v>
          </cell>
          <cell r="M77">
            <v>20520.860902878227</v>
          </cell>
          <cell r="N77">
            <v>22416.227980957865</v>
          </cell>
          <cell r="O77">
            <v>23653.529783736409</v>
          </cell>
          <cell r="P77">
            <v>24636.465068951096</v>
          </cell>
          <cell r="Q77">
            <v>25068.17086536502</v>
          </cell>
          <cell r="R77">
            <v>24943.84854749122</v>
          </cell>
          <cell r="S77">
            <v>24671.518001459091</v>
          </cell>
          <cell r="T77">
            <v>24566.09661451586</v>
          </cell>
          <cell r="U77">
            <v>24292.57118583233</v>
          </cell>
          <cell r="V77">
            <v>29723.728187087814</v>
          </cell>
          <cell r="W77">
            <v>34634.860294808124</v>
          </cell>
          <cell r="X77">
            <v>35749.104242780515</v>
          </cell>
          <cell r="Y77">
            <v>35108.25064292115</v>
          </cell>
          <cell r="Z77">
            <v>33706.696887373706</v>
          </cell>
          <cell r="AA77">
            <v>31191.059944987359</v>
          </cell>
          <cell r="AB77">
            <v>28550.190756659951</v>
          </cell>
        </row>
        <row r="78">
          <cell r="E78">
            <v>21603.878697876527</v>
          </cell>
          <cell r="F78">
            <v>20144.115763235302</v>
          </cell>
          <cell r="G78">
            <v>19137.585171023224</v>
          </cell>
          <cell r="H78">
            <v>18451.193049332607</v>
          </cell>
          <cell r="I78">
            <v>18764.363538567519</v>
          </cell>
          <cell r="J78">
            <v>20804.199299178894</v>
          </cell>
          <cell r="K78">
            <v>20902.417439393317</v>
          </cell>
          <cell r="L78">
            <v>23286.394746549668</v>
          </cell>
          <cell r="M78">
            <v>26495.585534137557</v>
          </cell>
          <cell r="N78">
            <v>28421.985552909253</v>
          </cell>
          <cell r="O78">
            <v>30323.221100679621</v>
          </cell>
          <cell r="P78">
            <v>31489.539597075753</v>
          </cell>
          <cell r="Q78">
            <v>29804.452433452389</v>
          </cell>
          <cell r="R78">
            <v>31241.766156053836</v>
          </cell>
          <cell r="S78">
            <v>33188.185511947973</v>
          </cell>
          <cell r="T78">
            <v>33477.15286439687</v>
          </cell>
          <cell r="U78">
            <v>32709.677217226636</v>
          </cell>
          <cell r="V78">
            <v>37486.543601206016</v>
          </cell>
          <cell r="W78">
            <v>40484.179046579113</v>
          </cell>
          <cell r="X78">
            <v>41120.168353855988</v>
          </cell>
          <cell r="Y78">
            <v>39542.881683159147</v>
          </cell>
          <cell r="Z78">
            <v>37215.616196981362</v>
          </cell>
          <cell r="AA78">
            <v>33775.909687634179</v>
          </cell>
          <cell r="AB78">
            <v>30128.002706880543</v>
          </cell>
        </row>
        <row r="79">
          <cell r="E79">
            <v>23084.612152727415</v>
          </cell>
          <cell r="F79">
            <v>21482.901817947641</v>
          </cell>
          <cell r="G79">
            <v>20275.459231852019</v>
          </cell>
          <cell r="H79">
            <v>19458.030010692109</v>
          </cell>
          <cell r="I79">
            <v>19248.650754076876</v>
          </cell>
          <cell r="J79">
            <v>19650.437266775098</v>
          </cell>
          <cell r="K79">
            <v>19605.086959226668</v>
          </cell>
          <cell r="L79">
            <v>22056.949009954682</v>
          </cell>
          <cell r="M79">
            <v>25766.780206910928</v>
          </cell>
          <cell r="N79">
            <v>28134.983616112655</v>
          </cell>
          <cell r="O79">
            <v>29941.129482572902</v>
          </cell>
          <cell r="P79">
            <v>30884.137194951247</v>
          </cell>
          <cell r="Q79">
            <v>30035.590509632199</v>
          </cell>
          <cell r="R79">
            <v>29354.452652808413</v>
          </cell>
          <cell r="S79">
            <v>29095.537722186938</v>
          </cell>
          <cell r="T79">
            <v>28652.535161141186</v>
          </cell>
          <cell r="U79">
            <v>27960.825534453135</v>
          </cell>
          <cell r="V79">
            <v>34097.738703825024</v>
          </cell>
          <cell r="W79">
            <v>38156.150498149036</v>
          </cell>
          <cell r="X79">
            <v>39193.716006570234</v>
          </cell>
          <cell r="Y79">
            <v>37517.868801812612</v>
          </cell>
          <cell r="Z79">
            <v>35647.522838887053</v>
          </cell>
          <cell r="AA79">
            <v>33318.462727243546</v>
          </cell>
          <cell r="AB79">
            <v>30728.8690391784</v>
          </cell>
        </row>
        <row r="80">
          <cell r="E80">
            <v>22525.873934988362</v>
          </cell>
          <cell r="F80">
            <v>20791.083705138957</v>
          </cell>
          <cell r="G80">
            <v>19732.45194612024</v>
          </cell>
          <cell r="H80">
            <v>18867.717900044747</v>
          </cell>
          <cell r="I80">
            <v>18377.992857528185</v>
          </cell>
          <cell r="J80">
            <v>18402.434933624718</v>
          </cell>
          <cell r="K80">
            <v>17346.435699455884</v>
          </cell>
          <cell r="L80">
            <v>18193.621965778239</v>
          </cell>
          <cell r="M80">
            <v>20303.549177551558</v>
          </cell>
          <cell r="N80">
            <v>22272.022947187568</v>
          </cell>
          <cell r="O80">
            <v>23522.155038309389</v>
          </cell>
          <cell r="P80">
            <v>24377.252933601376</v>
          </cell>
          <cell r="Q80">
            <v>24792.606430990003</v>
          </cell>
          <cell r="R80">
            <v>24801.371900060774</v>
          </cell>
          <cell r="S80">
            <v>24768.840006334132</v>
          </cell>
          <cell r="T80">
            <v>24858.034004986443</v>
          </cell>
          <cell r="U80">
            <v>24745.332621180722</v>
          </cell>
          <cell r="V80">
            <v>31395.126699269298</v>
          </cell>
          <cell r="W80">
            <v>35864.123501352253</v>
          </cell>
          <cell r="X80">
            <v>37768.140063102059</v>
          </cell>
          <cell r="Y80">
            <v>37332.655616269505</v>
          </cell>
          <cell r="Z80">
            <v>35529.651342382604</v>
          </cell>
          <cell r="AA80">
            <v>32497.363173238882</v>
          </cell>
          <cell r="AB80">
            <v>29510.105298112241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20881.850898802157</v>
          </cell>
          <cell r="F82">
            <v>19551.812157792414</v>
          </cell>
          <cell r="G82">
            <v>18668.874053909523</v>
          </cell>
          <cell r="H82">
            <v>18073.928241722027</v>
          </cell>
          <cell r="I82">
            <v>18452.338553340192</v>
          </cell>
          <cell r="J82">
            <v>20184.70246748377</v>
          </cell>
          <cell r="K82">
            <v>20446.623173480195</v>
          </cell>
          <cell r="L82">
            <v>23080.590612246982</v>
          </cell>
          <cell r="M82">
            <v>26030.9495018009</v>
          </cell>
          <cell r="N82">
            <v>27769.97796972467</v>
          </cell>
          <cell r="O82">
            <v>29539.141087078318</v>
          </cell>
          <cell r="P82">
            <v>30612.853285637117</v>
          </cell>
          <cell r="Q82">
            <v>29094.014056856675</v>
          </cell>
          <cell r="R82">
            <v>30263.717534377018</v>
          </cell>
          <cell r="S82">
            <v>31985.5538210493</v>
          </cell>
          <cell r="T82">
            <v>32136.534254284023</v>
          </cell>
          <cell r="U82">
            <v>31473.308239702787</v>
          </cell>
          <cell r="V82">
            <v>35284.712134126035</v>
          </cell>
          <cell r="W82">
            <v>37914.217123385904</v>
          </cell>
          <cell r="X82">
            <v>38227.562303505634</v>
          </cell>
          <cell r="Y82">
            <v>36563.391846798258</v>
          </cell>
          <cell r="Z82">
            <v>34423.627211485677</v>
          </cell>
          <cell r="AA82">
            <v>31287.002119615026</v>
          </cell>
          <cell r="AB82">
            <v>27895.953864393836</v>
          </cell>
        </row>
        <row r="83">
          <cell r="E83">
            <v>21591.439339431821</v>
          </cell>
          <cell r="F83">
            <v>20060.238692326544</v>
          </cell>
          <cell r="G83">
            <v>19155.302029284536</v>
          </cell>
          <cell r="H83">
            <v>18392.374042832646</v>
          </cell>
          <cell r="I83">
            <v>18283.456172670714</v>
          </cell>
          <cell r="J83">
            <v>18853.889069288445</v>
          </cell>
          <cell r="K83">
            <v>18945.632574360108</v>
          </cell>
          <cell r="L83">
            <v>21743.285222352471</v>
          </cell>
          <cell r="M83">
            <v>25026.748857786621</v>
          </cell>
          <cell r="N83">
            <v>27032.425540788106</v>
          </cell>
          <cell r="O83">
            <v>28644.602396455917</v>
          </cell>
          <cell r="P83">
            <v>29601.437754633484</v>
          </cell>
          <cell r="Q83">
            <v>28792.396690306694</v>
          </cell>
          <cell r="R83">
            <v>27989.858569355514</v>
          </cell>
          <cell r="S83">
            <v>27902.371480591439</v>
          </cell>
          <cell r="T83">
            <v>27611.597164694904</v>
          </cell>
          <cell r="U83">
            <v>26838.612875444062</v>
          </cell>
          <cell r="V83">
            <v>31785.724334788712</v>
          </cell>
          <cell r="W83">
            <v>35608.872382835827</v>
          </cell>
          <cell r="X83">
            <v>36081.9043921587</v>
          </cell>
          <cell r="Y83">
            <v>34655.759022267892</v>
          </cell>
          <cell r="Z83">
            <v>32770.601371216348</v>
          </cell>
          <cell r="AA83">
            <v>30592.669800962936</v>
          </cell>
          <cell r="AB83">
            <v>27903.776902001831</v>
          </cell>
        </row>
        <row r="84">
          <cell r="E84">
            <v>21510.016838904223</v>
          </cell>
          <cell r="F84">
            <v>20020.370007609588</v>
          </cell>
          <cell r="G84">
            <v>19056.497698658837</v>
          </cell>
          <cell r="H84">
            <v>18315.73272271769</v>
          </cell>
          <cell r="I84">
            <v>18010.035756104015</v>
          </cell>
          <cell r="J84">
            <v>17951.097592058162</v>
          </cell>
          <cell r="K84">
            <v>17180.427594683828</v>
          </cell>
          <cell r="L84">
            <v>18144.273641488104</v>
          </cell>
          <cell r="M84">
            <v>20054.282762549847</v>
          </cell>
          <cell r="N84">
            <v>21839.153019393991</v>
          </cell>
          <cell r="O84">
            <v>22741.280598865622</v>
          </cell>
          <cell r="P84">
            <v>23350.762831676519</v>
          </cell>
          <cell r="Q84">
            <v>23694.297696906917</v>
          </cell>
          <cell r="R84">
            <v>23398.790089335522</v>
          </cell>
          <cell r="S84">
            <v>23159.974969970244</v>
          </cell>
          <cell r="T84">
            <v>23075.114581745016</v>
          </cell>
          <cell r="U84">
            <v>23044.067563656386</v>
          </cell>
          <cell r="V84">
            <v>28744.767967987937</v>
          </cell>
          <cell r="W84">
            <v>32919.554684009971</v>
          </cell>
          <cell r="X84">
            <v>34142.53551997192</v>
          </cell>
          <cell r="Y84">
            <v>33406.795397666254</v>
          </cell>
          <cell r="Z84">
            <v>31583.3660511903</v>
          </cell>
          <cell r="AA84">
            <v>28787.193865647259</v>
          </cell>
          <cell r="AB84">
            <v>26372.022909715128</v>
          </cell>
        </row>
        <row r="85">
          <cell r="E85">
            <v>21510.016838904223</v>
          </cell>
          <cell r="F85">
            <v>20020.370007609588</v>
          </cell>
          <cell r="G85">
            <v>19056.497698658837</v>
          </cell>
          <cell r="H85">
            <v>18315.73272271769</v>
          </cell>
          <cell r="I85">
            <v>18010.035756104015</v>
          </cell>
          <cell r="J85">
            <v>17951.097592058162</v>
          </cell>
          <cell r="K85">
            <v>17180.427594683828</v>
          </cell>
          <cell r="L85">
            <v>18144.273641488104</v>
          </cell>
          <cell r="M85">
            <v>20054.282762549847</v>
          </cell>
          <cell r="N85">
            <v>21839.153019393991</v>
          </cell>
          <cell r="O85">
            <v>22741.280598865622</v>
          </cell>
          <cell r="P85">
            <v>23350.762831676519</v>
          </cell>
          <cell r="Q85">
            <v>23694.297696906917</v>
          </cell>
          <cell r="R85">
            <v>23398.790089335522</v>
          </cell>
          <cell r="S85">
            <v>23159.974969970244</v>
          </cell>
          <cell r="T85">
            <v>23075.114581745016</v>
          </cell>
          <cell r="U85">
            <v>23044.067563656386</v>
          </cell>
          <cell r="V85">
            <v>28744.767967987937</v>
          </cell>
          <cell r="W85">
            <v>32919.554684009971</v>
          </cell>
          <cell r="X85">
            <v>34142.53551997192</v>
          </cell>
          <cell r="Y85">
            <v>33406.795397666254</v>
          </cell>
          <cell r="Z85">
            <v>31583.3660511903</v>
          </cell>
          <cell r="AA85">
            <v>28787.193865647259</v>
          </cell>
          <cell r="AB85">
            <v>26372.022909715128</v>
          </cell>
        </row>
        <row r="86">
          <cell r="E86">
            <v>18939.424309685553</v>
          </cell>
          <cell r="F86">
            <v>17724.326618558738</v>
          </cell>
          <cell r="G86">
            <v>16889.921871168084</v>
          </cell>
          <cell r="H86">
            <v>16226.788621998661</v>
          </cell>
          <cell r="I86">
            <v>16524.37748867158</v>
          </cell>
          <cell r="J86">
            <v>17672.438587676075</v>
          </cell>
          <cell r="K86">
            <v>18135.590131456254</v>
          </cell>
          <cell r="L86">
            <v>20698.7991191851</v>
          </cell>
          <cell r="M86">
            <v>23537.848376460599</v>
          </cell>
          <cell r="N86">
            <v>25111.906306403223</v>
          </cell>
          <cell r="O86">
            <v>26742.156692646673</v>
          </cell>
          <cell r="P86">
            <v>27838.392433186484</v>
          </cell>
          <cell r="Q86">
            <v>26414.097005810036</v>
          </cell>
          <cell r="R86">
            <v>27077.910746433306</v>
          </cell>
          <cell r="S86">
            <v>28489.632136209322</v>
          </cell>
          <cell r="T86">
            <v>28654.014721143372</v>
          </cell>
          <cell r="U86">
            <v>28150.647583200545</v>
          </cell>
          <cell r="V86">
            <v>32164.444283594825</v>
          </cell>
          <cell r="W86">
            <v>34936.822918905906</v>
          </cell>
          <cell r="X86">
            <v>34957.744985111269</v>
          </cell>
          <cell r="Y86">
            <v>33448.704069848085</v>
          </cell>
          <cell r="Z86">
            <v>31383.889458108159</v>
          </cell>
          <cell r="AA86">
            <v>28502.050944255137</v>
          </cell>
          <cell r="AB86">
            <v>25497.433448391894</v>
          </cell>
        </row>
        <row r="87">
          <cell r="E87">
            <v>19593.623028988106</v>
          </cell>
          <cell r="F87">
            <v>18314.282951996502</v>
          </cell>
          <cell r="G87">
            <v>17487.140657118409</v>
          </cell>
          <cell r="H87">
            <v>16863.958818639228</v>
          </cell>
          <cell r="I87">
            <v>16839.7514412577</v>
          </cell>
          <cell r="J87">
            <v>16769.725033625531</v>
          </cell>
          <cell r="K87">
            <v>17255.217311911842</v>
          </cell>
          <cell r="L87">
            <v>19833.639125540209</v>
          </cell>
          <cell r="M87">
            <v>22660.461259905831</v>
          </cell>
          <cell r="N87">
            <v>24624.96998626471</v>
          </cell>
          <cell r="O87">
            <v>26260.194285302794</v>
          </cell>
          <cell r="P87">
            <v>27006.298891912556</v>
          </cell>
          <cell r="Q87">
            <v>26399.437539175557</v>
          </cell>
          <cell r="R87">
            <v>25854.724589378504</v>
          </cell>
          <cell r="S87">
            <v>25772.090335188826</v>
          </cell>
          <cell r="T87">
            <v>25495.235200834035</v>
          </cell>
          <cell r="U87">
            <v>24958.439091371369</v>
          </cell>
          <cell r="V87">
            <v>29969.797336136027</v>
          </cell>
          <cell r="W87">
            <v>33771.248272455079</v>
          </cell>
          <cell r="X87">
            <v>33748.164352614411</v>
          </cell>
          <cell r="Y87">
            <v>32307.389058122866</v>
          </cell>
          <cell r="Z87">
            <v>30467.302895809986</v>
          </cell>
          <cell r="AA87">
            <v>28295.075042372177</v>
          </cell>
          <cell r="AB87">
            <v>26136.348504075548</v>
          </cell>
        </row>
        <row r="88">
          <cell r="E88">
            <v>20415.85663928921</v>
          </cell>
          <cell r="F88">
            <v>18935.602996232181</v>
          </cell>
          <cell r="G88">
            <v>17712.285797468739</v>
          </cell>
          <cell r="H88">
            <v>17131.401340693435</v>
          </cell>
          <cell r="I88">
            <v>16728.137447431316</v>
          </cell>
          <cell r="J88">
            <v>16419.546803962294</v>
          </cell>
          <cell r="K88">
            <v>15920.488318239157</v>
          </cell>
          <cell r="L88">
            <v>17019.646271902788</v>
          </cell>
          <cell r="M88">
            <v>18937.446738192219</v>
          </cell>
          <cell r="N88">
            <v>20552.768023195906</v>
          </cell>
          <cell r="O88">
            <v>21609.643324458455</v>
          </cell>
          <cell r="P88">
            <v>22386.368079718341</v>
          </cell>
          <cell r="Q88">
            <v>22629.802775923479</v>
          </cell>
          <cell r="R88">
            <v>22447.346624390124</v>
          </cell>
          <cell r="S88">
            <v>22429.934035853948</v>
          </cell>
          <cell r="T88">
            <v>22414.25437635693</v>
          </cell>
          <cell r="U88">
            <v>22343.123833116304</v>
          </cell>
          <cell r="V88">
            <v>27511.212558745839</v>
          </cell>
          <cell r="W88">
            <v>31567.453925847309</v>
          </cell>
          <cell r="X88">
            <v>32461.368561630316</v>
          </cell>
          <cell r="Y88">
            <v>31840.452146329109</v>
          </cell>
          <cell r="Z88">
            <v>30028.71683556397</v>
          </cell>
          <cell r="AA88">
            <v>27432.713169334293</v>
          </cell>
          <cell r="AB88">
            <v>25026.133033690236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E90">
            <v>17514.414507155674</v>
          </cell>
          <cell r="F90">
            <v>16318.415693004838</v>
          </cell>
          <cell r="G90">
            <v>15513.292125454391</v>
          </cell>
          <cell r="H90">
            <v>14949.302438006442</v>
          </cell>
          <cell r="I90">
            <v>15208.188742903096</v>
          </cell>
          <cell r="J90">
            <v>15917.295059646207</v>
          </cell>
          <cell r="K90">
            <v>16782.65858408541</v>
          </cell>
          <cell r="L90">
            <v>19307.613190860589</v>
          </cell>
          <cell r="M90">
            <v>21931.87710566225</v>
          </cell>
          <cell r="N90">
            <v>23422.170476654181</v>
          </cell>
          <cell r="O90">
            <v>24873.880993596085</v>
          </cell>
          <cell r="P90">
            <v>25895.179122722777</v>
          </cell>
          <cell r="Q90">
            <v>24680.046633248294</v>
          </cell>
          <cell r="R90">
            <v>25527.72858722712</v>
          </cell>
          <cell r="S90">
            <v>26807.684734804952</v>
          </cell>
          <cell r="T90">
            <v>26675.765342440147</v>
          </cell>
          <cell r="U90">
            <v>26159.880542928338</v>
          </cell>
          <cell r="V90">
            <v>30154.169355938495</v>
          </cell>
          <cell r="W90">
            <v>32343.62781515214</v>
          </cell>
          <cell r="X90">
            <v>32498.749963667804</v>
          </cell>
          <cell r="Y90">
            <v>31172.287286428465</v>
          </cell>
          <cell r="Z90">
            <v>29166.197088318706</v>
          </cell>
          <cell r="AA90">
            <v>26402.672379671552</v>
          </cell>
          <cell r="AB90">
            <v>23591.390707076695</v>
          </cell>
        </row>
        <row r="91">
          <cell r="E91">
            <v>17327.893837866504</v>
          </cell>
          <cell r="F91">
            <v>16218.816181992779</v>
          </cell>
          <cell r="G91">
            <v>15350.540530803935</v>
          </cell>
          <cell r="H91">
            <v>14884.607829209235</v>
          </cell>
          <cell r="I91">
            <v>14903.208534430667</v>
          </cell>
          <cell r="J91">
            <v>14546.607111339728</v>
          </cell>
          <cell r="K91">
            <v>15350.719355782016</v>
          </cell>
          <cell r="L91">
            <v>17869.885683949582</v>
          </cell>
          <cell r="M91">
            <v>20720.584765933556</v>
          </cell>
          <cell r="N91">
            <v>22476.536665746109</v>
          </cell>
          <cell r="O91">
            <v>23874.752818289879</v>
          </cell>
          <cell r="P91">
            <v>24696.782339892179</v>
          </cell>
          <cell r="Q91">
            <v>24138.310433195988</v>
          </cell>
          <cell r="R91">
            <v>23459.272970390306</v>
          </cell>
          <cell r="S91">
            <v>23061.290554886207</v>
          </cell>
          <cell r="T91">
            <v>22680.834414076839</v>
          </cell>
          <cell r="U91">
            <v>22164.050200957641</v>
          </cell>
          <cell r="V91">
            <v>26903.856792989209</v>
          </cell>
          <cell r="W91">
            <v>30219.899695820299</v>
          </cell>
          <cell r="X91">
            <v>30617.638691699849</v>
          </cell>
          <cell r="Y91">
            <v>29368.284462649844</v>
          </cell>
          <cell r="Z91">
            <v>27587.461803229184</v>
          </cell>
          <cell r="AA91">
            <v>25576.06391382424</v>
          </cell>
          <cell r="AB91">
            <v>23505.17993507726</v>
          </cell>
        </row>
        <row r="92">
          <cell r="E92">
            <v>17578.542036341791</v>
          </cell>
          <cell r="F92">
            <v>16412.870847041057</v>
          </cell>
          <cell r="G92">
            <v>15561.110959292604</v>
          </cell>
          <cell r="H92">
            <v>15030.946432725548</v>
          </cell>
          <cell r="I92">
            <v>14781.761286779076</v>
          </cell>
          <cell r="J92">
            <v>14055.593045301186</v>
          </cell>
          <cell r="K92">
            <v>14098.220622680774</v>
          </cell>
          <cell r="L92">
            <v>15300.01590265143</v>
          </cell>
          <cell r="M92">
            <v>16987.121771681024</v>
          </cell>
          <cell r="N92">
            <v>18656.684822963991</v>
          </cell>
          <cell r="O92">
            <v>19751.431286554023</v>
          </cell>
          <cell r="P92">
            <v>20446.347620973454</v>
          </cell>
          <cell r="Q92">
            <v>20452.968647907652</v>
          </cell>
          <cell r="R92">
            <v>20205.112207831669</v>
          </cell>
          <cell r="S92">
            <v>20341.732464778423</v>
          </cell>
          <cell r="T92">
            <v>20391.979431585951</v>
          </cell>
          <cell r="U92">
            <v>20463.468916902173</v>
          </cell>
          <cell r="V92">
            <v>25576.534892191507</v>
          </cell>
          <cell r="W92">
            <v>29138.997985114431</v>
          </cell>
          <cell r="X92">
            <v>30265.211488470595</v>
          </cell>
          <cell r="Y92">
            <v>29801.80212772754</v>
          </cell>
          <cell r="Z92">
            <v>28397.352048473964</v>
          </cell>
          <cell r="AA92">
            <v>26177.881690565493</v>
          </cell>
          <cell r="AB92">
            <v>23866.438411958825</v>
          </cell>
        </row>
        <row r="93">
          <cell r="E93">
            <v>17578.542036341791</v>
          </cell>
          <cell r="F93">
            <v>16412.870847041057</v>
          </cell>
          <cell r="G93">
            <v>15561.110959292604</v>
          </cell>
          <cell r="H93">
            <v>15030.946432725548</v>
          </cell>
          <cell r="I93">
            <v>14781.761286779076</v>
          </cell>
          <cell r="J93">
            <v>14055.593045301186</v>
          </cell>
          <cell r="K93">
            <v>14098.220622680774</v>
          </cell>
          <cell r="L93">
            <v>15300.01590265143</v>
          </cell>
          <cell r="M93">
            <v>16987.121771681024</v>
          </cell>
          <cell r="N93">
            <v>18656.684822963991</v>
          </cell>
          <cell r="O93">
            <v>19751.431286554023</v>
          </cell>
          <cell r="P93">
            <v>20446.347620973454</v>
          </cell>
          <cell r="Q93">
            <v>20452.968647907652</v>
          </cell>
          <cell r="R93">
            <v>20205.112207831669</v>
          </cell>
          <cell r="S93">
            <v>20341.732464778423</v>
          </cell>
          <cell r="T93">
            <v>20391.979431585951</v>
          </cell>
          <cell r="U93">
            <v>20463.468916902173</v>
          </cell>
          <cell r="V93">
            <v>25576.534892191507</v>
          </cell>
          <cell r="W93">
            <v>29138.997985114431</v>
          </cell>
          <cell r="X93">
            <v>30265.211488470595</v>
          </cell>
          <cell r="Y93">
            <v>29801.80212772754</v>
          </cell>
          <cell r="Z93">
            <v>28397.352048473964</v>
          </cell>
          <cell r="AA93">
            <v>26177.881690565493</v>
          </cell>
          <cell r="AB93">
            <v>23866.438411958825</v>
          </cell>
        </row>
        <row r="94">
          <cell r="E94">
            <v>18120.288925323963</v>
          </cell>
          <cell r="F94">
            <v>16828.022194892903</v>
          </cell>
          <cell r="G94">
            <v>15985.978459317474</v>
          </cell>
          <cell r="H94">
            <v>15522.077290907286</v>
          </cell>
          <cell r="I94">
            <v>15820.679555587798</v>
          </cell>
          <cell r="J94">
            <v>16475.074762005192</v>
          </cell>
          <cell r="K94">
            <v>17630.861285512987</v>
          </cell>
          <cell r="L94">
            <v>20507.065258816063</v>
          </cell>
          <cell r="M94">
            <v>23488.691260700853</v>
          </cell>
          <cell r="N94">
            <v>25072.266252631802</v>
          </cell>
          <cell r="O94">
            <v>26657.571178870876</v>
          </cell>
          <cell r="P94">
            <v>27846.488398912883</v>
          </cell>
          <cell r="Q94">
            <v>26512.170526104885</v>
          </cell>
          <cell r="R94">
            <v>27147.384983990301</v>
          </cell>
          <cell r="S94">
            <v>28442.048031525504</v>
          </cell>
          <cell r="T94">
            <v>28481.835142975804</v>
          </cell>
          <cell r="U94">
            <v>27851.593080942406</v>
          </cell>
          <cell r="V94">
            <v>32807.188656473365</v>
          </cell>
          <cell r="W94">
            <v>35143.623221183108</v>
          </cell>
          <cell r="X94">
            <v>35571.177569998261</v>
          </cell>
          <cell r="Y94">
            <v>33984.894310098236</v>
          </cell>
          <cell r="Z94">
            <v>31606.200768903916</v>
          </cell>
          <cell r="AA94">
            <v>28550.74718485793</v>
          </cell>
          <cell r="AB94">
            <v>25518.411685053987</v>
          </cell>
        </row>
        <row r="95">
          <cell r="E95">
            <v>18597.446974018731</v>
          </cell>
          <cell r="F95">
            <v>17338.89151023086</v>
          </cell>
          <cell r="G95">
            <v>16310.188903794429</v>
          </cell>
          <cell r="H95">
            <v>15559.647025796316</v>
          </cell>
          <cell r="I95">
            <v>15646.17229868012</v>
          </cell>
          <cell r="J95">
            <v>15592.1476491459</v>
          </cell>
          <cell r="K95">
            <v>16381.6071567627</v>
          </cell>
          <cell r="L95">
            <v>18830.466055915214</v>
          </cell>
          <cell r="M95">
            <v>22018.602673330221</v>
          </cell>
          <cell r="N95">
            <v>23904.825119824516</v>
          </cell>
          <cell r="O95">
            <v>25279.91652100124</v>
          </cell>
          <cell r="P95">
            <v>25986.307456685783</v>
          </cell>
          <cell r="Q95">
            <v>25181.579909267464</v>
          </cell>
          <cell r="R95">
            <v>24339.065084553338</v>
          </cell>
          <cell r="S95">
            <v>23956.353173271902</v>
          </cell>
          <cell r="T95">
            <v>23456.527030463232</v>
          </cell>
          <cell r="U95">
            <v>22954.542261610237</v>
          </cell>
          <cell r="V95">
            <v>28942.775631098229</v>
          </cell>
          <cell r="W95">
            <v>32674.166891279001</v>
          </cell>
          <cell r="X95">
            <v>33233.77597757832</v>
          </cell>
          <cell r="Y95">
            <v>31551.681024225094</v>
          </cell>
          <cell r="Z95">
            <v>29498.302291355176</v>
          </cell>
          <cell r="AA95">
            <v>26968.498661199425</v>
          </cell>
          <cell r="AB95">
            <v>24429.687745193442</v>
          </cell>
        </row>
        <row r="96">
          <cell r="E96">
            <v>17764.47576934009</v>
          </cell>
          <cell r="F96">
            <v>16561.276158671546</v>
          </cell>
          <cell r="G96">
            <v>15736.562712009785</v>
          </cell>
          <cell r="H96">
            <v>15181.295247981705</v>
          </cell>
          <cell r="I96">
            <v>14992.873845317208</v>
          </cell>
          <cell r="J96">
            <v>14612.765082912287</v>
          </cell>
          <cell r="K96">
            <v>14362.281550477934</v>
          </cell>
          <cell r="L96">
            <v>15548.385012452844</v>
          </cell>
          <cell r="M96">
            <v>17440.188696572488</v>
          </cell>
          <cell r="N96">
            <v>19060.921586065473</v>
          </cell>
          <cell r="O96">
            <v>19909.946659548408</v>
          </cell>
          <cell r="P96">
            <v>20580.371179261805</v>
          </cell>
          <cell r="Q96">
            <v>20803.375817797678</v>
          </cell>
          <cell r="R96">
            <v>20323.664582791404</v>
          </cell>
          <cell r="S96">
            <v>19844.569317817604</v>
          </cell>
          <cell r="T96">
            <v>19783.646109447654</v>
          </cell>
          <cell r="U96">
            <v>19908.128353725566</v>
          </cell>
          <cell r="V96">
            <v>26280.598033237144</v>
          </cell>
          <cell r="W96">
            <v>30070.052030081977</v>
          </cell>
          <cell r="X96">
            <v>31372.709552361586</v>
          </cell>
          <cell r="Y96">
            <v>30489.989507391438</v>
          </cell>
          <cell r="Z96">
            <v>28748.759568355901</v>
          </cell>
          <cell r="AA96">
            <v>26272.518383509752</v>
          </cell>
          <cell r="AB96">
            <v>24068.070403358866</v>
          </cell>
        </row>
        <row r="97">
          <cell r="E97">
            <v>17764.47576934009</v>
          </cell>
          <cell r="F97">
            <v>16561.276158671546</v>
          </cell>
          <cell r="G97">
            <v>15736.562712009785</v>
          </cell>
          <cell r="H97">
            <v>15181.295247981705</v>
          </cell>
          <cell r="I97">
            <v>14992.873845317208</v>
          </cell>
          <cell r="J97">
            <v>14612.765082912287</v>
          </cell>
          <cell r="K97">
            <v>14362.281550477934</v>
          </cell>
          <cell r="L97">
            <v>15548.385012452844</v>
          </cell>
          <cell r="M97">
            <v>17440.188696572488</v>
          </cell>
          <cell r="N97">
            <v>19060.921586065473</v>
          </cell>
          <cell r="O97">
            <v>19909.946659548408</v>
          </cell>
          <cell r="P97">
            <v>20580.371179261805</v>
          </cell>
          <cell r="Q97">
            <v>20803.375817797678</v>
          </cell>
          <cell r="R97">
            <v>20323.664582791404</v>
          </cell>
          <cell r="S97">
            <v>19844.569317817604</v>
          </cell>
          <cell r="T97">
            <v>19783.646109447654</v>
          </cell>
          <cell r="U97">
            <v>19908.128353725566</v>
          </cell>
          <cell r="V97">
            <v>26280.598033237144</v>
          </cell>
          <cell r="W97">
            <v>30070.052030081977</v>
          </cell>
          <cell r="X97">
            <v>31372.709552361586</v>
          </cell>
          <cell r="Y97">
            <v>30489.989507391438</v>
          </cell>
          <cell r="Z97">
            <v>28748.759568355901</v>
          </cell>
          <cell r="AA97">
            <v>26272.518383509752</v>
          </cell>
          <cell r="AB97">
            <v>24068.070403358866</v>
          </cell>
        </row>
        <row r="98">
          <cell r="E98">
            <v>18695.937600575537</v>
          </cell>
          <cell r="F98">
            <v>17349.684023105052</v>
          </cell>
          <cell r="G98">
            <v>16436.137441064704</v>
          </cell>
          <cell r="H98">
            <v>15848.545455824027</v>
          </cell>
          <cell r="I98">
            <v>16135.523614015252</v>
          </cell>
          <cell r="J98">
            <v>17237.989773643953</v>
          </cell>
          <cell r="K98">
            <v>18178.601752888782</v>
          </cell>
          <cell r="L98">
            <v>20865.344804772001</v>
          </cell>
          <cell r="M98">
            <v>23861.306797823832</v>
          </cell>
          <cell r="N98">
            <v>25727.609713719401</v>
          </cell>
          <cell r="O98">
            <v>27449.103216476295</v>
          </cell>
          <cell r="P98">
            <v>28569.328699763548</v>
          </cell>
          <cell r="Q98">
            <v>27040.211463235122</v>
          </cell>
          <cell r="R98">
            <v>27861.477364441391</v>
          </cell>
          <cell r="S98">
            <v>29193.927367409509</v>
          </cell>
          <cell r="T98">
            <v>29283.113332387358</v>
          </cell>
          <cell r="U98">
            <v>28688.220261468883</v>
          </cell>
          <cell r="V98">
            <v>33380.765702052129</v>
          </cell>
          <cell r="W98">
            <v>35470.860873252102</v>
          </cell>
          <cell r="X98">
            <v>36284.392385169616</v>
          </cell>
          <cell r="Y98">
            <v>34736.275167052401</v>
          </cell>
          <cell r="Z98">
            <v>32348.488811957923</v>
          </cell>
          <cell r="AA98">
            <v>29111.800787610995</v>
          </cell>
          <cell r="AB98">
            <v>26209.356390295015</v>
          </cell>
        </row>
        <row r="99">
          <cell r="E99">
            <v>19440.889277544269</v>
          </cell>
          <cell r="F99">
            <v>18020.921902001221</v>
          </cell>
          <cell r="G99">
            <v>17092.780729979331</v>
          </cell>
          <cell r="H99">
            <v>16371.348247290751</v>
          </cell>
          <cell r="I99">
            <v>16320.734932778108</v>
          </cell>
          <cell r="J99">
            <v>16164.039437070225</v>
          </cell>
          <cell r="K99">
            <v>16857.707097051145</v>
          </cell>
          <cell r="L99">
            <v>19617.80676845659</v>
          </cell>
          <cell r="M99">
            <v>23034.077662732208</v>
          </cell>
          <cell r="N99">
            <v>25077.72270575885</v>
          </cell>
          <cell r="O99">
            <v>26702.39772107868</v>
          </cell>
          <cell r="P99">
            <v>27613.427077384844</v>
          </cell>
          <cell r="Q99">
            <v>26999.907823933274</v>
          </cell>
          <cell r="R99">
            <v>26274.190925204668</v>
          </cell>
          <cell r="S99">
            <v>25958.262301370774</v>
          </cell>
          <cell r="T99">
            <v>25778.410678013803</v>
          </cell>
          <cell r="U99">
            <v>25342.780133438751</v>
          </cell>
          <cell r="V99">
            <v>30926.022787893839</v>
          </cell>
          <cell r="W99">
            <v>34204.014408773248</v>
          </cell>
          <cell r="X99">
            <v>35320.946351678045</v>
          </cell>
          <cell r="Y99">
            <v>33847.025182698788</v>
          </cell>
          <cell r="Z99">
            <v>32148.466452817644</v>
          </cell>
          <cell r="AA99">
            <v>29816.806695755273</v>
          </cell>
          <cell r="AB99">
            <v>27431.863268532394</v>
          </cell>
        </row>
        <row r="100">
          <cell r="E100">
            <v>20226.343703189537</v>
          </cell>
          <cell r="F100">
            <v>18769.841897084374</v>
          </cell>
          <cell r="G100">
            <v>17789.980083391496</v>
          </cell>
          <cell r="H100">
            <v>17059.696937249679</v>
          </cell>
          <cell r="I100">
            <v>16680.92120446582</v>
          </cell>
          <cell r="J100">
            <v>16043.439491285571</v>
          </cell>
          <cell r="K100">
            <v>15616.752273290387</v>
          </cell>
          <cell r="L100">
            <v>16756.105363182636</v>
          </cell>
          <cell r="M100">
            <v>18925.885748657634</v>
          </cell>
          <cell r="N100">
            <v>20880.345919574214</v>
          </cell>
          <cell r="O100">
            <v>21963.334531946908</v>
          </cell>
          <cell r="P100">
            <v>22915.635258794369</v>
          </cell>
          <cell r="Q100">
            <v>23314.704650024527</v>
          </cell>
          <cell r="R100">
            <v>22990.5699281089</v>
          </cell>
          <cell r="S100">
            <v>22660.031400849297</v>
          </cell>
          <cell r="T100">
            <v>22537.311462035348</v>
          </cell>
          <cell r="U100">
            <v>22230.536880102365</v>
          </cell>
          <cell r="V100">
            <v>28357.952526152141</v>
          </cell>
          <cell r="W100">
            <v>32062.37138155592</v>
          </cell>
          <cell r="X100">
            <v>33934.453012277285</v>
          </cell>
          <cell r="Y100">
            <v>33413.455379072802</v>
          </cell>
          <cell r="Z100">
            <v>31903.070204974676</v>
          </cell>
          <cell r="AA100">
            <v>29144.583186545085</v>
          </cell>
          <cell r="AB100">
            <v>26385.422514360489</v>
          </cell>
        </row>
        <row r="101">
          <cell r="E101">
            <v>20226.343703189537</v>
          </cell>
          <cell r="F101">
            <v>18769.841897084374</v>
          </cell>
          <cell r="G101">
            <v>17789.980083391496</v>
          </cell>
          <cell r="H101">
            <v>17059.696937249679</v>
          </cell>
          <cell r="I101">
            <v>16680.92120446582</v>
          </cell>
          <cell r="J101">
            <v>16043.439491285571</v>
          </cell>
          <cell r="K101">
            <v>15616.752273290387</v>
          </cell>
          <cell r="L101">
            <v>16756.105363182636</v>
          </cell>
          <cell r="M101">
            <v>18925.885748657634</v>
          </cell>
          <cell r="N101">
            <v>20880.345919574214</v>
          </cell>
          <cell r="O101">
            <v>21963.334531946908</v>
          </cell>
          <cell r="P101">
            <v>22915.635258794369</v>
          </cell>
          <cell r="Q101">
            <v>23314.704650024527</v>
          </cell>
          <cell r="R101">
            <v>22990.5699281089</v>
          </cell>
          <cell r="S101">
            <v>22660.031400849297</v>
          </cell>
          <cell r="T101">
            <v>22537.311462035348</v>
          </cell>
          <cell r="U101">
            <v>22230.536880102365</v>
          </cell>
          <cell r="V101">
            <v>28357.952526152141</v>
          </cell>
          <cell r="W101">
            <v>32062.37138155592</v>
          </cell>
          <cell r="X101">
            <v>33934.453012277285</v>
          </cell>
          <cell r="Y101">
            <v>33413.455379072802</v>
          </cell>
          <cell r="Z101">
            <v>31903.070204974676</v>
          </cell>
          <cell r="AA101">
            <v>29144.583186545085</v>
          </cell>
          <cell r="AB101">
            <v>26385.422514360489</v>
          </cell>
        </row>
        <row r="102">
          <cell r="E102">
            <v>18066.322387257715</v>
          </cell>
          <cell r="F102">
            <v>16798.012702149634</v>
          </cell>
          <cell r="G102">
            <v>15952.519855029435</v>
          </cell>
          <cell r="H102">
            <v>15381.621502062122</v>
          </cell>
          <cell r="I102">
            <v>15706.852688593834</v>
          </cell>
          <cell r="J102">
            <v>16882.803422858942</v>
          </cell>
          <cell r="K102">
            <v>17515.906731018898</v>
          </cell>
          <cell r="L102">
            <v>20109.460727971338</v>
          </cell>
          <cell r="M102">
            <v>23030.182076899917</v>
          </cell>
          <cell r="N102">
            <v>24673.281527510535</v>
          </cell>
          <cell r="O102">
            <v>26385.139062817343</v>
          </cell>
          <cell r="P102">
            <v>27450.09978601438</v>
          </cell>
          <cell r="Q102">
            <v>26048.527904826358</v>
          </cell>
          <cell r="R102">
            <v>26968.038001401375</v>
          </cell>
          <cell r="S102">
            <v>28335.52977516954</v>
          </cell>
          <cell r="T102">
            <v>28447.834298635968</v>
          </cell>
          <cell r="U102">
            <v>27927.360590418772</v>
          </cell>
          <cell r="V102">
            <v>31478.955849799266</v>
          </cell>
          <cell r="W102">
            <v>33567.00957896914</v>
          </cell>
          <cell r="X102">
            <v>33853.451366411871</v>
          </cell>
          <cell r="Y102">
            <v>32287.620399144067</v>
          </cell>
          <cell r="Z102">
            <v>30184.716964530468</v>
          </cell>
          <cell r="AA102">
            <v>27109.308966137101</v>
          </cell>
          <cell r="AB102">
            <v>24323.163832572609</v>
          </cell>
        </row>
        <row r="103">
          <cell r="E103">
            <v>18964.902080435277</v>
          </cell>
          <cell r="F103">
            <v>17626.075943063093</v>
          </cell>
          <cell r="G103">
            <v>16679.8961496845</v>
          </cell>
          <cell r="H103">
            <v>15947.752613369466</v>
          </cell>
          <cell r="I103">
            <v>15868.091634766368</v>
          </cell>
          <cell r="J103">
            <v>15930.996945062672</v>
          </cell>
          <cell r="K103">
            <v>16352.001731208758</v>
          </cell>
          <cell r="L103">
            <v>18980.68740042235</v>
          </cell>
          <cell r="M103">
            <v>21995.522058734368</v>
          </cell>
          <cell r="N103">
            <v>23899.346444579038</v>
          </cell>
          <cell r="O103">
            <v>25304.26785834106</v>
          </cell>
          <cell r="P103">
            <v>26090.185171645804</v>
          </cell>
          <cell r="Q103">
            <v>25496.722105998746</v>
          </cell>
          <cell r="R103">
            <v>24648.166123537896</v>
          </cell>
          <cell r="S103">
            <v>24300.562594651339</v>
          </cell>
          <cell r="T103">
            <v>23894.893463838365</v>
          </cell>
          <cell r="U103">
            <v>23674.18173938214</v>
          </cell>
          <cell r="V103">
            <v>28401.979537963762</v>
          </cell>
          <cell r="W103">
            <v>31598.089195699584</v>
          </cell>
          <cell r="X103">
            <v>31961.553707207251</v>
          </cell>
          <cell r="Y103">
            <v>30534.549419287883</v>
          </cell>
          <cell r="Z103">
            <v>28595.540015570125</v>
          </cell>
          <cell r="AA103">
            <v>26544.768491942777</v>
          </cell>
          <cell r="AB103">
            <v>24157.503776894653</v>
          </cell>
        </row>
        <row r="104">
          <cell r="E104">
            <v>18575.152043119477</v>
          </cell>
          <cell r="F104">
            <v>16959.818078343804</v>
          </cell>
          <cell r="G104">
            <v>16114.584691643604</v>
          </cell>
          <cell r="H104">
            <v>15509.156163550611</v>
          </cell>
          <cell r="I104">
            <v>15271.492456013983</v>
          </cell>
          <cell r="J104">
            <v>14948.912897315937</v>
          </cell>
          <cell r="K104">
            <v>14425.740482817071</v>
          </cell>
          <cell r="L104">
            <v>15631.685188557449</v>
          </cell>
          <cell r="M104">
            <v>17416.49998416326</v>
          </cell>
          <cell r="N104">
            <v>19069.784602187126</v>
          </cell>
          <cell r="O104">
            <v>20115.672175748517</v>
          </cell>
          <cell r="P104">
            <v>20939.922617486533</v>
          </cell>
          <cell r="Q104">
            <v>21418.472942125289</v>
          </cell>
          <cell r="R104">
            <v>21164.615784380327</v>
          </cell>
          <cell r="S104">
            <v>20872.168266017143</v>
          </cell>
          <cell r="T104">
            <v>20724.406406656854</v>
          </cell>
          <cell r="U104">
            <v>20617.583927641979</v>
          </cell>
          <cell r="V104">
            <v>25686.384040724304</v>
          </cell>
          <cell r="W104">
            <v>29243.707576098655</v>
          </cell>
          <cell r="X104">
            <v>30071.322418531374</v>
          </cell>
          <cell r="Y104">
            <v>29249.447184046134</v>
          </cell>
          <cell r="Z104">
            <v>27531.47284442787</v>
          </cell>
          <cell r="AA104">
            <v>24954.631610893917</v>
          </cell>
          <cell r="AB104">
            <v>22713.326283829723</v>
          </cell>
        </row>
        <row r="105">
          <cell r="E105">
            <v>18575.152043119477</v>
          </cell>
          <cell r="F105">
            <v>16959.818078343804</v>
          </cell>
          <cell r="G105">
            <v>16114.584691643604</v>
          </cell>
          <cell r="H105">
            <v>15509.156163550611</v>
          </cell>
          <cell r="I105">
            <v>15271.492456013983</v>
          </cell>
          <cell r="J105">
            <v>14948.912897315937</v>
          </cell>
          <cell r="K105">
            <v>14425.740482817071</v>
          </cell>
          <cell r="L105">
            <v>15631.685188557449</v>
          </cell>
          <cell r="M105">
            <v>17416.49998416326</v>
          </cell>
          <cell r="N105">
            <v>19069.784602187126</v>
          </cell>
          <cell r="O105">
            <v>20115.672175748517</v>
          </cell>
          <cell r="P105">
            <v>20939.922617486533</v>
          </cell>
          <cell r="Q105">
            <v>21418.472942125289</v>
          </cell>
          <cell r="R105">
            <v>21164.615784380327</v>
          </cell>
          <cell r="S105">
            <v>20872.168266017143</v>
          </cell>
          <cell r="T105">
            <v>20724.406406656854</v>
          </cell>
          <cell r="U105">
            <v>20617.583927641979</v>
          </cell>
          <cell r="V105">
            <v>25686.384040724304</v>
          </cell>
          <cell r="W105">
            <v>29243.707576098655</v>
          </cell>
          <cell r="X105">
            <v>30071.322418531374</v>
          </cell>
          <cell r="Y105">
            <v>29249.447184046134</v>
          </cell>
          <cell r="Z105">
            <v>27531.47284442787</v>
          </cell>
          <cell r="AA105">
            <v>24954.631610893917</v>
          </cell>
          <cell r="AB105">
            <v>22713.326283829723</v>
          </cell>
        </row>
        <row r="106">
          <cell r="E106">
            <v>16123.406391533144</v>
          </cell>
          <cell r="F106">
            <v>15086.488725507666</v>
          </cell>
          <cell r="G106">
            <v>14365.113249029457</v>
          </cell>
          <cell r="H106">
            <v>13908.069816881442</v>
          </cell>
          <cell r="I106">
            <v>14220.059675811788</v>
          </cell>
          <cell r="J106">
            <v>15203.360775787349</v>
          </cell>
          <cell r="K106">
            <v>15970.402977654017</v>
          </cell>
          <cell r="L106">
            <v>18377.909121531335</v>
          </cell>
          <cell r="M106">
            <v>20794.299347037773</v>
          </cell>
          <cell r="N106">
            <v>22247.599116012436</v>
          </cell>
          <cell r="O106">
            <v>23683.657441122868</v>
          </cell>
          <cell r="P106">
            <v>24539.380039808642</v>
          </cell>
          <cell r="Q106">
            <v>23316.532418973289</v>
          </cell>
          <cell r="R106">
            <v>24031.592441646775</v>
          </cell>
          <cell r="S106">
            <v>25197.957741136866</v>
          </cell>
          <cell r="T106">
            <v>25256.238096294284</v>
          </cell>
          <cell r="U106">
            <v>24745.554942850285</v>
          </cell>
          <cell r="V106">
            <v>27564.312330429606</v>
          </cell>
          <cell r="W106">
            <v>29657.143501667888</v>
          </cell>
          <cell r="X106">
            <v>29175.963255231134</v>
          </cell>
          <cell r="Y106">
            <v>27675.923611144099</v>
          </cell>
          <cell r="Z106">
            <v>25774.922997046458</v>
          </cell>
          <cell r="AA106">
            <v>23170.394826874915</v>
          </cell>
          <cell r="AB106">
            <v>20817.696295977534</v>
          </cell>
        </row>
        <row r="107">
          <cell r="E107">
            <v>16862.891441232263</v>
          </cell>
          <cell r="F107">
            <v>15794.139075976873</v>
          </cell>
          <cell r="G107">
            <v>15048.351817253728</v>
          </cell>
          <cell r="H107">
            <v>14489.329142719134</v>
          </cell>
          <cell r="I107">
            <v>14445.830416164761</v>
          </cell>
          <cell r="J107">
            <v>14474.833060475592</v>
          </cell>
          <cell r="K107">
            <v>15035.46994826598</v>
          </cell>
          <cell r="L107">
            <v>17464.610070453637</v>
          </cell>
          <cell r="M107">
            <v>20181.573949656533</v>
          </cell>
          <cell r="N107">
            <v>21892.190211032765</v>
          </cell>
          <cell r="O107">
            <v>23375.174474628693</v>
          </cell>
          <cell r="P107">
            <v>24164.168282152401</v>
          </cell>
          <cell r="Q107">
            <v>23493.329361660311</v>
          </cell>
          <cell r="R107">
            <v>22972.68040548735</v>
          </cell>
          <cell r="S107">
            <v>22703.01975978191</v>
          </cell>
          <cell r="T107">
            <v>22330.041481767475</v>
          </cell>
          <cell r="U107">
            <v>21816.154399540465</v>
          </cell>
          <cell r="V107">
            <v>25257.54009121763</v>
          </cell>
          <cell r="W107">
            <v>28178.270409943758</v>
          </cell>
          <cell r="X107">
            <v>27852.120445050004</v>
          </cell>
          <cell r="Y107">
            <v>26252.923406162154</v>
          </cell>
          <cell r="Z107">
            <v>24382.9544077381</v>
          </cell>
          <cell r="AA107">
            <v>22069.376485925954</v>
          </cell>
          <cell r="AB107">
            <v>20137.566683237459</v>
          </cell>
        </row>
        <row r="108">
          <cell r="E108">
            <v>15983.459636289397</v>
          </cell>
          <cell r="F108">
            <v>14939.97368630484</v>
          </cell>
          <cell r="G108">
            <v>14219.210717608868</v>
          </cell>
          <cell r="H108">
            <v>13791.181254451694</v>
          </cell>
          <cell r="I108">
            <v>13638.607821348212</v>
          </cell>
          <cell r="J108">
            <v>13360.214924403579</v>
          </cell>
          <cell r="K108">
            <v>13213.420849537542</v>
          </cell>
          <cell r="L108">
            <v>14453.898833023619</v>
          </cell>
          <cell r="M108">
            <v>15991.401580523152</v>
          </cell>
          <cell r="N108">
            <v>17151.782255052494</v>
          </cell>
          <cell r="O108">
            <v>17894.600216250805</v>
          </cell>
          <cell r="P108">
            <v>19105.491096924645</v>
          </cell>
          <cell r="Q108">
            <v>19498.177438363691</v>
          </cell>
          <cell r="R108">
            <v>19349.985080640392</v>
          </cell>
          <cell r="S108">
            <v>19053.738249678918</v>
          </cell>
          <cell r="T108">
            <v>18895.755789213803</v>
          </cell>
          <cell r="U108">
            <v>18776.867280745439</v>
          </cell>
          <cell r="V108">
            <v>22646.354068776869</v>
          </cell>
          <cell r="W108">
            <v>26226.879422067846</v>
          </cell>
          <cell r="X108">
            <v>26755.826363572618</v>
          </cell>
          <cell r="Y108">
            <v>25992.111743357425</v>
          </cell>
          <cell r="Z108">
            <v>24503.491634435275</v>
          </cell>
          <cell r="AA108">
            <v>22398.289965768683</v>
          </cell>
          <cell r="AB108">
            <v>20305.546387319402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15754.699331253129</v>
          </cell>
          <cell r="F110">
            <v>14656.990824893814</v>
          </cell>
          <cell r="G110">
            <v>13997.490446463171</v>
          </cell>
          <cell r="H110">
            <v>13610.357622176682</v>
          </cell>
          <cell r="I110">
            <v>13942.365477772204</v>
          </cell>
          <cell r="J110">
            <v>14834.877464120927</v>
          </cell>
          <cell r="K110">
            <v>15757.117202843268</v>
          </cell>
          <cell r="L110">
            <v>18325.259730567483</v>
          </cell>
          <cell r="M110">
            <v>20784.793694181059</v>
          </cell>
          <cell r="N110">
            <v>22205.467360215527</v>
          </cell>
          <cell r="O110">
            <v>23578.60725369049</v>
          </cell>
          <cell r="P110">
            <v>24419.079104790188</v>
          </cell>
          <cell r="Q110">
            <v>23215.326572672697</v>
          </cell>
          <cell r="R110">
            <v>23827.013359699598</v>
          </cell>
          <cell r="S110">
            <v>24925.215653041145</v>
          </cell>
          <cell r="T110">
            <v>25042.812220729578</v>
          </cell>
          <cell r="U110">
            <v>24520.678206862947</v>
          </cell>
          <cell r="V110">
            <v>28472.169964220928</v>
          </cell>
          <cell r="W110">
            <v>30347.431550489349</v>
          </cell>
          <cell r="X110">
            <v>29497.394470428437</v>
          </cell>
          <cell r="Y110">
            <v>27878.57800750975</v>
          </cell>
          <cell r="Z110">
            <v>25987.492958523679</v>
          </cell>
          <cell r="AA110">
            <v>23403.096694928805</v>
          </cell>
          <cell r="AB110">
            <v>20953.042264748012</v>
          </cell>
        </row>
        <row r="111">
          <cell r="E111">
            <v>16338.960338699693</v>
          </cell>
          <cell r="F111">
            <v>15107.338430015785</v>
          </cell>
          <cell r="G111">
            <v>14350.072270288434</v>
          </cell>
          <cell r="H111">
            <v>13828.131092149757</v>
          </cell>
          <cell r="I111">
            <v>13947.610086250379</v>
          </cell>
          <cell r="J111">
            <v>14191.589341420093</v>
          </cell>
          <cell r="K111">
            <v>14496.222957212958</v>
          </cell>
          <cell r="L111">
            <v>16829.687872550712</v>
          </cell>
          <cell r="M111">
            <v>19315.026345031569</v>
          </cell>
          <cell r="N111">
            <v>20776.961999697458</v>
          </cell>
          <cell r="O111">
            <v>22092.524129749941</v>
          </cell>
          <cell r="P111">
            <v>22926.923331555168</v>
          </cell>
          <cell r="Q111">
            <v>22239.994199624944</v>
          </cell>
          <cell r="R111">
            <v>21575.974057761803</v>
          </cell>
          <cell r="S111">
            <v>21253.339707219315</v>
          </cell>
          <cell r="T111">
            <v>20962.498860717147</v>
          </cell>
          <cell r="U111">
            <v>20593.51796839475</v>
          </cell>
          <cell r="V111">
            <v>25279.585164831646</v>
          </cell>
          <cell r="W111">
            <v>28173.066108841282</v>
          </cell>
          <cell r="X111">
            <v>27510.700588263437</v>
          </cell>
          <cell r="Y111">
            <v>26174.544256857691</v>
          </cell>
          <cell r="Z111">
            <v>24450.567050422836</v>
          </cell>
          <cell r="AA111">
            <v>22419.895907642935</v>
          </cell>
          <cell r="AB111">
            <v>20560.8059626947</v>
          </cell>
        </row>
        <row r="112">
          <cell r="E112">
            <v>15852.431290279561</v>
          </cell>
          <cell r="F112">
            <v>14827.472965183802</v>
          </cell>
          <cell r="G112">
            <v>14041.488080157198</v>
          </cell>
          <cell r="H112">
            <v>13505.136118850529</v>
          </cell>
          <cell r="I112">
            <v>13422.692552558845</v>
          </cell>
          <cell r="J112">
            <v>13119.06381534202</v>
          </cell>
          <cell r="K112">
            <v>13138.837668288561</v>
          </cell>
          <cell r="L112">
            <v>14382.921301382134</v>
          </cell>
          <cell r="M112">
            <v>16316.983220426448</v>
          </cell>
          <cell r="N112">
            <v>17918.874004582693</v>
          </cell>
          <cell r="O112">
            <v>18956.514159413444</v>
          </cell>
          <cell r="P112">
            <v>19748.585310276565</v>
          </cell>
          <cell r="Q112">
            <v>19871.975733773099</v>
          </cell>
          <cell r="R112">
            <v>19409.446351674174</v>
          </cell>
          <cell r="S112">
            <v>18921.470802478532</v>
          </cell>
          <cell r="T112">
            <v>18486.382752991351</v>
          </cell>
          <cell r="U112">
            <v>18441.092671010345</v>
          </cell>
          <cell r="V112">
            <v>23471.87525928938</v>
          </cell>
          <cell r="W112">
            <v>26389.025963630247</v>
          </cell>
          <cell r="X112">
            <v>26364.890408842595</v>
          </cell>
          <cell r="Y112">
            <v>25482.389318954898</v>
          </cell>
          <cell r="Z112">
            <v>24071.279299032805</v>
          </cell>
          <cell r="AA112">
            <v>21986.733750204912</v>
          </cell>
          <cell r="AB112">
            <v>19965.381676228015</v>
          </cell>
        </row>
        <row r="113">
          <cell r="E113">
            <v>15852.431290279561</v>
          </cell>
          <cell r="F113">
            <v>14827.472965183802</v>
          </cell>
          <cell r="G113">
            <v>14041.488080157198</v>
          </cell>
          <cell r="H113">
            <v>13505.136118850529</v>
          </cell>
          <cell r="I113">
            <v>13422.692552558845</v>
          </cell>
          <cell r="J113">
            <v>13119.06381534202</v>
          </cell>
          <cell r="K113">
            <v>13138.837668288561</v>
          </cell>
          <cell r="L113">
            <v>14382.921301382134</v>
          </cell>
          <cell r="M113">
            <v>16316.983220426448</v>
          </cell>
          <cell r="N113">
            <v>17918.874004582693</v>
          </cell>
          <cell r="O113">
            <v>18956.514159413444</v>
          </cell>
          <cell r="P113">
            <v>19748.585310276565</v>
          </cell>
          <cell r="Q113">
            <v>19871.975733773099</v>
          </cell>
          <cell r="R113">
            <v>19409.446351674174</v>
          </cell>
          <cell r="S113">
            <v>18921.470802478532</v>
          </cell>
          <cell r="T113">
            <v>18486.382752991351</v>
          </cell>
          <cell r="U113">
            <v>18441.092671010345</v>
          </cell>
          <cell r="V113">
            <v>23471.87525928938</v>
          </cell>
          <cell r="W113">
            <v>26389.025963630247</v>
          </cell>
          <cell r="X113">
            <v>26364.890408842595</v>
          </cell>
          <cell r="Y113">
            <v>25482.389318954898</v>
          </cell>
          <cell r="Z113">
            <v>24071.279299032805</v>
          </cell>
          <cell r="AA113">
            <v>21986.733750204912</v>
          </cell>
          <cell r="AB113">
            <v>19965.381676228015</v>
          </cell>
        </row>
        <row r="114">
          <cell r="E114">
            <v>14382.95138683929</v>
          </cell>
          <cell r="F114">
            <v>13489.80837128657</v>
          </cell>
          <cell r="G114">
            <v>12875.440877286504</v>
          </cell>
          <cell r="H114">
            <v>12536.046400382866</v>
          </cell>
          <cell r="I114">
            <v>12780.390219238818</v>
          </cell>
          <cell r="J114">
            <v>13590.741975356728</v>
          </cell>
          <cell r="K114">
            <v>14400.689006682282</v>
          </cell>
          <cell r="L114">
            <v>16562.818030596096</v>
          </cell>
          <cell r="M114">
            <v>18851.641691221081</v>
          </cell>
          <cell r="N114">
            <v>20021.064395068333</v>
          </cell>
          <cell r="O114">
            <v>21251.311221363532</v>
          </cell>
          <cell r="P114">
            <v>22125.236079304999</v>
          </cell>
          <cell r="Q114">
            <v>20945.841519032041</v>
          </cell>
          <cell r="R114">
            <v>21375.363011778074</v>
          </cell>
          <cell r="S114">
            <v>22370.648949480303</v>
          </cell>
          <cell r="T114">
            <v>22501.224720113685</v>
          </cell>
          <cell r="U114">
            <v>22324.830472808684</v>
          </cell>
          <cell r="V114">
            <v>26011.267520548539</v>
          </cell>
          <cell r="W114">
            <v>27259.609071936153</v>
          </cell>
          <cell r="X114">
            <v>26390.206644692706</v>
          </cell>
          <cell r="Y114">
            <v>25019.358440233427</v>
          </cell>
          <cell r="Z114">
            <v>23314.371892613675</v>
          </cell>
          <cell r="AA114">
            <v>20980.116521628985</v>
          </cell>
          <cell r="AB114">
            <v>18824.571052310777</v>
          </cell>
        </row>
        <row r="115">
          <cell r="E115">
            <v>14388.194132225688</v>
          </cell>
          <cell r="F115">
            <v>13489.146045433368</v>
          </cell>
          <cell r="G115">
            <v>12857.542983873855</v>
          </cell>
          <cell r="H115">
            <v>12462.685034460897</v>
          </cell>
          <cell r="I115">
            <v>12588.127441052009</v>
          </cell>
          <cell r="J115">
            <v>13078.959838879939</v>
          </cell>
          <cell r="K115">
            <v>13264.475161763252</v>
          </cell>
          <cell r="L115">
            <v>15556.732162441001</v>
          </cell>
          <cell r="M115">
            <v>17955.782581133502</v>
          </cell>
          <cell r="N115">
            <v>19344.170329244818</v>
          </cell>
          <cell r="O115">
            <v>20375.620341467082</v>
          </cell>
          <cell r="P115">
            <v>20959.321065823093</v>
          </cell>
          <cell r="Q115">
            <v>20216.570473369873</v>
          </cell>
          <cell r="R115">
            <v>19708.131385523724</v>
          </cell>
          <cell r="S115">
            <v>19531.314376036589</v>
          </cell>
          <cell r="T115">
            <v>19296.225183915732</v>
          </cell>
          <cell r="U115">
            <v>18870.214796500823</v>
          </cell>
          <cell r="V115">
            <v>23312.514400546937</v>
          </cell>
          <cell r="W115">
            <v>25390.387881965307</v>
          </cell>
          <cell r="X115">
            <v>24712.016852305882</v>
          </cell>
          <cell r="Y115">
            <v>23411.921314426443</v>
          </cell>
          <cell r="Z115">
            <v>21878.644787835605</v>
          </cell>
          <cell r="AA115">
            <v>19997.333899171743</v>
          </cell>
          <cell r="AB115">
            <v>18276.200727602449</v>
          </cell>
        </row>
        <row r="116">
          <cell r="E116">
            <v>14138.601115225685</v>
          </cell>
          <cell r="F116">
            <v>13211.814963557261</v>
          </cell>
          <cell r="G116">
            <v>12538.237466239776</v>
          </cell>
          <cell r="H116">
            <v>12145.279360484885</v>
          </cell>
          <cell r="I116">
            <v>12085.331486616607</v>
          </cell>
          <cell r="J116">
            <v>11827.634710545</v>
          </cell>
          <cell r="K116">
            <v>11747.656551931839</v>
          </cell>
          <cell r="L116">
            <v>12939.59520708821</v>
          </cell>
          <cell r="M116">
            <v>14654.754409279949</v>
          </cell>
          <cell r="N116">
            <v>16028.547813792877</v>
          </cell>
          <cell r="O116">
            <v>16919.532131420678</v>
          </cell>
          <cell r="P116">
            <v>17616.251868473053</v>
          </cell>
          <cell r="Q116">
            <v>17946.51318371408</v>
          </cell>
          <cell r="R116">
            <v>17657.972990538314</v>
          </cell>
          <cell r="S116">
            <v>17284.369194797415</v>
          </cell>
          <cell r="T116">
            <v>17095.360447557887</v>
          </cell>
          <cell r="U116">
            <v>17003.607062880114</v>
          </cell>
          <cell r="V116">
            <v>21547.105700451186</v>
          </cell>
          <cell r="W116">
            <v>24007.42694453671</v>
          </cell>
          <cell r="X116">
            <v>23980.09084435564</v>
          </cell>
          <cell r="Y116">
            <v>23199.721653936827</v>
          </cell>
          <cell r="Z116">
            <v>21907.865257911497</v>
          </cell>
          <cell r="AA116">
            <v>20041.024999866029</v>
          </cell>
          <cell r="AB116">
            <v>18196.626979552369</v>
          </cell>
        </row>
        <row r="117">
          <cell r="E117">
            <v>14138.601115225685</v>
          </cell>
          <cell r="F117">
            <v>13211.814963557261</v>
          </cell>
          <cell r="G117">
            <v>12538.237466239776</v>
          </cell>
          <cell r="H117">
            <v>12145.279360484885</v>
          </cell>
          <cell r="I117">
            <v>12085.331486616607</v>
          </cell>
          <cell r="J117">
            <v>11827.634710545</v>
          </cell>
          <cell r="K117">
            <v>11747.656551931839</v>
          </cell>
          <cell r="L117">
            <v>12939.59520708821</v>
          </cell>
          <cell r="M117">
            <v>14654.754409279949</v>
          </cell>
          <cell r="N117">
            <v>16028.547813792877</v>
          </cell>
          <cell r="O117">
            <v>16919.532131420678</v>
          </cell>
          <cell r="P117">
            <v>17616.251868473053</v>
          </cell>
          <cell r="Q117">
            <v>17946.51318371408</v>
          </cell>
          <cell r="R117">
            <v>17657.972990538314</v>
          </cell>
          <cell r="S117">
            <v>17284.369194797415</v>
          </cell>
          <cell r="T117">
            <v>17095.360447557887</v>
          </cell>
          <cell r="U117">
            <v>17003.607062880114</v>
          </cell>
          <cell r="V117">
            <v>21547.105700451186</v>
          </cell>
          <cell r="W117">
            <v>24007.42694453671</v>
          </cell>
          <cell r="X117">
            <v>23980.09084435564</v>
          </cell>
          <cell r="Y117">
            <v>23199.721653936827</v>
          </cell>
          <cell r="Z117">
            <v>21907.865257911497</v>
          </cell>
          <cell r="AA117">
            <v>20041.024999866029</v>
          </cell>
          <cell r="AB117">
            <v>18196.626979552369</v>
          </cell>
        </row>
        <row r="118">
          <cell r="E118">
            <v>18718.434080150691</v>
          </cell>
          <cell r="F118">
            <v>17264.071168308208</v>
          </cell>
          <cell r="G118">
            <v>16367.906370913492</v>
          </cell>
          <cell r="H118">
            <v>15773.672124385675</v>
          </cell>
          <cell r="I118">
            <v>15882.751597514523</v>
          </cell>
          <cell r="J118">
            <v>16497.994835107522</v>
          </cell>
          <cell r="K118">
            <v>16961.085055859341</v>
          </cell>
          <cell r="L118">
            <v>19828.698567748939</v>
          </cell>
          <cell r="M118">
            <v>22881.854956702922</v>
          </cell>
          <cell r="N118">
            <v>24837.780634992327</v>
          </cell>
          <cell r="O118">
            <v>26682.506364795598</v>
          </cell>
          <cell r="P118">
            <v>27900.608346544603</v>
          </cell>
          <cell r="Q118">
            <v>26794.298674012094</v>
          </cell>
          <cell r="R118">
            <v>27264.422224943035</v>
          </cell>
          <cell r="S118">
            <v>28671.77280868217</v>
          </cell>
          <cell r="T118">
            <v>28705.479160493611</v>
          </cell>
          <cell r="U118">
            <v>27836.321983845861</v>
          </cell>
          <cell r="V118">
            <v>32935.956059255637</v>
          </cell>
          <cell r="W118">
            <v>35679.159143626384</v>
          </cell>
          <cell r="X118">
            <v>34832.734087586905</v>
          </cell>
          <cell r="Y118">
            <v>33218.02966354286</v>
          </cell>
          <cell r="Z118">
            <v>31266.575152233308</v>
          </cell>
          <cell r="AA118">
            <v>28661.040593377122</v>
          </cell>
          <cell r="AB118">
            <v>26047.631214002413</v>
          </cell>
        </row>
        <row r="119">
          <cell r="E119">
            <v>19666.601415069621</v>
          </cell>
          <cell r="F119">
            <v>18153.080734391431</v>
          </cell>
          <cell r="G119">
            <v>17135.184077451828</v>
          </cell>
          <cell r="H119">
            <v>16433.700529922102</v>
          </cell>
          <cell r="I119">
            <v>16350.342056031828</v>
          </cell>
          <cell r="J119">
            <v>16628.926995275793</v>
          </cell>
          <cell r="K119">
            <v>16289.532797756585</v>
          </cell>
          <cell r="L119">
            <v>18364.68088245756</v>
          </cell>
          <cell r="M119">
            <v>21229.710755661443</v>
          </cell>
          <cell r="N119">
            <v>23160.12099248399</v>
          </cell>
          <cell r="O119">
            <v>24795.866752753271</v>
          </cell>
          <cell r="P119">
            <v>25716.429763380493</v>
          </cell>
          <cell r="Q119">
            <v>25019.498472919186</v>
          </cell>
          <cell r="R119">
            <v>24534.752434166596</v>
          </cell>
          <cell r="S119">
            <v>24540.83769201217</v>
          </cell>
          <cell r="T119">
            <v>24467.924787739124</v>
          </cell>
          <cell r="U119">
            <v>23764.134935857594</v>
          </cell>
          <cell r="V119">
            <v>29811.200218920876</v>
          </cell>
          <cell r="W119">
            <v>33983.980980387096</v>
          </cell>
          <cell r="X119">
            <v>33449.498682011115</v>
          </cell>
          <cell r="Y119">
            <v>31638.146769182931</v>
          </cell>
          <cell r="Z119">
            <v>29431.701717269087</v>
          </cell>
          <cell r="AA119">
            <v>27258.196538456166</v>
          </cell>
          <cell r="AB119">
            <v>25360.499843417292</v>
          </cell>
        </row>
        <row r="120">
          <cell r="E120">
            <v>18673.716566825842</v>
          </cell>
          <cell r="F120">
            <v>17343.021950976447</v>
          </cell>
          <cell r="G120">
            <v>16376.819378384063</v>
          </cell>
          <cell r="H120">
            <v>15748.839381950789</v>
          </cell>
          <cell r="I120">
            <v>15565.439139132621</v>
          </cell>
          <cell r="J120">
            <v>15331.562314624771</v>
          </cell>
          <cell r="K120">
            <v>14673.866473997992</v>
          </cell>
          <cell r="L120">
            <v>15865.253269882833</v>
          </cell>
          <cell r="M120">
            <v>18067.688243022294</v>
          </cell>
          <cell r="N120">
            <v>20040.736367923641</v>
          </cell>
          <cell r="O120">
            <v>21675.897454189224</v>
          </cell>
          <cell r="P120">
            <v>22488.181670413731</v>
          </cell>
          <cell r="Q120">
            <v>22566.135445544169</v>
          </cell>
          <cell r="R120">
            <v>22001.108693457816</v>
          </cell>
          <cell r="S120">
            <v>21643.310791030624</v>
          </cell>
          <cell r="T120">
            <v>21317.453938372575</v>
          </cell>
          <cell r="U120">
            <v>20922.938562701165</v>
          </cell>
          <cell r="V120">
            <v>27188.350623922139</v>
          </cell>
          <cell r="W120">
            <v>31136.453680832463</v>
          </cell>
          <cell r="X120">
            <v>31146.473403603646</v>
          </cell>
          <cell r="Y120">
            <v>30356.0361637358</v>
          </cell>
          <cell r="Z120">
            <v>28662.290792718624</v>
          </cell>
          <cell r="AA120">
            <v>26680.918676480815</v>
          </cell>
          <cell r="AB120">
            <v>24280.545919330769</v>
          </cell>
        </row>
        <row r="121">
          <cell r="E121">
            <v>18673.716566825842</v>
          </cell>
          <cell r="F121">
            <v>17343.021950976447</v>
          </cell>
          <cell r="G121">
            <v>16376.819378384063</v>
          </cell>
          <cell r="H121">
            <v>15748.839381950789</v>
          </cell>
          <cell r="I121">
            <v>15565.439139132621</v>
          </cell>
          <cell r="J121">
            <v>15331.562314624771</v>
          </cell>
          <cell r="K121">
            <v>14673.866473997992</v>
          </cell>
          <cell r="L121">
            <v>15865.253269882833</v>
          </cell>
          <cell r="M121">
            <v>18067.688243022294</v>
          </cell>
          <cell r="N121">
            <v>20040.736367923641</v>
          </cell>
          <cell r="O121">
            <v>21675.897454189224</v>
          </cell>
          <cell r="P121">
            <v>22488.181670413731</v>
          </cell>
          <cell r="Q121">
            <v>22566.135445544169</v>
          </cell>
          <cell r="R121">
            <v>22001.108693457816</v>
          </cell>
          <cell r="S121">
            <v>21643.310791030624</v>
          </cell>
          <cell r="T121">
            <v>21317.453938372575</v>
          </cell>
          <cell r="U121">
            <v>20922.938562701165</v>
          </cell>
          <cell r="V121">
            <v>27188.350623922139</v>
          </cell>
          <cell r="W121">
            <v>31136.453680832463</v>
          </cell>
          <cell r="X121">
            <v>31146.473403603646</v>
          </cell>
          <cell r="Y121">
            <v>30356.0361637358</v>
          </cell>
          <cell r="Z121">
            <v>28662.290792718624</v>
          </cell>
          <cell r="AA121">
            <v>26680.918676480815</v>
          </cell>
          <cell r="AB121">
            <v>24280.545919330769</v>
          </cell>
        </row>
      </sheetData>
      <sheetData sheetId="22">
        <row r="15">
          <cell r="D15">
            <v>21</v>
          </cell>
          <cell r="E15">
            <v>32578.761027356944</v>
          </cell>
          <cell r="F15">
            <v>29632.346626294831</v>
          </cell>
          <cell r="G15">
            <v>27616.695151376414</v>
          </cell>
          <cell r="H15">
            <v>26216.15651111475</v>
          </cell>
          <cell r="I15">
            <v>26244.717684593168</v>
          </cell>
          <cell r="J15">
            <v>28176.086711252436</v>
          </cell>
          <cell r="K15">
            <v>28514.114187150906</v>
          </cell>
          <cell r="L15">
            <v>33179.290364278197</v>
          </cell>
          <cell r="M15">
            <v>39417.889970343065</v>
          </cell>
          <cell r="N15">
            <v>42971.273786365331</v>
          </cell>
          <cell r="O15">
            <v>46420.419886440039</v>
          </cell>
          <cell r="P15">
            <v>48892.958911723137</v>
          </cell>
          <cell r="Q15">
            <v>46749.080184562743</v>
          </cell>
          <cell r="R15">
            <v>48100.273726853629</v>
          </cell>
          <cell r="S15">
            <v>50962.962647879081</v>
          </cell>
          <cell r="T15">
            <v>51211.783992318975</v>
          </cell>
          <cell r="U15">
            <v>49897.254843204486</v>
          </cell>
          <cell r="V15">
            <v>65754.487403646461</v>
          </cell>
          <cell r="W15">
            <v>72102.326954769494</v>
          </cell>
          <cell r="X15">
            <v>71767.58704230524</v>
          </cell>
          <cell r="Y15">
            <v>68752.489838794572</v>
          </cell>
          <cell r="Z15">
            <v>65045.401650994514</v>
          </cell>
          <cell r="AA15">
            <v>59383.105492867224</v>
          </cell>
          <cell r="AB15">
            <v>52800.721365833335</v>
          </cell>
        </row>
        <row r="16">
          <cell r="D16">
            <v>4</v>
          </cell>
          <cell r="E16">
            <v>32172.005657928254</v>
          </cell>
          <cell r="F16">
            <v>29217.085566447091</v>
          </cell>
          <cell r="G16">
            <v>27154.856865674261</v>
          </cell>
          <cell r="H16">
            <v>25699.565656314273</v>
          </cell>
          <cell r="I16">
            <v>25547.272798986873</v>
          </cell>
          <cell r="J16">
            <v>26392.99217744307</v>
          </cell>
          <cell r="K16">
            <v>26208.169715376232</v>
          </cell>
          <cell r="L16">
            <v>29758.731145237791</v>
          </cell>
          <cell r="M16">
            <v>36005.14883776191</v>
          </cell>
          <cell r="N16">
            <v>40035.971190022799</v>
          </cell>
          <cell r="O16">
            <v>43428.099453740972</v>
          </cell>
          <cell r="P16">
            <v>45310.272440684181</v>
          </cell>
          <cell r="Q16">
            <v>44548.467615997812</v>
          </cell>
          <cell r="R16">
            <v>43352.216289922428</v>
          </cell>
          <cell r="S16">
            <v>43296.141951475598</v>
          </cell>
          <cell r="T16">
            <v>42870.505623816338</v>
          </cell>
          <cell r="U16">
            <v>41679.818520917732</v>
          </cell>
          <cell r="V16">
            <v>59449.269125672894</v>
          </cell>
          <cell r="W16">
            <v>68153.174314588789</v>
          </cell>
          <cell r="X16">
            <v>68585.029495343348</v>
          </cell>
          <cell r="Y16">
            <v>65321.367356764611</v>
          </cell>
          <cell r="Z16">
            <v>61599.597941206746</v>
          </cell>
          <cell r="AA16">
            <v>56917.868380884502</v>
          </cell>
          <cell r="AB16">
            <v>52217.892869153191</v>
          </cell>
        </row>
        <row r="17">
          <cell r="D17">
            <v>4</v>
          </cell>
          <cell r="E17">
            <v>32392.197054685661</v>
          </cell>
          <cell r="F17">
            <v>29367.361261282149</v>
          </cell>
          <cell r="G17">
            <v>27332.02229743365</v>
          </cell>
          <cell r="H17">
            <v>25849.279933255795</v>
          </cell>
          <cell r="I17">
            <v>25183.455502381817</v>
          </cell>
          <cell r="J17">
            <v>25148.085109411841</v>
          </cell>
          <cell r="K17">
            <v>23245.291912021417</v>
          </cell>
          <cell r="L17">
            <v>24080.663956956705</v>
          </cell>
          <cell r="M17">
            <v>28269.114005825486</v>
          </cell>
          <cell r="N17">
            <v>31941.326368805054</v>
          </cell>
          <cell r="O17">
            <v>34303.542279371381</v>
          </cell>
          <cell r="P17">
            <v>36211.496885214525</v>
          </cell>
          <cell r="Q17">
            <v>37064.013219436827</v>
          </cell>
          <cell r="R17">
            <v>36859.236383599957</v>
          </cell>
          <cell r="S17">
            <v>36337.547486875206</v>
          </cell>
          <cell r="T17">
            <v>36145.956755547944</v>
          </cell>
          <cell r="U17">
            <v>35605.707550873572</v>
          </cell>
          <cell r="V17">
            <v>54056.505192743207</v>
          </cell>
          <cell r="W17">
            <v>63542.751073566047</v>
          </cell>
          <cell r="X17">
            <v>65605.64619932475</v>
          </cell>
          <cell r="Y17">
            <v>64353.738547394329</v>
          </cell>
          <cell r="Z17">
            <v>61911.843646673129</v>
          </cell>
          <cell r="AA17">
            <v>56801.560713473584</v>
          </cell>
          <cell r="AB17">
            <v>51706.891411895638</v>
          </cell>
        </row>
        <row r="18">
          <cell r="D18">
            <v>2</v>
          </cell>
          <cell r="E18">
            <v>32392.197054685661</v>
          </cell>
          <cell r="F18">
            <v>29367.361261282149</v>
          </cell>
          <cell r="G18">
            <v>27332.02229743365</v>
          </cell>
          <cell r="H18">
            <v>25849.279933255795</v>
          </cell>
          <cell r="I18">
            <v>25183.455502381817</v>
          </cell>
          <cell r="J18">
            <v>25148.085109411841</v>
          </cell>
          <cell r="K18">
            <v>23245.291912021417</v>
          </cell>
          <cell r="L18">
            <v>24080.663956956705</v>
          </cell>
          <cell r="M18">
            <v>28269.114005825486</v>
          </cell>
          <cell r="N18">
            <v>31941.326368805054</v>
          </cell>
          <cell r="O18">
            <v>34303.542279371381</v>
          </cell>
          <cell r="P18">
            <v>36211.496885214525</v>
          </cell>
          <cell r="Q18">
            <v>37064.013219436827</v>
          </cell>
          <cell r="R18">
            <v>36859.236383599957</v>
          </cell>
          <cell r="S18">
            <v>36337.547486875206</v>
          </cell>
          <cell r="T18">
            <v>36145.956755547944</v>
          </cell>
          <cell r="U18">
            <v>35605.707550873572</v>
          </cell>
          <cell r="V18">
            <v>54056.505192743207</v>
          </cell>
          <cell r="W18">
            <v>63542.751073566047</v>
          </cell>
          <cell r="X18">
            <v>65605.64619932475</v>
          </cell>
          <cell r="Y18">
            <v>64353.738547394329</v>
          </cell>
          <cell r="Z18">
            <v>61911.843646673129</v>
          </cell>
          <cell r="AA18">
            <v>56801.560713473584</v>
          </cell>
          <cell r="AB18">
            <v>51706.891411895638</v>
          </cell>
        </row>
        <row r="19">
          <cell r="D19">
            <v>20</v>
          </cell>
          <cell r="E19">
            <v>27408.710121600598</v>
          </cell>
          <cell r="F19">
            <v>24975.54684835763</v>
          </cell>
          <cell r="G19">
            <v>23273.286490676925</v>
          </cell>
          <cell r="H19">
            <v>22114.686977502468</v>
          </cell>
          <cell r="I19">
            <v>22660.971224643879</v>
          </cell>
          <cell r="J19">
            <v>26101.312655904818</v>
          </cell>
          <cell r="K19">
            <v>26339.220464108279</v>
          </cell>
          <cell r="L19">
            <v>29408.074257361735</v>
          </cell>
          <cell r="M19">
            <v>34760.966198797927</v>
          </cell>
          <cell r="N19">
            <v>38057.619421014795</v>
          </cell>
          <cell r="O19">
            <v>41247.61498548284</v>
          </cell>
          <cell r="P19">
            <v>43162.041809244707</v>
          </cell>
          <cell r="Q19">
            <v>40386.243153686366</v>
          </cell>
          <cell r="R19">
            <v>43090.806017987125</v>
          </cell>
          <cell r="S19">
            <v>46365.632811925025</v>
          </cell>
          <cell r="T19">
            <v>46868.194742491178</v>
          </cell>
          <cell r="U19">
            <v>45551.207377565413</v>
          </cell>
          <cell r="V19">
            <v>60396.282453090782</v>
          </cell>
          <cell r="W19">
            <v>65395.781077873959</v>
          </cell>
          <cell r="X19">
            <v>66704.514329047524</v>
          </cell>
          <cell r="Y19">
            <v>64060.732206713205</v>
          </cell>
          <cell r="Z19">
            <v>60083.836027485289</v>
          </cell>
          <cell r="AA19">
            <v>54201.651670145577</v>
          </cell>
          <cell r="AB19">
            <v>47947.23095945466</v>
          </cell>
        </row>
        <row r="20">
          <cell r="D20">
            <v>4</v>
          </cell>
          <cell r="E20">
            <v>30108.099979847932</v>
          </cell>
          <cell r="F20">
            <v>27388.689367518273</v>
          </cell>
          <cell r="G20">
            <v>25328.483633866923</v>
          </cell>
          <cell r="H20">
            <v>23933.535619182494</v>
          </cell>
          <cell r="I20">
            <v>23561.119970796153</v>
          </cell>
          <cell r="J20">
            <v>24188.81215752332</v>
          </cell>
          <cell r="K20">
            <v>24246.161130938715</v>
          </cell>
          <cell r="L20">
            <v>27427.937783675898</v>
          </cell>
          <cell r="M20">
            <v>33712.359570626657</v>
          </cell>
          <cell r="N20">
            <v>37707.90966101308</v>
          </cell>
          <cell r="O20">
            <v>40767.941809793403</v>
          </cell>
          <cell r="P20">
            <v>42336.616363506153</v>
          </cell>
          <cell r="Q20">
            <v>40894.791534476419</v>
          </cell>
          <cell r="R20">
            <v>39965.68368275676</v>
          </cell>
          <cell r="S20">
            <v>39523.636572087285</v>
          </cell>
          <cell r="T20">
            <v>38755.667162040845</v>
          </cell>
          <cell r="U20">
            <v>37555.795292946015</v>
          </cell>
          <cell r="V20">
            <v>54740.604287273411</v>
          </cell>
          <cell r="W20">
            <v>61477.086446869384</v>
          </cell>
          <cell r="X20">
            <v>63393.77350983653</v>
          </cell>
          <cell r="Y20">
            <v>60470.339419408469</v>
          </cell>
          <cell r="Z20">
            <v>57288.287309374064</v>
          </cell>
          <cell r="AA20">
            <v>53339.456384935314</v>
          </cell>
          <cell r="AB20">
            <v>48971.450643185912</v>
          </cell>
        </row>
        <row r="21">
          <cell r="D21">
            <v>4</v>
          </cell>
          <cell r="E21">
            <v>29056.983520575723</v>
          </cell>
          <cell r="F21">
            <v>26085.009851721545</v>
          </cell>
          <cell r="G21">
            <v>24320.879364351818</v>
          </cell>
          <cell r="H21">
            <v>22867.97395865454</v>
          </cell>
          <cell r="I21">
            <v>21998.721443367343</v>
          </cell>
          <cell r="J21">
            <v>22002.203667138201</v>
          </cell>
          <cell r="K21">
            <v>20303.168152896993</v>
          </cell>
          <cell r="L21">
            <v>20686.069505409581</v>
          </cell>
          <cell r="M21">
            <v>24284.203153954248</v>
          </cell>
          <cell r="N21">
            <v>27631.382185267132</v>
          </cell>
          <cell r="O21">
            <v>29708.369689539137</v>
          </cell>
          <cell r="P21">
            <v>31136.642053938747</v>
          </cell>
          <cell r="Q21">
            <v>31834.570922333605</v>
          </cell>
          <cell r="R21">
            <v>32061.660668339795</v>
          </cell>
          <cell r="S21">
            <v>32034.909574841786</v>
          </cell>
          <cell r="T21">
            <v>32209.80479487453</v>
          </cell>
          <cell r="U21">
            <v>32052.761995153422</v>
          </cell>
          <cell r="V21">
            <v>50104.962754146291</v>
          </cell>
          <cell r="W21">
            <v>57513.086509521971</v>
          </cell>
          <cell r="X21">
            <v>60964.655143522832</v>
          </cell>
          <cell r="Y21">
            <v>60321.875756308749</v>
          </cell>
          <cell r="Z21">
            <v>57263.965622001881</v>
          </cell>
          <cell r="AA21">
            <v>52032.414121530797</v>
          </cell>
          <cell r="AB21">
            <v>46859.87294619903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34768.424211112353</v>
          </cell>
          <cell r="F23">
            <v>31853.727812384466</v>
          </cell>
          <cell r="G23">
            <v>29902.217371083647</v>
          </cell>
          <cell r="H23">
            <v>28589.384027577231</v>
          </cell>
          <cell r="I23">
            <v>29412.484340875752</v>
          </cell>
          <cell r="J23">
            <v>33108.508250995037</v>
          </cell>
          <cell r="K23">
            <v>33794.411933314434</v>
          </cell>
          <cell r="L23">
            <v>38426.206211201286</v>
          </cell>
          <cell r="M23">
            <v>44803.863050178043</v>
          </cell>
          <cell r="N23">
            <v>48603.424879615006</v>
          </cell>
          <cell r="O23">
            <v>52449.449358111</v>
          </cell>
          <cell r="P23">
            <v>54762.820125673214</v>
          </cell>
          <cell r="Q23">
            <v>51544.3255089839</v>
          </cell>
          <cell r="R23">
            <v>54240.349257828988</v>
          </cell>
          <cell r="S23">
            <v>57944.077309739856</v>
          </cell>
          <cell r="T23">
            <v>58245.144764047604</v>
          </cell>
          <cell r="U23">
            <v>56752.981748870065</v>
          </cell>
          <cell r="V23">
            <v>73334.748224932293</v>
          </cell>
          <cell r="W23">
            <v>79101.556780098617</v>
          </cell>
          <cell r="X23">
            <v>79699.15760744788</v>
          </cell>
          <cell r="Y23">
            <v>76022.942524444137</v>
          </cell>
          <cell r="Z23">
            <v>71381.348856361146</v>
          </cell>
          <cell r="AA23">
            <v>64532.215657317822</v>
          </cell>
          <cell r="AB23">
            <v>57082.417733637369</v>
          </cell>
        </row>
        <row r="24">
          <cell r="D24">
            <v>5</v>
          </cell>
          <cell r="E24">
            <v>36323.69731288233</v>
          </cell>
          <cell r="F24">
            <v>32931.414829223577</v>
          </cell>
          <cell r="G24">
            <v>30968.109432772872</v>
          </cell>
          <cell r="H24">
            <v>29287.819582432498</v>
          </cell>
          <cell r="I24">
            <v>29024.385750350386</v>
          </cell>
          <cell r="J24">
            <v>30232.92396305094</v>
          </cell>
          <cell r="K24">
            <v>30565.313419810431</v>
          </cell>
          <cell r="L24">
            <v>35529.696836647599</v>
          </cell>
          <cell r="M24">
            <v>42635.081600359947</v>
          </cell>
          <cell r="N24">
            <v>47003.624734462304</v>
          </cell>
          <cell r="O24">
            <v>50458.141041828443</v>
          </cell>
          <cell r="P24">
            <v>52540.622987674768</v>
          </cell>
          <cell r="Q24">
            <v>50747.854859494888</v>
          </cell>
          <cell r="R24">
            <v>49012.756913326637</v>
          </cell>
          <cell r="S24">
            <v>48842.150373512268</v>
          </cell>
          <cell r="T24">
            <v>48182.484998981789</v>
          </cell>
          <cell r="U24">
            <v>46505.844443802314</v>
          </cell>
          <cell r="V24">
            <v>65633.130332260742</v>
          </cell>
          <cell r="W24">
            <v>73926.0792197876</v>
          </cell>
          <cell r="X24">
            <v>74769.740164922827</v>
          </cell>
          <cell r="Y24">
            <v>71688.229720736737</v>
          </cell>
          <cell r="Z24">
            <v>67557.584012576932</v>
          </cell>
          <cell r="AA24">
            <v>62830.673815443093</v>
          </cell>
          <cell r="AB24">
            <v>56921.738254012467</v>
          </cell>
        </row>
        <row r="25">
          <cell r="D25">
            <v>5</v>
          </cell>
          <cell r="E25">
            <v>36004.85120712861</v>
          </cell>
          <cell r="F25">
            <v>32765.531325363136</v>
          </cell>
          <cell r="G25">
            <v>30686.96610160586</v>
          </cell>
          <cell r="H25">
            <v>29064.380325523911</v>
          </cell>
          <cell r="I25">
            <v>28369.829803492263</v>
          </cell>
          <cell r="J25">
            <v>28186.065551132684</v>
          </cell>
          <cell r="K25">
            <v>26608.681442268473</v>
          </cell>
          <cell r="L25">
            <v>27509.383022965314</v>
          </cell>
          <cell r="M25">
            <v>31699.930742101962</v>
          </cell>
          <cell r="N25">
            <v>35649.68056801537</v>
          </cell>
          <cell r="O25">
            <v>37556.820973447291</v>
          </cell>
          <cell r="P25">
            <v>38859.033716728867</v>
          </cell>
          <cell r="Q25">
            <v>39639.896937734098</v>
          </cell>
          <cell r="R25">
            <v>38993.07645977741</v>
          </cell>
          <cell r="S25">
            <v>38500.242005611522</v>
          </cell>
          <cell r="T25">
            <v>38295.565777156822</v>
          </cell>
          <cell r="U25">
            <v>38223.380381607174</v>
          </cell>
          <cell r="V25">
            <v>59030.996712182197</v>
          </cell>
          <cell r="W25">
            <v>68119.803043331252</v>
          </cell>
          <cell r="X25">
            <v>70653.505783937318</v>
          </cell>
          <cell r="Y25">
            <v>69072.059892042569</v>
          </cell>
          <cell r="Z25">
            <v>65053.597884928517</v>
          </cell>
          <cell r="AA25">
            <v>58937.372602310948</v>
          </cell>
          <cell r="AB25">
            <v>53756.853904299453</v>
          </cell>
        </row>
        <row r="26">
          <cell r="D26">
            <v>1</v>
          </cell>
          <cell r="E26">
            <v>36004.85120712861</v>
          </cell>
          <cell r="F26">
            <v>32765.531325363136</v>
          </cell>
          <cell r="G26">
            <v>30686.96610160586</v>
          </cell>
          <cell r="H26">
            <v>29064.380325523911</v>
          </cell>
          <cell r="I26">
            <v>28369.829803492263</v>
          </cell>
          <cell r="J26">
            <v>28186.065551132684</v>
          </cell>
          <cell r="K26">
            <v>26608.681442268473</v>
          </cell>
          <cell r="L26">
            <v>27509.383022965314</v>
          </cell>
          <cell r="M26">
            <v>31699.930742101962</v>
          </cell>
          <cell r="N26">
            <v>35649.68056801537</v>
          </cell>
          <cell r="O26">
            <v>37556.820973447291</v>
          </cell>
          <cell r="P26">
            <v>38859.033716728867</v>
          </cell>
          <cell r="Q26">
            <v>39639.896937734098</v>
          </cell>
          <cell r="R26">
            <v>38993.07645977741</v>
          </cell>
          <cell r="S26">
            <v>38500.242005611522</v>
          </cell>
          <cell r="T26">
            <v>38295.565777156822</v>
          </cell>
          <cell r="U26">
            <v>38223.380381607174</v>
          </cell>
          <cell r="V26">
            <v>59030.996712182197</v>
          </cell>
          <cell r="W26">
            <v>68119.803043331252</v>
          </cell>
          <cell r="X26">
            <v>70653.505783937318</v>
          </cell>
          <cell r="Y26">
            <v>69072.059892042569</v>
          </cell>
          <cell r="Z26">
            <v>65053.597884928517</v>
          </cell>
          <cell r="AA26">
            <v>58937.372602310948</v>
          </cell>
          <cell r="AB26">
            <v>53756.853904299453</v>
          </cell>
        </row>
        <row r="27">
          <cell r="D27">
            <v>20</v>
          </cell>
          <cell r="E27">
            <v>31394.350027624936</v>
          </cell>
          <cell r="F27">
            <v>28723.578826182213</v>
          </cell>
          <cell r="G27">
            <v>26861.969239103688</v>
          </cell>
          <cell r="H27">
            <v>25387.76701415865</v>
          </cell>
          <cell r="I27">
            <v>26065.575266113501</v>
          </cell>
          <cell r="J27">
            <v>28587.678865125206</v>
          </cell>
          <cell r="K27">
            <v>29724.545474760787</v>
          </cell>
          <cell r="L27">
            <v>34202.406794950752</v>
          </cell>
          <cell r="M27">
            <v>40401.924885795699</v>
          </cell>
          <cell r="N27">
            <v>43901.048289094579</v>
          </cell>
          <cell r="O27">
            <v>47492.416791442818</v>
          </cell>
          <cell r="P27">
            <v>49893.321320458956</v>
          </cell>
          <cell r="Q27">
            <v>46770.777853830936</v>
          </cell>
          <cell r="R27">
            <v>48302.981440496238</v>
          </cell>
          <cell r="S27">
            <v>51332.92058599546</v>
          </cell>
          <cell r="T27">
            <v>51659.700272773669</v>
          </cell>
          <cell r="U27">
            <v>50547.473001928571</v>
          </cell>
          <cell r="V27">
            <v>67565.107024791301</v>
          </cell>
          <cell r="W27">
            <v>73751.329929573723</v>
          </cell>
          <cell r="X27">
            <v>73682.21840941516</v>
          </cell>
          <cell r="Y27">
            <v>70300.853490339752</v>
          </cell>
          <cell r="Z27">
            <v>65711.29292100764</v>
          </cell>
          <cell r="AA27">
            <v>59336.861218438877</v>
          </cell>
          <cell r="AB27">
            <v>52653.877310670054</v>
          </cell>
        </row>
        <row r="28">
          <cell r="D28">
            <v>4</v>
          </cell>
          <cell r="E28">
            <v>33056.530802423331</v>
          </cell>
          <cell r="F28">
            <v>30212.179309762541</v>
          </cell>
          <cell r="G28">
            <v>28367.564007660705</v>
          </cell>
          <cell r="H28">
            <v>26971.88625623953</v>
          </cell>
          <cell r="I28">
            <v>26906.035952050239</v>
          </cell>
          <cell r="J28">
            <v>26698.259966018784</v>
          </cell>
          <cell r="K28">
            <v>27944.509834472217</v>
          </cell>
          <cell r="L28">
            <v>32444.956477035317</v>
          </cell>
          <cell r="M28">
            <v>38653.074292662131</v>
          </cell>
          <cell r="N28">
            <v>42987.648216454327</v>
          </cell>
          <cell r="O28">
            <v>46600.833891453673</v>
          </cell>
          <cell r="P28">
            <v>48212.83715281725</v>
          </cell>
          <cell r="Q28">
            <v>46853.371674379516</v>
          </cell>
          <cell r="R28">
            <v>45677.847081021275</v>
          </cell>
          <cell r="S28">
            <v>45498.904193025235</v>
          </cell>
          <cell r="T28">
            <v>44866.882195569575</v>
          </cell>
          <cell r="U28">
            <v>43698.451209301507</v>
          </cell>
          <cell r="V28">
            <v>62945.80588481146</v>
          </cell>
          <cell r="W28">
            <v>71355.902973809571</v>
          </cell>
          <cell r="X28">
            <v>71055.182011495199</v>
          </cell>
          <cell r="Y28">
            <v>67819.168795656355</v>
          </cell>
          <cell r="Z28">
            <v>63700.965329365179</v>
          </cell>
          <cell r="AA28">
            <v>58876.32629655351</v>
          </cell>
          <cell r="AB28">
            <v>54089.160685771611</v>
          </cell>
        </row>
        <row r="29">
          <cell r="D29">
            <v>4</v>
          </cell>
          <cell r="E29">
            <v>34816.531347605094</v>
          </cell>
          <cell r="F29">
            <v>31505.841591046446</v>
          </cell>
          <cell r="G29">
            <v>28768.179060112205</v>
          </cell>
          <cell r="H29">
            <v>27608.462213643797</v>
          </cell>
          <cell r="I29">
            <v>26660.148497067556</v>
          </cell>
          <cell r="J29">
            <v>25932.504430933288</v>
          </cell>
          <cell r="K29">
            <v>24900.265027815745</v>
          </cell>
          <cell r="L29">
            <v>26079.182041183107</v>
          </cell>
          <cell r="M29">
            <v>30411.854198111789</v>
          </cell>
          <cell r="N29">
            <v>34027.280875428703</v>
          </cell>
          <cell r="O29">
            <v>36369.618911616672</v>
          </cell>
          <cell r="P29">
            <v>38083.66645102638</v>
          </cell>
          <cell r="Q29">
            <v>38581.4780359633</v>
          </cell>
          <cell r="R29">
            <v>38165.376055848115</v>
          </cell>
          <cell r="S29">
            <v>38200.90934854791</v>
          </cell>
          <cell r="T29">
            <v>38151.844228303904</v>
          </cell>
          <cell r="U29">
            <v>38037.700014148868</v>
          </cell>
          <cell r="V29">
            <v>57579.451609340176</v>
          </cell>
          <cell r="W29">
            <v>66561.959715203251</v>
          </cell>
          <cell r="X29">
            <v>68377.631314103011</v>
          </cell>
          <cell r="Y29">
            <v>66994.083488341392</v>
          </cell>
          <cell r="Z29">
            <v>62884.14458578606</v>
          </cell>
          <cell r="AA29">
            <v>57070.476770530833</v>
          </cell>
          <cell r="AB29">
            <v>51689.355171278068</v>
          </cell>
        </row>
        <row r="30">
          <cell r="D30">
            <v>2</v>
          </cell>
          <cell r="E30">
            <v>34816.531347605094</v>
          </cell>
          <cell r="F30">
            <v>31505.841591046446</v>
          </cell>
          <cell r="G30">
            <v>28768.179060112205</v>
          </cell>
          <cell r="H30">
            <v>27608.462213643797</v>
          </cell>
          <cell r="I30">
            <v>26660.148497067556</v>
          </cell>
          <cell r="J30">
            <v>25932.504430933288</v>
          </cell>
          <cell r="K30">
            <v>24900.265027815745</v>
          </cell>
          <cell r="L30">
            <v>26079.182041183107</v>
          </cell>
          <cell r="M30">
            <v>30411.854198111789</v>
          </cell>
          <cell r="N30">
            <v>34027.280875428703</v>
          </cell>
          <cell r="O30">
            <v>36369.618911616672</v>
          </cell>
          <cell r="P30">
            <v>38083.66645102638</v>
          </cell>
          <cell r="Q30">
            <v>38581.4780359633</v>
          </cell>
          <cell r="R30">
            <v>38165.376055848115</v>
          </cell>
          <cell r="S30">
            <v>38200.90934854791</v>
          </cell>
          <cell r="T30">
            <v>38151.844228303904</v>
          </cell>
          <cell r="U30">
            <v>38037.700014148868</v>
          </cell>
          <cell r="V30">
            <v>57579.451609340176</v>
          </cell>
          <cell r="W30">
            <v>66561.959715203251</v>
          </cell>
          <cell r="X30">
            <v>68377.631314103011</v>
          </cell>
          <cell r="Y30">
            <v>66994.083488341392</v>
          </cell>
          <cell r="Z30">
            <v>62884.14458578606</v>
          </cell>
          <cell r="AA30">
            <v>57070.476770530833</v>
          </cell>
          <cell r="AB30">
            <v>51689.355171278068</v>
          </cell>
        </row>
        <row r="31">
          <cell r="D31">
            <v>22</v>
          </cell>
          <cell r="E31">
            <v>28195.540493823344</v>
          </cell>
          <cell r="F31">
            <v>25556.153351310677</v>
          </cell>
          <cell r="G31">
            <v>23768.8289640644</v>
          </cell>
          <cell r="H31">
            <v>22515.06283839744</v>
          </cell>
          <cell r="I31">
            <v>23105.775989108188</v>
          </cell>
          <cell r="J31">
            <v>24643.051542978665</v>
          </cell>
          <cell r="K31">
            <v>26684.93760248402</v>
          </cell>
          <cell r="L31">
            <v>31003.556306535542</v>
          </cell>
          <cell r="M31">
            <v>36671.287796711033</v>
          </cell>
          <cell r="N31">
            <v>39931.83454239658</v>
          </cell>
          <cell r="O31">
            <v>43101.483850488774</v>
          </cell>
          <cell r="P31">
            <v>45350.112060466097</v>
          </cell>
          <cell r="Q31">
            <v>42735.443602802574</v>
          </cell>
          <cell r="R31">
            <v>44760.26765485858</v>
          </cell>
          <cell r="S31">
            <v>47509.973506465161</v>
          </cell>
          <cell r="T31">
            <v>47134.829242841384</v>
          </cell>
          <cell r="U31">
            <v>45976.518692387006</v>
          </cell>
          <cell r="V31">
            <v>62683.922741403876</v>
          </cell>
          <cell r="W31">
            <v>67411.687493311998</v>
          </cell>
          <cell r="X31">
            <v>67664.684885085691</v>
          </cell>
          <cell r="Y31">
            <v>64744.303410247208</v>
          </cell>
          <cell r="Z31">
            <v>60328.54139190189</v>
          </cell>
          <cell r="AA31">
            <v>54258.852207810996</v>
          </cell>
          <cell r="AB31">
            <v>48080.863571276495</v>
          </cell>
        </row>
        <row r="32">
          <cell r="D32">
            <v>4</v>
          </cell>
          <cell r="E32">
            <v>27754.879692145143</v>
          </cell>
          <cell r="F32">
            <v>25314.887450345312</v>
          </cell>
          <cell r="G32">
            <v>23394.740234925695</v>
          </cell>
          <cell r="H32">
            <v>22375.610582777208</v>
          </cell>
          <cell r="I32">
            <v>22391.128718714674</v>
          </cell>
          <cell r="J32">
            <v>21473.39086601845</v>
          </cell>
          <cell r="K32">
            <v>23434.452805135643</v>
          </cell>
          <cell r="L32">
            <v>27762.853382009856</v>
          </cell>
          <cell r="M32">
            <v>33970.209943405971</v>
          </cell>
          <cell r="N32">
            <v>37799.355983742222</v>
          </cell>
          <cell r="O32">
            <v>40835.44679004552</v>
          </cell>
          <cell r="P32">
            <v>42653.80626707062</v>
          </cell>
          <cell r="Q32">
            <v>41450.786318898892</v>
          </cell>
          <cell r="R32">
            <v>40026.513844726025</v>
          </cell>
          <cell r="S32">
            <v>39157.039668599493</v>
          </cell>
          <cell r="T32">
            <v>38294.834470987058</v>
          </cell>
          <cell r="U32">
            <v>37137.335227166019</v>
          </cell>
          <cell r="V32">
            <v>55474.440447014065</v>
          </cell>
          <cell r="W32">
            <v>62719.353843668927</v>
          </cell>
          <cell r="X32">
            <v>63422.989477152645</v>
          </cell>
          <cell r="Y32">
            <v>60628.782136089525</v>
          </cell>
          <cell r="Z32">
            <v>56672.387991091215</v>
          </cell>
          <cell r="AA32">
            <v>52292.133533298256</v>
          </cell>
          <cell r="AB32">
            <v>47809.664020766628</v>
          </cell>
        </row>
        <row r="33">
          <cell r="D33">
            <v>4</v>
          </cell>
          <cell r="E33">
            <v>28257.537018071274</v>
          </cell>
          <cell r="F33">
            <v>25695.877855947765</v>
          </cell>
          <cell r="G33">
            <v>23832.202046332764</v>
          </cell>
          <cell r="H33">
            <v>22672.520304845282</v>
          </cell>
          <cell r="I33">
            <v>22110.209494216913</v>
          </cell>
          <cell r="J33">
            <v>20420.31429664891</v>
          </cell>
          <cell r="K33">
            <v>20655.594493472869</v>
          </cell>
          <cell r="L33">
            <v>22056.015067156899</v>
          </cell>
          <cell r="M33">
            <v>25731.773237733374</v>
          </cell>
          <cell r="N33">
            <v>29396.942822882378</v>
          </cell>
          <cell r="O33">
            <v>31812.897125961215</v>
          </cell>
          <cell r="P33">
            <v>33319.875419477248</v>
          </cell>
          <cell r="Q33">
            <v>33295.953839809059</v>
          </cell>
          <cell r="R33">
            <v>32770.123211058031</v>
          </cell>
          <cell r="S33">
            <v>33160.79446929913</v>
          </cell>
          <cell r="T33">
            <v>33302.230043243224</v>
          </cell>
          <cell r="U33">
            <v>33526.704108449871</v>
          </cell>
          <cell r="V33">
            <v>52675.607929281177</v>
          </cell>
          <cell r="W33">
            <v>60437.620525151047</v>
          </cell>
          <cell r="X33">
            <v>62799.792954332821</v>
          </cell>
          <cell r="Y33">
            <v>61803.739059323307</v>
          </cell>
          <cell r="Z33">
            <v>58724.697100681049</v>
          </cell>
          <cell r="AA33">
            <v>53867.753087468409</v>
          </cell>
          <cell r="AB33">
            <v>48785.466249450299</v>
          </cell>
        </row>
        <row r="34">
          <cell r="D34">
            <v>1</v>
          </cell>
          <cell r="E34">
            <v>28257.537018071274</v>
          </cell>
          <cell r="F34">
            <v>25695.877855947765</v>
          </cell>
          <cell r="G34">
            <v>23832.202046332764</v>
          </cell>
          <cell r="H34">
            <v>22672.520304845282</v>
          </cell>
          <cell r="I34">
            <v>22110.209494216913</v>
          </cell>
          <cell r="J34">
            <v>20420.31429664891</v>
          </cell>
          <cell r="K34">
            <v>20655.594493472869</v>
          </cell>
          <cell r="L34">
            <v>22056.015067156899</v>
          </cell>
          <cell r="M34">
            <v>25731.773237733374</v>
          </cell>
          <cell r="N34">
            <v>29396.942822882378</v>
          </cell>
          <cell r="O34">
            <v>31812.897125961215</v>
          </cell>
          <cell r="P34">
            <v>33319.875419477248</v>
          </cell>
          <cell r="Q34">
            <v>33295.953839809059</v>
          </cell>
          <cell r="R34">
            <v>32770.123211058031</v>
          </cell>
          <cell r="S34">
            <v>33160.79446929913</v>
          </cell>
          <cell r="T34">
            <v>33302.230043243224</v>
          </cell>
          <cell r="U34">
            <v>33526.704108449871</v>
          </cell>
          <cell r="V34">
            <v>52675.607929281177</v>
          </cell>
          <cell r="W34">
            <v>60437.620525151047</v>
          </cell>
          <cell r="X34">
            <v>62799.792954332821</v>
          </cell>
          <cell r="Y34">
            <v>61803.739059323307</v>
          </cell>
          <cell r="Z34">
            <v>58724.697100681049</v>
          </cell>
          <cell r="AA34">
            <v>53867.753087468409</v>
          </cell>
          <cell r="AB34">
            <v>48785.466249450299</v>
          </cell>
        </row>
        <row r="35">
          <cell r="D35">
            <v>18</v>
          </cell>
          <cell r="E35">
            <v>26053.557774429952</v>
          </cell>
          <cell r="F35">
            <v>23490.291570310343</v>
          </cell>
          <cell r="G35">
            <v>21814.822795216689</v>
          </cell>
          <cell r="H35">
            <v>20902.992216794068</v>
          </cell>
          <cell r="I35">
            <v>21520.021401280352</v>
          </cell>
          <cell r="J35">
            <v>22821.697504479409</v>
          </cell>
          <cell r="K35">
            <v>25283.327629621206</v>
          </cell>
          <cell r="L35">
            <v>29886.331873168489</v>
          </cell>
          <cell r="M35">
            <v>35688.99509989738</v>
          </cell>
          <cell r="N35">
            <v>38799.125056278717</v>
          </cell>
          <cell r="O35">
            <v>41911.133178675052</v>
          </cell>
          <cell r="P35">
            <v>44277.789882787794</v>
          </cell>
          <cell r="Q35">
            <v>41685.647438957574</v>
          </cell>
          <cell r="R35">
            <v>43066.935568801979</v>
          </cell>
          <cell r="S35">
            <v>45545.920383667355</v>
          </cell>
          <cell r="T35">
            <v>45573.136656492745</v>
          </cell>
          <cell r="U35">
            <v>44279.313379856423</v>
          </cell>
          <cell r="V35">
            <v>61557.786622678272</v>
          </cell>
          <cell r="W35">
            <v>66225.507234952762</v>
          </cell>
          <cell r="X35">
            <v>66943.207762990365</v>
          </cell>
          <cell r="Y35">
            <v>63762.758521574244</v>
          </cell>
          <cell r="Z35">
            <v>58977.842456727747</v>
          </cell>
          <cell r="AA35">
            <v>52902.936600223649</v>
          </cell>
          <cell r="AB35">
            <v>46884.997334674539</v>
          </cell>
        </row>
        <row r="36">
          <cell r="D36">
            <v>5</v>
          </cell>
          <cell r="E36">
            <v>26918.555745401285</v>
          </cell>
          <cell r="F36">
            <v>24454.807343512941</v>
          </cell>
          <cell r="G36">
            <v>22406.435769099193</v>
          </cell>
          <cell r="H36">
            <v>20901.06244351621</v>
          </cell>
          <cell r="I36">
            <v>21084.429843228216</v>
          </cell>
          <cell r="J36">
            <v>20948.665720818608</v>
          </cell>
          <cell r="K36">
            <v>22726.228380719142</v>
          </cell>
          <cell r="L36">
            <v>26479.136968603678</v>
          </cell>
          <cell r="M36">
            <v>32727.300282990996</v>
          </cell>
          <cell r="N36">
            <v>36445.743365617469</v>
          </cell>
          <cell r="O36">
            <v>39099.805395070747</v>
          </cell>
          <cell r="P36">
            <v>40437.33318161279</v>
          </cell>
          <cell r="Q36">
            <v>38823.282517937507</v>
          </cell>
          <cell r="R36">
            <v>37175.318792883365</v>
          </cell>
          <cell r="S36">
            <v>36381.735783177079</v>
          </cell>
          <cell r="T36">
            <v>35332.089249409677</v>
          </cell>
          <cell r="U36">
            <v>34378.190728902846</v>
          </cell>
          <cell r="V36">
            <v>53709.232247342414</v>
          </cell>
          <cell r="W36">
            <v>61164.938498739371</v>
          </cell>
          <cell r="X36">
            <v>62073.48092770762</v>
          </cell>
          <cell r="Y36">
            <v>58639.996810541292</v>
          </cell>
          <cell r="Z36">
            <v>54497.507934756773</v>
          </cell>
          <cell r="AA36">
            <v>49428.508912191493</v>
          </cell>
          <cell r="AB36">
            <v>44315.851803943828</v>
          </cell>
        </row>
        <row r="37">
          <cell r="D37">
            <v>5</v>
          </cell>
          <cell r="E37">
            <v>25153.231834697297</v>
          </cell>
          <cell r="F37">
            <v>22807.93135309733</v>
          </cell>
          <cell r="G37">
            <v>21185.540537500005</v>
          </cell>
          <cell r="H37">
            <v>20113.19460496246</v>
          </cell>
          <cell r="I37">
            <v>19736.482661963106</v>
          </cell>
          <cell r="J37">
            <v>18978.896279215958</v>
          </cell>
          <cell r="K37">
            <v>18601.2768325295</v>
          </cell>
          <cell r="L37">
            <v>19865.170419215458</v>
          </cell>
          <cell r="M37">
            <v>23644.299639397454</v>
          </cell>
          <cell r="N37">
            <v>26849.962099585318</v>
          </cell>
          <cell r="O37">
            <v>28452.086179375525</v>
          </cell>
          <cell r="P37">
            <v>29720.197279209762</v>
          </cell>
          <cell r="Q37">
            <v>30145.046112838514</v>
          </cell>
          <cell r="R37">
            <v>29178.17867361438</v>
          </cell>
          <cell r="S37">
            <v>28244.704119190174</v>
          </cell>
          <cell r="T37">
            <v>28152.947382495691</v>
          </cell>
          <cell r="U37">
            <v>28454.297357373489</v>
          </cell>
          <cell r="V37">
            <v>48521.943957695446</v>
          </cell>
          <cell r="W37">
            <v>56060.237025645321</v>
          </cell>
          <cell r="X37">
            <v>58460.540274392013</v>
          </cell>
          <cell r="Y37">
            <v>56670.928054928008</v>
          </cell>
          <cell r="Z37">
            <v>53199.60451787967</v>
          </cell>
          <cell r="AA37">
            <v>48309.739043152214</v>
          </cell>
          <cell r="AB37">
            <v>44036.277330413286</v>
          </cell>
        </row>
        <row r="38">
          <cell r="D38">
            <v>2</v>
          </cell>
          <cell r="E38">
            <v>25153.231834697297</v>
          </cell>
          <cell r="F38">
            <v>22807.93135309733</v>
          </cell>
          <cell r="G38">
            <v>21185.540537500005</v>
          </cell>
          <cell r="H38">
            <v>20113.19460496246</v>
          </cell>
          <cell r="I38">
            <v>19736.482661963106</v>
          </cell>
          <cell r="J38">
            <v>18978.896279215958</v>
          </cell>
          <cell r="K38">
            <v>18601.2768325295</v>
          </cell>
          <cell r="L38">
            <v>19865.170419215458</v>
          </cell>
          <cell r="M38">
            <v>23644.299639397454</v>
          </cell>
          <cell r="N38">
            <v>26849.962099585318</v>
          </cell>
          <cell r="O38">
            <v>28452.086179375525</v>
          </cell>
          <cell r="P38">
            <v>29720.197279209762</v>
          </cell>
          <cell r="Q38">
            <v>30145.046112838514</v>
          </cell>
          <cell r="R38">
            <v>29178.17867361438</v>
          </cell>
          <cell r="S38">
            <v>28244.704119190174</v>
          </cell>
          <cell r="T38">
            <v>28152.947382495691</v>
          </cell>
          <cell r="U38">
            <v>28454.297357373489</v>
          </cell>
          <cell r="V38">
            <v>48521.943957695446</v>
          </cell>
          <cell r="W38">
            <v>56060.237025645321</v>
          </cell>
          <cell r="X38">
            <v>58460.540274392013</v>
          </cell>
          <cell r="Y38">
            <v>56670.928054928008</v>
          </cell>
          <cell r="Z38">
            <v>53199.60451787967</v>
          </cell>
          <cell r="AA38">
            <v>48309.739043152214</v>
          </cell>
          <cell r="AB38">
            <v>44036.277330413286</v>
          </cell>
        </row>
        <row r="39">
          <cell r="D39">
            <v>22</v>
          </cell>
          <cell r="E39">
            <v>27792.409697896524</v>
          </cell>
          <cell r="F39">
            <v>25040.553487704296</v>
          </cell>
          <cell r="G39">
            <v>23161.177858632102</v>
          </cell>
          <cell r="H39">
            <v>21965.892794953634</v>
          </cell>
          <cell r="I39">
            <v>22534.938354946782</v>
          </cell>
          <cell r="J39">
            <v>24722.190681889573</v>
          </cell>
          <cell r="K39">
            <v>26795.5216208889</v>
          </cell>
          <cell r="L39">
            <v>31115.118307521469</v>
          </cell>
          <cell r="M39">
            <v>37097.066466639793</v>
          </cell>
          <cell r="N39">
            <v>40881.966389594963</v>
          </cell>
          <cell r="O39">
            <v>44349.89895440852</v>
          </cell>
          <cell r="P39">
            <v>46627.924160407347</v>
          </cell>
          <cell r="Q39">
            <v>43625.236493457684</v>
          </cell>
          <cell r="R39">
            <v>45356.451877268933</v>
          </cell>
          <cell r="S39">
            <v>47968.159078739802</v>
          </cell>
          <cell r="T39">
            <v>48151.580789060463</v>
          </cell>
          <cell r="U39">
            <v>46929.661136247603</v>
          </cell>
          <cell r="V39">
            <v>64041.638088058091</v>
          </cell>
          <cell r="W39">
            <v>68235.528872547671</v>
          </cell>
          <cell r="X39">
            <v>69842.516570627777</v>
          </cell>
          <cell r="Y39">
            <v>66698.848312587361</v>
          </cell>
          <cell r="Z39">
            <v>61817.8854043518</v>
          </cell>
          <cell r="AA39">
            <v>55259.504805755532</v>
          </cell>
          <cell r="AB39">
            <v>49378.195415846058</v>
          </cell>
        </row>
        <row r="40">
          <cell r="D40">
            <v>3</v>
          </cell>
          <cell r="E40">
            <v>29262.082388695431</v>
          </cell>
          <cell r="F40">
            <v>26385.220629711643</v>
          </cell>
          <cell r="G40">
            <v>24480.716097676981</v>
          </cell>
          <cell r="H40">
            <v>23012.364622605612</v>
          </cell>
          <cell r="I40">
            <v>22889.805474056178</v>
          </cell>
          <cell r="J40">
            <v>22563.322365448978</v>
          </cell>
          <cell r="K40">
            <v>24132.654867141409</v>
          </cell>
          <cell r="L40">
            <v>28638.654961699689</v>
          </cell>
          <cell r="M40">
            <v>35524.35164693644</v>
          </cell>
          <cell r="N40">
            <v>39651.192852821303</v>
          </cell>
          <cell r="O40">
            <v>42919.249308809551</v>
          </cell>
          <cell r="P40">
            <v>44777.778678914925</v>
          </cell>
          <cell r="Q40">
            <v>43567.944569710715</v>
          </cell>
          <cell r="R40">
            <v>42143.676081848163</v>
          </cell>
          <cell r="S40">
            <v>41494.758084577814</v>
          </cell>
          <cell r="T40">
            <v>41125.562908138148</v>
          </cell>
          <cell r="U40">
            <v>40269.003018138639</v>
          </cell>
          <cell r="V40">
            <v>59193.867594789663</v>
          </cell>
          <cell r="W40">
            <v>65860.358536478729</v>
          </cell>
          <cell r="X40">
            <v>67949.633981053485</v>
          </cell>
          <cell r="Y40">
            <v>64916.470902188761</v>
          </cell>
          <cell r="Z40">
            <v>61490.139780641934</v>
          </cell>
          <cell r="AA40">
            <v>56767.030818485757</v>
          </cell>
          <cell r="AB40">
            <v>51950.951528447171</v>
          </cell>
        </row>
        <row r="41">
          <cell r="D41">
            <v>4</v>
          </cell>
          <cell r="E41">
            <v>31032.17611288769</v>
          </cell>
          <cell r="F41">
            <v>28032.057189490588</v>
          </cell>
          <cell r="G41">
            <v>26037.83292844041</v>
          </cell>
          <cell r="H41">
            <v>24566.192894591011</v>
          </cell>
          <cell r="I41">
            <v>23763.362269190635</v>
          </cell>
          <cell r="J41">
            <v>22402.823406708398</v>
          </cell>
          <cell r="K41">
            <v>21632.155617281653</v>
          </cell>
          <cell r="L41">
            <v>22778.116291556926</v>
          </cell>
          <cell r="M41">
            <v>27171.656010045503</v>
          </cell>
          <cell r="N41">
            <v>31165.445765494205</v>
          </cell>
          <cell r="O41">
            <v>33334.012712183598</v>
          </cell>
          <cell r="P41">
            <v>35278.616080086038</v>
          </cell>
          <cell r="Q41">
            <v>36114.777287373778</v>
          </cell>
          <cell r="R41">
            <v>35455.91110477352</v>
          </cell>
          <cell r="S41">
            <v>34795.35500628101</v>
          </cell>
          <cell r="T41">
            <v>34569.513597745194</v>
          </cell>
          <cell r="U41">
            <v>33940.615042585814</v>
          </cell>
          <cell r="V41">
            <v>53921.325596276569</v>
          </cell>
          <cell r="W41">
            <v>61454.743646012306</v>
          </cell>
          <cell r="X41">
            <v>65134.436057009931</v>
          </cell>
          <cell r="Y41">
            <v>64113.431205777029</v>
          </cell>
          <cell r="Z41">
            <v>61080.979225059607</v>
          </cell>
          <cell r="AA41">
            <v>55439.523646837712</v>
          </cell>
          <cell r="AB41">
            <v>49839.784433313442</v>
          </cell>
        </row>
        <row r="42">
          <cell r="D42">
            <v>2</v>
          </cell>
          <cell r="E42">
            <v>31032.17611288769</v>
          </cell>
          <cell r="F42">
            <v>28032.057189490588</v>
          </cell>
          <cell r="G42">
            <v>26037.83292844041</v>
          </cell>
          <cell r="H42">
            <v>24566.192894591011</v>
          </cell>
          <cell r="I42">
            <v>23763.362269190635</v>
          </cell>
          <cell r="J42">
            <v>22402.823406708398</v>
          </cell>
          <cell r="K42">
            <v>21632.155617281653</v>
          </cell>
          <cell r="L42">
            <v>22778.116291556926</v>
          </cell>
          <cell r="M42">
            <v>27171.656010045503</v>
          </cell>
          <cell r="N42">
            <v>31165.445765494205</v>
          </cell>
          <cell r="O42">
            <v>33334.012712183598</v>
          </cell>
          <cell r="P42">
            <v>35278.616080086038</v>
          </cell>
          <cell r="Q42">
            <v>36114.777287373778</v>
          </cell>
          <cell r="R42">
            <v>35455.91110477352</v>
          </cell>
          <cell r="S42">
            <v>34795.35500628101</v>
          </cell>
          <cell r="T42">
            <v>34569.513597745194</v>
          </cell>
          <cell r="U42">
            <v>33940.615042585814</v>
          </cell>
          <cell r="V42">
            <v>53921.325596276569</v>
          </cell>
          <cell r="W42">
            <v>61454.743646012306</v>
          </cell>
          <cell r="X42">
            <v>65134.436057009931</v>
          </cell>
          <cell r="Y42">
            <v>64113.431205777029</v>
          </cell>
          <cell r="Z42">
            <v>61080.979225059607</v>
          </cell>
          <cell r="AA42">
            <v>55439.523646837712</v>
          </cell>
          <cell r="AB42">
            <v>49839.784433313442</v>
          </cell>
        </row>
        <row r="43">
          <cell r="D43">
            <v>20</v>
          </cell>
          <cell r="E43">
            <v>29574.519757120368</v>
          </cell>
          <cell r="F43">
            <v>26722.172546641763</v>
          </cell>
          <cell r="G43">
            <v>24822.892214666419</v>
          </cell>
          <cell r="H43">
            <v>23528.989619647786</v>
          </cell>
          <cell r="I43">
            <v>24263.434247887177</v>
          </cell>
          <cell r="J43">
            <v>26860.365851256825</v>
          </cell>
          <cell r="K43">
            <v>28391.885658261941</v>
          </cell>
          <cell r="L43">
            <v>32907.976873454347</v>
          </cell>
          <cell r="M43">
            <v>39381.437742773342</v>
          </cell>
          <cell r="N43">
            <v>43050.499850254258</v>
          </cell>
          <cell r="O43">
            <v>46867.832238883959</v>
          </cell>
          <cell r="P43">
            <v>49258.662390283695</v>
          </cell>
          <cell r="Q43">
            <v>46234.512782976162</v>
          </cell>
          <cell r="R43">
            <v>48315.919513541172</v>
          </cell>
          <cell r="S43">
            <v>51262.887185430576</v>
          </cell>
          <cell r="T43">
            <v>51499.991152452727</v>
          </cell>
          <cell r="U43">
            <v>50348.0198064508</v>
          </cell>
          <cell r="V43">
            <v>66512.340597953385</v>
          </cell>
          <cell r="W43">
            <v>71088.947054581833</v>
          </cell>
          <cell r="X43">
            <v>71612.027406984678</v>
          </cell>
          <cell r="Y43">
            <v>68066.589997807736</v>
          </cell>
          <cell r="Z43">
            <v>63368.579599879893</v>
          </cell>
          <cell r="AA43">
            <v>56520.844749026903</v>
          </cell>
          <cell r="AB43">
            <v>50309.877520637194</v>
          </cell>
        </row>
        <row r="44">
          <cell r="D44">
            <v>5</v>
          </cell>
          <cell r="E44">
            <v>31607.120832240191</v>
          </cell>
          <cell r="F44">
            <v>28622.418080701118</v>
          </cell>
          <cell r="G44">
            <v>26517.206507167459</v>
          </cell>
          <cell r="H44">
            <v>24840.51134266294</v>
          </cell>
          <cell r="I44">
            <v>24640.355441852371</v>
          </cell>
          <cell r="J44">
            <v>24739.045051330238</v>
          </cell>
          <cell r="K44">
            <v>25802.398181114189</v>
          </cell>
          <cell r="L44">
            <v>30429.805935279695</v>
          </cell>
          <cell r="M44">
            <v>37171.326374223419</v>
          </cell>
          <cell r="N44">
            <v>41427.745417297658</v>
          </cell>
          <cell r="O44">
            <v>44569.853310708029</v>
          </cell>
          <cell r="P44">
            <v>46338.381141086837</v>
          </cell>
          <cell r="Q44">
            <v>45081.365220477812</v>
          </cell>
          <cell r="R44">
            <v>43227.676413417823</v>
          </cell>
          <cell r="S44">
            <v>42471.413292035038</v>
          </cell>
          <cell r="T44">
            <v>41578.132439817506</v>
          </cell>
          <cell r="U44">
            <v>41066.680611062344</v>
          </cell>
          <cell r="V44">
            <v>59792.524264940468</v>
          </cell>
          <cell r="W44">
            <v>66840.17975829418</v>
          </cell>
          <cell r="X44">
            <v>67539.355605138058</v>
          </cell>
          <cell r="Y44">
            <v>64317.558783959445</v>
          </cell>
          <cell r="Z44">
            <v>59953.532898953468</v>
          </cell>
          <cell r="AA44">
            <v>55454.316291539639</v>
          </cell>
          <cell r="AB44">
            <v>50090.982200953833</v>
          </cell>
        </row>
        <row r="45">
          <cell r="D45">
            <v>4</v>
          </cell>
          <cell r="E45">
            <v>30828.08708254496</v>
          </cell>
          <cell r="F45">
            <v>27140.874066309389</v>
          </cell>
          <cell r="G45">
            <v>25257.734283211401</v>
          </cell>
          <cell r="H45">
            <v>23885.871978357034</v>
          </cell>
          <cell r="I45">
            <v>23319.208636271422</v>
          </cell>
          <cell r="J45">
            <v>22593.723434133601</v>
          </cell>
          <cell r="K45">
            <v>21509.300139203922</v>
          </cell>
          <cell r="L45">
            <v>22911.39924971974</v>
          </cell>
          <cell r="M45">
            <v>26859.089654606789</v>
          </cell>
          <cell r="N45">
            <v>30545.709098587053</v>
          </cell>
          <cell r="O45">
            <v>32841.306660656366</v>
          </cell>
          <cell r="P45">
            <v>34656.146075820681</v>
          </cell>
          <cell r="Q45">
            <v>35761.963045335076</v>
          </cell>
          <cell r="R45">
            <v>35182.74781129953</v>
          </cell>
          <cell r="S45">
            <v>34530.521804932287</v>
          </cell>
          <cell r="T45">
            <v>34229.531601531271</v>
          </cell>
          <cell r="U45">
            <v>34051.329153191007</v>
          </cell>
          <cell r="V45">
            <v>53564.811075563412</v>
          </cell>
          <cell r="W45">
            <v>61404.159437372393</v>
          </cell>
          <cell r="X45">
            <v>63030.432595259124</v>
          </cell>
          <cell r="Y45">
            <v>61140.682430471163</v>
          </cell>
          <cell r="Z45">
            <v>57294.899906501028</v>
          </cell>
          <cell r="AA45">
            <v>51525.487343479865</v>
          </cell>
          <cell r="AB45">
            <v>46556.834384521157</v>
          </cell>
        </row>
        <row r="46">
          <cell r="D46">
            <v>2</v>
          </cell>
          <cell r="E46">
            <v>30828.08708254496</v>
          </cell>
          <cell r="F46">
            <v>27140.874066309389</v>
          </cell>
          <cell r="G46">
            <v>25257.734283211401</v>
          </cell>
          <cell r="H46">
            <v>23885.871978357034</v>
          </cell>
          <cell r="I46">
            <v>23319.208636271422</v>
          </cell>
          <cell r="J46">
            <v>22593.723434133601</v>
          </cell>
          <cell r="K46">
            <v>21509.300139203922</v>
          </cell>
          <cell r="L46">
            <v>22911.39924971974</v>
          </cell>
          <cell r="M46">
            <v>26859.089654606789</v>
          </cell>
          <cell r="N46">
            <v>30545.709098587053</v>
          </cell>
          <cell r="O46">
            <v>32841.306660656366</v>
          </cell>
          <cell r="P46">
            <v>34656.146075820681</v>
          </cell>
          <cell r="Q46">
            <v>35761.963045335076</v>
          </cell>
          <cell r="R46">
            <v>35182.74781129953</v>
          </cell>
          <cell r="S46">
            <v>34530.521804932287</v>
          </cell>
          <cell r="T46">
            <v>34229.531601531271</v>
          </cell>
          <cell r="U46">
            <v>34051.329153191007</v>
          </cell>
          <cell r="V46">
            <v>53564.811075563412</v>
          </cell>
          <cell r="W46">
            <v>61404.159437372393</v>
          </cell>
          <cell r="X46">
            <v>63030.432595259124</v>
          </cell>
          <cell r="Y46">
            <v>61140.682430471163</v>
          </cell>
          <cell r="Z46">
            <v>57294.899906501028</v>
          </cell>
          <cell r="AA46">
            <v>51525.487343479865</v>
          </cell>
          <cell r="AB46">
            <v>46556.834384521157</v>
          </cell>
        </row>
        <row r="47">
          <cell r="D47">
            <v>21</v>
          </cell>
          <cell r="E47">
            <v>36335.279285855926</v>
          </cell>
          <cell r="F47">
            <v>33166.777929167256</v>
          </cell>
          <cell r="G47">
            <v>30950.191844231143</v>
          </cell>
          <cell r="H47">
            <v>29549.080770539342</v>
          </cell>
          <cell r="I47">
            <v>30483.76165453234</v>
          </cell>
          <cell r="J47">
            <v>33440.249840874567</v>
          </cell>
          <cell r="K47">
            <v>35942.838410755685</v>
          </cell>
          <cell r="L47">
            <v>41764.285781283965</v>
          </cell>
          <cell r="M47">
            <v>49020.990203824244</v>
          </cell>
          <cell r="N47">
            <v>53463.023309284865</v>
          </cell>
          <cell r="O47">
            <v>57784.281521348857</v>
          </cell>
          <cell r="P47">
            <v>60390.724195326882</v>
          </cell>
          <cell r="Q47">
            <v>56813.549010471907</v>
          </cell>
          <cell r="R47">
            <v>58999.880908076448</v>
          </cell>
          <cell r="S47">
            <v>62450.668852173279</v>
          </cell>
          <cell r="T47">
            <v>62641.220925715097</v>
          </cell>
          <cell r="U47">
            <v>61086.784461757867</v>
          </cell>
          <cell r="V47">
            <v>79267.550775157535</v>
          </cell>
          <cell r="W47">
            <v>85462.407020669081</v>
          </cell>
          <cell r="X47">
            <v>83954.012688220697</v>
          </cell>
          <cell r="Y47">
            <v>79352.967057242699</v>
          </cell>
          <cell r="Z47">
            <v>73543.966167713399</v>
          </cell>
          <cell r="AA47">
            <v>65619.751780514547</v>
          </cell>
          <cell r="AB47">
            <v>58522.021060362473</v>
          </cell>
        </row>
        <row r="48">
          <cell r="D48">
            <v>4</v>
          </cell>
          <cell r="E48">
            <v>38616.134128847334</v>
          </cell>
          <cell r="F48">
            <v>35367.218251137703</v>
          </cell>
          <cell r="G48">
            <v>33098.077602853424</v>
          </cell>
          <cell r="H48">
            <v>31398.291728165423</v>
          </cell>
          <cell r="I48">
            <v>31231.482846403789</v>
          </cell>
          <cell r="J48">
            <v>31298.124768011956</v>
          </cell>
          <cell r="K48">
            <v>33182.405024543907</v>
          </cell>
          <cell r="L48">
            <v>39142.933317768257</v>
          </cell>
          <cell r="M48">
            <v>47401.112326336661</v>
          </cell>
          <cell r="N48">
            <v>52650.897288676788</v>
          </cell>
          <cell r="O48">
            <v>57154.821369436635</v>
          </cell>
          <cell r="P48">
            <v>59603.343805853132</v>
          </cell>
          <cell r="Q48">
            <v>57562.621208925266</v>
          </cell>
          <cell r="R48">
            <v>56016.226751257127</v>
          </cell>
          <cell r="S48">
            <v>55184.433628784864</v>
          </cell>
          <cell r="T48">
            <v>54039.486678733134</v>
          </cell>
          <cell r="U48">
            <v>52470.804759454521</v>
          </cell>
          <cell r="V48">
            <v>72436.788527204393</v>
          </cell>
          <cell r="W48">
            <v>81105.699741385964</v>
          </cell>
          <cell r="X48">
            <v>80031.978196354656</v>
          </cell>
          <cell r="Y48">
            <v>75068.577355688554</v>
          </cell>
          <cell r="Z48">
            <v>69327.416736820582</v>
          </cell>
          <cell r="AA48">
            <v>62207.634350388267</v>
          </cell>
          <cell r="AB48">
            <v>56332.344491901138</v>
          </cell>
        </row>
        <row r="49">
          <cell r="D49">
            <v>5</v>
          </cell>
          <cell r="E49">
            <v>35778.858199190356</v>
          </cell>
          <cell r="F49">
            <v>32624.538250816484</v>
          </cell>
          <cell r="G49">
            <v>30444.104039275295</v>
          </cell>
          <cell r="H49">
            <v>29161.772803308635</v>
          </cell>
          <cell r="I49">
            <v>28685.308373459105</v>
          </cell>
          <cell r="J49">
            <v>27847.034454317076</v>
          </cell>
          <cell r="K49">
            <v>27486.074627557784</v>
          </cell>
          <cell r="L49">
            <v>29772.621578476261</v>
          </cell>
          <cell r="M49">
            <v>34451.880305190702</v>
          </cell>
          <cell r="N49">
            <v>37913.566170909602</v>
          </cell>
          <cell r="O49">
            <v>40112.813115701763</v>
          </cell>
          <cell r="P49">
            <v>43911.838788729496</v>
          </cell>
          <cell r="Q49">
            <v>45189.079870926551</v>
          </cell>
          <cell r="R49">
            <v>44793.399502027503</v>
          </cell>
          <cell r="S49">
            <v>43888.15683934532</v>
          </cell>
          <cell r="T49">
            <v>43452.676763377029</v>
          </cell>
          <cell r="U49">
            <v>43130.857897893453</v>
          </cell>
          <cell r="V49">
            <v>64356.922063390259</v>
          </cell>
          <cell r="W49">
            <v>75131.90270901662</v>
          </cell>
          <cell r="X49">
            <v>76697.786753432039</v>
          </cell>
          <cell r="Y49">
            <v>74355.502724001766</v>
          </cell>
          <cell r="Z49">
            <v>69810.346143828574</v>
          </cell>
          <cell r="AA49">
            <v>63454.755136266132</v>
          </cell>
          <cell r="AB49">
            <v>57101.411230045611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29718.191592904128</v>
          </cell>
          <cell r="F51">
            <v>26829.295282916784</v>
          </cell>
          <cell r="G51">
            <v>25090.586074403967</v>
          </cell>
          <cell r="H51">
            <v>24070.728971311408</v>
          </cell>
          <cell r="I51">
            <v>24923.535453629585</v>
          </cell>
          <cell r="J51">
            <v>27212.427473520424</v>
          </cell>
          <cell r="K51">
            <v>29788.203483063655</v>
          </cell>
          <cell r="L51">
            <v>35168.213565842903</v>
          </cell>
          <cell r="M51">
            <v>41552.546708878959</v>
          </cell>
          <cell r="N51">
            <v>45294.771510924351</v>
          </cell>
          <cell r="O51">
            <v>48853.976994005745</v>
          </cell>
          <cell r="P51">
            <v>51085.561943358582</v>
          </cell>
          <cell r="Q51">
            <v>48075.736490036048</v>
          </cell>
          <cell r="R51">
            <v>49635.352047645967</v>
          </cell>
          <cell r="S51">
            <v>52403.708857707745</v>
          </cell>
          <cell r="T51">
            <v>52760.759997817979</v>
          </cell>
          <cell r="U51">
            <v>51372.408563932273</v>
          </cell>
          <cell r="V51">
            <v>70587.341620839521</v>
          </cell>
          <cell r="W51">
            <v>75415.379410937923</v>
          </cell>
          <cell r="X51">
            <v>73167.960837124425</v>
          </cell>
          <cell r="Y51">
            <v>68879.387730096409</v>
          </cell>
          <cell r="Z51">
            <v>63906.445512527003</v>
          </cell>
          <cell r="AA51">
            <v>57154.709849578598</v>
          </cell>
          <cell r="AB51">
            <v>50684.034374950759</v>
          </cell>
        </row>
        <row r="52">
          <cell r="D52">
            <v>4</v>
          </cell>
          <cell r="E52">
            <v>31066.453910974436</v>
          </cell>
          <cell r="F52">
            <v>27783.999762961663</v>
          </cell>
          <cell r="G52">
            <v>25813.654750053021</v>
          </cell>
          <cell r="H52">
            <v>24436.303957874567</v>
          </cell>
          <cell r="I52">
            <v>24745.523433922717</v>
          </cell>
          <cell r="J52">
            <v>25421.142110034707</v>
          </cell>
          <cell r="K52">
            <v>26293.515068049066</v>
          </cell>
          <cell r="L52">
            <v>31020.032767930941</v>
          </cell>
          <cell r="M52">
            <v>37463.580713636373</v>
          </cell>
          <cell r="N52">
            <v>41237.433415251333</v>
          </cell>
          <cell r="O52">
            <v>44645.952086755584</v>
          </cell>
          <cell r="P52">
            <v>46870.895305127066</v>
          </cell>
          <cell r="Q52">
            <v>45104.283583756725</v>
          </cell>
          <cell r="R52">
            <v>43370.249056315719</v>
          </cell>
          <cell r="S52">
            <v>42495.106831766971</v>
          </cell>
          <cell r="T52">
            <v>41750.467560646255</v>
          </cell>
          <cell r="U52">
            <v>40813.850317591336</v>
          </cell>
          <cell r="V52">
            <v>61889.650918732135</v>
          </cell>
          <cell r="W52">
            <v>69374.011140544753</v>
          </cell>
          <cell r="X52">
            <v>67566.055019330175</v>
          </cell>
          <cell r="Y52">
            <v>64021.253357131303</v>
          </cell>
          <cell r="Z52">
            <v>59465.944321779709</v>
          </cell>
          <cell r="AA52">
            <v>54163.317510985638</v>
          </cell>
          <cell r="AB52">
            <v>49304.839668183369</v>
          </cell>
        </row>
        <row r="53">
          <cell r="D53">
            <v>4</v>
          </cell>
          <cell r="E53">
            <v>29705.472921009135</v>
          </cell>
          <cell r="F53">
            <v>27035.5037377548</v>
          </cell>
          <cell r="G53">
            <v>24966.280039449783</v>
          </cell>
          <cell r="H53">
            <v>23560.235061590916</v>
          </cell>
          <cell r="I53">
            <v>23343.318492070863</v>
          </cell>
          <cell r="J53">
            <v>22547.499177198009</v>
          </cell>
          <cell r="K53">
            <v>22698.848747279877</v>
          </cell>
          <cell r="L53">
            <v>24559.508210915701</v>
          </cell>
          <cell r="M53">
            <v>29668.625782787807</v>
          </cell>
          <cell r="N53">
            <v>33901.265769184625</v>
          </cell>
          <cell r="O53">
            <v>36581.84349865112</v>
          </cell>
          <cell r="P53">
            <v>38695.703515600166</v>
          </cell>
          <cell r="Q53">
            <v>39040.487554239531</v>
          </cell>
          <cell r="R53">
            <v>37805.80655764672</v>
          </cell>
          <cell r="S53">
            <v>36515.523410031485</v>
          </cell>
          <cell r="T53">
            <v>35302.975659162199</v>
          </cell>
          <cell r="U53">
            <v>35214.348737985543</v>
          </cell>
          <cell r="V53">
            <v>57213.624061052964</v>
          </cell>
          <cell r="W53">
            <v>64681.726760321166</v>
          </cell>
          <cell r="X53">
            <v>64560.068630162874</v>
          </cell>
          <cell r="Y53">
            <v>62196.720399689162</v>
          </cell>
          <cell r="Z53">
            <v>58500.999384140865</v>
          </cell>
          <cell r="AA53">
            <v>53070.658034623644</v>
          </cell>
          <cell r="AB53">
            <v>47823.910130286051</v>
          </cell>
        </row>
        <row r="54">
          <cell r="D54">
            <v>1</v>
          </cell>
          <cell r="E54">
            <v>29705.472921009135</v>
          </cell>
          <cell r="F54">
            <v>27035.5037377548</v>
          </cell>
          <cell r="G54">
            <v>24966.280039449783</v>
          </cell>
          <cell r="H54">
            <v>23560.235061590916</v>
          </cell>
          <cell r="I54">
            <v>23343.318492070863</v>
          </cell>
          <cell r="J54">
            <v>22547.499177198009</v>
          </cell>
          <cell r="K54">
            <v>22698.848747279877</v>
          </cell>
          <cell r="L54">
            <v>24559.508210915701</v>
          </cell>
          <cell r="M54">
            <v>29668.625782787807</v>
          </cell>
          <cell r="N54">
            <v>33901.265769184625</v>
          </cell>
          <cell r="O54">
            <v>36581.84349865112</v>
          </cell>
          <cell r="P54">
            <v>38695.703515600166</v>
          </cell>
          <cell r="Q54">
            <v>39040.487554239531</v>
          </cell>
          <cell r="R54">
            <v>37805.80655764672</v>
          </cell>
          <cell r="S54">
            <v>36515.523410031485</v>
          </cell>
          <cell r="T54">
            <v>35302.975659162199</v>
          </cell>
          <cell r="U54">
            <v>35214.348737985543</v>
          </cell>
          <cell r="V54">
            <v>57213.624061052964</v>
          </cell>
          <cell r="W54">
            <v>64681.726760321166</v>
          </cell>
          <cell r="X54">
            <v>64560.068630162874</v>
          </cell>
          <cell r="Y54">
            <v>62196.720399689162</v>
          </cell>
          <cell r="Z54">
            <v>58500.999384140865</v>
          </cell>
          <cell r="AA54">
            <v>53070.658034623644</v>
          </cell>
          <cell r="AB54">
            <v>47823.910130286051</v>
          </cell>
        </row>
        <row r="55">
          <cell r="D55">
            <v>19</v>
          </cell>
          <cell r="E55">
            <v>33877.846629802254</v>
          </cell>
          <cell r="F55">
            <v>31006.548813290607</v>
          </cell>
          <cell r="G55">
            <v>29008.400754542865</v>
          </cell>
          <cell r="H55">
            <v>27925.105062594463</v>
          </cell>
          <cell r="I55">
            <v>28713.407482968072</v>
          </cell>
          <cell r="J55">
            <v>31298.70322498992</v>
          </cell>
          <cell r="K55">
            <v>34035.865356022543</v>
          </cell>
          <cell r="L55">
            <v>39430.381836698245</v>
          </cell>
          <cell r="M55">
            <v>46735.417850595099</v>
          </cell>
          <cell r="N55">
            <v>50476.800616547691</v>
          </cell>
          <cell r="O55">
            <v>54405.520501563326</v>
          </cell>
          <cell r="P55">
            <v>57236.522998305256</v>
          </cell>
          <cell r="Q55">
            <v>53536.735530017882</v>
          </cell>
          <cell r="R55">
            <v>54875.101238649644</v>
          </cell>
          <cell r="S55">
            <v>57970.348118556663</v>
          </cell>
          <cell r="T55">
            <v>58409.216136025498</v>
          </cell>
          <cell r="U55">
            <v>57976.00434427982</v>
          </cell>
          <cell r="V55">
            <v>79178.014958462431</v>
          </cell>
          <cell r="W55">
            <v>83005.621873979137</v>
          </cell>
          <cell r="X55">
            <v>80191.28936424767</v>
          </cell>
          <cell r="Y55">
            <v>75804.193895075892</v>
          </cell>
          <cell r="Z55">
            <v>70319.103890094295</v>
          </cell>
          <cell r="AA55">
            <v>62813.028282421597</v>
          </cell>
          <cell r="AB55">
            <v>55915.431121106158</v>
          </cell>
        </row>
        <row r="56">
          <cell r="D56">
            <v>5</v>
          </cell>
          <cell r="E56">
            <v>33784.13753368266</v>
          </cell>
          <cell r="F56">
            <v>30953.578862766262</v>
          </cell>
          <cell r="G56">
            <v>28908.910925603508</v>
          </cell>
          <cell r="H56">
            <v>27638.147929272858</v>
          </cell>
          <cell r="I56">
            <v>28021.411513023435</v>
          </cell>
          <cell r="J56">
            <v>29678.179325801146</v>
          </cell>
          <cell r="K56">
            <v>30337.150862282913</v>
          </cell>
          <cell r="L56">
            <v>36287.370244830636</v>
          </cell>
          <cell r="M56">
            <v>43979.16480233422</v>
          </cell>
          <cell r="N56">
            <v>48462.44136636598</v>
          </cell>
          <cell r="O56">
            <v>51745.962681773432</v>
          </cell>
          <cell r="P56">
            <v>53610.47162860872</v>
          </cell>
          <cell r="Q56">
            <v>51209.275771592234</v>
          </cell>
          <cell r="R56">
            <v>49607.685723126706</v>
          </cell>
          <cell r="S56">
            <v>49036.134495090795</v>
          </cell>
          <cell r="T56">
            <v>48282.86413395722</v>
          </cell>
          <cell r="U56">
            <v>46912.975856719349</v>
          </cell>
          <cell r="V56">
            <v>70582.454819648265</v>
          </cell>
          <cell r="W56">
            <v>77076.095630699245</v>
          </cell>
          <cell r="X56">
            <v>74803.167493790621</v>
          </cell>
          <cell r="Y56">
            <v>70570.233826933036</v>
          </cell>
          <cell r="Z56">
            <v>65594.59442625154</v>
          </cell>
          <cell r="AA56">
            <v>59509.771923527616</v>
          </cell>
          <cell r="AB56">
            <v>54007.968915147292</v>
          </cell>
        </row>
        <row r="57">
          <cell r="D57">
            <v>4</v>
          </cell>
          <cell r="E57">
            <v>32974.834476330318</v>
          </cell>
          <cell r="F57">
            <v>29998.476690723997</v>
          </cell>
          <cell r="G57">
            <v>27814.734157644547</v>
          </cell>
          <cell r="H57">
            <v>26543.542094682834</v>
          </cell>
          <cell r="I57">
            <v>26338.098921472643</v>
          </cell>
          <cell r="J57">
            <v>25479.542916900988</v>
          </cell>
          <cell r="K57">
            <v>25319.394197622416</v>
          </cell>
          <cell r="L57">
            <v>27702.573644836913</v>
          </cell>
          <cell r="M57">
            <v>33275.834928862838</v>
          </cell>
          <cell r="N57">
            <v>37714.881381910891</v>
          </cell>
          <cell r="O57">
            <v>40587.511348840177</v>
          </cell>
          <cell r="P57">
            <v>42835.629577674619</v>
          </cell>
          <cell r="Q57">
            <v>43957.126402554335</v>
          </cell>
          <cell r="R57">
            <v>43033.332029384947</v>
          </cell>
          <cell r="S57">
            <v>41808.385393921002</v>
          </cell>
          <cell r="T57">
            <v>41198.551928062181</v>
          </cell>
          <cell r="U57">
            <v>40927.669102294072</v>
          </cell>
          <cell r="V57">
            <v>64926.644787114914</v>
          </cell>
          <cell r="W57">
            <v>72657.338503831066</v>
          </cell>
          <cell r="X57">
            <v>72521.610060096777</v>
          </cell>
          <cell r="Y57">
            <v>69954.422237492268</v>
          </cell>
          <cell r="Z57">
            <v>65787.447590985175</v>
          </cell>
          <cell r="AA57">
            <v>59794.76486244399</v>
          </cell>
          <cell r="AB57">
            <v>53877.423729530237</v>
          </cell>
        </row>
        <row r="58">
          <cell r="D58">
            <v>2</v>
          </cell>
          <cell r="E58">
            <v>32974.834476330318</v>
          </cell>
          <cell r="F58">
            <v>29998.476690723997</v>
          </cell>
          <cell r="G58">
            <v>27814.734157644547</v>
          </cell>
          <cell r="H58">
            <v>26543.542094682834</v>
          </cell>
          <cell r="I58">
            <v>26338.098921472643</v>
          </cell>
          <cell r="J58">
            <v>25479.542916900988</v>
          </cell>
          <cell r="K58">
            <v>25319.394197622416</v>
          </cell>
          <cell r="L58">
            <v>27702.573644836913</v>
          </cell>
          <cell r="M58">
            <v>33275.834928862838</v>
          </cell>
          <cell r="N58">
            <v>37714.881381910891</v>
          </cell>
          <cell r="O58">
            <v>40587.511348840177</v>
          </cell>
          <cell r="P58">
            <v>42835.629577674619</v>
          </cell>
          <cell r="Q58">
            <v>43957.126402554335</v>
          </cell>
          <cell r="R58">
            <v>43033.332029384947</v>
          </cell>
          <cell r="S58">
            <v>41808.385393921002</v>
          </cell>
          <cell r="T58">
            <v>41198.551928062181</v>
          </cell>
          <cell r="U58">
            <v>40927.669102294072</v>
          </cell>
          <cell r="V58">
            <v>64926.644787114914</v>
          </cell>
          <cell r="W58">
            <v>72657.338503831066</v>
          </cell>
          <cell r="X58">
            <v>72521.610060096777</v>
          </cell>
          <cell r="Y58">
            <v>69954.422237492268</v>
          </cell>
          <cell r="Z58">
            <v>65787.447590985175</v>
          </cell>
          <cell r="AA58">
            <v>59794.76486244399</v>
          </cell>
          <cell r="AB58">
            <v>53877.423729530237</v>
          </cell>
        </row>
        <row r="59">
          <cell r="D59">
            <v>21</v>
          </cell>
          <cell r="E59">
            <v>25070.740985629473</v>
          </cell>
          <cell r="F59">
            <v>22363.781349618977</v>
          </cell>
          <cell r="G59">
            <v>20688.803913552565</v>
          </cell>
          <cell r="H59">
            <v>19573.330198952259</v>
          </cell>
          <cell r="I59">
            <v>19761.840078311405</v>
          </cell>
          <cell r="J59">
            <v>20889.792297748718</v>
          </cell>
          <cell r="K59">
            <v>21844.15295921619</v>
          </cell>
          <cell r="L59">
            <v>25997.318240383182</v>
          </cell>
          <cell r="M59">
            <v>31564.666425557061</v>
          </cell>
          <cell r="N59">
            <v>35198.363963005962</v>
          </cell>
          <cell r="O59">
            <v>38630.462756700341</v>
          </cell>
          <cell r="P59">
            <v>40945.501287610285</v>
          </cell>
          <cell r="Q59">
            <v>38980.110642972038</v>
          </cell>
          <cell r="R59">
            <v>39809.090803409897</v>
          </cell>
          <cell r="S59">
            <v>42333.417041684843</v>
          </cell>
          <cell r="T59">
            <v>42375.568097172021</v>
          </cell>
          <cell r="U59">
            <v>40727.634773568047</v>
          </cell>
          <cell r="V59">
            <v>57435.130226966488</v>
          </cell>
          <cell r="W59">
            <v>62417.512804053287</v>
          </cell>
          <cell r="X59">
            <v>60853.648039954343</v>
          </cell>
          <cell r="Y59">
            <v>57870.218077925769</v>
          </cell>
          <cell r="Z59">
            <v>54258.426462573378</v>
          </cell>
          <cell r="AA59">
            <v>49475.708319657628</v>
          </cell>
          <cell r="AB59">
            <v>44688.42628890177</v>
          </cell>
        </row>
        <row r="60">
          <cell r="D60">
            <v>4</v>
          </cell>
          <cell r="E60">
            <v>26856.206363569509</v>
          </cell>
          <cell r="F60">
            <v>24026.313249341249</v>
          </cell>
          <cell r="G60">
            <v>22148.259195486993</v>
          </cell>
          <cell r="H60">
            <v>20836.94074567654</v>
          </cell>
          <cell r="I60">
            <v>20656.857387078657</v>
          </cell>
          <cell r="J60">
            <v>21168.922921407091</v>
          </cell>
          <cell r="K60">
            <v>20585.633123480868</v>
          </cell>
          <cell r="L60">
            <v>23260.503737472754</v>
          </cell>
          <cell r="M60">
            <v>28527.152153094921</v>
          </cell>
          <cell r="N60">
            <v>32080.207571189367</v>
          </cell>
          <cell r="O60">
            <v>35140.598694653127</v>
          </cell>
          <cell r="P60">
            <v>36865.884524155044</v>
          </cell>
          <cell r="Q60">
            <v>35556.021457560491</v>
          </cell>
          <cell r="R60">
            <v>34679.680430876397</v>
          </cell>
          <cell r="S60">
            <v>34726.549245138012</v>
          </cell>
          <cell r="T60">
            <v>34627.551973669513</v>
          </cell>
          <cell r="U60">
            <v>33288.899353989385</v>
          </cell>
          <cell r="V60">
            <v>51741.389029093509</v>
          </cell>
          <cell r="W60">
            <v>59379.710422529461</v>
          </cell>
          <cell r="X60">
            <v>58311.523898489402</v>
          </cell>
          <cell r="Y60">
            <v>54835.570569601776</v>
          </cell>
          <cell r="Z60">
            <v>50664.99699777452</v>
          </cell>
          <cell r="AA60">
            <v>46638.337038543359</v>
          </cell>
          <cell r="AB60">
            <v>43226.071225882362</v>
          </cell>
        </row>
        <row r="61">
          <cell r="D61">
            <v>4</v>
          </cell>
          <cell r="E61">
            <v>24771.958820144322</v>
          </cell>
          <cell r="F61">
            <v>22294.387222831814</v>
          </cell>
          <cell r="G61">
            <v>20516.670132928863</v>
          </cell>
          <cell r="H61">
            <v>19371.598366345228</v>
          </cell>
          <cell r="I61">
            <v>19059.17816751288</v>
          </cell>
          <cell r="J61">
            <v>18629.20387866917</v>
          </cell>
          <cell r="K61">
            <v>17494.651522213382</v>
          </cell>
          <cell r="L61">
            <v>18591.479241466677</v>
          </cell>
          <cell r="M61">
            <v>22744.733449285784</v>
          </cell>
          <cell r="N61">
            <v>26457.281679371783</v>
          </cell>
          <cell r="O61">
            <v>29557.336204796633</v>
          </cell>
          <cell r="P61">
            <v>31059.068197673074</v>
          </cell>
          <cell r="Q61">
            <v>31169.527024343613</v>
          </cell>
          <cell r="R61">
            <v>30055.482819851379</v>
          </cell>
          <cell r="S61">
            <v>29373.566681699373</v>
          </cell>
          <cell r="T61">
            <v>28734.487158278574</v>
          </cell>
          <cell r="U61">
            <v>27995.438297066732</v>
          </cell>
          <cell r="V61">
            <v>46813.399276480748</v>
          </cell>
          <cell r="W61">
            <v>53916.232471039963</v>
          </cell>
          <cell r="X61">
            <v>53881.033026491386</v>
          </cell>
          <cell r="Y61">
            <v>52451.713934300838</v>
          </cell>
          <cell r="Z61">
            <v>49311.113693773805</v>
          </cell>
          <cell r="AA61">
            <v>45682.968743810939</v>
          </cell>
          <cell r="AB61">
            <v>41189.340339156872</v>
          </cell>
        </row>
        <row r="62">
          <cell r="D62">
            <v>2</v>
          </cell>
          <cell r="E62">
            <v>24771.958820144322</v>
          </cell>
          <cell r="F62">
            <v>22294.387222831814</v>
          </cell>
          <cell r="G62">
            <v>20516.670132928863</v>
          </cell>
          <cell r="H62">
            <v>19371.598366345228</v>
          </cell>
          <cell r="I62">
            <v>19059.17816751288</v>
          </cell>
          <cell r="J62">
            <v>18629.20387866917</v>
          </cell>
          <cell r="K62">
            <v>17494.651522213382</v>
          </cell>
          <cell r="L62">
            <v>18591.479241466677</v>
          </cell>
          <cell r="M62">
            <v>22744.733449285784</v>
          </cell>
          <cell r="N62">
            <v>26457.281679371783</v>
          </cell>
          <cell r="O62">
            <v>29557.336204796633</v>
          </cell>
          <cell r="P62">
            <v>31059.068197673074</v>
          </cell>
          <cell r="Q62">
            <v>31169.527024343613</v>
          </cell>
          <cell r="R62">
            <v>30055.482819851379</v>
          </cell>
          <cell r="S62">
            <v>29373.566681699373</v>
          </cell>
          <cell r="T62">
            <v>28734.487158278574</v>
          </cell>
          <cell r="U62">
            <v>27995.438297066732</v>
          </cell>
          <cell r="V62">
            <v>46813.399276480748</v>
          </cell>
          <cell r="W62">
            <v>53916.232471039963</v>
          </cell>
          <cell r="X62">
            <v>53881.033026491386</v>
          </cell>
          <cell r="Y62">
            <v>52451.713934300838</v>
          </cell>
          <cell r="Z62">
            <v>49311.113693773805</v>
          </cell>
          <cell r="AA62">
            <v>45682.968743810939</v>
          </cell>
          <cell r="AB62">
            <v>41189.340339156872</v>
          </cell>
        </row>
        <row r="74">
          <cell r="E74">
            <v>20120.204129771468</v>
          </cell>
          <cell r="F74">
            <v>18300.538269842433</v>
          </cell>
          <cell r="G74">
            <v>17055.69906015676</v>
          </cell>
          <cell r="H74">
            <v>16190.745254515261</v>
          </cell>
          <cell r="I74">
            <v>16208.384250672576</v>
          </cell>
          <cell r="J74">
            <v>17401.171755196505</v>
          </cell>
          <cell r="K74">
            <v>17609.932972691469</v>
          </cell>
          <cell r="L74">
            <v>20491.082961984452</v>
          </cell>
          <cell r="M74">
            <v>24343.958074470596</v>
          </cell>
          <cell r="N74">
            <v>26538.480072092265</v>
          </cell>
          <cell r="O74">
            <v>28668.626259930224</v>
          </cell>
          <cell r="P74">
            <v>30195.633068622177</v>
          </cell>
          <cell r="Q74">
            <v>28871.60243456213</v>
          </cell>
          <cell r="R74">
            <v>29706.081372140296</v>
          </cell>
          <cell r="S74">
            <v>31474.039502982087</v>
          </cell>
          <cell r="T74">
            <v>31627.708214869901</v>
          </cell>
          <cell r="U74">
            <v>30815.872712822758</v>
          </cell>
          <cell r="V74">
            <v>40609.086020764058</v>
          </cell>
          <cell r="W74">
            <v>44529.426252376426</v>
          </cell>
          <cell r="X74">
            <v>44322.695389790606</v>
          </cell>
          <cell r="Y74">
            <v>42460.61195589952</v>
          </cell>
          <cell r="Z74">
            <v>40171.164207933623</v>
          </cell>
          <cell r="AA74">
            <v>36674.206344831458</v>
          </cell>
          <cell r="AB74">
            <v>32609.014541334753</v>
          </cell>
        </row>
        <row r="75">
          <cell r="E75">
            <v>19868.997490669586</v>
          </cell>
          <cell r="F75">
            <v>18044.078630868873</v>
          </cell>
          <cell r="G75">
            <v>16770.473953668883</v>
          </cell>
          <cell r="H75">
            <v>15871.705698608555</v>
          </cell>
          <cell r="I75">
            <v>15777.651680582503</v>
          </cell>
          <cell r="J75">
            <v>16299.956580905551</v>
          </cell>
          <cell r="K75">
            <v>16185.812717011246</v>
          </cell>
          <cell r="L75">
            <v>18378.591646944158</v>
          </cell>
          <cell r="M75">
            <v>22236.295104355151</v>
          </cell>
          <cell r="N75">
            <v>24725.676713134955</v>
          </cell>
          <cell r="O75">
            <v>26820.609452997782</v>
          </cell>
          <cell r="P75">
            <v>27983.014145829387</v>
          </cell>
          <cell r="Q75">
            <v>27512.533743985259</v>
          </cell>
          <cell r="R75">
            <v>26773.745032808198</v>
          </cell>
          <cell r="S75">
            <v>26739.114276437667</v>
          </cell>
          <cell r="T75">
            <v>26476.247011769152</v>
          </cell>
          <cell r="U75">
            <v>25740.894689902485</v>
          </cell>
          <cell r="V75">
            <v>36715.068113543275</v>
          </cell>
          <cell r="W75">
            <v>42090.482758075334</v>
          </cell>
          <cell r="X75">
            <v>42357.190702677195</v>
          </cell>
          <cell r="Y75">
            <v>40341.596911873705</v>
          </cell>
          <cell r="Z75">
            <v>38043.082235330796</v>
          </cell>
          <cell r="AA75">
            <v>35151.709099471838</v>
          </cell>
          <cell r="AB75">
            <v>32249.067509708682</v>
          </cell>
        </row>
        <row r="76">
          <cell r="E76">
            <v>20004.984732377714</v>
          </cell>
          <cell r="F76">
            <v>18136.886876501227</v>
          </cell>
          <cell r="G76">
            <v>16879.888938749034</v>
          </cell>
          <cell r="H76">
            <v>15964.167220109481</v>
          </cell>
          <cell r="I76">
            <v>15552.963017085189</v>
          </cell>
          <cell r="J76">
            <v>15531.118738657635</v>
          </cell>
          <cell r="K76">
            <v>14355.979281509844</v>
          </cell>
          <cell r="L76">
            <v>14871.893807979677</v>
          </cell>
          <cell r="M76">
            <v>17458.624159690287</v>
          </cell>
          <cell r="N76">
            <v>19726.533067858294</v>
          </cell>
          <cell r="O76">
            <v>21185.405806428011</v>
          </cell>
          <cell r="P76">
            <v>22363.732879936608</v>
          </cell>
          <cell r="Q76">
            <v>22890.235488618193</v>
          </cell>
          <cell r="R76">
            <v>22763.76807217388</v>
          </cell>
          <cell r="S76">
            <v>22441.580034221079</v>
          </cell>
          <cell r="T76">
            <v>22323.256178367883</v>
          </cell>
          <cell r="U76">
            <v>21989.605544144331</v>
          </cell>
          <cell r="V76">
            <v>33384.569723407985</v>
          </cell>
          <cell r="W76">
            <v>39243.147444859293</v>
          </cell>
          <cell r="X76">
            <v>40517.163697157004</v>
          </cell>
          <cell r="Y76">
            <v>39744.002388557448</v>
          </cell>
          <cell r="Z76">
            <v>38235.920978564543</v>
          </cell>
          <cell r="AA76">
            <v>35079.879050189098</v>
          </cell>
          <cell r="AB76">
            <v>31933.479890461917</v>
          </cell>
        </row>
        <row r="77">
          <cell r="E77">
            <v>20004.984732377714</v>
          </cell>
          <cell r="F77">
            <v>18136.886876501227</v>
          </cell>
          <cell r="G77">
            <v>16879.888938749034</v>
          </cell>
          <cell r="H77">
            <v>15964.167220109481</v>
          </cell>
          <cell r="I77">
            <v>15552.963017085189</v>
          </cell>
          <cell r="J77">
            <v>15531.118738657635</v>
          </cell>
          <cell r="K77">
            <v>14355.979281509844</v>
          </cell>
          <cell r="L77">
            <v>14871.893807979677</v>
          </cell>
          <cell r="M77">
            <v>17458.624159690287</v>
          </cell>
          <cell r="N77">
            <v>19726.533067858294</v>
          </cell>
          <cell r="O77">
            <v>21185.405806428011</v>
          </cell>
          <cell r="P77">
            <v>22363.732879936608</v>
          </cell>
          <cell r="Q77">
            <v>22890.235488618193</v>
          </cell>
          <cell r="R77">
            <v>22763.76807217388</v>
          </cell>
          <cell r="S77">
            <v>22441.580034221079</v>
          </cell>
          <cell r="T77">
            <v>22323.256178367883</v>
          </cell>
          <cell r="U77">
            <v>21989.605544144331</v>
          </cell>
          <cell r="V77">
            <v>33384.569723407985</v>
          </cell>
          <cell r="W77">
            <v>39243.147444859293</v>
          </cell>
          <cell r="X77">
            <v>40517.163697157004</v>
          </cell>
          <cell r="Y77">
            <v>39744.002388557448</v>
          </cell>
          <cell r="Z77">
            <v>38235.920978564543</v>
          </cell>
          <cell r="AA77">
            <v>35079.879050189098</v>
          </cell>
          <cell r="AB77">
            <v>31933.479890461917</v>
          </cell>
        </row>
        <row r="78">
          <cell r="E78">
            <v>19206.823843138402</v>
          </cell>
          <cell r="F78">
            <v>17501.769567930405</v>
          </cell>
          <cell r="G78">
            <v>16308.900050172095</v>
          </cell>
          <cell r="H78">
            <v>15497.004245679265</v>
          </cell>
          <cell r="I78">
            <v>15879.816324634327</v>
          </cell>
          <cell r="J78">
            <v>18290.656949286844</v>
          </cell>
          <cell r="K78">
            <v>18457.372323443393</v>
          </cell>
          <cell r="L78">
            <v>20607.890678588967</v>
          </cell>
          <cell r="M78">
            <v>24358.962951395217</v>
          </cell>
          <cell r="N78">
            <v>26669.113171165445</v>
          </cell>
          <cell r="O78">
            <v>28904.52237485666</v>
          </cell>
          <cell r="P78">
            <v>30246.068861409294</v>
          </cell>
          <cell r="Q78">
            <v>28300.910714061356</v>
          </cell>
          <cell r="R78">
            <v>30196.149938266219</v>
          </cell>
          <cell r="S78">
            <v>32491.005152864032</v>
          </cell>
          <cell r="T78">
            <v>32843.178546935742</v>
          </cell>
          <cell r="U78">
            <v>31920.291471639444</v>
          </cell>
          <cell r="V78">
            <v>42323.07002812007</v>
          </cell>
          <cell r="W78">
            <v>45826.499739485698</v>
          </cell>
          <cell r="X78">
            <v>46743.602693306879</v>
          </cell>
          <cell r="Y78">
            <v>44890.955951521843</v>
          </cell>
          <cell r="Z78">
            <v>42104.121254887083</v>
          </cell>
          <cell r="AA78">
            <v>37982.144034395744</v>
          </cell>
          <cell r="AB78">
            <v>33599.319877470341</v>
          </cell>
        </row>
        <row r="79">
          <cell r="E79">
            <v>21098.438051223697</v>
          </cell>
          <cell r="F79">
            <v>19192.79417537366</v>
          </cell>
          <cell r="G79">
            <v>17749.092212336724</v>
          </cell>
          <cell r="H79">
            <v>16771.573727537088</v>
          </cell>
          <cell r="I79">
            <v>16510.601148993617</v>
          </cell>
          <cell r="J79">
            <v>16950.460347208191</v>
          </cell>
          <cell r="K79">
            <v>16990.647996502434</v>
          </cell>
          <cell r="L79">
            <v>19220.297746753607</v>
          </cell>
          <cell r="M79">
            <v>23624.145344193756</v>
          </cell>
          <cell r="N79">
            <v>26424.051884925426</v>
          </cell>
          <cell r="O79">
            <v>28568.388417918461</v>
          </cell>
          <cell r="P79">
            <v>29667.64685389389</v>
          </cell>
          <cell r="Q79">
            <v>28657.279150307109</v>
          </cell>
          <cell r="R79">
            <v>28006.201052867098</v>
          </cell>
          <cell r="S79">
            <v>27696.433794673296</v>
          </cell>
          <cell r="T79">
            <v>27158.274461007448</v>
          </cell>
          <cell r="U79">
            <v>26317.456796775987</v>
          </cell>
          <cell r="V79">
            <v>38359.818428084734</v>
          </cell>
          <cell r="W79">
            <v>43080.450139236877</v>
          </cell>
          <cell r="X79">
            <v>44423.580502450139</v>
          </cell>
          <cell r="Y79">
            <v>42374.965907207792</v>
          </cell>
          <cell r="Z79">
            <v>40145.12312854483</v>
          </cell>
          <cell r="AA79">
            <v>37377.955333506558</v>
          </cell>
          <cell r="AB79">
            <v>34317.048181897109</v>
          </cell>
        </row>
        <row r="80">
          <cell r="E80">
            <v>20361.861664290616</v>
          </cell>
          <cell r="F80">
            <v>18279.232658004694</v>
          </cell>
          <cell r="G80">
            <v>17043.007262614159</v>
          </cell>
          <cell r="H80">
            <v>16024.874776110213</v>
          </cell>
          <cell r="I80">
            <v>15415.740677414758</v>
          </cell>
          <cell r="J80">
            <v>15418.180867348996</v>
          </cell>
          <cell r="K80">
            <v>14227.571178659229</v>
          </cell>
          <cell r="L80">
            <v>14495.891679492026</v>
          </cell>
          <cell r="M80">
            <v>17017.306180395597</v>
          </cell>
          <cell r="N80">
            <v>19362.862674687087</v>
          </cell>
          <cell r="O80">
            <v>20818.324567711858</v>
          </cell>
          <cell r="P80">
            <v>21819.195297539693</v>
          </cell>
          <cell r="Q80">
            <v>22308.273286647131</v>
          </cell>
          <cell r="R80">
            <v>22467.407836531933</v>
          </cell>
          <cell r="S80">
            <v>22448.66184162199</v>
          </cell>
          <cell r="T80">
            <v>22571.220753269881</v>
          </cell>
          <cell r="U80">
            <v>22461.172036030199</v>
          </cell>
          <cell r="V80">
            <v>35111.36383347978</v>
          </cell>
          <cell r="W80">
            <v>40302.652564193697</v>
          </cell>
          <cell r="X80">
            <v>42721.360720894241</v>
          </cell>
          <cell r="Y80">
            <v>42270.929073237414</v>
          </cell>
          <cell r="Z80">
            <v>40128.079555065706</v>
          </cell>
          <cell r="AA80">
            <v>36462.037349866638</v>
          </cell>
          <cell r="AB80">
            <v>32837.346996500404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18772.605459635619</v>
          </cell>
          <cell r="F82">
            <v>17198.865873518524</v>
          </cell>
          <cell r="G82">
            <v>16145.181779512601</v>
          </cell>
          <cell r="H82">
            <v>15436.340267390709</v>
          </cell>
          <cell r="I82">
            <v>15880.758954341642</v>
          </cell>
          <cell r="J82">
            <v>17876.362730134082</v>
          </cell>
          <cell r="K82">
            <v>18246.704484287497</v>
          </cell>
          <cell r="L82">
            <v>20747.561181761215</v>
          </cell>
          <cell r="M82">
            <v>24191.065979910563</v>
          </cell>
          <cell r="N82">
            <v>26242.573253015988</v>
          </cell>
          <cell r="O82">
            <v>28319.16722473329</v>
          </cell>
          <cell r="P82">
            <v>29568.231503217903</v>
          </cell>
          <cell r="Q82">
            <v>27830.461357346321</v>
          </cell>
          <cell r="R82">
            <v>29286.132452463149</v>
          </cell>
          <cell r="S82">
            <v>31285.895945514574</v>
          </cell>
          <cell r="T82">
            <v>31448.452076967027</v>
          </cell>
          <cell r="U82">
            <v>30642.784630110593</v>
          </cell>
          <cell r="V82">
            <v>39595.820809974037</v>
          </cell>
          <cell r="W82">
            <v>42709.508709950474</v>
          </cell>
          <cell r="X82">
            <v>43032.172874597716</v>
          </cell>
          <cell r="Y82">
            <v>41047.264530205917</v>
          </cell>
          <cell r="Z82">
            <v>38541.116822567914</v>
          </cell>
          <cell r="AA82">
            <v>34843.046570507489</v>
          </cell>
          <cell r="AB82">
            <v>30820.657855790658</v>
          </cell>
        </row>
        <row r="83">
          <cell r="E83">
            <v>19612.348099228122</v>
          </cell>
          <cell r="F83">
            <v>17780.744219607801</v>
          </cell>
          <cell r="G83">
            <v>16720.691644876417</v>
          </cell>
          <cell r="H83">
            <v>15813.448387985056</v>
          </cell>
          <cell r="I83">
            <v>15671.211875787394</v>
          </cell>
          <cell r="J83">
            <v>16323.741047433587</v>
          </cell>
          <cell r="K83">
            <v>16503.208948906511</v>
          </cell>
          <cell r="L83">
            <v>19183.641362776332</v>
          </cell>
          <cell r="M83">
            <v>23020.070186762157</v>
          </cell>
          <cell r="N83">
            <v>25378.789011404566</v>
          </cell>
          <cell r="O83">
            <v>27243.994960868768</v>
          </cell>
          <cell r="P83">
            <v>28368.394839011442</v>
          </cell>
          <cell r="Q83">
            <v>27400.420893842711</v>
          </cell>
          <cell r="R83">
            <v>26463.58495962081</v>
          </cell>
          <cell r="S83">
            <v>26371.468928093989</v>
          </cell>
          <cell r="T83">
            <v>26015.294091516684</v>
          </cell>
          <cell r="U83">
            <v>25110.021208026355</v>
          </cell>
          <cell r="V83">
            <v>35437.466286279974</v>
          </cell>
          <cell r="W83">
            <v>39915.099687701368</v>
          </cell>
          <cell r="X83">
            <v>40370.619729925937</v>
          </cell>
          <cell r="Y83">
            <v>38706.811803595956</v>
          </cell>
          <cell r="Z83">
            <v>36476.541553153089</v>
          </cell>
          <cell r="AA83">
            <v>33924.328670707851</v>
          </cell>
          <cell r="AB83">
            <v>30733.901767618736</v>
          </cell>
        </row>
        <row r="84">
          <cell r="E84">
            <v>19440.192694389763</v>
          </cell>
          <cell r="F84">
            <v>17691.178309133244</v>
          </cell>
          <cell r="G84">
            <v>16568.893196906516</v>
          </cell>
          <cell r="H84">
            <v>15692.806250490705</v>
          </cell>
          <cell r="I84">
            <v>15317.795785745026</v>
          </cell>
          <cell r="J84">
            <v>15218.575476357842</v>
          </cell>
          <cell r="K84">
            <v>14366.894383357878</v>
          </cell>
          <cell r="L84">
            <v>14853.212523881706</v>
          </cell>
          <cell r="M84">
            <v>17115.82582247306</v>
          </cell>
          <cell r="N84">
            <v>19248.424490043348</v>
          </cell>
          <cell r="O84">
            <v>20278.151755504525</v>
          </cell>
          <cell r="P84">
            <v>20981.258859401445</v>
          </cell>
          <cell r="Q84">
            <v>21402.872363564409</v>
          </cell>
          <cell r="R84">
            <v>21053.632905308699</v>
          </cell>
          <cell r="S84">
            <v>20787.535520256246</v>
          </cell>
          <cell r="T84">
            <v>20677.024153378759</v>
          </cell>
          <cell r="U84">
            <v>20638.048905539708</v>
          </cell>
          <cell r="V84">
            <v>31872.759157507699</v>
          </cell>
          <cell r="W84">
            <v>36780.101932598649</v>
          </cell>
          <cell r="X84">
            <v>38148.130624741469</v>
          </cell>
          <cell r="Y84">
            <v>37294.256442695209</v>
          </cell>
          <cell r="Z84">
            <v>35124.557828917445</v>
          </cell>
          <cell r="AA84">
            <v>31822.208449041584</v>
          </cell>
          <cell r="AB84">
            <v>29025.077552239167</v>
          </cell>
        </row>
        <row r="85">
          <cell r="E85">
            <v>19440.192694389763</v>
          </cell>
          <cell r="F85">
            <v>17691.178309133244</v>
          </cell>
          <cell r="G85">
            <v>16568.893196906516</v>
          </cell>
          <cell r="H85">
            <v>15692.806250490705</v>
          </cell>
          <cell r="I85">
            <v>15317.795785745026</v>
          </cell>
          <cell r="J85">
            <v>15218.575476357842</v>
          </cell>
          <cell r="K85">
            <v>14366.894383357878</v>
          </cell>
          <cell r="L85">
            <v>14853.212523881706</v>
          </cell>
          <cell r="M85">
            <v>17115.82582247306</v>
          </cell>
          <cell r="N85">
            <v>19248.424490043348</v>
          </cell>
          <cell r="O85">
            <v>20278.151755504525</v>
          </cell>
          <cell r="P85">
            <v>20981.258859401445</v>
          </cell>
          <cell r="Q85">
            <v>21402.872363564409</v>
          </cell>
          <cell r="R85">
            <v>21053.632905308699</v>
          </cell>
          <cell r="S85">
            <v>20787.535520256246</v>
          </cell>
          <cell r="T85">
            <v>20677.024153378759</v>
          </cell>
          <cell r="U85">
            <v>20638.048905539708</v>
          </cell>
          <cell r="V85">
            <v>31872.759157507699</v>
          </cell>
          <cell r="W85">
            <v>36780.101932598649</v>
          </cell>
          <cell r="X85">
            <v>38148.130624741469</v>
          </cell>
          <cell r="Y85">
            <v>37294.256442695209</v>
          </cell>
          <cell r="Z85">
            <v>35124.557828917445</v>
          </cell>
          <cell r="AA85">
            <v>31822.208449041584</v>
          </cell>
          <cell r="AB85">
            <v>29025.077552239167</v>
          </cell>
        </row>
        <row r="86">
          <cell r="E86">
            <v>16992.882363375091</v>
          </cell>
          <cell r="F86">
            <v>15547.268716152863</v>
          </cell>
          <cell r="G86">
            <v>14539.63158743637</v>
          </cell>
          <cell r="H86">
            <v>13741.687213169222</v>
          </cell>
          <cell r="I86">
            <v>14108.565835604746</v>
          </cell>
          <cell r="J86">
            <v>15473.709873577784</v>
          </cell>
          <cell r="K86">
            <v>16089.063927520212</v>
          </cell>
          <cell r="L86">
            <v>18512.804842256141</v>
          </cell>
          <cell r="M86">
            <v>21868.430346037709</v>
          </cell>
          <cell r="N86">
            <v>23762.407839276762</v>
          </cell>
          <cell r="O86">
            <v>25706.315020990478</v>
          </cell>
          <cell r="P86">
            <v>27005.857396971056</v>
          </cell>
          <cell r="Q86">
            <v>25315.712076037667</v>
          </cell>
          <cell r="R86">
            <v>26145.050962876674</v>
          </cell>
          <cell r="S86">
            <v>27785.072158485062</v>
          </cell>
          <cell r="T86">
            <v>27961.948850350844</v>
          </cell>
          <cell r="U86">
            <v>27359.931380386413</v>
          </cell>
          <cell r="V86">
            <v>36571.100039683959</v>
          </cell>
          <cell r="W86">
            <v>39919.529231627232</v>
          </cell>
          <cell r="X86">
            <v>39882.121101470853</v>
          </cell>
          <cell r="Y86">
            <v>38051.882977511224</v>
          </cell>
          <cell r="Z86">
            <v>35567.682387735709</v>
          </cell>
          <cell r="AA86">
            <v>32117.38104498437</v>
          </cell>
          <cell r="AB86">
            <v>28500.069035622288</v>
          </cell>
        </row>
        <row r="87">
          <cell r="E87">
            <v>17892.574261693066</v>
          </cell>
          <cell r="F87">
            <v>16353.006464546614</v>
          </cell>
          <cell r="G87">
            <v>15354.567866304689</v>
          </cell>
          <cell r="H87">
            <v>14599.126590208485</v>
          </cell>
          <cell r="I87">
            <v>14563.483664914718</v>
          </cell>
          <cell r="J87">
            <v>14451.020343155868</v>
          </cell>
          <cell r="K87">
            <v>15125.580491442615</v>
          </cell>
          <cell r="L87">
            <v>17561.546208599611</v>
          </cell>
          <cell r="M87">
            <v>20921.826502540789</v>
          </cell>
          <cell r="N87">
            <v>23268.009962862172</v>
          </cell>
          <cell r="O87">
            <v>25223.726169067089</v>
          </cell>
          <cell r="P87">
            <v>26096.258384756373</v>
          </cell>
          <cell r="Q87">
            <v>25360.417797777038</v>
          </cell>
          <cell r="R87">
            <v>24724.139259995125</v>
          </cell>
          <cell r="S87">
            <v>24627.282486632925</v>
          </cell>
          <cell r="T87">
            <v>24285.186681356532</v>
          </cell>
          <cell r="U87">
            <v>23652.7477144117</v>
          </cell>
          <cell r="V87">
            <v>34070.801712003624</v>
          </cell>
          <cell r="W87">
            <v>38622.9517126297</v>
          </cell>
          <cell r="X87">
            <v>38460.179878452138</v>
          </cell>
          <cell r="Y87">
            <v>36708.616560380899</v>
          </cell>
          <cell r="Z87">
            <v>34479.548368507152</v>
          </cell>
          <cell r="AA87">
            <v>31868.106390629746</v>
          </cell>
          <cell r="AB87">
            <v>29276.947726525188</v>
          </cell>
        </row>
        <row r="88">
          <cell r="E88">
            <v>18845.213261940979</v>
          </cell>
          <cell r="F88">
            <v>17053.229623951069</v>
          </cell>
          <cell r="G88">
            <v>15571.409573596464</v>
          </cell>
          <cell r="H88">
            <v>14943.687326455778</v>
          </cell>
          <cell r="I88">
            <v>14430.391672455127</v>
          </cell>
          <cell r="J88">
            <v>14036.538319627389</v>
          </cell>
          <cell r="K88">
            <v>13477.816042128981</v>
          </cell>
          <cell r="L88">
            <v>14115.930801845463</v>
          </cell>
          <cell r="M88">
            <v>16461.084889029145</v>
          </cell>
          <cell r="N88">
            <v>18418.014087021598</v>
          </cell>
          <cell r="O88">
            <v>19685.856060790029</v>
          </cell>
          <cell r="P88">
            <v>20613.621986085262</v>
          </cell>
          <cell r="Q88">
            <v>20883.073454088732</v>
          </cell>
          <cell r="R88">
            <v>20657.849106617203</v>
          </cell>
          <cell r="S88">
            <v>20677.08228272371</v>
          </cell>
          <cell r="T88">
            <v>20650.524707372821</v>
          </cell>
          <cell r="U88">
            <v>20588.741641251374</v>
          </cell>
          <cell r="V88">
            <v>31166.144445870155</v>
          </cell>
          <cell r="W88">
            <v>36028.124497589088</v>
          </cell>
          <cell r="X88">
            <v>37010.89667995552</v>
          </cell>
          <cell r="Y88">
            <v>36262.020992878621</v>
          </cell>
          <cell r="Z88">
            <v>34037.426177877591</v>
          </cell>
          <cell r="AA88">
            <v>30890.650621210792</v>
          </cell>
          <cell r="AB88">
            <v>27978.000216324006</v>
          </cell>
        </row>
        <row r="89">
          <cell r="E89">
            <v>18845.213261940979</v>
          </cell>
          <cell r="F89">
            <v>17053.229623951069</v>
          </cell>
          <cell r="G89">
            <v>15571.409573596464</v>
          </cell>
          <cell r="H89">
            <v>14943.687326455778</v>
          </cell>
          <cell r="I89">
            <v>14430.391672455127</v>
          </cell>
          <cell r="J89">
            <v>14036.538319627389</v>
          </cell>
          <cell r="K89">
            <v>13477.816042128981</v>
          </cell>
          <cell r="L89">
            <v>14115.930801845463</v>
          </cell>
          <cell r="M89">
            <v>16461.084889029145</v>
          </cell>
          <cell r="N89">
            <v>18418.014087021598</v>
          </cell>
          <cell r="O89">
            <v>19685.856060790029</v>
          </cell>
          <cell r="P89">
            <v>20613.621986085262</v>
          </cell>
          <cell r="Q89">
            <v>20883.073454088732</v>
          </cell>
          <cell r="R89">
            <v>20657.849106617203</v>
          </cell>
          <cell r="S89">
            <v>20677.08228272371</v>
          </cell>
          <cell r="T89">
            <v>20650.524707372821</v>
          </cell>
          <cell r="U89">
            <v>20588.741641251374</v>
          </cell>
          <cell r="V89">
            <v>31166.144445870155</v>
          </cell>
          <cell r="W89">
            <v>36028.124497589088</v>
          </cell>
          <cell r="X89">
            <v>37010.89667995552</v>
          </cell>
          <cell r="Y89">
            <v>36262.020992878621</v>
          </cell>
          <cell r="Z89">
            <v>34037.426177877591</v>
          </cell>
          <cell r="AA89">
            <v>30890.650621210792</v>
          </cell>
          <cell r="AB89">
            <v>27978.000216324006</v>
          </cell>
        </row>
        <row r="90">
          <cell r="E90">
            <v>15492.968558163779</v>
          </cell>
          <cell r="F90">
            <v>14042.670344489581</v>
          </cell>
          <cell r="G90">
            <v>13060.566080841503</v>
          </cell>
          <cell r="H90">
            <v>12371.642980803599</v>
          </cell>
          <cell r="I90">
            <v>12696.229781076514</v>
          </cell>
          <cell r="J90">
            <v>13540.9364759727</v>
          </cell>
          <cell r="K90">
            <v>14662.918036361636</v>
          </cell>
          <cell r="L90">
            <v>17035.925349742469</v>
          </cell>
          <cell r="M90">
            <v>20150.247126714246</v>
          </cell>
          <cell r="N90">
            <v>21941.861946951354</v>
          </cell>
          <cell r="O90">
            <v>23683.530175706735</v>
          </cell>
          <cell r="P90">
            <v>24919.113021292203</v>
          </cell>
          <cell r="Q90">
            <v>23482.397303305617</v>
          </cell>
          <cell r="R90">
            <v>24595.003581634977</v>
          </cell>
          <cell r="S90">
            <v>26105.920044203664</v>
          </cell>
          <cell r="T90">
            <v>25899.78467033587</v>
          </cell>
          <cell r="U90">
            <v>25263.312780651395</v>
          </cell>
          <cell r="V90">
            <v>34443.746320368809</v>
          </cell>
          <cell r="W90">
            <v>37041.572408070642</v>
          </cell>
          <cell r="X90">
            <v>37180.590159367377</v>
          </cell>
          <cell r="Y90">
            <v>35575.89035311863</v>
          </cell>
          <cell r="Z90">
            <v>33149.504445547733</v>
          </cell>
          <cell r="AA90">
            <v>29814.313772130878</v>
          </cell>
          <cell r="AB90">
            <v>26419.614396905559</v>
          </cell>
        </row>
        <row r="91">
          <cell r="E91">
            <v>15250.832964178224</v>
          </cell>
          <cell r="F91">
            <v>13910.098847283052</v>
          </cell>
          <cell r="G91">
            <v>12855.010705168565</v>
          </cell>
          <cell r="H91">
            <v>12295.016345036052</v>
          </cell>
          <cell r="I91">
            <v>12303.543296034319</v>
          </cell>
          <cell r="J91">
            <v>11799.262000218263</v>
          </cell>
          <cell r="K91">
            <v>12876.832085104917</v>
          </cell>
          <cell r="L91">
            <v>15255.214370748301</v>
          </cell>
          <cell r="M91">
            <v>18666.050919744026</v>
          </cell>
          <cell r="N91">
            <v>20770.101353554401</v>
          </cell>
          <cell r="O91">
            <v>22438.381463740316</v>
          </cell>
          <cell r="P91">
            <v>23437.538979843281</v>
          </cell>
          <cell r="Q91">
            <v>22776.500038740109</v>
          </cell>
          <cell r="R91">
            <v>21993.886608596706</v>
          </cell>
          <cell r="S91">
            <v>21516.125379801866</v>
          </cell>
          <cell r="T91">
            <v>21042.358330710504</v>
          </cell>
          <cell r="U91">
            <v>20406.332240182237</v>
          </cell>
          <cell r="V91">
            <v>30482.258774773138</v>
          </cell>
          <cell r="W91">
            <v>34463.215106700256</v>
          </cell>
          <cell r="X91">
            <v>34849.850885090622</v>
          </cell>
          <cell r="Y91">
            <v>33314.481613146192</v>
          </cell>
          <cell r="Z91">
            <v>31140.510516348448</v>
          </cell>
          <cell r="AA91">
            <v>28733.635407633676</v>
          </cell>
          <cell r="AB91">
            <v>26270.59486986517</v>
          </cell>
        </row>
        <row r="92">
          <cell r="E92">
            <v>15527.034590737228</v>
          </cell>
          <cell r="F92">
            <v>14119.446576448019</v>
          </cell>
          <cell r="G92">
            <v>13095.38850856665</v>
          </cell>
          <cell r="H92">
            <v>12458.163172798462</v>
          </cell>
          <cell r="I92">
            <v>12149.182973930156</v>
          </cell>
          <cell r="J92">
            <v>11220.614388119628</v>
          </cell>
          <cell r="K92">
            <v>11349.896843001126</v>
          </cell>
          <cell r="L92">
            <v>12119.404060677814</v>
          </cell>
          <cell r="M92">
            <v>14139.170476456589</v>
          </cell>
          <cell r="N92">
            <v>16153.118645156927</v>
          </cell>
          <cell r="O92">
            <v>17480.644324750145</v>
          </cell>
          <cell r="P92">
            <v>18308.703191874669</v>
          </cell>
          <cell r="Q92">
            <v>18295.558691887447</v>
          </cell>
          <cell r="R92">
            <v>18006.623730702933</v>
          </cell>
          <cell r="S92">
            <v>18221.290923262473</v>
          </cell>
          <cell r="T92">
            <v>18299.007358618681</v>
          </cell>
          <cell r="U92">
            <v>18422.352028501198</v>
          </cell>
          <cell r="V92">
            <v>28944.348047142248</v>
          </cell>
          <cell r="W92">
            <v>33209.441568659495</v>
          </cell>
          <cell r="X92">
            <v>34507.415025926312</v>
          </cell>
          <cell r="Y92">
            <v>33960.100400728777</v>
          </cell>
          <cell r="Z92">
            <v>32268.219364968474</v>
          </cell>
          <cell r="AA92">
            <v>29599.411476644796</v>
          </cell>
          <cell r="AB92">
            <v>26806.781549857857</v>
          </cell>
        </row>
        <row r="93">
          <cell r="E93">
            <v>15527.034590737228</v>
          </cell>
          <cell r="F93">
            <v>14119.446576448019</v>
          </cell>
          <cell r="G93">
            <v>13095.38850856665</v>
          </cell>
          <cell r="H93">
            <v>12458.163172798462</v>
          </cell>
          <cell r="I93">
            <v>12149.182973930156</v>
          </cell>
          <cell r="J93">
            <v>11220.614388119628</v>
          </cell>
          <cell r="K93">
            <v>11349.896843001126</v>
          </cell>
          <cell r="L93">
            <v>12119.404060677814</v>
          </cell>
          <cell r="M93">
            <v>14139.170476456589</v>
          </cell>
          <cell r="N93">
            <v>16153.118645156927</v>
          </cell>
          <cell r="O93">
            <v>17480.644324750145</v>
          </cell>
          <cell r="P93">
            <v>18308.703191874669</v>
          </cell>
          <cell r="Q93">
            <v>18295.558691887447</v>
          </cell>
          <cell r="R93">
            <v>18006.623730702933</v>
          </cell>
          <cell r="S93">
            <v>18221.290923262473</v>
          </cell>
          <cell r="T93">
            <v>18299.007358618681</v>
          </cell>
          <cell r="U93">
            <v>18422.352028501198</v>
          </cell>
          <cell r="V93">
            <v>28944.348047142248</v>
          </cell>
          <cell r="W93">
            <v>33209.441568659495</v>
          </cell>
          <cell r="X93">
            <v>34507.415025926312</v>
          </cell>
          <cell r="Y93">
            <v>33960.100400728777</v>
          </cell>
          <cell r="Z93">
            <v>32268.219364968474</v>
          </cell>
          <cell r="AA93">
            <v>29599.411476644796</v>
          </cell>
          <cell r="AB93">
            <v>26806.781549857857</v>
          </cell>
        </row>
        <row r="94">
          <cell r="E94">
            <v>16088.299547463457</v>
          </cell>
          <cell r="F94">
            <v>14505.460271967684</v>
          </cell>
          <cell r="G94">
            <v>13470.843665302793</v>
          </cell>
          <cell r="H94">
            <v>12907.780316749393</v>
          </cell>
          <cell r="I94">
            <v>13288.801228959903</v>
          </cell>
          <cell r="J94">
            <v>14092.597595020683</v>
          </cell>
          <cell r="K94">
            <v>15612.675703785148</v>
          </cell>
          <cell r="L94">
            <v>18455.071039178238</v>
          </cell>
          <cell r="M94">
            <v>22038.266277729792</v>
          </cell>
          <cell r="N94">
            <v>23958.798698024049</v>
          </cell>
          <cell r="O94">
            <v>25880.490902241534</v>
          </cell>
          <cell r="P94">
            <v>27341.922093767589</v>
          </cell>
          <cell r="Q94">
            <v>25741.251487967878</v>
          </cell>
          <cell r="R94">
            <v>26594.208976027447</v>
          </cell>
          <cell r="S94">
            <v>28125.003757318689</v>
          </cell>
          <cell r="T94">
            <v>28141.810043568399</v>
          </cell>
          <cell r="U94">
            <v>27342.862866517786</v>
          </cell>
          <cell r="V94">
            <v>38012.471050555228</v>
          </cell>
          <cell r="W94">
            <v>40894.829309043962</v>
          </cell>
          <cell r="X94">
            <v>41338.015655431329</v>
          </cell>
          <cell r="Y94">
            <v>39374.060462270572</v>
          </cell>
          <cell r="Z94">
            <v>36419.332987918759</v>
          </cell>
          <cell r="AA94">
            <v>32668.025546982648</v>
          </cell>
          <cell r="AB94">
            <v>28951.895473660454</v>
          </cell>
        </row>
        <row r="95">
          <cell r="E95">
            <v>16622.443351753896</v>
          </cell>
          <cell r="F95">
            <v>15101.057188591723</v>
          </cell>
          <cell r="G95">
            <v>13836.169845412016</v>
          </cell>
          <cell r="H95">
            <v>12906.588664890494</v>
          </cell>
          <cell r="I95">
            <v>13019.819636236052</v>
          </cell>
          <cell r="J95">
            <v>12935.98410451961</v>
          </cell>
          <cell r="K95">
            <v>14033.64457701496</v>
          </cell>
          <cell r="L95">
            <v>16351.098418017507</v>
          </cell>
          <cell r="M95">
            <v>20209.393852892506</v>
          </cell>
          <cell r="N95">
            <v>22505.564943283916</v>
          </cell>
          <cell r="O95">
            <v>24144.471434177831</v>
          </cell>
          <cell r="P95">
            <v>24970.406527927811</v>
          </cell>
          <cell r="Q95">
            <v>23973.716141654513</v>
          </cell>
          <cell r="R95">
            <v>22956.084143692005</v>
          </cell>
          <cell r="S95">
            <v>22466.039701912821</v>
          </cell>
          <cell r="T95">
            <v>21817.873796879296</v>
          </cell>
          <cell r="U95">
            <v>21228.833126554488</v>
          </cell>
          <cell r="V95">
            <v>33165.920153430357</v>
          </cell>
          <cell r="W95">
            <v>37769.883901832276</v>
          </cell>
          <cell r="X95">
            <v>38330.916789370072</v>
          </cell>
          <cell r="Y95">
            <v>36210.710349747293</v>
          </cell>
          <cell r="Z95">
            <v>33652.687277325873</v>
          </cell>
          <cell r="AA95">
            <v>30522.536094639116</v>
          </cell>
          <cell r="AB95">
            <v>27365.425662616493</v>
          </cell>
        </row>
        <row r="96">
          <cell r="E96">
            <v>15532.340413813525</v>
          </cell>
          <cell r="F96">
            <v>14084.096876271704</v>
          </cell>
          <cell r="G96">
            <v>13082.256373321261</v>
          </cell>
          <cell r="H96">
            <v>12420.073391229651</v>
          </cell>
          <cell r="I96">
            <v>12187.4504752136</v>
          </cell>
          <cell r="J96">
            <v>11719.634265072911</v>
          </cell>
          <cell r="K96">
            <v>11486.450957601497</v>
          </cell>
          <cell r="L96">
            <v>12266.916289621453</v>
          </cell>
          <cell r="M96">
            <v>14600.561600149113</v>
          </cell>
          <cell r="N96">
            <v>16580.086176181401</v>
          </cell>
          <cell r="O96">
            <v>17569.411792706836</v>
          </cell>
          <cell r="P96">
            <v>18352.481475942946</v>
          </cell>
          <cell r="Q96">
            <v>18614.829342479541</v>
          </cell>
          <cell r="R96">
            <v>18017.780251541441</v>
          </cell>
          <cell r="S96">
            <v>17441.351558710441</v>
          </cell>
          <cell r="T96">
            <v>17384.690972151806</v>
          </cell>
          <cell r="U96">
            <v>17570.777214438949</v>
          </cell>
          <cell r="V96">
            <v>29962.724314864477</v>
          </cell>
          <cell r="W96">
            <v>34617.686144022875</v>
          </cell>
          <cell r="X96">
            <v>36099.894370819718</v>
          </cell>
          <cell r="Y96">
            <v>34994.793190020704</v>
          </cell>
          <cell r="Z96">
            <v>32851.220578029672</v>
          </cell>
          <cell r="AA96">
            <v>29831.685926166327</v>
          </cell>
          <cell r="AB96">
            <v>27192.785982657009</v>
          </cell>
        </row>
        <row r="97">
          <cell r="E97">
            <v>15532.340413813525</v>
          </cell>
          <cell r="F97">
            <v>14084.096876271704</v>
          </cell>
          <cell r="G97">
            <v>13082.256373321261</v>
          </cell>
          <cell r="H97">
            <v>12420.073391229651</v>
          </cell>
          <cell r="I97">
            <v>12187.4504752136</v>
          </cell>
          <cell r="J97">
            <v>11719.634265072911</v>
          </cell>
          <cell r="K97">
            <v>11486.450957601497</v>
          </cell>
          <cell r="L97">
            <v>12266.916289621453</v>
          </cell>
          <cell r="M97">
            <v>14600.561600149113</v>
          </cell>
          <cell r="N97">
            <v>16580.086176181401</v>
          </cell>
          <cell r="O97">
            <v>17569.411792706836</v>
          </cell>
          <cell r="P97">
            <v>18352.481475942946</v>
          </cell>
          <cell r="Q97">
            <v>18614.829342479541</v>
          </cell>
          <cell r="R97">
            <v>18017.780251541441</v>
          </cell>
          <cell r="S97">
            <v>17441.351558710441</v>
          </cell>
          <cell r="T97">
            <v>17384.690972151806</v>
          </cell>
          <cell r="U97">
            <v>17570.777214438949</v>
          </cell>
          <cell r="V97">
            <v>29962.724314864477</v>
          </cell>
          <cell r="W97">
            <v>34617.686144022875</v>
          </cell>
          <cell r="X97">
            <v>36099.894370819718</v>
          </cell>
          <cell r="Y97">
            <v>34994.793190020704</v>
          </cell>
          <cell r="Z97">
            <v>32851.220578029672</v>
          </cell>
          <cell r="AA97">
            <v>29831.685926166327</v>
          </cell>
          <cell r="AB97">
            <v>27192.785982657009</v>
          </cell>
        </row>
        <row r="98">
          <cell r="E98">
            <v>16421.0514053351</v>
          </cell>
          <cell r="F98">
            <v>14795.126457521836</v>
          </cell>
          <cell r="G98">
            <v>13684.703714391928</v>
          </cell>
          <cell r="H98">
            <v>12978.47357141232</v>
          </cell>
          <cell r="I98">
            <v>13314.692218668817</v>
          </cell>
          <cell r="J98">
            <v>14607.022868928509</v>
          </cell>
          <cell r="K98">
            <v>15832.043451874091</v>
          </cell>
          <cell r="L98">
            <v>18384.262565385401</v>
          </cell>
          <cell r="M98">
            <v>21918.676432073833</v>
          </cell>
          <cell r="N98">
            <v>24154.971768623938</v>
          </cell>
          <cell r="O98">
            <v>26203.988012125443</v>
          </cell>
          <cell r="P98">
            <v>27549.951511403706</v>
          </cell>
          <cell r="Q98">
            <v>25775.823644510681</v>
          </cell>
          <cell r="R98">
            <v>26798.706407117017</v>
          </cell>
          <cell r="S98">
            <v>28341.824786459372</v>
          </cell>
          <cell r="T98">
            <v>28450.198884523212</v>
          </cell>
          <cell r="U98">
            <v>27728.231784507843</v>
          </cell>
          <cell r="V98">
            <v>37838.785573366848</v>
          </cell>
          <cell r="W98">
            <v>40316.731779149683</v>
          </cell>
          <cell r="X98">
            <v>41266.215033202017</v>
          </cell>
          <cell r="Y98">
            <v>39408.789260203681</v>
          </cell>
          <cell r="Z98">
            <v>36524.88881058788</v>
          </cell>
          <cell r="AA98">
            <v>32649.891783847423</v>
          </cell>
          <cell r="AB98">
            <v>29174.939994053799</v>
          </cell>
        </row>
        <row r="99">
          <cell r="E99">
            <v>17289.402551096035</v>
          </cell>
          <cell r="F99">
            <v>15589.618496966648</v>
          </cell>
          <cell r="G99">
            <v>14464.348426390441</v>
          </cell>
          <cell r="H99">
            <v>13596.77791647991</v>
          </cell>
          <cell r="I99">
            <v>13524.364257484498</v>
          </cell>
          <cell r="J99">
            <v>13331.462815411331</v>
          </cell>
          <cell r="K99">
            <v>14258.697623852753</v>
          </cell>
          <cell r="L99">
            <v>16921.052561387605</v>
          </cell>
          <cell r="M99">
            <v>20989.443192458941</v>
          </cell>
          <cell r="N99">
            <v>23427.773381172989</v>
          </cell>
          <cell r="O99">
            <v>25358.693500826441</v>
          </cell>
          <cell r="P99">
            <v>26456.799302250893</v>
          </cell>
          <cell r="Q99">
            <v>25741.972904859616</v>
          </cell>
          <cell r="R99">
            <v>24900.448679057772</v>
          </cell>
          <cell r="S99">
            <v>24517.037671993126</v>
          </cell>
          <cell r="T99">
            <v>24298.899948894716</v>
          </cell>
          <cell r="U99">
            <v>23792.804430790184</v>
          </cell>
          <cell r="V99">
            <v>34974.496750032027</v>
          </cell>
          <cell r="W99">
            <v>38913.370407862501</v>
          </cell>
          <cell r="X99">
            <v>40147.811748077162</v>
          </cell>
          <cell r="Y99">
            <v>38355.67758698023</v>
          </cell>
          <cell r="Z99">
            <v>36331.241415730277</v>
          </cell>
          <cell r="AA99">
            <v>33540.608437027622</v>
          </cell>
          <cell r="AB99">
            <v>30695.044254088887</v>
          </cell>
        </row>
        <row r="100">
          <cell r="E100">
            <v>18335.256449810775</v>
          </cell>
          <cell r="F100">
            <v>16562.646316370236</v>
          </cell>
          <cell r="G100">
            <v>15384.365646920045</v>
          </cell>
          <cell r="H100">
            <v>14514.852103162128</v>
          </cell>
          <cell r="I100">
            <v>14040.502339583516</v>
          </cell>
          <cell r="J100">
            <v>13236.632547700452</v>
          </cell>
          <cell r="K100">
            <v>12781.28608713175</v>
          </cell>
          <cell r="L100">
            <v>13458.373081218157</v>
          </cell>
          <cell r="M100">
            <v>16054.281185370164</v>
          </cell>
          <cell r="N100">
            <v>18413.998373955201</v>
          </cell>
          <cell r="O100">
            <v>19695.288830399229</v>
          </cell>
          <cell r="P100">
            <v>20844.251162720149</v>
          </cell>
          <cell r="Q100">
            <v>21338.294188037886</v>
          </cell>
          <cell r="R100">
            <v>20949.005329269563</v>
          </cell>
          <cell r="S100">
            <v>20558.717989403747</v>
          </cell>
          <cell r="T100">
            <v>20425.280355915609</v>
          </cell>
          <cell r="U100">
            <v>20053.6977686096</v>
          </cell>
          <cell r="V100">
            <v>31859.233117424999</v>
          </cell>
          <cell r="W100">
            <v>36310.327729129458</v>
          </cell>
          <cell r="X100">
            <v>38484.461562561912</v>
          </cell>
          <cell r="Y100">
            <v>37881.204294500669</v>
          </cell>
          <cell r="Z100">
            <v>36089.490283342442</v>
          </cell>
          <cell r="AA100">
            <v>32756.255308114381</v>
          </cell>
          <cell r="AB100">
            <v>29447.668306077194</v>
          </cell>
        </row>
        <row r="101">
          <cell r="E101">
            <v>18335.256449810775</v>
          </cell>
          <cell r="F101">
            <v>16562.646316370236</v>
          </cell>
          <cell r="G101">
            <v>15384.365646920045</v>
          </cell>
          <cell r="H101">
            <v>14514.852103162128</v>
          </cell>
          <cell r="I101">
            <v>14040.502339583516</v>
          </cell>
          <cell r="J101">
            <v>13236.632547700452</v>
          </cell>
          <cell r="K101">
            <v>12781.28608713175</v>
          </cell>
          <cell r="L101">
            <v>13458.373081218157</v>
          </cell>
          <cell r="M101">
            <v>16054.281185370164</v>
          </cell>
          <cell r="N101">
            <v>18413.998373955201</v>
          </cell>
          <cell r="O101">
            <v>19695.288830399229</v>
          </cell>
          <cell r="P101">
            <v>20844.251162720149</v>
          </cell>
          <cell r="Q101">
            <v>21338.294188037886</v>
          </cell>
          <cell r="R101">
            <v>20949.005329269563</v>
          </cell>
          <cell r="S101">
            <v>20558.717989403747</v>
          </cell>
          <cell r="T101">
            <v>20425.280355915609</v>
          </cell>
          <cell r="U101">
            <v>20053.6977686096</v>
          </cell>
          <cell r="V101">
            <v>31859.233117424999</v>
          </cell>
          <cell r="W101">
            <v>36310.327729129458</v>
          </cell>
          <cell r="X101">
            <v>38484.461562561912</v>
          </cell>
          <cell r="Y101">
            <v>37881.204294500669</v>
          </cell>
          <cell r="Z101">
            <v>36089.490283342442</v>
          </cell>
          <cell r="AA101">
            <v>32756.255308114381</v>
          </cell>
          <cell r="AB101">
            <v>29447.668306077194</v>
          </cell>
        </row>
        <row r="102">
          <cell r="E102">
            <v>16065.550624884299</v>
          </cell>
          <cell r="F102">
            <v>14516.090857286255</v>
          </cell>
          <cell r="G102">
            <v>13484.358657582467</v>
          </cell>
          <cell r="H102">
            <v>12781.481389763559</v>
          </cell>
          <cell r="I102">
            <v>13180.448387471561</v>
          </cell>
          <cell r="J102">
            <v>14591.160598047773</v>
          </cell>
          <cell r="K102">
            <v>15423.116930543414</v>
          </cell>
          <cell r="L102">
            <v>17876.360216997822</v>
          </cell>
          <cell r="M102">
            <v>21392.891141873199</v>
          </cell>
          <cell r="N102">
            <v>23386.008985127031</v>
          </cell>
          <cell r="O102">
            <v>25459.670611594378</v>
          </cell>
          <cell r="P102">
            <v>26758.423833903747</v>
          </cell>
          <cell r="Q102">
            <v>25115.637103555378</v>
          </cell>
          <cell r="R102">
            <v>26246.304498173558</v>
          </cell>
          <cell r="S102">
            <v>27847.164248778226</v>
          </cell>
          <cell r="T102">
            <v>27975.964507137047</v>
          </cell>
          <cell r="U102">
            <v>27350.18751634908</v>
          </cell>
          <cell r="V102">
            <v>36131.013583025349</v>
          </cell>
          <cell r="W102">
            <v>38617.130122633222</v>
          </cell>
          <cell r="X102">
            <v>38901.279246657017</v>
          </cell>
          <cell r="Y102">
            <v>36975.317146434667</v>
          </cell>
          <cell r="Z102">
            <v>34423.251229422756</v>
          </cell>
          <cell r="AA102">
            <v>30703.406179845002</v>
          </cell>
          <cell r="AB102">
            <v>27329.467760670221</v>
          </cell>
        </row>
        <row r="103">
          <cell r="E103">
            <v>17169.705679326729</v>
          </cell>
          <cell r="F103">
            <v>15548.347376677102</v>
          </cell>
          <cell r="G103">
            <v>14404.748650866704</v>
          </cell>
          <cell r="H103">
            <v>13493.929767954469</v>
          </cell>
          <cell r="I103">
            <v>13385.200538071804</v>
          </cell>
          <cell r="J103">
            <v>13438.810974698925</v>
          </cell>
          <cell r="K103">
            <v>14016.448538350665</v>
          </cell>
          <cell r="L103">
            <v>16530.161496229874</v>
          </cell>
          <cell r="M103">
            <v>20192.308465648261</v>
          </cell>
          <cell r="N103">
            <v>22504.491932322042</v>
          </cell>
          <cell r="O103">
            <v>24211.3562819377</v>
          </cell>
          <cell r="P103">
            <v>25172.060754023914</v>
          </cell>
          <cell r="Q103">
            <v>24489.221165260424</v>
          </cell>
          <cell r="R103">
            <v>23482.255317051386</v>
          </cell>
          <cell r="S103">
            <v>23071.43601847655</v>
          </cell>
          <cell r="T103">
            <v>22586.185577509175</v>
          </cell>
          <cell r="U103">
            <v>22308.353331557752</v>
          </cell>
          <cell r="V103">
            <v>32480.656776742748</v>
          </cell>
          <cell r="W103">
            <v>36309.103258547693</v>
          </cell>
          <cell r="X103">
            <v>36688.911453419976</v>
          </cell>
          <cell r="Y103">
            <v>34938.758268894475</v>
          </cell>
          <cell r="Z103">
            <v>32568.120322457857</v>
          </cell>
          <cell r="AA103">
            <v>30124.043706088658</v>
          </cell>
          <cell r="AB103">
            <v>27210.558852975217</v>
          </cell>
        </row>
        <row r="104">
          <cell r="E104">
            <v>16746.516858442868</v>
          </cell>
          <cell r="F104">
            <v>14743.539029435076</v>
          </cell>
          <cell r="G104">
            <v>13720.574742354458</v>
          </cell>
          <cell r="H104">
            <v>12975.347990068751</v>
          </cell>
          <cell r="I104">
            <v>12667.523596492563</v>
          </cell>
          <cell r="J104">
            <v>12273.423562467719</v>
          </cell>
          <cell r="K104">
            <v>11684.340206708337</v>
          </cell>
          <cell r="L104">
            <v>12445.992278359436</v>
          </cell>
          <cell r="M104">
            <v>14590.467339051278</v>
          </cell>
          <cell r="N104">
            <v>16593.12272613286</v>
          </cell>
          <cell r="O104">
            <v>17840.143443651232</v>
          </cell>
          <cell r="P104">
            <v>18826.005420102698</v>
          </cell>
          <cell r="Q104">
            <v>19426.710305642308</v>
          </cell>
          <cell r="R104">
            <v>19112.067439366787</v>
          </cell>
          <cell r="S104">
            <v>18757.763463842846</v>
          </cell>
          <cell r="T104">
            <v>18594.258751338803</v>
          </cell>
          <cell r="U104">
            <v>18497.455135293621</v>
          </cell>
          <cell r="V104">
            <v>29097.621571340696</v>
          </cell>
          <cell r="W104">
            <v>33356.133594766667</v>
          </cell>
          <cell r="X104">
            <v>34239.562098846764</v>
          </cell>
          <cell r="Y104">
            <v>33213.006902342677</v>
          </cell>
          <cell r="Z104">
            <v>31123.890516394855</v>
          </cell>
          <cell r="AA104">
            <v>27989.814616996897</v>
          </cell>
          <cell r="AB104">
            <v>25290.729515863037</v>
          </cell>
        </row>
        <row r="105">
          <cell r="E105">
            <v>16746.516858442868</v>
          </cell>
          <cell r="F105">
            <v>14743.539029435076</v>
          </cell>
          <cell r="G105">
            <v>13720.574742354458</v>
          </cell>
          <cell r="H105">
            <v>12975.347990068751</v>
          </cell>
          <cell r="I105">
            <v>12667.523596492563</v>
          </cell>
          <cell r="J105">
            <v>12273.423562467719</v>
          </cell>
          <cell r="K105">
            <v>11684.340206708337</v>
          </cell>
          <cell r="L105">
            <v>12445.992278359436</v>
          </cell>
          <cell r="M105">
            <v>14590.467339051278</v>
          </cell>
          <cell r="N105">
            <v>16593.12272613286</v>
          </cell>
          <cell r="O105">
            <v>17840.143443651232</v>
          </cell>
          <cell r="P105">
            <v>18826.005420102698</v>
          </cell>
          <cell r="Q105">
            <v>19426.710305642308</v>
          </cell>
          <cell r="R105">
            <v>19112.067439366787</v>
          </cell>
          <cell r="S105">
            <v>18757.763463842846</v>
          </cell>
          <cell r="T105">
            <v>18594.258751338803</v>
          </cell>
          <cell r="U105">
            <v>18497.455135293621</v>
          </cell>
          <cell r="V105">
            <v>29097.621571340696</v>
          </cell>
          <cell r="W105">
            <v>33356.133594766667</v>
          </cell>
          <cell r="X105">
            <v>34239.562098846764</v>
          </cell>
          <cell r="Y105">
            <v>33213.006902342677</v>
          </cell>
          <cell r="Z105">
            <v>31123.890516394855</v>
          </cell>
          <cell r="AA105">
            <v>27989.814616996897</v>
          </cell>
          <cell r="AB105">
            <v>25290.729515863037</v>
          </cell>
        </row>
        <row r="106">
          <cell r="E106">
            <v>14357.841785881938</v>
          </cell>
          <cell r="F106">
            <v>13105.812296310985</v>
          </cell>
          <cell r="G106">
            <v>12229.93097826952</v>
          </cell>
          <cell r="H106">
            <v>11676.283627378103</v>
          </cell>
          <cell r="I106">
            <v>12045.62165137077</v>
          </cell>
          <cell r="J106">
            <v>13213.874392388081</v>
          </cell>
          <cell r="K106">
            <v>14202.769247408411</v>
          </cell>
          <cell r="L106">
            <v>16503.107154634006</v>
          </cell>
          <cell r="M106">
            <v>19370.58515490084</v>
          </cell>
          <cell r="N106">
            <v>21125.849178994366</v>
          </cell>
          <cell r="O106">
            <v>22833.389149628616</v>
          </cell>
          <cell r="P106">
            <v>23863.321828624565</v>
          </cell>
          <cell r="Q106">
            <v>22449.805368754573</v>
          </cell>
          <cell r="R106">
            <v>23313.731781161488</v>
          </cell>
          <cell r="S106">
            <v>24677.306475281359</v>
          </cell>
          <cell r="T106">
            <v>24752.602897316847</v>
          </cell>
          <cell r="U106">
            <v>24138.36920338756</v>
          </cell>
          <cell r="V106">
            <v>31322.477084333364</v>
          </cell>
          <cell r="W106">
            <v>33770.367058140728</v>
          </cell>
          <cell r="X106">
            <v>33174.326856945816</v>
          </cell>
          <cell r="Y106">
            <v>31356.229225178871</v>
          </cell>
          <cell r="Z106">
            <v>29060.809529908336</v>
          </cell>
          <cell r="AA106">
            <v>25929.565772189399</v>
          </cell>
          <cell r="AB106">
            <v>23124.90603868333</v>
          </cell>
        </row>
        <row r="107">
          <cell r="E107">
            <v>15259.118826154499</v>
          </cell>
          <cell r="F107">
            <v>13975.313635589942</v>
          </cell>
          <cell r="G107">
            <v>13078.665445227431</v>
          </cell>
          <cell r="H107">
            <v>12406.997106953577</v>
          </cell>
          <cell r="I107">
            <v>12341.082778513399</v>
          </cell>
          <cell r="J107">
            <v>12367.416253460151</v>
          </cell>
          <cell r="K107">
            <v>13111.987324201255</v>
          </cell>
          <cell r="L107">
            <v>15467.282890284916</v>
          </cell>
          <cell r="M107">
            <v>18730.49236534382</v>
          </cell>
          <cell r="N107">
            <v>20804.938561455023</v>
          </cell>
          <cell r="O107">
            <v>22584.658729791416</v>
          </cell>
          <cell r="P107">
            <v>23552.18941738228</v>
          </cell>
          <cell r="Q107">
            <v>22745.800344518593</v>
          </cell>
          <cell r="R107">
            <v>22134.744439674989</v>
          </cell>
          <cell r="S107">
            <v>21806.062390554471</v>
          </cell>
          <cell r="T107">
            <v>21353.637984160268</v>
          </cell>
          <cell r="U107">
            <v>20733.77521574216</v>
          </cell>
          <cell r="V107">
            <v>28623.309620626442</v>
          </cell>
          <cell r="W107">
            <v>32048.819431349919</v>
          </cell>
          <cell r="X107">
            <v>31624.539657844682</v>
          </cell>
          <cell r="Y107">
            <v>29663.25780200553</v>
          </cell>
          <cell r="Z107">
            <v>27394.645107864777</v>
          </cell>
          <cell r="AA107">
            <v>24581.271685024549</v>
          </cell>
          <cell r="AB107">
            <v>22259.657983621353</v>
          </cell>
        </row>
        <row r="108">
          <cell r="E108">
            <v>14137.972664584648</v>
          </cell>
          <cell r="F108">
            <v>12891.546941405113</v>
          </cell>
          <cell r="G108">
            <v>12029.950992532937</v>
          </cell>
          <cell r="H108">
            <v>11523.239351258428</v>
          </cell>
          <cell r="I108">
            <v>11334.965006466395</v>
          </cell>
          <cell r="J108">
            <v>11003.7220783583</v>
          </cell>
          <cell r="K108">
            <v>10861.089238167449</v>
          </cell>
          <cell r="L108">
            <v>11764.615508022151</v>
          </cell>
          <cell r="M108">
            <v>13613.618950236667</v>
          </cell>
          <cell r="N108">
            <v>14981.499944941532</v>
          </cell>
          <cell r="O108">
            <v>15850.529722667823</v>
          </cell>
          <cell r="P108">
            <v>17351.71013536576</v>
          </cell>
          <cell r="Q108">
            <v>17856.410408517429</v>
          </cell>
          <cell r="R108">
            <v>17700.057787976453</v>
          </cell>
          <cell r="S108">
            <v>17342.35224162936</v>
          </cell>
          <cell r="T108">
            <v>17170.272814842334</v>
          </cell>
          <cell r="U108">
            <v>17043.106478291735</v>
          </cell>
          <cell r="V108">
            <v>25430.560132564704</v>
          </cell>
          <cell r="W108">
            <v>29688.280738996506</v>
          </cell>
          <cell r="X108">
            <v>30307.037930536935</v>
          </cell>
          <cell r="Y108">
            <v>29381.487221332703</v>
          </cell>
          <cell r="Z108">
            <v>27585.474080583572</v>
          </cell>
          <cell r="AA108">
            <v>25074.06995941374</v>
          </cell>
          <cell r="AB108">
            <v>22563.553777628935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13831.517040563915</v>
          </cell>
          <cell r="F110">
            <v>12486.95950195672</v>
          </cell>
          <cell r="G110">
            <v>11677.724997530393</v>
          </cell>
          <cell r="H110">
            <v>11203.060485853544</v>
          </cell>
          <cell r="I110">
            <v>11599.975868662494</v>
          </cell>
          <cell r="J110">
            <v>12665.277869901698</v>
          </cell>
          <cell r="K110">
            <v>13864.102154256188</v>
          </cell>
          <cell r="L110">
            <v>16368.080261596166</v>
          </cell>
          <cell r="M110">
            <v>19339.492986508569</v>
          </cell>
          <cell r="N110">
            <v>21081.208863038242</v>
          </cell>
          <cell r="O110">
            <v>22737.743418184706</v>
          </cell>
          <cell r="P110">
            <v>23776.373415502898</v>
          </cell>
          <cell r="Q110">
            <v>22375.532724486773</v>
          </cell>
          <cell r="R110">
            <v>23101.413002039091</v>
          </cell>
          <cell r="S110">
            <v>24389.868737073564</v>
          </cell>
          <cell r="T110">
            <v>24556.048395527836</v>
          </cell>
          <cell r="U110">
            <v>23909.878306205632</v>
          </cell>
          <cell r="V110">
            <v>32852.941789024211</v>
          </cell>
          <cell r="W110">
            <v>35100.019534568382</v>
          </cell>
          <cell r="X110">
            <v>34054.020211096649</v>
          </cell>
          <cell r="Y110">
            <v>32058.021503566764</v>
          </cell>
          <cell r="Z110">
            <v>29743.501967308217</v>
          </cell>
          <cell r="AA110">
            <v>26601.091818174107</v>
          </cell>
          <cell r="AB110">
            <v>23589.493423585252</v>
          </cell>
        </row>
        <row r="111">
          <cell r="E111">
            <v>14459.028750663814</v>
          </cell>
          <cell r="F111">
            <v>12931.300512517957</v>
          </cell>
          <cell r="G111">
            <v>12014.257477222933</v>
          </cell>
          <cell r="H111">
            <v>11373.20733481119</v>
          </cell>
          <cell r="I111">
            <v>11517.125057357116</v>
          </cell>
          <cell r="J111">
            <v>11831.573236424563</v>
          </cell>
          <cell r="K111">
            <v>12237.59529859418</v>
          </cell>
          <cell r="L111">
            <v>14437.423303069825</v>
          </cell>
          <cell r="M111">
            <v>17436.395933490436</v>
          </cell>
          <cell r="N111">
            <v>19192.832148250855</v>
          </cell>
          <cell r="O111">
            <v>20779.233660624446</v>
          </cell>
          <cell r="P111">
            <v>21814.772446454885</v>
          </cell>
          <cell r="Q111">
            <v>20992.551482847255</v>
          </cell>
          <cell r="R111">
            <v>20185.49268048886</v>
          </cell>
          <cell r="S111">
            <v>19778.181739177973</v>
          </cell>
          <cell r="T111">
            <v>19431.609817552755</v>
          </cell>
          <cell r="U111">
            <v>18995.687015275198</v>
          </cell>
          <cell r="V111">
            <v>28804.840248805423</v>
          </cell>
          <cell r="W111">
            <v>32288.230401335342</v>
          </cell>
          <cell r="X111">
            <v>31446.766820989425</v>
          </cell>
          <cell r="Y111">
            <v>29796.93612914376</v>
          </cell>
          <cell r="Z111">
            <v>27676.792500937776</v>
          </cell>
          <cell r="AA111">
            <v>25208.830314747363</v>
          </cell>
          <cell r="AB111">
            <v>22947.585081710797</v>
          </cell>
        </row>
        <row r="112">
          <cell r="E112">
            <v>13825.597483631962</v>
          </cell>
          <cell r="F112">
            <v>12582.933570502713</v>
          </cell>
          <cell r="G112">
            <v>11619.870163553072</v>
          </cell>
          <cell r="H112">
            <v>10965.465099561967</v>
          </cell>
          <cell r="I112">
            <v>10864.507232784719</v>
          </cell>
          <cell r="J112">
            <v>10494.114963777942</v>
          </cell>
          <cell r="K112">
            <v>10564.556469315892</v>
          </cell>
          <cell r="L112">
            <v>11430.549374621425</v>
          </cell>
          <cell r="M112">
            <v>13808.447993946122</v>
          </cell>
          <cell r="N112">
            <v>15778.414164848607</v>
          </cell>
          <cell r="O112">
            <v>17026.015534796192</v>
          </cell>
          <cell r="P112">
            <v>18009.853691784807</v>
          </cell>
          <cell r="Q112">
            <v>18170.323964373452</v>
          </cell>
          <cell r="R112">
            <v>17595.67556456599</v>
          </cell>
          <cell r="S112">
            <v>16995.148668856295</v>
          </cell>
          <cell r="T112">
            <v>16430.801581106502</v>
          </cell>
          <cell r="U112">
            <v>16389.552611879168</v>
          </cell>
          <cell r="V112">
            <v>26628.511821756485</v>
          </cell>
          <cell r="W112">
            <v>30104.335356398256</v>
          </cell>
          <cell r="X112">
            <v>30047.712917070243</v>
          </cell>
          <cell r="Y112">
            <v>28947.757315115345</v>
          </cell>
          <cell r="Z112">
            <v>27227.685350308042</v>
          </cell>
          <cell r="AA112">
            <v>24700.281935563911</v>
          </cell>
          <cell r="AB112">
            <v>22258.327053500485</v>
          </cell>
        </row>
        <row r="113">
          <cell r="E113">
            <v>13825.597483631962</v>
          </cell>
          <cell r="F113">
            <v>12582.933570502713</v>
          </cell>
          <cell r="G113">
            <v>11619.870163553072</v>
          </cell>
          <cell r="H113">
            <v>10965.465099561967</v>
          </cell>
          <cell r="I113">
            <v>10864.507232784719</v>
          </cell>
          <cell r="J113">
            <v>10494.114963777942</v>
          </cell>
          <cell r="K113">
            <v>10564.556469315892</v>
          </cell>
          <cell r="L113">
            <v>11430.549374621425</v>
          </cell>
          <cell r="M113">
            <v>13808.447993946122</v>
          </cell>
          <cell r="N113">
            <v>15778.414164848607</v>
          </cell>
          <cell r="O113">
            <v>17026.015534796192</v>
          </cell>
          <cell r="P113">
            <v>18009.853691784807</v>
          </cell>
          <cell r="Q113">
            <v>18170.323964373452</v>
          </cell>
          <cell r="R113">
            <v>17595.67556456599</v>
          </cell>
          <cell r="S113">
            <v>16995.148668856295</v>
          </cell>
          <cell r="T113">
            <v>16430.801581106502</v>
          </cell>
          <cell r="U113">
            <v>16389.552611879168</v>
          </cell>
          <cell r="V113">
            <v>26628.511821756485</v>
          </cell>
          <cell r="W113">
            <v>30104.335356398256</v>
          </cell>
          <cell r="X113">
            <v>30047.712917070243</v>
          </cell>
          <cell r="Y113">
            <v>28947.757315115345</v>
          </cell>
          <cell r="Z113">
            <v>27227.685350308042</v>
          </cell>
          <cell r="AA113">
            <v>24700.281935563911</v>
          </cell>
          <cell r="AB113">
            <v>22258.327053500485</v>
          </cell>
        </row>
        <row r="114">
          <cell r="E114">
            <v>12795.418399516722</v>
          </cell>
          <cell r="F114">
            <v>11710.949917403526</v>
          </cell>
          <cell r="G114">
            <v>10956.263803045596</v>
          </cell>
          <cell r="H114">
            <v>10547.11083118344</v>
          </cell>
          <cell r="I114">
            <v>10844.846971388968</v>
          </cell>
          <cell r="J114">
            <v>11821.294532154481</v>
          </cell>
          <cell r="K114">
            <v>12855.100933033142</v>
          </cell>
          <cell r="L114">
            <v>14892.570911205039</v>
          </cell>
          <cell r="M114">
            <v>17651.630341479515</v>
          </cell>
          <cell r="N114">
            <v>19064.723635342867</v>
          </cell>
          <cell r="O114">
            <v>20548.572808302226</v>
          </cell>
          <cell r="P114">
            <v>21617.822038683458</v>
          </cell>
          <cell r="Q114">
            <v>20220.438988829854</v>
          </cell>
          <cell r="R114">
            <v>20725.930066838464</v>
          </cell>
          <cell r="S114">
            <v>21894.982495435517</v>
          </cell>
          <cell r="T114">
            <v>22060.73978122299</v>
          </cell>
          <cell r="U114">
            <v>21897.11881110755</v>
          </cell>
          <cell r="V114">
            <v>29904.965345273315</v>
          </cell>
          <cell r="W114">
            <v>31350.624878717092</v>
          </cell>
          <cell r="X114">
            <v>30287.671782232566</v>
          </cell>
          <cell r="Y114">
            <v>28630.697456205147</v>
          </cell>
          <cell r="Z114">
            <v>26559.018510973539</v>
          </cell>
          <cell r="AA114">
            <v>23724.02787570424</v>
          </cell>
          <cell r="AB114">
            <v>21118.85516225587</v>
          </cell>
        </row>
        <row r="115">
          <cell r="E115">
            <v>12760.025149591687</v>
          </cell>
          <cell r="F115">
            <v>11690.943549024598</v>
          </cell>
          <cell r="G115">
            <v>10918.687212015882</v>
          </cell>
          <cell r="H115">
            <v>10438.729191001334</v>
          </cell>
          <cell r="I115">
            <v>10583.485083103189</v>
          </cell>
          <cell r="J115">
            <v>11209.234340043689</v>
          </cell>
          <cell r="K115">
            <v>11458.123137929657</v>
          </cell>
          <cell r="L115">
            <v>13705.478095302773</v>
          </cell>
          <cell r="M115">
            <v>16610.613438816734</v>
          </cell>
          <cell r="N115">
            <v>18303.914670869362</v>
          </cell>
          <cell r="O115">
            <v>19544.076996222422</v>
          </cell>
          <cell r="P115">
            <v>20248.28858160142</v>
          </cell>
          <cell r="Q115">
            <v>19341.374219970068</v>
          </cell>
          <cell r="R115">
            <v>18736.46520675697</v>
          </cell>
          <cell r="S115">
            <v>18520.594429036286</v>
          </cell>
          <cell r="T115">
            <v>18236.089645010841</v>
          </cell>
          <cell r="U115">
            <v>17718.692720129788</v>
          </cell>
          <cell r="V115">
            <v>26658.484258202599</v>
          </cell>
          <cell r="W115">
            <v>29111.085570839787</v>
          </cell>
          <cell r="X115">
            <v>28252.617002232604</v>
          </cell>
          <cell r="Y115">
            <v>26653.868477372202</v>
          </cell>
          <cell r="Z115">
            <v>24774.605352046114</v>
          </cell>
          <cell r="AA115">
            <v>22476.41176672373</v>
          </cell>
          <cell r="AB115">
            <v>20398.42044061573</v>
          </cell>
        </row>
        <row r="116">
          <cell r="E116">
            <v>12454.357220222122</v>
          </cell>
          <cell r="F116">
            <v>11330.208345305444</v>
          </cell>
          <cell r="G116">
            <v>10505.424536201366</v>
          </cell>
          <cell r="H116">
            <v>10025.304459814008</v>
          </cell>
          <cell r="I116">
            <v>9947.7100546183628</v>
          </cell>
          <cell r="J116">
            <v>9623.4396422171285</v>
          </cell>
          <cell r="K116">
            <v>9562.9526256806803</v>
          </cell>
          <cell r="L116">
            <v>10463.062319235207</v>
          </cell>
          <cell r="M116">
            <v>12568.04292081235</v>
          </cell>
          <cell r="N116">
            <v>14244.638758862882</v>
          </cell>
          <cell r="O116">
            <v>15329.610384583493</v>
          </cell>
          <cell r="P116">
            <v>16178.708429800217</v>
          </cell>
          <cell r="Q116">
            <v>16602.289694125378</v>
          </cell>
          <cell r="R116">
            <v>16253.379220299003</v>
          </cell>
          <cell r="S116">
            <v>15790.725708429884</v>
          </cell>
          <cell r="T116">
            <v>15560.396005513443</v>
          </cell>
          <cell r="U116">
            <v>15458.085515392231</v>
          </cell>
          <cell r="V116">
            <v>24522.325589523043</v>
          </cell>
          <cell r="W116">
            <v>27442.152864993412</v>
          </cell>
          <cell r="X116">
            <v>27390.889210450267</v>
          </cell>
          <cell r="Y116">
            <v>26421.280880283481</v>
          </cell>
          <cell r="Z116">
            <v>24847.444601819061</v>
          </cell>
          <cell r="AA116">
            <v>22584.051544841586</v>
          </cell>
          <cell r="AB116">
            <v>20349.114465290149</v>
          </cell>
        </row>
        <row r="117">
          <cell r="E117">
            <v>12454.357220222122</v>
          </cell>
          <cell r="F117">
            <v>11330.208345305444</v>
          </cell>
          <cell r="G117">
            <v>10505.424536201366</v>
          </cell>
          <cell r="H117">
            <v>10025.304459814008</v>
          </cell>
          <cell r="I117">
            <v>9947.7100546183628</v>
          </cell>
          <cell r="J117">
            <v>9623.4396422171285</v>
          </cell>
          <cell r="K117">
            <v>9562.9526256806803</v>
          </cell>
          <cell r="L117">
            <v>10463.062319235207</v>
          </cell>
          <cell r="M117">
            <v>12568.04292081235</v>
          </cell>
          <cell r="N117">
            <v>14244.638758862882</v>
          </cell>
          <cell r="O117">
            <v>15329.610384583493</v>
          </cell>
          <cell r="P117">
            <v>16178.708429800217</v>
          </cell>
          <cell r="Q117">
            <v>16602.289694125378</v>
          </cell>
          <cell r="R117">
            <v>16253.379220299003</v>
          </cell>
          <cell r="S117">
            <v>15790.725708429884</v>
          </cell>
          <cell r="T117">
            <v>15560.396005513443</v>
          </cell>
          <cell r="U117">
            <v>15458.085515392231</v>
          </cell>
          <cell r="V117">
            <v>24522.325589523043</v>
          </cell>
          <cell r="W117">
            <v>27442.152864993412</v>
          </cell>
          <cell r="X117">
            <v>27390.889210450267</v>
          </cell>
          <cell r="Y117">
            <v>26421.280880283481</v>
          </cell>
          <cell r="Z117">
            <v>24847.444601819061</v>
          </cell>
          <cell r="AA117">
            <v>22584.051544841586</v>
          </cell>
          <cell r="AB117">
            <v>20349.114465290149</v>
          </cell>
        </row>
        <row r="118">
          <cell r="E118">
            <v>16515.136895528169</v>
          </cell>
          <cell r="F118">
            <v>14731.950312211477</v>
          </cell>
          <cell r="G118">
            <v>13628.573205431359</v>
          </cell>
          <cell r="H118">
            <v>12893.764405382446</v>
          </cell>
          <cell r="I118">
            <v>13017.943681358383</v>
          </cell>
          <cell r="J118">
            <v>13760.972590089079</v>
          </cell>
          <cell r="K118">
            <v>14389.649539879936</v>
          </cell>
          <cell r="L118">
            <v>17125.511763000643</v>
          </cell>
          <cell r="M118">
            <v>20792.954918187792</v>
          </cell>
          <cell r="N118">
            <v>23186.622193610987</v>
          </cell>
          <cell r="O118">
            <v>25447.488015220712</v>
          </cell>
          <cell r="P118">
            <v>26972.499911690593</v>
          </cell>
          <cell r="Q118">
            <v>25677.815579544364</v>
          </cell>
          <cell r="R118">
            <v>26223.899193154179</v>
          </cell>
          <cell r="S118">
            <v>27886.777582667295</v>
          </cell>
          <cell r="T118">
            <v>27914.544231130574</v>
          </cell>
          <cell r="U118">
            <v>26828.982202883297</v>
          </cell>
          <cell r="V118">
            <v>37834.902400952051</v>
          </cell>
          <cell r="W118">
            <v>41117.004448659703</v>
          </cell>
          <cell r="X118">
            <v>40086.821867299594</v>
          </cell>
          <cell r="Y118">
            <v>38121.512813635614</v>
          </cell>
          <cell r="Z118">
            <v>35742.275877644905</v>
          </cell>
          <cell r="AA118">
            <v>32591.701073802626</v>
          </cell>
          <cell r="AB118">
            <v>29438.119847752958</v>
          </cell>
        </row>
        <row r="119">
          <cell r="E119">
            <v>17691.296992104799</v>
          </cell>
          <cell r="F119">
            <v>15827.12902802343</v>
          </cell>
          <cell r="G119">
            <v>14589.976930509312</v>
          </cell>
          <cell r="H119">
            <v>13726.157080722463</v>
          </cell>
          <cell r="I119">
            <v>13607.528703461683</v>
          </cell>
          <cell r="J119">
            <v>13944.847508827803</v>
          </cell>
          <cell r="K119">
            <v>13560.610327005445</v>
          </cell>
          <cell r="L119">
            <v>15322.658540627177</v>
          </cell>
          <cell r="M119">
            <v>18792.018286095936</v>
          </cell>
          <cell r="N119">
            <v>21132.563252870652</v>
          </cell>
          <cell r="O119">
            <v>23148.569815534058</v>
          </cell>
          <cell r="P119">
            <v>24285.087147609371</v>
          </cell>
          <cell r="Q119">
            <v>23422.226019108821</v>
          </cell>
          <cell r="R119">
            <v>22844.943838611987</v>
          </cell>
          <cell r="S119">
            <v>22875.818270448897</v>
          </cell>
          <cell r="T119">
            <v>22810.60466182348</v>
          </cell>
          <cell r="U119">
            <v>21928.778660659536</v>
          </cell>
          <cell r="V119">
            <v>34084.198926153258</v>
          </cell>
          <cell r="W119">
            <v>39115.878027179599</v>
          </cell>
          <cell r="X119">
            <v>38412.219260787657</v>
          </cell>
          <cell r="Y119">
            <v>36122.464637980498</v>
          </cell>
          <cell r="Z119">
            <v>33375.134851793497</v>
          </cell>
          <cell r="AA119">
            <v>30722.60693103668</v>
          </cell>
          <cell r="AB119">
            <v>28474.805916605994</v>
          </cell>
        </row>
        <row r="120">
          <cell r="E120">
            <v>16318.31669114099</v>
          </cell>
          <cell r="F120">
            <v>14686.237522777265</v>
          </cell>
          <cell r="G120">
            <v>13515.181544890698</v>
          </cell>
          <cell r="H120">
            <v>12760.87528042198</v>
          </cell>
          <cell r="I120">
            <v>12555.071137831945</v>
          </cell>
          <cell r="J120">
            <v>12271.829240598767</v>
          </cell>
          <cell r="K120">
            <v>11524.452547873503</v>
          </cell>
          <cell r="L120">
            <v>12246.978457445191</v>
          </cell>
          <cell r="M120">
            <v>14982.899260239878</v>
          </cell>
          <cell r="N120">
            <v>17428.508757233434</v>
          </cell>
          <cell r="O120">
            <v>19470.643247807111</v>
          </cell>
          <cell r="P120">
            <v>20459.896395807988</v>
          </cell>
          <cell r="Q120">
            <v>20532.66020621268</v>
          </cell>
          <cell r="R120">
            <v>19798.793083760851</v>
          </cell>
          <cell r="S120">
            <v>19349.586641107013</v>
          </cell>
          <cell r="T120">
            <v>18928.598453224051</v>
          </cell>
          <cell r="U120">
            <v>18441.756316312585</v>
          </cell>
          <cell r="V120">
            <v>30837.927687867548</v>
          </cell>
          <cell r="W120">
            <v>35516.858502935436</v>
          </cell>
          <cell r="X120">
            <v>35493.671168915294</v>
          </cell>
          <cell r="Y120">
            <v>34552.11940191927</v>
          </cell>
          <cell r="Z120">
            <v>32483.275767175364</v>
          </cell>
          <cell r="AA120">
            <v>30093.26621142264</v>
          </cell>
          <cell r="AB120">
            <v>27133.126808162302</v>
          </cell>
        </row>
        <row r="121">
          <cell r="E121">
            <v>16318.31669114099</v>
          </cell>
          <cell r="F121">
            <v>14686.237522777265</v>
          </cell>
          <cell r="G121">
            <v>13515.181544890698</v>
          </cell>
          <cell r="H121">
            <v>12760.87528042198</v>
          </cell>
          <cell r="I121">
            <v>12555.071137831945</v>
          </cell>
          <cell r="J121">
            <v>12271.829240598767</v>
          </cell>
          <cell r="K121">
            <v>11524.452547873503</v>
          </cell>
          <cell r="L121">
            <v>12246.978457445191</v>
          </cell>
          <cell r="M121">
            <v>14982.899260239878</v>
          </cell>
          <cell r="N121">
            <v>17428.508757233434</v>
          </cell>
          <cell r="O121">
            <v>19470.643247807111</v>
          </cell>
          <cell r="P121">
            <v>20459.896395807988</v>
          </cell>
          <cell r="Q121">
            <v>20532.66020621268</v>
          </cell>
          <cell r="R121">
            <v>19798.793083760851</v>
          </cell>
          <cell r="S121">
            <v>19349.586641107013</v>
          </cell>
          <cell r="T121">
            <v>18928.598453224051</v>
          </cell>
          <cell r="U121">
            <v>18441.756316312585</v>
          </cell>
          <cell r="V121">
            <v>30837.927687867548</v>
          </cell>
          <cell r="W121">
            <v>35516.858502935436</v>
          </cell>
          <cell r="X121">
            <v>35493.671168915294</v>
          </cell>
          <cell r="Y121">
            <v>34552.11940191927</v>
          </cell>
          <cell r="Z121">
            <v>32483.275767175364</v>
          </cell>
          <cell r="AA121">
            <v>30093.26621142264</v>
          </cell>
          <cell r="AB121">
            <v>27133.126808162302</v>
          </cell>
        </row>
      </sheetData>
      <sheetData sheetId="23">
        <row r="15">
          <cell r="D15">
            <v>21</v>
          </cell>
          <cell r="E15">
            <v>20471.996193299736</v>
          </cell>
          <cell r="F15">
            <v>18358.65202883456</v>
          </cell>
          <cell r="G15">
            <v>16914.088418316442</v>
          </cell>
          <cell r="H15">
            <v>15909.440119169607</v>
          </cell>
          <cell r="I15">
            <v>15923.274617722509</v>
          </cell>
          <cell r="J15">
            <v>17280.338939110283</v>
          </cell>
          <cell r="K15">
            <v>17520.742622802605</v>
          </cell>
          <cell r="L15">
            <v>20290.73539831338</v>
          </cell>
          <cell r="M15">
            <v>24686.260461342572</v>
          </cell>
          <cell r="N15">
            <v>27186.54706402215</v>
          </cell>
          <cell r="O15">
            <v>29614.92593582219</v>
          </cell>
          <cell r="P15">
            <v>31357.719052674151</v>
          </cell>
          <cell r="Q15">
            <v>29855.051892332365</v>
          </cell>
          <cell r="R15">
            <v>30847.064331517737</v>
          </cell>
          <cell r="S15">
            <v>32877.046230945372</v>
          </cell>
          <cell r="T15">
            <v>33044.466405604842</v>
          </cell>
          <cell r="U15">
            <v>32106.066703329372</v>
          </cell>
          <cell r="V15">
            <v>46681.301955419141</v>
          </cell>
          <cell r="W15">
            <v>51393.387536847789</v>
          </cell>
          <cell r="X15">
            <v>51115.622512647278</v>
          </cell>
          <cell r="Y15">
            <v>48935.571368235433</v>
          </cell>
          <cell r="Z15">
            <v>46262.698562019177</v>
          </cell>
          <cell r="AA15">
            <v>42169.280412234046</v>
          </cell>
          <cell r="AB15">
            <v>37395.150299869696</v>
          </cell>
        </row>
        <row r="16">
          <cell r="D16">
            <v>4</v>
          </cell>
          <cell r="E16">
            <v>20130.78505175707</v>
          </cell>
          <cell r="F16">
            <v>18014.250687975516</v>
          </cell>
          <cell r="G16">
            <v>16531.500510575941</v>
          </cell>
          <cell r="H16">
            <v>15492.140949293191</v>
          </cell>
          <cell r="I16">
            <v>15383.281717029558</v>
          </cell>
          <cell r="J16">
            <v>15978.422625291121</v>
          </cell>
          <cell r="K16">
            <v>15858.618034343293</v>
          </cell>
          <cell r="L16">
            <v>17822.971863578347</v>
          </cell>
          <cell r="M16">
            <v>22232.420487424522</v>
          </cell>
          <cell r="N16">
            <v>25075.699507129819</v>
          </cell>
          <cell r="O16">
            <v>27469.944056288001</v>
          </cell>
          <cell r="P16">
            <v>28789.589591974029</v>
          </cell>
          <cell r="Q16">
            <v>28264.147030875829</v>
          </cell>
          <cell r="R16">
            <v>27419.392188421152</v>
          </cell>
          <cell r="S16">
            <v>27406.245678988016</v>
          </cell>
          <cell r="T16">
            <v>27096.246214166884</v>
          </cell>
          <cell r="U16">
            <v>26250.01409780782</v>
          </cell>
          <cell r="V16">
            <v>42134.737145484927</v>
          </cell>
          <cell r="W16">
            <v>48539.15430301171</v>
          </cell>
          <cell r="X16">
            <v>48812.855065448843</v>
          </cell>
          <cell r="Y16">
            <v>46428.368667497925</v>
          </cell>
          <cell r="Z16">
            <v>43730.429538195582</v>
          </cell>
          <cell r="AA16">
            <v>40341.557423786857</v>
          </cell>
          <cell r="AB16">
            <v>36943.216482016629</v>
          </cell>
        </row>
        <row r="17">
          <cell r="D17">
            <v>4</v>
          </cell>
          <cell r="E17">
            <v>20296.044915450078</v>
          </cell>
          <cell r="F17">
            <v>18127.270273102771</v>
          </cell>
          <cell r="G17">
            <v>16672.250761797008</v>
          </cell>
          <cell r="H17">
            <v>15611.012836961618</v>
          </cell>
          <cell r="I17">
            <v>15140.362014371283</v>
          </cell>
          <cell r="J17">
            <v>15102.79123853065</v>
          </cell>
          <cell r="K17">
            <v>13746.486497368292</v>
          </cell>
          <cell r="L17">
            <v>13771.536174814666</v>
          </cell>
          <cell r="M17">
            <v>16746.089120289333</v>
          </cell>
          <cell r="N17">
            <v>19336.186817924041</v>
          </cell>
          <cell r="O17">
            <v>20990.37664679758</v>
          </cell>
          <cell r="P17">
            <v>22337.317783938764</v>
          </cell>
          <cell r="Q17">
            <v>22944.099768052387</v>
          </cell>
          <cell r="R17">
            <v>22811.939859994265</v>
          </cell>
          <cell r="S17">
            <v>22445.973389661878</v>
          </cell>
          <cell r="T17">
            <v>22315.152475409617</v>
          </cell>
          <cell r="U17">
            <v>21930.614830451141</v>
          </cell>
          <cell r="V17">
            <v>38222.410776850069</v>
          </cell>
          <cell r="W17">
            <v>45211.626311869608</v>
          </cell>
          <cell r="X17">
            <v>46675.819166607784</v>
          </cell>
          <cell r="Y17">
            <v>45766.369000442355</v>
          </cell>
          <cell r="Z17">
            <v>44081.949511670202</v>
          </cell>
          <cell r="AA17">
            <v>40310.353444569126</v>
          </cell>
          <cell r="AB17">
            <v>36628.746282859276</v>
          </cell>
        </row>
        <row r="18">
          <cell r="D18">
            <v>2</v>
          </cell>
          <cell r="E18">
            <v>20296.044915450078</v>
          </cell>
          <cell r="F18">
            <v>18127.270273102771</v>
          </cell>
          <cell r="G18">
            <v>16672.250761797008</v>
          </cell>
          <cell r="H18">
            <v>15611.012836961618</v>
          </cell>
          <cell r="I18">
            <v>15140.362014371283</v>
          </cell>
          <cell r="J18">
            <v>15102.79123853065</v>
          </cell>
          <cell r="K18">
            <v>13746.486497368292</v>
          </cell>
          <cell r="L18">
            <v>13771.536174814666</v>
          </cell>
          <cell r="M18">
            <v>16746.089120289333</v>
          </cell>
          <cell r="N18">
            <v>19336.186817924041</v>
          </cell>
          <cell r="O18">
            <v>20990.37664679758</v>
          </cell>
          <cell r="P18">
            <v>22337.317783938764</v>
          </cell>
          <cell r="Q18">
            <v>22944.099768052387</v>
          </cell>
          <cell r="R18">
            <v>22811.939859994265</v>
          </cell>
          <cell r="S18">
            <v>22445.973389661878</v>
          </cell>
          <cell r="T18">
            <v>22315.152475409617</v>
          </cell>
          <cell r="U18">
            <v>21930.614830451141</v>
          </cell>
          <cell r="V18">
            <v>38222.410776850069</v>
          </cell>
          <cell r="W18">
            <v>45211.626311869608</v>
          </cell>
          <cell r="X18">
            <v>46675.819166607784</v>
          </cell>
          <cell r="Y18">
            <v>45766.369000442355</v>
          </cell>
          <cell r="Z18">
            <v>44081.949511670202</v>
          </cell>
          <cell r="AA18">
            <v>40310.353444569126</v>
          </cell>
          <cell r="AB18">
            <v>36628.746282859276</v>
          </cell>
        </row>
        <row r="19">
          <cell r="D19">
            <v>20</v>
          </cell>
          <cell r="E19">
            <v>17774.645303543897</v>
          </cell>
          <cell r="F19">
            <v>15994.514432633387</v>
          </cell>
          <cell r="G19">
            <v>14741.481668958095</v>
          </cell>
          <cell r="H19">
            <v>13889.321640996528</v>
          </cell>
          <cell r="I19">
            <v>14296.551813518561</v>
          </cell>
          <cell r="J19">
            <v>16826.087470353097</v>
          </cell>
          <cell r="K19">
            <v>16991.510780732056</v>
          </cell>
          <cell r="L19">
            <v>18698.959159873499</v>
          </cell>
          <cell r="M19">
            <v>22582.972884788982</v>
          </cell>
          <cell r="N19">
            <v>24990.35353190883</v>
          </cell>
          <cell r="O19">
            <v>27310.438986724374</v>
          </cell>
          <cell r="P19">
            <v>28688.029190021465</v>
          </cell>
          <cell r="Q19">
            <v>26660.855189256727</v>
          </cell>
          <cell r="R19">
            <v>28737.68242406836</v>
          </cell>
          <cell r="S19">
            <v>31143.859484561708</v>
          </cell>
          <cell r="T19">
            <v>31516.862239884824</v>
          </cell>
          <cell r="U19">
            <v>30543.685638203948</v>
          </cell>
          <cell r="V19">
            <v>44408.823603229175</v>
          </cell>
          <cell r="W19">
            <v>48260.355462831692</v>
          </cell>
          <cell r="X19">
            <v>49305.039721834495</v>
          </cell>
          <cell r="Y19">
            <v>47335.616013589235</v>
          </cell>
          <cell r="Z19">
            <v>44351.299829610914</v>
          </cell>
          <cell r="AA19">
            <v>39935.998671907721</v>
          </cell>
          <cell r="AB19">
            <v>35236.733090722119</v>
          </cell>
        </row>
        <row r="20">
          <cell r="D20">
            <v>4</v>
          </cell>
          <cell r="E20">
            <v>19821.671818391122</v>
          </cell>
          <cell r="F20">
            <v>17816.649467114748</v>
          </cell>
          <cell r="G20">
            <v>16294.535479120794</v>
          </cell>
          <cell r="H20">
            <v>15263.84969570216</v>
          </cell>
          <cell r="I20">
            <v>14984.077007888596</v>
          </cell>
          <cell r="J20">
            <v>15430.204039204233</v>
          </cell>
          <cell r="K20">
            <v>15481.849600651025</v>
          </cell>
          <cell r="L20">
            <v>17271.826766469159</v>
          </cell>
          <cell r="M20">
            <v>21867.638898033587</v>
          </cell>
          <cell r="N20">
            <v>24774.640860836982</v>
          </cell>
          <cell r="O20">
            <v>27008.549876574405</v>
          </cell>
          <cell r="P20">
            <v>28141.410200498918</v>
          </cell>
          <cell r="Q20">
            <v>27071.349230725282</v>
          </cell>
          <cell r="R20">
            <v>26457.76134333355</v>
          </cell>
          <cell r="S20">
            <v>26131.888598733134</v>
          </cell>
          <cell r="T20">
            <v>25559.610120168785</v>
          </cell>
          <cell r="U20">
            <v>24669.251168909639</v>
          </cell>
          <cell r="V20">
            <v>40202.843193520945</v>
          </cell>
          <cell r="W20">
            <v>45336.483235448599</v>
          </cell>
          <cell r="X20">
            <v>46815.28935672302</v>
          </cell>
          <cell r="Y20">
            <v>44604.685354595153</v>
          </cell>
          <cell r="Z20">
            <v>42220.783946800795</v>
          </cell>
          <cell r="AA20">
            <v>39266.292593814469</v>
          </cell>
          <cell r="AB20">
            <v>36004.608554577484</v>
          </cell>
        </row>
        <row r="21">
          <cell r="D21">
            <v>4</v>
          </cell>
          <cell r="E21">
            <v>19015.288117833526</v>
          </cell>
          <cell r="F21">
            <v>16815.90754099386</v>
          </cell>
          <cell r="G21">
            <v>15525.388320737984</v>
          </cell>
          <cell r="H21">
            <v>14458.8258934189</v>
          </cell>
          <cell r="I21">
            <v>13806.336465922481</v>
          </cell>
          <cell r="J21">
            <v>13797.272371503306</v>
          </cell>
          <cell r="K21">
            <v>12541.528006085729</v>
          </cell>
          <cell r="L21">
            <v>12245.094219873195</v>
          </cell>
          <cell r="M21">
            <v>14869.526098198736</v>
          </cell>
          <cell r="N21">
            <v>17307.760365141261</v>
          </cell>
          <cell r="O21">
            <v>18804.904681381675</v>
          </cell>
          <cell r="P21">
            <v>19836.988428488847</v>
          </cell>
          <cell r="Q21">
            <v>20342.666466632483</v>
          </cell>
          <cell r="R21">
            <v>20576.903095831458</v>
          </cell>
          <cell r="S21">
            <v>20566.714512277911</v>
          </cell>
          <cell r="T21">
            <v>20701.657525368675</v>
          </cell>
          <cell r="U21">
            <v>20598.472863486873</v>
          </cell>
          <cell r="V21">
            <v>36719.290092520612</v>
          </cell>
          <cell r="W21">
            <v>42348.490204750051</v>
          </cell>
          <cell r="X21">
            <v>44994.410705963135</v>
          </cell>
          <cell r="Y21">
            <v>44540.657740029055</v>
          </cell>
          <cell r="Z21">
            <v>42252.47662541629</v>
          </cell>
          <cell r="AA21">
            <v>38312.565980939886</v>
          </cell>
          <cell r="AB21">
            <v>34411.892161842072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22195.509979689508</v>
          </cell>
          <cell r="F23">
            <v>20071.153822767566</v>
          </cell>
          <cell r="G23">
            <v>18643.251535945317</v>
          </cell>
          <cell r="H23">
            <v>17683.389531774017</v>
          </cell>
          <cell r="I23">
            <v>18281.249247261338</v>
          </cell>
          <cell r="J23">
            <v>20941.559521470055</v>
          </cell>
          <cell r="K23">
            <v>21445.284392963807</v>
          </cell>
          <cell r="L23">
            <v>24189.306085209308</v>
          </cell>
          <cell r="M23">
            <v>28773.349780106913</v>
          </cell>
          <cell r="N23">
            <v>31506.485814264895</v>
          </cell>
          <cell r="O23">
            <v>34282.221272956653</v>
          </cell>
          <cell r="P23">
            <v>35943.703732650516</v>
          </cell>
          <cell r="Q23">
            <v>33628.58590537397</v>
          </cell>
          <cell r="R23">
            <v>35643.26850940608</v>
          </cell>
          <cell r="S23">
            <v>38324.086546206439</v>
          </cell>
          <cell r="T23">
            <v>38534.938149124006</v>
          </cell>
          <cell r="U23">
            <v>37435.006093896867</v>
          </cell>
          <cell r="V23">
            <v>53093.515123177072</v>
          </cell>
          <cell r="W23">
            <v>57498.84030005263</v>
          </cell>
          <cell r="X23">
            <v>57912.405407302693</v>
          </cell>
          <cell r="Y23">
            <v>55186.59968438225</v>
          </cell>
          <cell r="Z23">
            <v>51771.549982286837</v>
          </cell>
          <cell r="AA23">
            <v>46717.995304212716</v>
          </cell>
          <cell r="AB23">
            <v>41206.959554077584</v>
          </cell>
        </row>
        <row r="24">
          <cell r="D24">
            <v>5</v>
          </cell>
          <cell r="E24">
            <v>23329.137446203938</v>
          </cell>
          <cell r="F24">
            <v>20844.428701691792</v>
          </cell>
          <cell r="G24">
            <v>19420.075765591377</v>
          </cell>
          <cell r="H24">
            <v>18192.643164428147</v>
          </cell>
          <cell r="I24">
            <v>17992.383656687969</v>
          </cell>
          <cell r="J24">
            <v>18859.332527091567</v>
          </cell>
          <cell r="K24">
            <v>19111.902669636798</v>
          </cell>
          <cell r="L24">
            <v>22089.607387154869</v>
          </cell>
          <cell r="M24">
            <v>27203.299174086831</v>
          </cell>
          <cell r="N24">
            <v>30345.97491924854</v>
          </cell>
          <cell r="O24">
            <v>32820.543192365469</v>
          </cell>
          <cell r="P24">
            <v>34322.134390780324</v>
          </cell>
          <cell r="Q24">
            <v>33002.794271430677</v>
          </cell>
          <cell r="R24">
            <v>31751.501699869383</v>
          </cell>
          <cell r="S24">
            <v>31638.796090702512</v>
          </cell>
          <cell r="T24">
            <v>31151.91222675447</v>
          </cell>
          <cell r="U24">
            <v>29936.245472758896</v>
          </cell>
          <cell r="V24">
            <v>47391.580276474124</v>
          </cell>
          <cell r="W24">
            <v>53635.460972420515</v>
          </cell>
          <cell r="X24">
            <v>54198.192866512392</v>
          </cell>
          <cell r="Y24">
            <v>51934.796922175003</v>
          </cell>
          <cell r="Z24">
            <v>48882.563128259571</v>
          </cell>
          <cell r="AA24">
            <v>45403.942736808596</v>
          </cell>
          <cell r="AB24">
            <v>41032.251105103278</v>
          </cell>
        </row>
        <row r="25">
          <cell r="D25">
            <v>5</v>
          </cell>
          <cell r="E25">
            <v>23049.825625347337</v>
          </cell>
          <cell r="F25">
            <v>20697.297096077757</v>
          </cell>
          <cell r="G25">
            <v>19193.60537961634</v>
          </cell>
          <cell r="H25">
            <v>18011.253281732803</v>
          </cell>
          <cell r="I25">
            <v>17496.820422534722</v>
          </cell>
          <cell r="J25">
            <v>17344.640174899381</v>
          </cell>
          <cell r="K25">
            <v>16198.65359700899</v>
          </cell>
          <cell r="L25">
            <v>16199.549869741935</v>
          </cell>
          <cell r="M25">
            <v>19220.506017459971</v>
          </cell>
          <cell r="N25">
            <v>22079.712496283631</v>
          </cell>
          <cell r="O25">
            <v>23429.364142902872</v>
          </cell>
          <cell r="P25">
            <v>24355.931086332748</v>
          </cell>
          <cell r="Q25">
            <v>24928.309273811934</v>
          </cell>
          <cell r="R25">
            <v>24462.569687253086</v>
          </cell>
          <cell r="S25">
            <v>24118.157965875522</v>
          </cell>
          <cell r="T25">
            <v>23964.103242572175</v>
          </cell>
          <cell r="U25">
            <v>23910.686997311521</v>
          </cell>
          <cell r="V25">
            <v>42532.293217729137</v>
          </cell>
          <cell r="W25">
            <v>49372.226658636551</v>
          </cell>
          <cell r="X25">
            <v>51198.503301985795</v>
          </cell>
          <cell r="Y25">
            <v>50039.560427406497</v>
          </cell>
          <cell r="Z25">
            <v>47062.942886788558</v>
          </cell>
          <cell r="AA25">
            <v>42546.832363976238</v>
          </cell>
          <cell r="AB25">
            <v>38753.882806253801</v>
          </cell>
        </row>
        <row r="26">
          <cell r="D26">
            <v>1</v>
          </cell>
          <cell r="E26">
            <v>23049.825625347337</v>
          </cell>
          <cell r="F26">
            <v>20697.297096077757</v>
          </cell>
          <cell r="G26">
            <v>19193.60537961634</v>
          </cell>
          <cell r="H26">
            <v>18011.253281732803</v>
          </cell>
          <cell r="I26">
            <v>17496.820422534722</v>
          </cell>
          <cell r="J26">
            <v>17344.640174899381</v>
          </cell>
          <cell r="K26">
            <v>16198.65359700899</v>
          </cell>
          <cell r="L26">
            <v>16199.549869741935</v>
          </cell>
          <cell r="M26">
            <v>19220.506017459971</v>
          </cell>
          <cell r="N26">
            <v>22079.712496283631</v>
          </cell>
          <cell r="O26">
            <v>23429.364142902872</v>
          </cell>
          <cell r="P26">
            <v>24355.931086332748</v>
          </cell>
          <cell r="Q26">
            <v>24928.309273811934</v>
          </cell>
          <cell r="R26">
            <v>24462.569687253086</v>
          </cell>
          <cell r="S26">
            <v>24118.157965875522</v>
          </cell>
          <cell r="T26">
            <v>23964.103242572175</v>
          </cell>
          <cell r="U26">
            <v>23910.686997311521</v>
          </cell>
          <cell r="V26">
            <v>42532.293217729137</v>
          </cell>
          <cell r="W26">
            <v>49372.226658636551</v>
          </cell>
          <cell r="X26">
            <v>51198.503301985795</v>
          </cell>
          <cell r="Y26">
            <v>50039.560427406497</v>
          </cell>
          <cell r="Z26">
            <v>47062.942886788558</v>
          </cell>
          <cell r="AA26">
            <v>42546.832363976238</v>
          </cell>
          <cell r="AB26">
            <v>38753.882806253801</v>
          </cell>
        </row>
        <row r="27">
          <cell r="D27">
            <v>20</v>
          </cell>
          <cell r="E27">
            <v>20889.441019552767</v>
          </cell>
          <cell r="F27">
            <v>18881.859548401764</v>
          </cell>
          <cell r="G27">
            <v>17473.420841535022</v>
          </cell>
          <cell r="H27">
            <v>16359.824945546532</v>
          </cell>
          <cell r="I27">
            <v>16877.131484795802</v>
          </cell>
          <cell r="J27">
            <v>18772.534428150808</v>
          </cell>
          <cell r="K27">
            <v>19631.598436250606</v>
          </cell>
          <cell r="L27">
            <v>22375.014808054395</v>
          </cell>
          <cell r="M27">
            <v>26982.995391679986</v>
          </cell>
          <cell r="N27">
            <v>29593.417973410342</v>
          </cell>
          <cell r="O27">
            <v>32273.976397087194</v>
          </cell>
          <cell r="P27">
            <v>34059.764639189067</v>
          </cell>
          <cell r="Q27">
            <v>31710.022699681162</v>
          </cell>
          <cell r="R27">
            <v>32889.445770578684</v>
          </cell>
          <cell r="S27">
            <v>35143.998539682994</v>
          </cell>
          <cell r="T27">
            <v>35378.387458441532</v>
          </cell>
          <cell r="U27">
            <v>34542.347132669674</v>
          </cell>
          <cell r="V27">
            <v>50779.19071234321</v>
          </cell>
          <cell r="W27">
            <v>55674.476671697121</v>
          </cell>
          <cell r="X27">
            <v>55586.345110498696</v>
          </cell>
          <cell r="Y27">
            <v>52986.470686627858</v>
          </cell>
          <cell r="Z27">
            <v>49468.882729729696</v>
          </cell>
          <cell r="AA27">
            <v>44592.737715098046</v>
          </cell>
          <cell r="AB27">
            <v>39469.31172603603</v>
          </cell>
        </row>
        <row r="28">
          <cell r="D28">
            <v>4</v>
          </cell>
          <cell r="E28">
            <v>22212.772627992359</v>
          </cell>
          <cell r="F28">
            <v>20064.066798199827</v>
          </cell>
          <cell r="G28">
            <v>18668.765699545438</v>
          </cell>
          <cell r="H28">
            <v>17611.093395717187</v>
          </cell>
          <cell r="I28">
            <v>17557.422855889163</v>
          </cell>
          <cell r="J28">
            <v>17383.490568981815</v>
          </cell>
          <cell r="K28">
            <v>18344.699150586752</v>
          </cell>
          <cell r="L28">
            <v>21101.465900104253</v>
          </cell>
          <cell r="M28">
            <v>25727.665399814141</v>
          </cell>
          <cell r="N28">
            <v>28958.532353252776</v>
          </cell>
          <cell r="O28">
            <v>31659.096309319124</v>
          </cell>
          <cell r="P28">
            <v>32845.489350659162</v>
          </cell>
          <cell r="Q28">
            <v>31809.972853373631</v>
          </cell>
          <cell r="R28">
            <v>30937.073773186705</v>
          </cell>
          <cell r="S28">
            <v>30804.53713084523</v>
          </cell>
          <cell r="T28">
            <v>30321.857998643081</v>
          </cell>
          <cell r="U28">
            <v>29449.26091313938</v>
          </cell>
          <cell r="V28">
            <v>47317.533351690879</v>
          </cell>
          <cell r="W28">
            <v>53897.950433565355</v>
          </cell>
          <cell r="X28">
            <v>53591.625895537087</v>
          </cell>
          <cell r="Y28">
            <v>51101.203664946632</v>
          </cell>
          <cell r="Z28">
            <v>47936.302741091422</v>
          </cell>
          <cell r="AA28">
            <v>44239.638220896093</v>
          </cell>
          <cell r="AB28">
            <v>40573.964095726675</v>
          </cell>
        </row>
        <row r="29">
          <cell r="D29">
            <v>4</v>
          </cell>
          <cell r="E29">
            <v>23525.715193648022</v>
          </cell>
          <cell r="F29">
            <v>21017.453521492367</v>
          </cell>
          <cell r="G29">
            <v>18941.07270028114</v>
          </cell>
          <cell r="H29">
            <v>18092.595473052505</v>
          </cell>
          <cell r="I29">
            <v>17363.09777989977</v>
          </cell>
          <cell r="J29">
            <v>16801.435186132898</v>
          </cell>
          <cell r="K29">
            <v>16017.702765803622</v>
          </cell>
          <cell r="L29">
            <v>16253.430311716969</v>
          </cell>
          <cell r="M29">
            <v>19507.314730031889</v>
          </cell>
          <cell r="N29">
            <v>22211.763102620724</v>
          </cell>
          <cell r="O29">
            <v>23956.391071227583</v>
          </cell>
          <cell r="P29">
            <v>25228.078958274033</v>
          </cell>
          <cell r="Q29">
            <v>25586.877469732593</v>
          </cell>
          <cell r="R29">
            <v>25271.819325385659</v>
          </cell>
          <cell r="S29">
            <v>25325.036687493739</v>
          </cell>
          <cell r="T29">
            <v>25282.481939778696</v>
          </cell>
          <cell r="U29">
            <v>25213.986820523725</v>
          </cell>
          <cell r="V29">
            <v>43226.316561770058</v>
          </cell>
          <cell r="W29">
            <v>50248.255638831062</v>
          </cell>
          <cell r="X29">
            <v>51586.294701565821</v>
          </cell>
          <cell r="Y29">
            <v>50522.593645486093</v>
          </cell>
          <cell r="Z29">
            <v>47347.171573124084</v>
          </cell>
          <cell r="AA29">
            <v>42880.446400926361</v>
          </cell>
          <cell r="AB29">
            <v>38747.934992029644</v>
          </cell>
        </row>
        <row r="30">
          <cell r="D30">
            <v>2</v>
          </cell>
          <cell r="E30">
            <v>23525.715193648022</v>
          </cell>
          <cell r="F30">
            <v>21017.453521492367</v>
          </cell>
          <cell r="G30">
            <v>18941.07270028114</v>
          </cell>
          <cell r="H30">
            <v>18092.595473052505</v>
          </cell>
          <cell r="I30">
            <v>17363.09777989977</v>
          </cell>
          <cell r="J30">
            <v>16801.435186132898</v>
          </cell>
          <cell r="K30">
            <v>16017.702765803622</v>
          </cell>
          <cell r="L30">
            <v>16253.430311716969</v>
          </cell>
          <cell r="M30">
            <v>19507.314730031889</v>
          </cell>
          <cell r="N30">
            <v>22211.763102620724</v>
          </cell>
          <cell r="O30">
            <v>23956.391071227583</v>
          </cell>
          <cell r="P30">
            <v>25228.078958274033</v>
          </cell>
          <cell r="Q30">
            <v>25586.877469732593</v>
          </cell>
          <cell r="R30">
            <v>25271.819325385659</v>
          </cell>
          <cell r="S30">
            <v>25325.036687493739</v>
          </cell>
          <cell r="T30">
            <v>25282.481939778696</v>
          </cell>
          <cell r="U30">
            <v>25213.986820523725</v>
          </cell>
          <cell r="V30">
            <v>43226.316561770058</v>
          </cell>
          <cell r="W30">
            <v>50248.255638831062</v>
          </cell>
          <cell r="X30">
            <v>51586.294701565821</v>
          </cell>
          <cell r="Y30">
            <v>50522.593645486093</v>
          </cell>
          <cell r="Z30">
            <v>47347.171573124084</v>
          </cell>
          <cell r="AA30">
            <v>42880.446400926361</v>
          </cell>
          <cell r="AB30">
            <v>38747.934992029644</v>
          </cell>
        </row>
        <row r="31">
          <cell r="D31">
            <v>20</v>
          </cell>
          <cell r="E31">
            <v>19542.528349082815</v>
          </cell>
          <cell r="F31">
            <v>17486.78245971437</v>
          </cell>
          <cell r="G31">
            <v>16091.331555984618</v>
          </cell>
          <cell r="H31">
            <v>15111.918723379265</v>
          </cell>
          <cell r="I31">
            <v>15578.132833745385</v>
          </cell>
          <cell r="J31">
            <v>16766.782893128628</v>
          </cell>
          <cell r="K31">
            <v>18364.52973014801</v>
          </cell>
          <cell r="L31">
            <v>21110.733017185099</v>
          </cell>
          <cell r="M31">
            <v>25448.577323240363</v>
          </cell>
          <cell r="N31">
            <v>27942.275577312623</v>
          </cell>
          <cell r="O31">
            <v>30376.242563247961</v>
          </cell>
          <cell r="P31">
            <v>32110.404185012998</v>
          </cell>
          <cell r="Q31">
            <v>30094.499472536278</v>
          </cell>
          <cell r="R31">
            <v>31725.924594760061</v>
          </cell>
          <cell r="S31">
            <v>33841.845044970178</v>
          </cell>
          <cell r="T31">
            <v>33522.320090635629</v>
          </cell>
          <cell r="U31">
            <v>32612.962907064677</v>
          </cell>
          <cell r="V31">
            <v>48719.727468031866</v>
          </cell>
          <cell r="W31">
            <v>52573.724163651015</v>
          </cell>
          <cell r="X31">
            <v>52747.801965559614</v>
          </cell>
          <cell r="Y31">
            <v>50440.102635566531</v>
          </cell>
          <cell r="Z31">
            <v>46951.037796330289</v>
          </cell>
          <cell r="AA31">
            <v>42159.005710992991</v>
          </cell>
          <cell r="AB31">
            <v>37280.480125167829</v>
          </cell>
        </row>
        <row r="32">
          <cell r="D32">
            <v>5</v>
          </cell>
          <cell r="E32">
            <v>19190.146182048986</v>
          </cell>
          <cell r="F32">
            <v>17292.068030512175</v>
          </cell>
          <cell r="G32">
            <v>15795.282388353569</v>
          </cell>
          <cell r="H32">
            <v>15004.368726633043</v>
          </cell>
          <cell r="I32">
            <v>15008.38426580327</v>
          </cell>
          <cell r="J32">
            <v>14252.287308374138</v>
          </cell>
          <cell r="K32">
            <v>15804.272173020163</v>
          </cell>
          <cell r="L32">
            <v>18565.211646165804</v>
          </cell>
          <cell r="M32">
            <v>23335.948829022134</v>
          </cell>
          <cell r="N32">
            <v>26266.94873884667</v>
          </cell>
          <cell r="O32">
            <v>28591.943782154111</v>
          </cell>
          <cell r="P32">
            <v>29994.027648455231</v>
          </cell>
          <cell r="Q32">
            <v>29065.750802167815</v>
          </cell>
          <cell r="R32">
            <v>27985.553064567117</v>
          </cell>
          <cell r="S32">
            <v>27309.019200986197</v>
          </cell>
          <cell r="T32">
            <v>26629.521102568531</v>
          </cell>
          <cell r="U32">
            <v>25721.708194625393</v>
          </cell>
          <cell r="V32">
            <v>43007.169784318088</v>
          </cell>
          <cell r="W32">
            <v>48860.969801301871</v>
          </cell>
          <cell r="X32">
            <v>49366.74724108298</v>
          </cell>
          <cell r="Y32">
            <v>47146.033133239747</v>
          </cell>
          <cell r="Z32">
            <v>44009.251555085582</v>
          </cell>
          <cell r="AA32">
            <v>40562.036354228723</v>
          </cell>
          <cell r="AB32">
            <v>37042.418243555883</v>
          </cell>
        </row>
        <row r="33">
          <cell r="D33">
            <v>4</v>
          </cell>
          <cell r="E33">
            <v>19565.727280308209</v>
          </cell>
          <cell r="F33">
            <v>17573.915974514493</v>
          </cell>
          <cell r="G33">
            <v>16127.398545479165</v>
          </cell>
          <cell r="H33">
            <v>15227.391772558627</v>
          </cell>
          <cell r="I33">
            <v>14785.513444111164</v>
          </cell>
          <cell r="J33">
            <v>13441.705103663635</v>
          </cell>
          <cell r="K33">
            <v>13635.188312329881</v>
          </cell>
          <cell r="L33">
            <v>14109.044065568332</v>
          </cell>
          <cell r="M33">
            <v>16919.429497686273</v>
          </cell>
          <cell r="N33">
            <v>19731.14104117301</v>
          </cell>
          <cell r="O33">
            <v>21588.79123249212</v>
          </cell>
          <cell r="P33">
            <v>22738.583372349571</v>
          </cell>
          <cell r="Q33">
            <v>22707.250772987951</v>
          </cell>
          <cell r="R33">
            <v>22310.033537632771</v>
          </cell>
          <cell r="S33">
            <v>22640.373017167862</v>
          </cell>
          <cell r="T33">
            <v>22759.383550829942</v>
          </cell>
          <cell r="U33">
            <v>22954.376782620566</v>
          </cell>
          <cell r="V33">
            <v>40831.609695165098</v>
          </cell>
          <cell r="W33">
            <v>47086.600921923229</v>
          </cell>
          <cell r="X33">
            <v>48918.908190293354</v>
          </cell>
          <cell r="Y33">
            <v>48138.892059553269</v>
          </cell>
          <cell r="Z33">
            <v>45709.62556757938</v>
          </cell>
          <cell r="AA33">
            <v>41880.275558490976</v>
          </cell>
          <cell r="AB33">
            <v>37866.185771273449</v>
          </cell>
        </row>
        <row r="34">
          <cell r="D34">
            <v>2</v>
          </cell>
          <cell r="E34">
            <v>19565.727280308209</v>
          </cell>
          <cell r="F34">
            <v>17573.915974514493</v>
          </cell>
          <cell r="G34">
            <v>16127.398545479165</v>
          </cell>
          <cell r="H34">
            <v>15227.391772558627</v>
          </cell>
          <cell r="I34">
            <v>14785.513444111164</v>
          </cell>
          <cell r="J34">
            <v>13441.705103663635</v>
          </cell>
          <cell r="K34">
            <v>13635.188312329881</v>
          </cell>
          <cell r="L34">
            <v>14109.044065568332</v>
          </cell>
          <cell r="M34">
            <v>16919.429497686273</v>
          </cell>
          <cell r="N34">
            <v>19731.14104117301</v>
          </cell>
          <cell r="O34">
            <v>21588.79123249212</v>
          </cell>
          <cell r="P34">
            <v>22738.583372349571</v>
          </cell>
          <cell r="Q34">
            <v>22707.250772987951</v>
          </cell>
          <cell r="R34">
            <v>22310.033537632771</v>
          </cell>
          <cell r="S34">
            <v>22640.373017167862</v>
          </cell>
          <cell r="T34">
            <v>22759.383550829942</v>
          </cell>
          <cell r="U34">
            <v>22954.376782620566</v>
          </cell>
          <cell r="V34">
            <v>40831.609695165098</v>
          </cell>
          <cell r="W34">
            <v>47086.600921923229</v>
          </cell>
          <cell r="X34">
            <v>48918.908190293354</v>
          </cell>
          <cell r="Y34">
            <v>48138.892059553269</v>
          </cell>
          <cell r="Z34">
            <v>45709.62556757938</v>
          </cell>
          <cell r="AA34">
            <v>41880.275558490976</v>
          </cell>
          <cell r="AB34">
            <v>37866.185771273449</v>
          </cell>
        </row>
        <row r="35">
          <cell r="D35">
            <v>18</v>
          </cell>
          <cell r="E35">
            <v>16267.421558759177</v>
          </cell>
          <cell r="F35">
            <v>14401.949238410885</v>
          </cell>
          <cell r="G35">
            <v>13180.914821648379</v>
          </cell>
          <cell r="H35">
            <v>12519.981285531123</v>
          </cell>
          <cell r="I35">
            <v>12976.89209512297</v>
          </cell>
          <cell r="J35">
            <v>13925.407680784643</v>
          </cell>
          <cell r="K35">
            <v>15740.944066331154</v>
          </cell>
          <cell r="L35">
            <v>18508.014180604252</v>
          </cell>
          <cell r="M35">
            <v>22662.291834803549</v>
          </cell>
          <cell r="N35">
            <v>24887.198997587158</v>
          </cell>
          <cell r="O35">
            <v>27125.990630631037</v>
          </cell>
          <cell r="P35">
            <v>28838.695311649186</v>
          </cell>
          <cell r="Q35">
            <v>26965.49838302382</v>
          </cell>
          <cell r="R35">
            <v>28017.716699307777</v>
          </cell>
          <cell r="S35">
            <v>29802.136232726225</v>
          </cell>
          <cell r="T35">
            <v>29806.780217897838</v>
          </cell>
          <cell r="U35">
            <v>28849.500160545103</v>
          </cell>
          <cell r="V35">
            <v>44571.916719150213</v>
          </cell>
          <cell r="W35">
            <v>48155.618880281043</v>
          </cell>
          <cell r="X35">
            <v>48646.860233522035</v>
          </cell>
          <cell r="Y35">
            <v>46287.852878154627</v>
          </cell>
          <cell r="Z35">
            <v>42734.13246194298</v>
          </cell>
          <cell r="AA35">
            <v>38243.280462873641</v>
          </cell>
          <cell r="AB35">
            <v>33797.807113869843</v>
          </cell>
        </row>
        <row r="36">
          <cell r="D36">
            <v>4</v>
          </cell>
          <cell r="E36">
            <v>16870.988164808929</v>
          </cell>
          <cell r="F36">
            <v>15088.344707964752</v>
          </cell>
          <cell r="G36">
            <v>13595.064520030286</v>
          </cell>
          <cell r="H36">
            <v>12494.195235601259</v>
          </cell>
          <cell r="I36">
            <v>12631.388155759663</v>
          </cell>
          <cell r="J36">
            <v>12523.470715389893</v>
          </cell>
          <cell r="K36">
            <v>13854.734808793895</v>
          </cell>
          <cell r="L36">
            <v>16002.343234711429</v>
          </cell>
          <cell r="M36">
            <v>20492.306531456328</v>
          </cell>
          <cell r="N36">
            <v>23162.459006654379</v>
          </cell>
          <cell r="O36">
            <v>25054.906102968347</v>
          </cell>
          <cell r="P36">
            <v>25995.672435979428</v>
          </cell>
          <cell r="Q36">
            <v>24811.245274432178</v>
          </cell>
          <cell r="R36">
            <v>23627.620333206665</v>
          </cell>
          <cell r="S36">
            <v>23047.710280785268</v>
          </cell>
          <cell r="T36">
            <v>22266.583758855788</v>
          </cell>
          <cell r="U36">
            <v>21583.926314689434</v>
          </cell>
          <cell r="V36">
            <v>38720.84867302722</v>
          </cell>
          <cell r="W36">
            <v>44369.85829282325</v>
          </cell>
          <cell r="X36">
            <v>44980.900513039291</v>
          </cell>
          <cell r="Y36">
            <v>42416.238755428196</v>
          </cell>
          <cell r="Z36">
            <v>39336.14662040586</v>
          </cell>
          <cell r="AA36">
            <v>35577.268056137757</v>
          </cell>
          <cell r="AB36">
            <v>31778.476020966133</v>
          </cell>
        </row>
        <row r="37">
          <cell r="D37">
            <v>5</v>
          </cell>
          <cell r="E37">
            <v>15550.173904788191</v>
          </cell>
          <cell r="F37">
            <v>13856.534676994797</v>
          </cell>
          <cell r="G37">
            <v>12680.0425327558</v>
          </cell>
          <cell r="H37">
            <v>11908.87683782517</v>
          </cell>
          <cell r="I37">
            <v>11633.785197124464</v>
          </cell>
          <cell r="J37">
            <v>11081.291998230949</v>
          </cell>
          <cell r="K37">
            <v>10814.597897997754</v>
          </cell>
          <cell r="L37">
            <v>11155.804395739986</v>
          </cell>
          <cell r="M37">
            <v>13881.446112261267</v>
          </cell>
          <cell r="N37">
            <v>16182.82590037189</v>
          </cell>
          <cell r="O37">
            <v>17307.010720470804</v>
          </cell>
          <cell r="P37">
            <v>18197.869196908214</v>
          </cell>
          <cell r="Q37">
            <v>18497.415103198793</v>
          </cell>
          <cell r="R37">
            <v>17797.181335163528</v>
          </cell>
          <cell r="S37">
            <v>17131.807485888199</v>
          </cell>
          <cell r="T37">
            <v>17075.612407127242</v>
          </cell>
          <cell r="U37">
            <v>17310.554964946379</v>
          </cell>
          <cell r="V37">
            <v>34917.526922442732</v>
          </cell>
          <cell r="W37">
            <v>40617.876842796679</v>
          </cell>
          <cell r="X37">
            <v>42335.953456139039</v>
          </cell>
          <cell r="Y37">
            <v>41002.733028680137</v>
          </cell>
          <cell r="Z37">
            <v>38433.787071338797</v>
          </cell>
          <cell r="AA37">
            <v>34828.885796255883</v>
          </cell>
          <cell r="AB37">
            <v>31702.264355836298</v>
          </cell>
        </row>
        <row r="38">
          <cell r="D38">
            <v>3</v>
          </cell>
          <cell r="E38">
            <v>15550.173904788191</v>
          </cell>
          <cell r="F38">
            <v>13856.534676994797</v>
          </cell>
          <cell r="G38">
            <v>12680.0425327558</v>
          </cell>
          <cell r="H38">
            <v>11908.87683782517</v>
          </cell>
          <cell r="I38">
            <v>11633.785197124464</v>
          </cell>
          <cell r="J38">
            <v>11081.291998230949</v>
          </cell>
          <cell r="K38">
            <v>10814.597897997754</v>
          </cell>
          <cell r="L38">
            <v>11155.804395739986</v>
          </cell>
          <cell r="M38">
            <v>13881.446112261267</v>
          </cell>
          <cell r="N38">
            <v>16182.82590037189</v>
          </cell>
          <cell r="O38">
            <v>17307.010720470804</v>
          </cell>
          <cell r="P38">
            <v>18197.869196908214</v>
          </cell>
          <cell r="Q38">
            <v>18497.415103198793</v>
          </cell>
          <cell r="R38">
            <v>17797.181335163528</v>
          </cell>
          <cell r="S38">
            <v>17131.807485888199</v>
          </cell>
          <cell r="T38">
            <v>17075.612407127242</v>
          </cell>
          <cell r="U38">
            <v>17310.554964946379</v>
          </cell>
          <cell r="V38">
            <v>34917.526922442732</v>
          </cell>
          <cell r="W38">
            <v>40617.876842796679</v>
          </cell>
          <cell r="X38">
            <v>42335.953456139039</v>
          </cell>
          <cell r="Y38">
            <v>41002.733028680137</v>
          </cell>
          <cell r="Z38">
            <v>38433.787071338797</v>
          </cell>
          <cell r="AA38">
            <v>34828.885796255883</v>
          </cell>
          <cell r="AB38">
            <v>31702.264355836298</v>
          </cell>
        </row>
        <row r="39">
          <cell r="D39">
            <v>23</v>
          </cell>
          <cell r="E39">
            <v>17183.917968238064</v>
          </cell>
          <cell r="F39">
            <v>15179.915160303923</v>
          </cell>
          <cell r="G39">
            <v>13807.534421366365</v>
          </cell>
          <cell r="H39">
            <v>12938.938158003068</v>
          </cell>
          <cell r="I39">
            <v>13347.791925486381</v>
          </cell>
          <cell r="J39">
            <v>14919.781799341041</v>
          </cell>
          <cell r="K39">
            <v>16444.909587366696</v>
          </cell>
          <cell r="L39">
            <v>18942.913576499344</v>
          </cell>
          <cell r="M39">
            <v>23215.676990623455</v>
          </cell>
          <cell r="N39">
            <v>25927.892088830049</v>
          </cell>
          <cell r="O39">
            <v>28417.746993315166</v>
          </cell>
          <cell r="P39">
            <v>30056.084024550601</v>
          </cell>
          <cell r="Q39">
            <v>27901.244745842614</v>
          </cell>
          <cell r="R39">
            <v>29184.193323891632</v>
          </cell>
          <cell r="S39">
            <v>31056.887142533298</v>
          </cell>
          <cell r="T39">
            <v>31193.230618912818</v>
          </cell>
          <cell r="U39">
            <v>30306.927193792875</v>
          </cell>
          <cell r="V39">
            <v>46135.768495154487</v>
          </cell>
          <cell r="W39">
            <v>49346.864987944296</v>
          </cell>
          <cell r="X39">
            <v>50517.540632706223</v>
          </cell>
          <cell r="Y39">
            <v>48201.368850646599</v>
          </cell>
          <cell r="Z39">
            <v>44595.674778169086</v>
          </cell>
          <cell r="AA39">
            <v>39767.843215896333</v>
          </cell>
          <cell r="AB39">
            <v>35438.375199658112</v>
          </cell>
        </row>
        <row r="40">
          <cell r="D40">
            <v>4</v>
          </cell>
          <cell r="E40">
            <v>18237.471234126133</v>
          </cell>
          <cell r="F40">
            <v>16150.536700786352</v>
          </cell>
          <cell r="G40">
            <v>14761.322233435503</v>
          </cell>
          <cell r="H40">
            <v>13693.997826331601</v>
          </cell>
          <cell r="I40">
            <v>13598.764312616026</v>
          </cell>
          <cell r="J40">
            <v>13359.070887521419</v>
          </cell>
          <cell r="K40">
            <v>14517.446108607821</v>
          </cell>
          <cell r="L40">
            <v>17162.615484308022</v>
          </cell>
          <cell r="M40">
            <v>22107.56080188838</v>
          </cell>
          <cell r="N40">
            <v>25062.31084291443</v>
          </cell>
          <cell r="O40">
            <v>27406.009287183249</v>
          </cell>
          <cell r="P40">
            <v>28741.412784091684</v>
          </cell>
          <cell r="Q40">
            <v>27867.399545768949</v>
          </cell>
          <cell r="R40">
            <v>26854.58341171706</v>
          </cell>
          <cell r="S40">
            <v>26386.995100745917</v>
          </cell>
          <cell r="T40">
            <v>26120.053106526997</v>
          </cell>
          <cell r="U40">
            <v>25512.320273374946</v>
          </cell>
          <cell r="V40">
            <v>42604.589374227595</v>
          </cell>
          <cell r="W40">
            <v>47655.309893847691</v>
          </cell>
          <cell r="X40">
            <v>49141.701582981725</v>
          </cell>
          <cell r="Y40">
            <v>46895.080875644489</v>
          </cell>
          <cell r="Z40">
            <v>44377.417603419715</v>
          </cell>
          <cell r="AA40">
            <v>40900.997992260629</v>
          </cell>
          <cell r="AB40">
            <v>37360.611278858123</v>
          </cell>
        </row>
        <row r="41">
          <cell r="D41">
            <v>3</v>
          </cell>
          <cell r="E41">
            <v>19578.278821527671</v>
          </cell>
          <cell r="F41">
            <v>17386.289217925987</v>
          </cell>
          <cell r="G41">
            <v>15936.788994756396</v>
          </cell>
          <cell r="H41">
            <v>14871.72964647646</v>
          </cell>
          <cell r="I41">
            <v>14278.097380739437</v>
          </cell>
          <cell r="J41">
            <v>13269.25014919045</v>
          </cell>
          <cell r="K41">
            <v>12707.859274670218</v>
          </cell>
          <cell r="L41">
            <v>12891.347991292991</v>
          </cell>
          <cell r="M41">
            <v>16038.955163527196</v>
          </cell>
          <cell r="N41">
            <v>18912.337154709548</v>
          </cell>
          <cell r="O41">
            <v>20457.747277630795</v>
          </cell>
          <cell r="P41">
            <v>21856.388208353623</v>
          </cell>
          <cell r="Q41">
            <v>22464.833277941201</v>
          </cell>
          <cell r="R41">
            <v>21991.983838499913</v>
          </cell>
          <cell r="S41">
            <v>21521.650977063749</v>
          </cell>
          <cell r="T41">
            <v>21367.456319304943</v>
          </cell>
          <cell r="U41">
            <v>20914.294361019962</v>
          </cell>
          <cell r="V41">
            <v>38702.840704609378</v>
          </cell>
          <cell r="W41">
            <v>44392.595441562713</v>
          </cell>
          <cell r="X41">
            <v>47067.626256444062</v>
          </cell>
          <cell r="Y41">
            <v>46326.3252412765</v>
          </cell>
          <cell r="Z41">
            <v>44102.342445478724</v>
          </cell>
          <cell r="AA41">
            <v>39934.048926594565</v>
          </cell>
          <cell r="AB41">
            <v>35809.253004418511</v>
          </cell>
        </row>
        <row r="42">
          <cell r="D42">
            <v>1</v>
          </cell>
          <cell r="E42">
            <v>19578.278821527671</v>
          </cell>
          <cell r="F42">
            <v>17386.289217925987</v>
          </cell>
          <cell r="G42">
            <v>15936.788994756396</v>
          </cell>
          <cell r="H42">
            <v>14871.72964647646</v>
          </cell>
          <cell r="I42">
            <v>14278.097380739437</v>
          </cell>
          <cell r="J42">
            <v>13269.25014919045</v>
          </cell>
          <cell r="K42">
            <v>12707.859274670218</v>
          </cell>
          <cell r="L42">
            <v>12891.347991292991</v>
          </cell>
          <cell r="M42">
            <v>16038.955163527196</v>
          </cell>
          <cell r="N42">
            <v>18912.337154709548</v>
          </cell>
          <cell r="O42">
            <v>20457.747277630795</v>
          </cell>
          <cell r="P42">
            <v>21856.388208353623</v>
          </cell>
          <cell r="Q42">
            <v>22464.833277941201</v>
          </cell>
          <cell r="R42">
            <v>21991.983838499913</v>
          </cell>
          <cell r="S42">
            <v>21521.650977063749</v>
          </cell>
          <cell r="T42">
            <v>21367.456319304943</v>
          </cell>
          <cell r="U42">
            <v>20914.294361019962</v>
          </cell>
          <cell r="V42">
            <v>38702.840704609378</v>
          </cell>
          <cell r="W42">
            <v>44392.595441562713</v>
          </cell>
          <cell r="X42">
            <v>47067.626256444062</v>
          </cell>
          <cell r="Y42">
            <v>46326.3252412765</v>
          </cell>
          <cell r="Z42">
            <v>44102.342445478724</v>
          </cell>
          <cell r="AA42">
            <v>39934.048926594565</v>
          </cell>
          <cell r="AB42">
            <v>35809.253004418511</v>
          </cell>
        </row>
        <row r="43">
          <cell r="D43">
            <v>19</v>
          </cell>
          <cell r="E43">
            <v>19751.18439808489</v>
          </cell>
          <cell r="F43">
            <v>17584.470413929452</v>
          </cell>
          <cell r="G43">
            <v>16142.419608391929</v>
          </cell>
          <cell r="H43">
            <v>15156.282106633598</v>
          </cell>
          <cell r="I43">
            <v>15715.149885172064</v>
          </cell>
          <cell r="J43">
            <v>17672.353176812121</v>
          </cell>
          <cell r="K43">
            <v>18837.316575923549</v>
          </cell>
          <cell r="L43">
            <v>21651.271198128296</v>
          </cell>
          <cell r="M43">
            <v>26500.034766252917</v>
          </cell>
          <cell r="N43">
            <v>29243.955073434296</v>
          </cell>
          <cell r="O43">
            <v>32110.872361406502</v>
          </cell>
          <cell r="P43">
            <v>33908.17267289944</v>
          </cell>
          <cell r="Q43">
            <v>31642.872974127738</v>
          </cell>
          <cell r="R43">
            <v>33233.599581161703</v>
          </cell>
          <cell r="S43">
            <v>35436.503585699233</v>
          </cell>
          <cell r="T43">
            <v>35614.934249165664</v>
          </cell>
          <cell r="U43">
            <v>34748.699676846765</v>
          </cell>
          <cell r="V43">
            <v>50234.647503860062</v>
          </cell>
          <cell r="W43">
            <v>53867.94224999733</v>
          </cell>
          <cell r="X43">
            <v>54234.404523897036</v>
          </cell>
          <cell r="Y43">
            <v>51494.258562770359</v>
          </cell>
          <cell r="Z43">
            <v>47882.483449293279</v>
          </cell>
          <cell r="AA43">
            <v>42625.040199302646</v>
          </cell>
          <cell r="AB43">
            <v>37854.223590517635</v>
          </cell>
        </row>
        <row r="44">
          <cell r="D44">
            <v>5</v>
          </cell>
          <cell r="E44">
            <v>21299.062396938803</v>
          </cell>
          <cell r="F44">
            <v>19040.313317289336</v>
          </cell>
          <cell r="G44">
            <v>17448.532192514351</v>
          </cell>
          <cell r="H44">
            <v>16165.037497858537</v>
          </cell>
          <cell r="I44">
            <v>16006.177183622758</v>
          </cell>
          <cell r="J44">
            <v>16067.192549102791</v>
          </cell>
          <cell r="K44">
            <v>16879.393119158107</v>
          </cell>
          <cell r="L44">
            <v>19788.43709206448</v>
          </cell>
          <cell r="M44">
            <v>24859.209686301045</v>
          </cell>
          <cell r="N44">
            <v>28049.630848469948</v>
          </cell>
          <cell r="O44">
            <v>30408.517859402316</v>
          </cell>
          <cell r="P44">
            <v>31734.809768287596</v>
          </cell>
          <cell r="Q44">
            <v>30795.537258521716</v>
          </cell>
          <cell r="R44">
            <v>29410.40329626419</v>
          </cell>
          <cell r="S44">
            <v>28850.338318774586</v>
          </cell>
          <cell r="T44">
            <v>28181.339869171028</v>
          </cell>
          <cell r="U44">
            <v>27790.70308407877</v>
          </cell>
          <cell r="V44">
            <v>45115.681808750553</v>
          </cell>
          <cell r="W44">
            <v>50647.363334991016</v>
          </cell>
          <cell r="X44">
            <v>51150.411696415787</v>
          </cell>
          <cell r="Y44">
            <v>48663.23296218559</v>
          </cell>
          <cell r="Z44">
            <v>45298.378339997915</v>
          </cell>
          <cell r="AA44">
            <v>41864.588966935189</v>
          </cell>
          <cell r="AB44">
            <v>37732.129490225547</v>
          </cell>
        </row>
        <row r="45">
          <cell r="D45">
            <v>5</v>
          </cell>
          <cell r="E45">
            <v>20739.026918659518</v>
          </cell>
          <cell r="F45">
            <v>17920.380695629243</v>
          </cell>
          <cell r="G45">
            <v>16495.66726158145</v>
          </cell>
          <cell r="H45">
            <v>15450.224655492246</v>
          </cell>
          <cell r="I45">
            <v>15009.275855381607</v>
          </cell>
          <cell r="J45">
            <v>14458.144332060074</v>
          </cell>
          <cell r="K45">
            <v>13630.894955575555</v>
          </cell>
          <cell r="L45">
            <v>14081.547774893665</v>
          </cell>
          <cell r="M45">
            <v>17021.023048624247</v>
          </cell>
          <cell r="N45">
            <v>19776.574381629136</v>
          </cell>
          <cell r="O45">
            <v>21479.70397855778</v>
          </cell>
          <cell r="P45">
            <v>22828.166315230406</v>
          </cell>
          <cell r="Q45">
            <v>23668.131937232796</v>
          </cell>
          <cell r="R45">
            <v>23230.657441190469</v>
          </cell>
          <cell r="S45">
            <v>22743.101842369815</v>
          </cell>
          <cell r="T45">
            <v>22527.996615462274</v>
          </cell>
          <cell r="U45">
            <v>22415.633919746386</v>
          </cell>
          <cell r="V45">
            <v>40278.753937655943</v>
          </cell>
          <cell r="W45">
            <v>46414.394570229291</v>
          </cell>
          <cell r="X45">
            <v>47596.638348488421</v>
          </cell>
          <cell r="Y45">
            <v>46127.418094633373</v>
          </cell>
          <cell r="Z45">
            <v>43168.462095638075</v>
          </cell>
          <cell r="AA45">
            <v>38729.168690011415</v>
          </cell>
          <cell r="AB45">
            <v>34921.121948963177</v>
          </cell>
        </row>
        <row r="46">
          <cell r="D46">
            <v>2</v>
          </cell>
          <cell r="E46">
            <v>20739.026918659518</v>
          </cell>
          <cell r="F46">
            <v>17920.380695629243</v>
          </cell>
          <cell r="G46">
            <v>16495.66726158145</v>
          </cell>
          <cell r="H46">
            <v>15450.224655492246</v>
          </cell>
          <cell r="I46">
            <v>15009.275855381607</v>
          </cell>
          <cell r="J46">
            <v>14458.144332060074</v>
          </cell>
          <cell r="K46">
            <v>13630.894955575555</v>
          </cell>
          <cell r="L46">
            <v>14081.547774893665</v>
          </cell>
          <cell r="M46">
            <v>17021.023048624247</v>
          </cell>
          <cell r="N46">
            <v>19776.574381629136</v>
          </cell>
          <cell r="O46">
            <v>21479.70397855778</v>
          </cell>
          <cell r="P46">
            <v>22828.166315230406</v>
          </cell>
          <cell r="Q46">
            <v>23668.131937232796</v>
          </cell>
          <cell r="R46">
            <v>23230.657441190469</v>
          </cell>
          <cell r="S46">
            <v>22743.101842369815</v>
          </cell>
          <cell r="T46">
            <v>22527.996615462274</v>
          </cell>
          <cell r="U46">
            <v>22415.633919746386</v>
          </cell>
          <cell r="V46">
            <v>40278.753937655943</v>
          </cell>
          <cell r="W46">
            <v>46414.394570229291</v>
          </cell>
          <cell r="X46">
            <v>47596.638348488421</v>
          </cell>
          <cell r="Y46">
            <v>46127.418094633373</v>
          </cell>
          <cell r="Z46">
            <v>43168.462095638075</v>
          </cell>
          <cell r="AA46">
            <v>38729.168690011415</v>
          </cell>
          <cell r="AB46">
            <v>34921.121948963177</v>
          </cell>
        </row>
        <row r="47">
          <cell r="D47">
            <v>22</v>
          </cell>
          <cell r="E47">
            <v>24140.573624308621</v>
          </cell>
          <cell r="F47">
            <v>21726.312284632739</v>
          </cell>
          <cell r="G47">
            <v>20033.057951428815</v>
          </cell>
          <cell r="H47">
            <v>18963.88510155533</v>
          </cell>
          <cell r="I47">
            <v>19669.56512957238</v>
          </cell>
          <cell r="J47">
            <v>21905.534738621362</v>
          </cell>
          <cell r="K47">
            <v>23829.340926470039</v>
          </cell>
          <cell r="L47">
            <v>27546.558047715436</v>
          </cell>
          <cell r="M47">
            <v>32990.280228973657</v>
          </cell>
          <cell r="N47">
            <v>36343.543675964451</v>
          </cell>
          <cell r="O47">
            <v>39592.358373818824</v>
          </cell>
          <cell r="P47">
            <v>41543.795685852478</v>
          </cell>
          <cell r="Q47">
            <v>38863.794054766018</v>
          </cell>
          <cell r="R47">
            <v>40534.576863450486</v>
          </cell>
          <cell r="S47">
            <v>43132.422828615934</v>
          </cell>
          <cell r="T47">
            <v>43286.596647082319</v>
          </cell>
          <cell r="U47">
            <v>42107.822115048097</v>
          </cell>
          <cell r="V47">
            <v>59867.901144956908</v>
          </cell>
          <cell r="W47">
            <v>64751.307933384087</v>
          </cell>
          <cell r="X47">
            <v>63573.446148823816</v>
          </cell>
          <cell r="Y47">
            <v>60012.895487535432</v>
          </cell>
          <cell r="Z47">
            <v>55524.743812068475</v>
          </cell>
          <cell r="AA47">
            <v>49413.688943645597</v>
          </cell>
          <cell r="AB47">
            <v>43959.841523941417</v>
          </cell>
        </row>
        <row r="48">
          <cell r="D48">
            <v>4</v>
          </cell>
          <cell r="E48">
            <v>25885.919101289808</v>
          </cell>
          <cell r="F48">
            <v>23416.215821338687</v>
          </cell>
          <cell r="G48">
            <v>21690.612892291654</v>
          </cell>
          <cell r="H48">
            <v>20398.363875618827</v>
          </cell>
          <cell r="I48">
            <v>20259.460871190833</v>
          </cell>
          <cell r="J48">
            <v>20302.587774652839</v>
          </cell>
          <cell r="K48">
            <v>21759.590130378845</v>
          </cell>
          <cell r="L48">
            <v>25608.204805051282</v>
          </cell>
          <cell r="M48">
            <v>31843.890219241708</v>
          </cell>
          <cell r="N48">
            <v>35820.168364407276</v>
          </cell>
          <cell r="O48">
            <v>39221.861280308469</v>
          </cell>
          <cell r="P48">
            <v>41068.979358226185</v>
          </cell>
          <cell r="Q48">
            <v>39507.322063238389</v>
          </cell>
          <cell r="R48">
            <v>38348.955665106812</v>
          </cell>
          <cell r="S48">
            <v>37720.374853459653</v>
          </cell>
          <cell r="T48">
            <v>36850.796349696058</v>
          </cell>
          <cell r="U48">
            <v>35659.579920822107</v>
          </cell>
          <cell r="V48">
            <v>54661.852207818083</v>
          </cell>
          <cell r="W48">
            <v>61438.474136482233</v>
          </cell>
          <cell r="X48">
            <v>60583.61252917198</v>
          </cell>
          <cell r="Y48">
            <v>56723.669080678519</v>
          </cell>
          <cell r="Z48">
            <v>52279.057104265215</v>
          </cell>
          <cell r="AA48">
            <v>46761.782860139458</v>
          </cell>
          <cell r="AB48">
            <v>42231.559231426523</v>
          </cell>
        </row>
        <row r="49">
          <cell r="D49">
            <v>4</v>
          </cell>
          <cell r="E49">
            <v>23671.735075641172</v>
          </cell>
          <cell r="F49">
            <v>21280.159382023725</v>
          </cell>
          <cell r="G49">
            <v>19626.418553841962</v>
          </cell>
          <cell r="H49">
            <v>18658.255654814588</v>
          </cell>
          <cell r="I49">
            <v>18291.631400560138</v>
          </cell>
          <cell r="J49">
            <v>17657.249940437287</v>
          </cell>
          <cell r="K49">
            <v>17374.349085437134</v>
          </cell>
          <cell r="L49">
            <v>18408.92704415433</v>
          </cell>
          <cell r="M49">
            <v>21926.399540165559</v>
          </cell>
          <cell r="N49">
            <v>24502.98161514692</v>
          </cell>
          <cell r="O49">
            <v>26133.624406074381</v>
          </cell>
          <cell r="P49">
            <v>29031.149682607716</v>
          </cell>
          <cell r="Q49">
            <v>30021.394810311202</v>
          </cell>
          <cell r="R49">
            <v>29744.258701873987</v>
          </cell>
          <cell r="S49">
            <v>29062.443043665349</v>
          </cell>
          <cell r="T49">
            <v>28751.703036536899</v>
          </cell>
          <cell r="U49">
            <v>28524.449217379792</v>
          </cell>
          <cell r="V49">
            <v>48386.159066674591</v>
          </cell>
          <cell r="W49">
            <v>56819.432711614936</v>
          </cell>
          <cell r="X49">
            <v>58012.735901501022</v>
          </cell>
          <cell r="Y49">
            <v>56200.25926082932</v>
          </cell>
          <cell r="Z49">
            <v>52689.808023503516</v>
          </cell>
          <cell r="AA49">
            <v>47804.702353313529</v>
          </cell>
          <cell r="AB49">
            <v>42909.600476381922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19813.377049153984</v>
          </cell>
          <cell r="F51">
            <v>17602.168319873032</v>
          </cell>
          <cell r="G51">
            <v>16270.325835943704</v>
          </cell>
          <cell r="H51">
            <v>15489.372262765051</v>
          </cell>
          <cell r="I51">
            <v>16135.131729939785</v>
          </cell>
          <cell r="J51">
            <v>17867.045394865359</v>
          </cell>
          <cell r="K51">
            <v>19852.785222636347</v>
          </cell>
          <cell r="L51">
            <v>23335.518061273491</v>
          </cell>
          <cell r="M51">
            <v>28144.862316573337</v>
          </cell>
          <cell r="N51">
            <v>30970.832678157381</v>
          </cell>
          <cell r="O51">
            <v>33650.720176889408</v>
          </cell>
          <cell r="P51">
            <v>35346.00029332078</v>
          </cell>
          <cell r="Q51">
            <v>33092.140660795994</v>
          </cell>
          <cell r="R51">
            <v>34280.462766692726</v>
          </cell>
          <cell r="S51">
            <v>36370.754866744406</v>
          </cell>
          <cell r="T51">
            <v>36670.11093051199</v>
          </cell>
          <cell r="U51">
            <v>35604.087228166347</v>
          </cell>
          <cell r="V51">
            <v>53755.509218986947</v>
          </cell>
          <cell r="W51">
            <v>57622.635262421427</v>
          </cell>
          <cell r="X51">
            <v>55873.617877121491</v>
          </cell>
          <cell r="Y51">
            <v>52533.456489851378</v>
          </cell>
          <cell r="Z51">
            <v>48671.694308525533</v>
          </cell>
          <cell r="AA51">
            <v>43442.428065965541</v>
          </cell>
          <cell r="AB51">
            <v>38408.928671370348</v>
          </cell>
        </row>
        <row r="52">
          <cell r="D52">
            <v>4</v>
          </cell>
          <cell r="E52">
            <v>20782.16069243438</v>
          </cell>
          <cell r="F52">
            <v>18255.978715986759</v>
          </cell>
          <cell r="G52">
            <v>16755.395605014986</v>
          </cell>
          <cell r="H52">
            <v>15699.908615857583</v>
          </cell>
          <cell r="I52">
            <v>15934.856815603129</v>
          </cell>
          <cell r="J52">
            <v>16463.173956771308</v>
          </cell>
          <cell r="K52">
            <v>17119.047078442571</v>
          </cell>
          <cell r="L52">
            <v>20089.639676409621</v>
          </cell>
          <cell r="M52">
            <v>24941.399225422865</v>
          </cell>
          <cell r="N52">
            <v>27765.842976323485</v>
          </cell>
          <cell r="O52">
            <v>30330.655388155315</v>
          </cell>
          <cell r="P52">
            <v>32024.014984008194</v>
          </cell>
          <cell r="Q52">
            <v>30682.670350157699</v>
          </cell>
          <cell r="R52">
            <v>29371.232622650161</v>
          </cell>
          <cell r="S52">
            <v>28704.736614145761</v>
          </cell>
          <cell r="T52">
            <v>28151.873876033649</v>
          </cell>
          <cell r="U52">
            <v>27447.893494737906</v>
          </cell>
          <cell r="V52">
            <v>46907.06429165593</v>
          </cell>
          <cell r="W52">
            <v>52830.357599421419</v>
          </cell>
          <cell r="X52">
            <v>51405.759460317568</v>
          </cell>
          <cell r="Y52">
            <v>48643.334503321676</v>
          </cell>
          <cell r="Z52">
            <v>45099.095639732841</v>
          </cell>
          <cell r="AA52">
            <v>40992.965400618872</v>
          </cell>
          <cell r="AB52">
            <v>37229.523548789657</v>
          </cell>
        </row>
        <row r="53">
          <cell r="D53">
            <v>4</v>
          </cell>
          <cell r="E53">
            <v>19713.539414486921</v>
          </cell>
          <cell r="F53">
            <v>17679.088913872678</v>
          </cell>
          <cell r="G53">
            <v>16095.043668587572</v>
          </cell>
          <cell r="H53">
            <v>15020.643845521912</v>
          </cell>
          <cell r="I53">
            <v>14854.632294705398</v>
          </cell>
          <cell r="J53">
            <v>14246.620388441901</v>
          </cell>
          <cell r="K53">
            <v>14360.164302763729</v>
          </cell>
          <cell r="L53">
            <v>15137.565788326492</v>
          </cell>
          <cell r="M53">
            <v>19006.783596543479</v>
          </cell>
          <cell r="N53">
            <v>22212.592549633635</v>
          </cell>
          <cell r="O53">
            <v>24221.415287748878</v>
          </cell>
          <cell r="P53">
            <v>25829.817309685062</v>
          </cell>
          <cell r="Q53">
            <v>26097.522072579268</v>
          </cell>
          <cell r="R53">
            <v>25157.973534260862</v>
          </cell>
          <cell r="S53">
            <v>24180.378383940926</v>
          </cell>
          <cell r="T53">
            <v>23239.913583313388</v>
          </cell>
          <cell r="U53">
            <v>23183.677136024882</v>
          </cell>
          <cell r="V53">
            <v>43300.081128773934</v>
          </cell>
          <cell r="W53">
            <v>49186.278355885588</v>
          </cell>
          <cell r="X53">
            <v>49073.678473892767</v>
          </cell>
          <cell r="Y53">
            <v>47225.119114030858</v>
          </cell>
          <cell r="Z53">
            <v>44359.846203219757</v>
          </cell>
          <cell r="AA53">
            <v>40158.912367562094</v>
          </cell>
          <cell r="AB53">
            <v>36105.974692515869</v>
          </cell>
        </row>
        <row r="54">
          <cell r="D54">
            <v>1</v>
          </cell>
          <cell r="E54">
            <v>19713.539414486921</v>
          </cell>
          <cell r="F54">
            <v>17679.088913872678</v>
          </cell>
          <cell r="G54">
            <v>16095.043668587572</v>
          </cell>
          <cell r="H54">
            <v>15020.643845521912</v>
          </cell>
          <cell r="I54">
            <v>14854.632294705398</v>
          </cell>
          <cell r="J54">
            <v>14246.620388441901</v>
          </cell>
          <cell r="K54">
            <v>14360.164302763729</v>
          </cell>
          <cell r="L54">
            <v>15137.565788326492</v>
          </cell>
          <cell r="M54">
            <v>19006.783596543479</v>
          </cell>
          <cell r="N54">
            <v>22212.592549633635</v>
          </cell>
          <cell r="O54">
            <v>24221.415287748878</v>
          </cell>
          <cell r="P54">
            <v>25829.817309685062</v>
          </cell>
          <cell r="Q54">
            <v>26097.522072579268</v>
          </cell>
          <cell r="R54">
            <v>25157.973534260862</v>
          </cell>
          <cell r="S54">
            <v>24180.378383940926</v>
          </cell>
          <cell r="T54">
            <v>23239.913583313388</v>
          </cell>
          <cell r="U54">
            <v>23183.677136024882</v>
          </cell>
          <cell r="V54">
            <v>43300.081128773934</v>
          </cell>
          <cell r="W54">
            <v>49186.278355885588</v>
          </cell>
          <cell r="X54">
            <v>49073.678473892767</v>
          </cell>
          <cell r="Y54">
            <v>47225.119114030858</v>
          </cell>
          <cell r="Z54">
            <v>44359.846203219757</v>
          </cell>
          <cell r="AA54">
            <v>40158.912367562094</v>
          </cell>
          <cell r="AB54">
            <v>36105.974692515869</v>
          </cell>
        </row>
        <row r="55">
          <cell r="D55">
            <v>18</v>
          </cell>
          <cell r="E55">
            <v>23523.357952668805</v>
          </cell>
          <cell r="F55">
            <v>21266.455627302032</v>
          </cell>
          <cell r="G55">
            <v>19687.844761753222</v>
          </cell>
          <cell r="H55">
            <v>18839.048960615342</v>
          </cell>
          <cell r="I55">
            <v>19459.641089350371</v>
          </cell>
          <cell r="J55">
            <v>21484.884779206121</v>
          </cell>
          <cell r="K55">
            <v>23643.454318825614</v>
          </cell>
          <cell r="L55">
            <v>27149.437213871723</v>
          </cell>
          <cell r="M55">
            <v>32820.175802488433</v>
          </cell>
          <cell r="N55">
            <v>35712.23855523541</v>
          </cell>
          <cell r="O55">
            <v>38763.580635834129</v>
          </cell>
          <cell r="P55">
            <v>40974.671760566518</v>
          </cell>
          <cell r="Q55">
            <v>38088.632578117671</v>
          </cell>
          <cell r="R55">
            <v>39134.916384398952</v>
          </cell>
          <cell r="S55">
            <v>41543.056091802733</v>
          </cell>
          <cell r="T55">
            <v>41900.518483155334</v>
          </cell>
          <cell r="U55">
            <v>41609.494994275476</v>
          </cell>
          <cell r="V55">
            <v>62067.095935630568</v>
          </cell>
          <cell r="W55">
            <v>65226.24446580447</v>
          </cell>
          <cell r="X55">
            <v>62974.930086771026</v>
          </cell>
          <cell r="Y55">
            <v>59481.675351331069</v>
          </cell>
          <cell r="Z55">
            <v>55104.811484106496</v>
          </cell>
          <cell r="AA55">
            <v>49116.402032266727</v>
          </cell>
          <cell r="AB55">
            <v>43624.391714969839</v>
          </cell>
        </row>
        <row r="56">
          <cell r="D56">
            <v>5</v>
          </cell>
          <cell r="E56">
            <v>23411.342078073547</v>
          </cell>
          <cell r="F56">
            <v>21207.188777245898</v>
          </cell>
          <cell r="G56">
            <v>19595.078281784903</v>
          </cell>
          <cell r="H56">
            <v>18595.754982820959</v>
          </cell>
          <cell r="I56">
            <v>18890.081452990544</v>
          </cell>
          <cell r="J56">
            <v>20219.667365687666</v>
          </cell>
          <cell r="K56">
            <v>20720.182399322974</v>
          </cell>
          <cell r="L56">
            <v>24710.629008920027</v>
          </cell>
          <cell r="M56">
            <v>30696.627901733038</v>
          </cell>
          <cell r="N56">
            <v>34184.973949843014</v>
          </cell>
          <cell r="O56">
            <v>36727.043753113277</v>
          </cell>
          <cell r="P56">
            <v>38166.868582622606</v>
          </cell>
          <cell r="Q56">
            <v>36265.109275486917</v>
          </cell>
          <cell r="R56">
            <v>35026.658554657995</v>
          </cell>
          <cell r="S56">
            <v>34587.704965079254</v>
          </cell>
          <cell r="T56">
            <v>34002.333335393647</v>
          </cell>
          <cell r="U56">
            <v>32928.502754927249</v>
          </cell>
          <cell r="V56">
            <v>55236.218772683329</v>
          </cell>
          <cell r="W56">
            <v>60521.913402168815</v>
          </cell>
          <cell r="X56">
            <v>58678.92841884619</v>
          </cell>
          <cell r="Y56">
            <v>55284.89409803514</v>
          </cell>
          <cell r="Z56">
            <v>51300.651748107382</v>
          </cell>
          <cell r="AA56">
            <v>46434.718855134997</v>
          </cell>
          <cell r="AB56">
            <v>42055.926072520204</v>
          </cell>
        </row>
        <row r="57">
          <cell r="D57">
            <v>5</v>
          </cell>
          <cell r="E57">
            <v>22772.812192153644</v>
          </cell>
          <cell r="F57">
            <v>20434.404051822519</v>
          </cell>
          <cell r="G57">
            <v>18711.55323374569</v>
          </cell>
          <cell r="H57">
            <v>17709.619747912278</v>
          </cell>
          <cell r="I57">
            <v>17543.743423278785</v>
          </cell>
          <cell r="J57">
            <v>16858.439280217433</v>
          </cell>
          <cell r="K57">
            <v>16726.99418006841</v>
          </cell>
          <cell r="L57">
            <v>17903.364518075672</v>
          </cell>
          <cell r="M57">
            <v>22251.891569907886</v>
          </cell>
          <cell r="N57">
            <v>25706.413597795996</v>
          </cell>
          <cell r="O57">
            <v>27939.653023198571</v>
          </cell>
          <cell r="P57">
            <v>29688.00189163271</v>
          </cell>
          <cell r="Q57">
            <v>30580.523707546592</v>
          </cell>
          <cell r="R57">
            <v>29864.748736411158</v>
          </cell>
          <cell r="S57">
            <v>28905.02668832989</v>
          </cell>
          <cell r="T57">
            <v>28430.795347661449</v>
          </cell>
          <cell r="U57">
            <v>28229.291520555809</v>
          </cell>
          <cell r="V57">
            <v>50730.778898572185</v>
          </cell>
          <cell r="W57">
            <v>57005.784647087909</v>
          </cell>
          <cell r="X57">
            <v>56882.012963921879</v>
          </cell>
          <cell r="Y57">
            <v>54815.166795613564</v>
          </cell>
          <cell r="Z57">
            <v>51486.525444024417</v>
          </cell>
          <cell r="AA57">
            <v>46708.880890553759</v>
          </cell>
          <cell r="AB57">
            <v>41992.35442446846</v>
          </cell>
        </row>
        <row r="58">
          <cell r="D58">
            <v>2</v>
          </cell>
          <cell r="E58">
            <v>22772.812192153644</v>
          </cell>
          <cell r="F58">
            <v>20434.404051822519</v>
          </cell>
          <cell r="G58">
            <v>18711.55323374569</v>
          </cell>
          <cell r="H58">
            <v>17709.619747912278</v>
          </cell>
          <cell r="I58">
            <v>17543.743423278785</v>
          </cell>
          <cell r="J58">
            <v>16858.439280217433</v>
          </cell>
          <cell r="K58">
            <v>16726.99418006841</v>
          </cell>
          <cell r="L58">
            <v>17903.364518075672</v>
          </cell>
          <cell r="M58">
            <v>22251.891569907886</v>
          </cell>
          <cell r="N58">
            <v>25706.413597795996</v>
          </cell>
          <cell r="O58">
            <v>27939.653023198571</v>
          </cell>
          <cell r="P58">
            <v>29688.00189163271</v>
          </cell>
          <cell r="Q58">
            <v>30580.523707546592</v>
          </cell>
          <cell r="R58">
            <v>29864.748736411158</v>
          </cell>
          <cell r="S58">
            <v>28905.02668832989</v>
          </cell>
          <cell r="T58">
            <v>28430.795347661449</v>
          </cell>
          <cell r="U58">
            <v>28229.291520555809</v>
          </cell>
          <cell r="V58">
            <v>50730.778898572185</v>
          </cell>
          <cell r="W58">
            <v>57005.784647087909</v>
          </cell>
          <cell r="X58">
            <v>56882.012963921879</v>
          </cell>
          <cell r="Y58">
            <v>54815.166795613564</v>
          </cell>
          <cell r="Z58">
            <v>51486.525444024417</v>
          </cell>
          <cell r="AA58">
            <v>46708.880890553759</v>
          </cell>
          <cell r="AB58">
            <v>41992.35442446846</v>
          </cell>
        </row>
        <row r="59">
          <cell r="D59">
            <v>21</v>
          </cell>
          <cell r="E59">
            <v>16769.441495509935</v>
          </cell>
          <cell r="F59">
            <v>14715.140087154054</v>
          </cell>
          <cell r="G59">
            <v>13441.852938436812</v>
          </cell>
          <cell r="H59">
            <v>12592.444792035929</v>
          </cell>
          <cell r="I59">
            <v>12731.066547603097</v>
          </cell>
          <cell r="J59">
            <v>13581.812982328926</v>
          </cell>
          <cell r="K59">
            <v>14302.5350644097</v>
          </cell>
          <cell r="L59">
            <v>16900.122406182523</v>
          </cell>
          <cell r="M59">
            <v>21049.242425618988</v>
          </cell>
          <cell r="N59">
            <v>23768.305073646563</v>
          </cell>
          <cell r="O59">
            <v>26342.511109050625</v>
          </cell>
          <cell r="P59">
            <v>28098.716001875298</v>
          </cell>
          <cell r="Q59">
            <v>26634.059519050126</v>
          </cell>
          <cell r="R59">
            <v>27258.980411720338</v>
          </cell>
          <cell r="S59">
            <v>29152.073304397505</v>
          </cell>
          <cell r="T59">
            <v>29183.494581909199</v>
          </cell>
          <cell r="U59">
            <v>27930.970453842223</v>
          </cell>
          <cell r="V59">
            <v>43400.764731778239</v>
          </cell>
          <cell r="W59">
            <v>47341.699390252244</v>
          </cell>
          <cell r="X59">
            <v>46139.275845701064</v>
          </cell>
          <cell r="Y59">
            <v>43845.307274046863</v>
          </cell>
          <cell r="Z59">
            <v>41066.44086508191</v>
          </cell>
          <cell r="AA59">
            <v>37397.91114923999</v>
          </cell>
          <cell r="AB59">
            <v>33728.700148085285</v>
          </cell>
        </row>
        <row r="60">
          <cell r="D60">
            <v>4</v>
          </cell>
          <cell r="E60">
            <v>18130.766571181906</v>
          </cell>
          <cell r="F60">
            <v>15979.215966001269</v>
          </cell>
          <cell r="G60">
            <v>14559.055544439116</v>
          </cell>
          <cell r="H60">
            <v>13562.125319221941</v>
          </cell>
          <cell r="I60">
            <v>13417.862978729461</v>
          </cell>
          <cell r="J60">
            <v>13804.472086403401</v>
          </cell>
          <cell r="K60">
            <v>13344.809694837417</v>
          </cell>
          <cell r="L60">
            <v>14819.525076583945</v>
          </cell>
          <cell r="M60">
            <v>18755.585033412885</v>
          </cell>
          <cell r="N60">
            <v>21403.313740325746</v>
          </cell>
          <cell r="O60">
            <v>23700.697223847896</v>
          </cell>
          <cell r="P60">
            <v>24998.351527677289</v>
          </cell>
          <cell r="Q60">
            <v>23998.594880305838</v>
          </cell>
          <cell r="R60">
            <v>23351.384734102034</v>
          </cell>
          <cell r="S60">
            <v>23404.313175112467</v>
          </cell>
          <cell r="T60">
            <v>23346.159383720933</v>
          </cell>
          <cell r="U60">
            <v>22328.833384827958</v>
          </cell>
          <cell r="V60">
            <v>39045.440513988593</v>
          </cell>
          <cell r="W60">
            <v>45032.642209721482</v>
          </cell>
          <cell r="X60">
            <v>44188.474587990393</v>
          </cell>
          <cell r="Y60">
            <v>41479.241297342691</v>
          </cell>
          <cell r="Z60">
            <v>38245.950417295448</v>
          </cell>
          <cell r="AA60">
            <v>35146.800692497301</v>
          </cell>
          <cell r="AB60">
            <v>32549.739468839383</v>
          </cell>
        </row>
        <row r="61">
          <cell r="D61">
            <v>4</v>
          </cell>
          <cell r="E61">
            <v>16476.748166566471</v>
          </cell>
          <cell r="F61">
            <v>14596.282595471859</v>
          </cell>
          <cell r="G61">
            <v>13253.480881416923</v>
          </cell>
          <cell r="H61">
            <v>12391.772469606813</v>
          </cell>
          <cell r="I61">
            <v>12163.50707636934</v>
          </cell>
          <cell r="J61">
            <v>11838.853561650909</v>
          </cell>
          <cell r="K61">
            <v>10973.43518711779</v>
          </cell>
          <cell r="L61">
            <v>11271.051698918911</v>
          </cell>
          <cell r="M61">
            <v>14398.826564298877</v>
          </cell>
          <cell r="N61">
            <v>17192.111831698217</v>
          </cell>
          <cell r="O61">
            <v>19532.087268402509</v>
          </cell>
          <cell r="P61">
            <v>20653.316921762616</v>
          </cell>
          <cell r="Q61">
            <v>20724.763109944062</v>
          </cell>
          <cell r="R61">
            <v>19870.105838795764</v>
          </cell>
          <cell r="S61">
            <v>19354.223929015283</v>
          </cell>
          <cell r="T61">
            <v>18865.019003603986</v>
          </cell>
          <cell r="U61">
            <v>18310.039094554115</v>
          </cell>
          <cell r="V61">
            <v>35233.128251204209</v>
          </cell>
          <cell r="W61">
            <v>40774.52243903964</v>
          </cell>
          <cell r="X61">
            <v>40732.242588365356</v>
          </cell>
          <cell r="Y61">
            <v>39642.06041188875</v>
          </cell>
          <cell r="Z61">
            <v>37224.121833622237</v>
          </cell>
          <cell r="AA61">
            <v>34443.712698942385</v>
          </cell>
          <cell r="AB61">
            <v>30971.99067778563</v>
          </cell>
        </row>
        <row r="62">
          <cell r="D62">
            <v>2</v>
          </cell>
          <cell r="E62">
            <v>16476.748166566471</v>
          </cell>
          <cell r="F62">
            <v>14596.282595471859</v>
          </cell>
          <cell r="G62">
            <v>13253.480881416923</v>
          </cell>
          <cell r="H62">
            <v>12391.772469606813</v>
          </cell>
          <cell r="I62">
            <v>12163.50707636934</v>
          </cell>
          <cell r="J62">
            <v>11838.853561650909</v>
          </cell>
          <cell r="K62">
            <v>10973.43518711779</v>
          </cell>
          <cell r="L62">
            <v>11271.051698918911</v>
          </cell>
          <cell r="M62">
            <v>14398.826564298877</v>
          </cell>
          <cell r="N62">
            <v>17192.111831698217</v>
          </cell>
          <cell r="O62">
            <v>19532.087268402509</v>
          </cell>
          <cell r="P62">
            <v>20653.316921762616</v>
          </cell>
          <cell r="Q62">
            <v>20724.763109944062</v>
          </cell>
          <cell r="R62">
            <v>19870.105838795764</v>
          </cell>
          <cell r="S62">
            <v>19354.223929015283</v>
          </cell>
          <cell r="T62">
            <v>18865.019003603986</v>
          </cell>
          <cell r="U62">
            <v>18310.039094554115</v>
          </cell>
          <cell r="V62">
            <v>35233.128251204209</v>
          </cell>
          <cell r="W62">
            <v>40774.52243903964</v>
          </cell>
          <cell r="X62">
            <v>40732.242588365356</v>
          </cell>
          <cell r="Y62">
            <v>39642.06041188875</v>
          </cell>
          <cell r="Z62">
            <v>37224.121833622237</v>
          </cell>
          <cell r="AA62">
            <v>34443.712698942385</v>
          </cell>
          <cell r="AB62">
            <v>30971.99067778563</v>
          </cell>
        </row>
        <row r="74">
          <cell r="E74">
            <v>19038.848569919875</v>
          </cell>
          <cell r="F74">
            <v>17073.449634541754</v>
          </cell>
          <cell r="G74">
            <v>15730.013089781518</v>
          </cell>
          <cell r="H74">
            <v>14795.695466190702</v>
          </cell>
          <cell r="I74">
            <v>14808.561476935454</v>
          </cell>
          <cell r="J74">
            <v>16070.624143936097</v>
          </cell>
          <cell r="K74">
            <v>16294.19830281402</v>
          </cell>
          <cell r="L74">
            <v>18870.276985848468</v>
          </cell>
          <cell r="M74">
            <v>22958.092129527002</v>
          </cell>
          <cell r="N74">
            <v>25283.345493211968</v>
          </cell>
          <cell r="O74">
            <v>27541.725046141233</v>
          </cell>
          <cell r="P74">
            <v>29162.513460087048</v>
          </cell>
          <cell r="Q74">
            <v>27765.04092020341</v>
          </cell>
          <cell r="R74">
            <v>28687.60726062255</v>
          </cell>
          <cell r="S74">
            <v>30575.479728844795</v>
          </cell>
          <cell r="T74">
            <v>30731.17960895392</v>
          </cell>
          <cell r="U74">
            <v>29858.472831315499</v>
          </cell>
          <cell r="V74">
            <v>43413.364802539902</v>
          </cell>
          <cell r="W74">
            <v>47795.579560018436</v>
          </cell>
          <cell r="X74">
            <v>47537.259551366609</v>
          </cell>
          <cell r="Y74">
            <v>45509.823476191792</v>
          </cell>
          <cell r="Z74">
            <v>43024.06585276746</v>
          </cell>
          <cell r="AA74">
            <v>39217.208546266644</v>
          </cell>
          <cell r="AB74">
            <v>34777.292701999919</v>
          </cell>
        </row>
        <row r="75">
          <cell r="E75">
            <v>18721.524006508393</v>
          </cell>
          <cell r="F75">
            <v>16753.158202578765</v>
          </cell>
          <cell r="G75">
            <v>15374.208351866522</v>
          </cell>
          <cell r="H75">
            <v>14407.609437421766</v>
          </cell>
          <cell r="I75">
            <v>14306.370925117664</v>
          </cell>
          <cell r="J75">
            <v>14859.848833337717</v>
          </cell>
          <cell r="K75">
            <v>14748.431195140642</v>
          </cell>
          <cell r="L75">
            <v>16575.269903951496</v>
          </cell>
          <cell r="M75">
            <v>20676.033885811023</v>
          </cell>
          <cell r="N75">
            <v>23320.268389719171</v>
          </cell>
          <cell r="O75">
            <v>25546.903202483434</v>
          </cell>
          <cell r="P75">
            <v>26774.166595982897</v>
          </cell>
          <cell r="Q75">
            <v>26285.507783306217</v>
          </cell>
          <cell r="R75">
            <v>25499.89023178161</v>
          </cell>
          <cell r="S75">
            <v>25487.664047292456</v>
          </cell>
          <cell r="T75">
            <v>25199.366178742759</v>
          </cell>
          <cell r="U75">
            <v>24412.374770272494</v>
          </cell>
          <cell r="V75">
            <v>39185.083490237077</v>
          </cell>
          <cell r="W75">
            <v>45141.157694698682</v>
          </cell>
          <cell r="X75">
            <v>45395.697961329737</v>
          </cell>
          <cell r="Y75">
            <v>43178.138177761604</v>
          </cell>
          <cell r="Z75">
            <v>40669.069005969744</v>
          </cell>
          <cell r="AA75">
            <v>37517.435799327752</v>
          </cell>
          <cell r="AB75">
            <v>34356.996633141396</v>
          </cell>
        </row>
        <row r="76">
          <cell r="E76">
            <v>18875.214808803805</v>
          </cell>
          <cell r="F76">
            <v>16858.265821120494</v>
          </cell>
          <cell r="G76">
            <v>15505.105343731593</v>
          </cell>
          <cell r="H76">
            <v>14518.159666484455</v>
          </cell>
          <cell r="I76">
            <v>14080.456881861119</v>
          </cell>
          <cell r="J76">
            <v>14045.516258331778</v>
          </cell>
          <cell r="K76">
            <v>12784.159996937691</v>
          </cell>
          <cell r="L76">
            <v>12807.456064948046</v>
          </cell>
          <cell r="M76">
            <v>15573.774627992543</v>
          </cell>
          <cell r="N76">
            <v>17982.551836670653</v>
          </cell>
          <cell r="O76">
            <v>19520.939659746378</v>
          </cell>
          <cell r="P76">
            <v>20773.587818748078</v>
          </cell>
          <cell r="Q76">
            <v>21337.891866160695</v>
          </cell>
          <cell r="R76">
            <v>21214.983848165037</v>
          </cell>
          <cell r="S76">
            <v>20874.636959442636</v>
          </cell>
          <cell r="T76">
            <v>20752.974198629774</v>
          </cell>
          <cell r="U76">
            <v>20395.3562153774</v>
          </cell>
          <cell r="V76">
            <v>35546.640585830799</v>
          </cell>
          <cell r="W76">
            <v>42046.57419940384</v>
          </cell>
          <cell r="X76">
            <v>43408.265837840278</v>
          </cell>
          <cell r="Y76">
            <v>42562.481976216717</v>
          </cell>
          <cell r="Z76">
            <v>40995.980728749171</v>
          </cell>
          <cell r="AA76">
            <v>37488.416263103929</v>
          </cell>
          <cell r="AB76">
            <v>34064.54100522033</v>
          </cell>
        </row>
        <row r="77">
          <cell r="E77">
            <v>18875.214808803805</v>
          </cell>
          <cell r="F77">
            <v>16858.265821120494</v>
          </cell>
          <cell r="G77">
            <v>15505.105343731593</v>
          </cell>
          <cell r="H77">
            <v>14518.159666484455</v>
          </cell>
          <cell r="I77">
            <v>14080.456881861119</v>
          </cell>
          <cell r="J77">
            <v>14045.516258331778</v>
          </cell>
          <cell r="K77">
            <v>12784.159996937691</v>
          </cell>
          <cell r="L77">
            <v>12807.456064948046</v>
          </cell>
          <cell r="M77">
            <v>15573.774627992543</v>
          </cell>
          <cell r="N77">
            <v>17982.551836670653</v>
          </cell>
          <cell r="O77">
            <v>19520.939659746378</v>
          </cell>
          <cell r="P77">
            <v>20773.587818748078</v>
          </cell>
          <cell r="Q77">
            <v>21337.891866160695</v>
          </cell>
          <cell r="R77">
            <v>21214.983848165037</v>
          </cell>
          <cell r="S77">
            <v>20874.636959442636</v>
          </cell>
          <cell r="T77">
            <v>20752.974198629774</v>
          </cell>
          <cell r="U77">
            <v>20395.3562153774</v>
          </cell>
          <cell r="V77">
            <v>35546.640585830799</v>
          </cell>
          <cell r="W77">
            <v>42046.57419940384</v>
          </cell>
          <cell r="X77">
            <v>43408.265837840278</v>
          </cell>
          <cell r="Y77">
            <v>42562.481976216717</v>
          </cell>
          <cell r="Z77">
            <v>40995.980728749171</v>
          </cell>
          <cell r="AA77">
            <v>37488.416263103929</v>
          </cell>
          <cell r="AB77">
            <v>34064.54100522033</v>
          </cell>
        </row>
        <row r="78">
          <cell r="E78">
            <v>18021.556653422689</v>
          </cell>
          <cell r="F78">
            <v>16216.697608824808</v>
          </cell>
          <cell r="G78">
            <v>14946.258702532439</v>
          </cell>
          <cell r="H78">
            <v>14082.261139743961</v>
          </cell>
          <cell r="I78">
            <v>14495.148232552821</v>
          </cell>
          <cell r="J78">
            <v>17059.822203144369</v>
          </cell>
          <cell r="K78">
            <v>17227.543443646242</v>
          </cell>
          <cell r="L78">
            <v>18958.710348639681</v>
          </cell>
          <cell r="M78">
            <v>22896.67772806637</v>
          </cell>
          <cell r="N78">
            <v>25337.499807918157</v>
          </cell>
          <cell r="O78">
            <v>27689.814059522592</v>
          </cell>
          <cell r="P78">
            <v>29086.540659122795</v>
          </cell>
          <cell r="Q78">
            <v>27031.206756406697</v>
          </cell>
          <cell r="R78">
            <v>29136.883636724899</v>
          </cell>
          <cell r="S78">
            <v>31576.48541067429</v>
          </cell>
          <cell r="T78">
            <v>31954.669626007024</v>
          </cell>
          <cell r="U78">
            <v>30967.974422728876</v>
          </cell>
          <cell r="V78">
            <v>45025.715945953809</v>
          </cell>
          <cell r="W78">
            <v>48930.750247620002</v>
          </cell>
          <cell r="X78">
            <v>49989.946436182167</v>
          </cell>
          <cell r="Y78">
            <v>47993.165047489172</v>
          </cell>
          <cell r="Z78">
            <v>44967.39309745378</v>
          </cell>
          <cell r="AA78">
            <v>40490.758059363543</v>
          </cell>
          <cell r="AB78">
            <v>35726.213988043557</v>
          </cell>
        </row>
        <row r="79">
          <cell r="E79">
            <v>20097.018845684972</v>
          </cell>
          <cell r="F79">
            <v>18064.144305696169</v>
          </cell>
          <cell r="G79">
            <v>16520.88631099902</v>
          </cell>
          <cell r="H79">
            <v>15475.883053800248</v>
          </cell>
          <cell r="I79">
            <v>15192.223984524351</v>
          </cell>
          <cell r="J79">
            <v>15644.548260602871</v>
          </cell>
          <cell r="K79">
            <v>15696.911241445341</v>
          </cell>
          <cell r="L79">
            <v>17511.753357911817</v>
          </cell>
          <cell r="M79">
            <v>22171.406885904424</v>
          </cell>
          <cell r="N79">
            <v>25118.790626598653</v>
          </cell>
          <cell r="O79">
            <v>27383.731344019157</v>
          </cell>
          <cell r="P79">
            <v>28532.328469833534</v>
          </cell>
          <cell r="Q79">
            <v>27447.403057254567</v>
          </cell>
          <cell r="R79">
            <v>26825.291690999671</v>
          </cell>
          <cell r="S79">
            <v>26494.892179317041</v>
          </cell>
          <cell r="T79">
            <v>25914.664059607348</v>
          </cell>
          <cell r="U79">
            <v>25011.936944214529</v>
          </cell>
          <cell r="V79">
            <v>40761.309374553464</v>
          </cell>
          <cell r="W79">
            <v>45966.261893939736</v>
          </cell>
          <cell r="X79">
            <v>47465.61042319909</v>
          </cell>
          <cell r="Y79">
            <v>45224.298454251555</v>
          </cell>
          <cell r="Z79">
            <v>42807.281768794848</v>
          </cell>
          <cell r="AA79">
            <v>39811.748952774338</v>
          </cell>
          <cell r="AB79">
            <v>36504.756172054593</v>
          </cell>
        </row>
        <row r="80">
          <cell r="E80">
            <v>19279.433498927141</v>
          </cell>
          <cell r="F80">
            <v>17049.500862237568</v>
          </cell>
          <cell r="G80">
            <v>15741.054767083417</v>
          </cell>
          <cell r="H80">
            <v>14659.676495950738</v>
          </cell>
          <cell r="I80">
            <v>13998.123200086002</v>
          </cell>
          <cell r="J80">
            <v>13988.933194417958</v>
          </cell>
          <cell r="K80">
            <v>12715.745018951122</v>
          </cell>
          <cell r="L80">
            <v>12415.193408441481</v>
          </cell>
          <cell r="M80">
            <v>15076.081823967967</v>
          </cell>
          <cell r="N80">
            <v>17548.186117788133</v>
          </cell>
          <cell r="O80">
            <v>19066.127581750676</v>
          </cell>
          <cell r="P80">
            <v>20112.548222046673</v>
          </cell>
          <cell r="Q80">
            <v>20625.25074055939</v>
          </cell>
          <cell r="R80">
            <v>20862.74120021849</v>
          </cell>
          <cell r="S80">
            <v>20852.41108490013</v>
          </cell>
          <cell r="T80">
            <v>20989.228619870242</v>
          </cell>
          <cell r="U80">
            <v>20884.610598069463</v>
          </cell>
          <cell r="V80">
            <v>37229.365502100081</v>
          </cell>
          <cell r="W80">
            <v>42936.7620213302</v>
          </cell>
          <cell r="X80">
            <v>45619.437562740684</v>
          </cell>
          <cell r="Y80">
            <v>45159.381418576231</v>
          </cell>
          <cell r="Z80">
            <v>42839.414697098844</v>
          </cell>
          <cell r="AA80">
            <v>38844.773922202592</v>
          </cell>
          <cell r="AB80">
            <v>34889.915019708598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17675.949078398058</v>
          </cell>
          <cell r="F82">
            <v>15984.164961317863</v>
          </cell>
          <cell r="G82">
            <v>14847.019289337628</v>
          </cell>
          <cell r="H82">
            <v>14082.609193622471</v>
          </cell>
          <cell r="I82">
            <v>14558.729719650022</v>
          </cell>
          <cell r="J82">
            <v>16677.334292497519</v>
          </cell>
          <cell r="K82">
            <v>17078.488182910212</v>
          </cell>
          <cell r="L82">
            <v>19263.758435611551</v>
          </cell>
          <cell r="M82">
            <v>22914.376195613808</v>
          </cell>
          <cell r="N82">
            <v>25090.977382444798</v>
          </cell>
          <cell r="O82">
            <v>27301.503685640178</v>
          </cell>
          <cell r="P82">
            <v>28624.666765879127</v>
          </cell>
          <cell r="Q82">
            <v>26780.964825131738</v>
          </cell>
          <cell r="R82">
            <v>28385.407667426996</v>
          </cell>
          <cell r="S82">
            <v>30520.344109540554</v>
          </cell>
          <cell r="T82">
            <v>30688.261053088147</v>
          </cell>
          <cell r="U82">
            <v>29812.302671609912</v>
          </cell>
          <cell r="V82">
            <v>42282.347671633164</v>
          </cell>
          <cell r="W82">
            <v>45790.638473308471</v>
          </cell>
          <cell r="X82">
            <v>46119.991382209584</v>
          </cell>
          <cell r="Y82">
            <v>43949.227871930387</v>
          </cell>
          <cell r="Z82">
            <v>41229.567693377401</v>
          </cell>
          <cell r="AA82">
            <v>37205.043127991041</v>
          </cell>
          <cell r="AB82">
            <v>32816.192077586711</v>
          </cell>
        </row>
        <row r="83">
          <cell r="E83">
            <v>18578.741642764391</v>
          </cell>
          <cell r="F83">
            <v>16599.98173669165</v>
          </cell>
          <cell r="G83">
            <v>15465.662678863455</v>
          </cell>
          <cell r="H83">
            <v>14488.166051159011</v>
          </cell>
          <cell r="I83">
            <v>14328.684387321609</v>
          </cell>
          <cell r="J83">
            <v>15019.10078689303</v>
          </cell>
          <cell r="K83">
            <v>15220.24133209512</v>
          </cell>
          <cell r="L83">
            <v>17591.610902135133</v>
          </cell>
          <cell r="M83">
            <v>21664.027157095908</v>
          </cell>
          <cell r="N83">
            <v>24166.775527925289</v>
          </cell>
          <cell r="O83">
            <v>26137.459816173676</v>
          </cell>
          <cell r="P83">
            <v>27333.289494520304</v>
          </cell>
          <cell r="Q83">
            <v>26282.600017772435</v>
          </cell>
          <cell r="R83">
            <v>25286.101906337535</v>
          </cell>
          <cell r="S83">
            <v>25196.345977759804</v>
          </cell>
          <cell r="T83">
            <v>24808.603844593472</v>
          </cell>
          <cell r="U83">
            <v>23840.477243330857</v>
          </cell>
          <cell r="V83">
            <v>37741.469354762201</v>
          </cell>
          <cell r="W83">
            <v>42713.939792888406</v>
          </cell>
          <cell r="X83">
            <v>43162.08540043969</v>
          </cell>
          <cell r="Y83">
            <v>41359.573473794597</v>
          </cell>
          <cell r="Z83">
            <v>38928.850811148703</v>
          </cell>
          <cell r="AA83">
            <v>36158.564525380505</v>
          </cell>
          <cell r="AB83">
            <v>32677.058637964848</v>
          </cell>
        </row>
        <row r="84">
          <cell r="E84">
            <v>18356.304693715974</v>
          </cell>
          <cell r="F84">
            <v>16482.809805475092</v>
          </cell>
          <cell r="G84">
            <v>15285.307327086317</v>
          </cell>
          <cell r="H84">
            <v>14343.711684812237</v>
          </cell>
          <cell r="I84">
            <v>13934.030220779156</v>
          </cell>
          <cell r="J84">
            <v>13812.837677314206</v>
          </cell>
          <cell r="K84">
            <v>12900.202625727001</v>
          </cell>
          <cell r="L84">
            <v>12900.916394917367</v>
          </cell>
          <cell r="M84">
            <v>15306.730322328853</v>
          </cell>
          <cell r="N84">
            <v>17583.730858498544</v>
          </cell>
          <cell r="O84">
            <v>18658.559677527621</v>
          </cell>
          <cell r="P84">
            <v>19396.454419517351</v>
          </cell>
          <cell r="Q84">
            <v>19852.282093885991</v>
          </cell>
          <cell r="R84">
            <v>19481.378734452413</v>
          </cell>
          <cell r="S84">
            <v>19207.097852659477</v>
          </cell>
          <cell r="T84">
            <v>19084.412523649753</v>
          </cell>
          <cell r="U84">
            <v>19041.873161767533</v>
          </cell>
          <cell r="V84">
            <v>33871.654663128953</v>
          </cell>
          <cell r="W84">
            <v>39318.806601144614</v>
          </cell>
          <cell r="X84">
            <v>40773.207648043201</v>
          </cell>
          <cell r="Y84">
            <v>39850.25452578644</v>
          </cell>
          <cell r="Z84">
            <v>37479.750756241367</v>
          </cell>
          <cell r="AA84">
            <v>33883.233275602484</v>
          </cell>
          <cell r="AB84">
            <v>30862.623102617748</v>
          </cell>
        </row>
        <row r="85">
          <cell r="E85">
            <v>18356.304693715974</v>
          </cell>
          <cell r="F85">
            <v>16482.809805475092</v>
          </cell>
          <cell r="G85">
            <v>15285.307327086317</v>
          </cell>
          <cell r="H85">
            <v>14343.711684812237</v>
          </cell>
          <cell r="I85">
            <v>13934.030220779156</v>
          </cell>
          <cell r="J85">
            <v>13812.837677314206</v>
          </cell>
          <cell r="K85">
            <v>12900.202625727001</v>
          </cell>
          <cell r="L85">
            <v>12900.916394917367</v>
          </cell>
          <cell r="M85">
            <v>15306.730322328853</v>
          </cell>
          <cell r="N85">
            <v>17583.730858498544</v>
          </cell>
          <cell r="O85">
            <v>18658.559677527621</v>
          </cell>
          <cell r="P85">
            <v>19396.454419517351</v>
          </cell>
          <cell r="Q85">
            <v>19852.282093885991</v>
          </cell>
          <cell r="R85">
            <v>19481.378734452413</v>
          </cell>
          <cell r="S85">
            <v>19207.097852659477</v>
          </cell>
          <cell r="T85">
            <v>19084.412523649753</v>
          </cell>
          <cell r="U85">
            <v>19041.873161767533</v>
          </cell>
          <cell r="V85">
            <v>33871.654663128953</v>
          </cell>
          <cell r="W85">
            <v>39318.806601144614</v>
          </cell>
          <cell r="X85">
            <v>40773.207648043201</v>
          </cell>
          <cell r="Y85">
            <v>39850.25452578644</v>
          </cell>
          <cell r="Z85">
            <v>37479.750756241367</v>
          </cell>
          <cell r="AA85">
            <v>33883.233275602484</v>
          </cell>
          <cell r="AB85">
            <v>30862.623102617748</v>
          </cell>
        </row>
        <row r="86">
          <cell r="E86">
            <v>16006.139058084007</v>
          </cell>
          <cell r="F86">
            <v>14467.867729157662</v>
          </cell>
          <cell r="G86">
            <v>13388.678210596778</v>
          </cell>
          <cell r="H86">
            <v>12535.406418928464</v>
          </cell>
          <cell r="I86">
            <v>12931.782769790596</v>
          </cell>
          <cell r="J86">
            <v>14384.099423646729</v>
          </cell>
          <cell r="K86">
            <v>15042.340970683335</v>
          </cell>
          <cell r="L86">
            <v>17144.431873939873</v>
          </cell>
          <cell r="M86">
            <v>20675.209836328897</v>
          </cell>
          <cell r="N86">
            <v>22675.396763515204</v>
          </cell>
          <cell r="O86">
            <v>24729.323952975661</v>
          </cell>
          <cell r="P86">
            <v>26097.650415355361</v>
          </cell>
          <cell r="Q86">
            <v>24297.205099505503</v>
          </cell>
          <cell r="R86">
            <v>25200.91571882883</v>
          </cell>
          <cell r="S86">
            <v>26928.424133357228</v>
          </cell>
          <cell r="T86">
            <v>27108.020208896611</v>
          </cell>
          <cell r="U86">
            <v>26467.420122951527</v>
          </cell>
          <cell r="V86">
            <v>38908.594396468652</v>
          </cell>
          <cell r="W86">
            <v>42659.514668636955</v>
          </cell>
          <cell r="X86">
            <v>42591.985526874509</v>
          </cell>
          <cell r="Y86">
            <v>40599.880926129961</v>
          </cell>
          <cell r="Z86">
            <v>37904.595689227106</v>
          </cell>
          <cell r="AA86">
            <v>34168.341803901829</v>
          </cell>
          <cell r="AB86">
            <v>30242.613549231468</v>
          </cell>
        </row>
        <row r="87">
          <cell r="E87">
            <v>17020.116872273284</v>
          </cell>
          <cell r="F87">
            <v>15373.711672900872</v>
          </cell>
          <cell r="G87">
            <v>14304.588598135246</v>
          </cell>
          <cell r="H87">
            <v>13494.167201166649</v>
          </cell>
          <cell r="I87">
            <v>13453.043165200068</v>
          </cell>
          <cell r="J87">
            <v>13319.77084028129</v>
          </cell>
          <cell r="K87">
            <v>14056.278734704672</v>
          </cell>
          <cell r="L87">
            <v>16168.599112362348</v>
          </cell>
          <cell r="M87">
            <v>19713.336974590718</v>
          </cell>
          <cell r="N87">
            <v>22188.927665911862</v>
          </cell>
          <cell r="O87">
            <v>24258.183716161737</v>
          </cell>
          <cell r="P87">
            <v>25167.234943499865</v>
          </cell>
          <cell r="Q87">
            <v>24373.790014218208</v>
          </cell>
          <cell r="R87">
            <v>23704.947604884816</v>
          </cell>
          <cell r="S87">
            <v>23603.393909617269</v>
          </cell>
          <cell r="T87">
            <v>23233.550154428627</v>
          </cell>
          <cell r="U87">
            <v>22564.939142809028</v>
          </cell>
          <cell r="V87">
            <v>36256.164921013602</v>
          </cell>
          <cell r="W87">
            <v>41298.285041608826</v>
          </cell>
          <cell r="X87">
            <v>41063.569658464097</v>
          </cell>
          <cell r="Y87">
            <v>39155.330730535716</v>
          </cell>
          <cell r="Z87">
            <v>36730.2852616374</v>
          </cell>
          <cell r="AA87">
            <v>33897.785995335893</v>
          </cell>
          <cell r="AB87">
            <v>31089.032533040598</v>
          </cell>
        </row>
        <row r="88">
          <cell r="E88">
            <v>18026.134278937818</v>
          </cell>
          <cell r="F88">
            <v>16104.2262163426</v>
          </cell>
          <cell r="G88">
            <v>14513.23868677025</v>
          </cell>
          <cell r="H88">
            <v>13863.109060327528</v>
          </cell>
          <cell r="I88">
            <v>13304.145251376161</v>
          </cell>
          <cell r="J88">
            <v>12873.781912733359</v>
          </cell>
          <cell r="K88">
            <v>12273.261769931194</v>
          </cell>
          <cell r="L88">
            <v>12453.883543207863</v>
          </cell>
          <cell r="M88">
            <v>14947.110931615804</v>
          </cell>
          <cell r="N88">
            <v>17019.343342552413</v>
          </cell>
          <cell r="O88">
            <v>18356.131523911899</v>
          </cell>
          <cell r="P88">
            <v>19330.538313423123</v>
          </cell>
          <cell r="Q88">
            <v>19605.460886165194</v>
          </cell>
          <cell r="R88">
            <v>19364.05354237467</v>
          </cell>
          <cell r="S88">
            <v>19404.830339485183</v>
          </cell>
          <cell r="T88">
            <v>19372.223568970305</v>
          </cell>
          <cell r="U88">
            <v>19319.740479424301</v>
          </cell>
          <cell r="V88">
            <v>33121.347440979254</v>
          </cell>
          <cell r="W88">
            <v>38501.775439010889</v>
          </cell>
          <cell r="X88">
            <v>39527.02256186281</v>
          </cell>
          <cell r="Y88">
            <v>38711.981747515194</v>
          </cell>
          <cell r="Z88">
            <v>36278.874647580727</v>
          </cell>
          <cell r="AA88">
            <v>32856.33097235646</v>
          </cell>
          <cell r="AB88">
            <v>29689.872271618304</v>
          </cell>
        </row>
        <row r="89">
          <cell r="E89">
            <v>18026.134278937818</v>
          </cell>
          <cell r="F89">
            <v>16104.2262163426</v>
          </cell>
          <cell r="G89">
            <v>14513.23868677025</v>
          </cell>
          <cell r="H89">
            <v>13863.109060327528</v>
          </cell>
          <cell r="I89">
            <v>13304.145251376161</v>
          </cell>
          <cell r="J89">
            <v>12873.781912733359</v>
          </cell>
          <cell r="K89">
            <v>12273.261769931194</v>
          </cell>
          <cell r="L89">
            <v>12453.883543207863</v>
          </cell>
          <cell r="M89">
            <v>14947.110931615804</v>
          </cell>
          <cell r="N89">
            <v>17019.343342552413</v>
          </cell>
          <cell r="O89">
            <v>18356.131523911899</v>
          </cell>
          <cell r="P89">
            <v>19330.538313423123</v>
          </cell>
          <cell r="Q89">
            <v>19605.460886165194</v>
          </cell>
          <cell r="R89">
            <v>19364.05354237467</v>
          </cell>
          <cell r="S89">
            <v>19404.830339485183</v>
          </cell>
          <cell r="T89">
            <v>19372.223568970305</v>
          </cell>
          <cell r="U89">
            <v>19319.740479424301</v>
          </cell>
          <cell r="V89">
            <v>33121.347440979254</v>
          </cell>
          <cell r="W89">
            <v>38501.775439010889</v>
          </cell>
          <cell r="X89">
            <v>39527.02256186281</v>
          </cell>
          <cell r="Y89">
            <v>38711.981747515194</v>
          </cell>
          <cell r="Z89">
            <v>36278.874647580727</v>
          </cell>
          <cell r="AA89">
            <v>32856.33097235646</v>
          </cell>
          <cell r="AB89">
            <v>29689.872271618304</v>
          </cell>
        </row>
        <row r="90">
          <cell r="E90">
            <v>14786.16746424407</v>
          </cell>
          <cell r="F90">
            <v>13230.759564039596</v>
          </cell>
          <cell r="G90">
            <v>12174.940665782904</v>
          </cell>
          <cell r="H90">
            <v>11433.902356877905</v>
          </cell>
          <cell r="I90">
            <v>11786.646883426871</v>
          </cell>
          <cell r="J90">
            <v>12685.997188590898</v>
          </cell>
          <cell r="K90">
            <v>13894.876197265516</v>
          </cell>
          <cell r="L90">
            <v>15972.694428748016</v>
          </cell>
          <cell r="M90">
            <v>19254.771916237554</v>
          </cell>
          <cell r="N90">
            <v>21141.541086089423</v>
          </cell>
          <cell r="O90">
            <v>22983.11669051577</v>
          </cell>
          <cell r="P90">
            <v>24295.209153243926</v>
          </cell>
          <cell r="Q90">
            <v>22769.945679746721</v>
          </cell>
          <cell r="R90">
            <v>24004.306179661664</v>
          </cell>
          <cell r="S90">
            <v>25605.243047141954</v>
          </cell>
          <cell r="T90">
            <v>25363.485716698211</v>
          </cell>
          <cell r="U90">
            <v>24675.452553285941</v>
          </cell>
          <cell r="V90">
            <v>36862.07006006263</v>
          </cell>
          <cell r="W90">
            <v>39778.061252714135</v>
          </cell>
          <cell r="X90">
            <v>39909.771105444073</v>
          </cell>
          <cell r="Y90">
            <v>38163.731486573401</v>
          </cell>
          <cell r="Z90">
            <v>35523.853161465377</v>
          </cell>
          <cell r="AA90">
            <v>31898.130448306136</v>
          </cell>
          <cell r="AB90">
            <v>28206.965466882652</v>
          </cell>
        </row>
        <row r="91">
          <cell r="E91">
            <v>14519.54987822327</v>
          </cell>
          <cell r="F91">
            <v>13083.435732319354</v>
          </cell>
          <cell r="G91">
            <v>11950.945464545386</v>
          </cell>
          <cell r="H91">
            <v>11352.528430522912</v>
          </cell>
          <cell r="I91">
            <v>11355.566647153311</v>
          </cell>
          <cell r="J91">
            <v>10783.492449175892</v>
          </cell>
          <cell r="K91">
            <v>11957.747269264477</v>
          </cell>
          <cell r="L91">
            <v>14046.715118221913</v>
          </cell>
          <cell r="M91">
            <v>17656.325791598276</v>
          </cell>
          <cell r="N91">
            <v>19873.963895031502</v>
          </cell>
          <cell r="O91">
            <v>21633.08970771042</v>
          </cell>
          <cell r="P91">
            <v>22693.92720405291</v>
          </cell>
          <cell r="Q91">
            <v>21991.579142573428</v>
          </cell>
          <cell r="R91">
            <v>21174.285476300662</v>
          </cell>
          <cell r="S91">
            <v>20662.409897897876</v>
          </cell>
          <cell r="T91">
            <v>20148.291535351887</v>
          </cell>
          <cell r="U91">
            <v>19461.426793836519</v>
          </cell>
          <cell r="V91">
            <v>32539.863994821822</v>
          </cell>
          <cell r="W91">
            <v>36968.936109095062</v>
          </cell>
          <cell r="X91">
            <v>37351.61483881998</v>
          </cell>
          <cell r="Y91">
            <v>35671.38953213286</v>
          </cell>
          <cell r="Z91">
            <v>33298.053959332225</v>
          </cell>
          <cell r="AA91">
            <v>30689.839692750407</v>
          </cell>
          <cell r="AB91">
            <v>28026.844308274609</v>
          </cell>
        </row>
        <row r="92">
          <cell r="E92">
            <v>14803.720120479882</v>
          </cell>
          <cell r="F92">
            <v>13296.686076646822</v>
          </cell>
          <cell r="G92">
            <v>12202.229486199147</v>
          </cell>
          <cell r="H92">
            <v>11521.270982486321</v>
          </cell>
          <cell r="I92">
            <v>11186.939270307887</v>
          </cell>
          <cell r="J92">
            <v>10170.193903138568</v>
          </cell>
          <cell r="K92">
            <v>10316.586175098231</v>
          </cell>
          <cell r="L92">
            <v>10675.112482243543</v>
          </cell>
          <cell r="M92">
            <v>12801.491878813187</v>
          </cell>
          <cell r="N92">
            <v>14928.874630958167</v>
          </cell>
          <cell r="O92">
            <v>16334.400381167377</v>
          </cell>
          <cell r="P92">
            <v>17204.350206764113</v>
          </cell>
          <cell r="Q92">
            <v>17180.643496302931</v>
          </cell>
          <cell r="R92">
            <v>16880.103031081024</v>
          </cell>
          <cell r="S92">
            <v>17130.042792058077</v>
          </cell>
          <cell r="T92">
            <v>17220.087931013662</v>
          </cell>
          <cell r="U92">
            <v>17367.622708916933</v>
          </cell>
          <cell r="V92">
            <v>30893.802889926385</v>
          </cell>
          <cell r="W92">
            <v>35626.422237543382</v>
          </cell>
          <cell r="X92">
            <v>37012.77315550654</v>
          </cell>
          <cell r="Y92">
            <v>36422.601355424398</v>
          </cell>
          <cell r="Z92">
            <v>34584.582214605878</v>
          </cell>
          <cell r="AA92">
            <v>31687.239071376269</v>
          </cell>
          <cell r="AB92">
            <v>28650.119065709467</v>
          </cell>
        </row>
        <row r="93">
          <cell r="E93">
            <v>14803.720120479882</v>
          </cell>
          <cell r="F93">
            <v>13296.686076646822</v>
          </cell>
          <cell r="G93">
            <v>12202.229486199147</v>
          </cell>
          <cell r="H93">
            <v>11521.270982486321</v>
          </cell>
          <cell r="I93">
            <v>11186.939270307887</v>
          </cell>
          <cell r="J93">
            <v>10170.193903138568</v>
          </cell>
          <cell r="K93">
            <v>10316.586175098231</v>
          </cell>
          <cell r="L93">
            <v>10675.112482243543</v>
          </cell>
          <cell r="M93">
            <v>12801.491878813187</v>
          </cell>
          <cell r="N93">
            <v>14928.874630958167</v>
          </cell>
          <cell r="O93">
            <v>16334.400381167377</v>
          </cell>
          <cell r="P93">
            <v>17204.350206764113</v>
          </cell>
          <cell r="Q93">
            <v>17180.643496302931</v>
          </cell>
          <cell r="R93">
            <v>16880.103031081024</v>
          </cell>
          <cell r="S93">
            <v>17130.042792058077</v>
          </cell>
          <cell r="T93">
            <v>17220.087931013662</v>
          </cell>
          <cell r="U93">
            <v>17367.622708916933</v>
          </cell>
          <cell r="V93">
            <v>30893.802889926385</v>
          </cell>
          <cell r="W93">
            <v>35626.422237543382</v>
          </cell>
          <cell r="X93">
            <v>37012.77315550654</v>
          </cell>
          <cell r="Y93">
            <v>36422.601355424398</v>
          </cell>
          <cell r="Z93">
            <v>34584.582214605878</v>
          </cell>
          <cell r="AA93">
            <v>31687.239071376269</v>
          </cell>
          <cell r="AB93">
            <v>28650.119065709467</v>
          </cell>
        </row>
        <row r="94">
          <cell r="E94">
            <v>15015.607157694138</v>
          </cell>
          <cell r="F94">
            <v>13293.687096501679</v>
          </cell>
          <cell r="G94">
            <v>12166.614003700581</v>
          </cell>
          <cell r="H94">
            <v>11556.540778522582</v>
          </cell>
          <cell r="I94">
            <v>11978.291281400579</v>
          </cell>
          <cell r="J94">
            <v>12853.816475470256</v>
          </cell>
          <cell r="K94">
            <v>14529.643283510864</v>
          </cell>
          <cell r="L94">
            <v>17083.781175840115</v>
          </cell>
          <cell r="M94">
            <v>20918.377891375279</v>
          </cell>
          <cell r="N94">
            <v>22972.073481547643</v>
          </cell>
          <cell r="O94">
            <v>25038.585101000848</v>
          </cell>
          <cell r="P94">
            <v>26619.49333371735</v>
          </cell>
          <cell r="Q94">
            <v>24890.4430900976</v>
          </cell>
          <cell r="R94">
            <v>25861.690858183072</v>
          </cell>
          <cell r="S94">
            <v>27508.795325325867</v>
          </cell>
          <cell r="T94">
            <v>27513.081945472222</v>
          </cell>
          <cell r="U94">
            <v>26629.466725372156</v>
          </cell>
          <cell r="V94">
            <v>41142.008234233574</v>
          </cell>
          <cell r="W94">
            <v>44449.936514529814</v>
          </cell>
          <cell r="X94">
            <v>44903.375749090555</v>
          </cell>
          <cell r="Y94">
            <v>42725.899275492011</v>
          </cell>
          <cell r="Z94">
            <v>39445.645577918214</v>
          </cell>
          <cell r="AA94">
            <v>35300.374664651616</v>
          </cell>
          <cell r="AB94">
            <v>31196.990413033822</v>
          </cell>
        </row>
        <row r="95">
          <cell r="E95">
            <v>15572.727966127721</v>
          </cell>
          <cell r="F95">
            <v>13927.262902502247</v>
          </cell>
          <cell r="G95">
            <v>12548.893958327546</v>
          </cell>
          <cell r="H95">
            <v>11532.739022694408</v>
          </cell>
          <cell r="I95">
            <v>11659.374641404755</v>
          </cell>
          <cell r="J95">
            <v>11559.761688964612</v>
          </cell>
          <cell r="K95">
            <v>12788.582038735098</v>
          </cell>
          <cell r="L95">
            <v>14770.927202389375</v>
          </cell>
          <cell r="M95">
            <v>18915.37780095917</v>
          </cell>
          <cell r="N95">
            <v>21380.056082879641</v>
          </cell>
          <cell r="O95">
            <v>23126.875150814154</v>
          </cell>
          <cell r="P95">
            <v>23995.247414522568</v>
          </cell>
          <cell r="Q95">
            <v>22901.964566933246</v>
          </cell>
          <cell r="R95">
            <v>21809.422207021184</v>
          </cell>
          <cell r="S95">
            <v>21274.13752760812</v>
          </cell>
          <cell r="T95">
            <v>20553.120435170782</v>
          </cell>
          <cell r="U95">
            <v>19922.995005160137</v>
          </cell>
          <cell r="V95">
            <v>35741.192935006686</v>
          </cell>
          <cell r="W95">
            <v>40955.498654847048</v>
          </cell>
          <cell r="X95">
            <v>41519.519812249768</v>
          </cell>
          <cell r="Y95">
            <v>39152.21450172169</v>
          </cell>
          <cell r="Z95">
            <v>36309.14233186721</v>
          </cell>
          <cell r="AA95">
            <v>32839.517863683686</v>
          </cell>
          <cell r="AB95">
            <v>29333.05135527745</v>
          </cell>
        </row>
        <row r="96">
          <cell r="E96">
            <v>14353.553311735557</v>
          </cell>
          <cell r="F96">
            <v>12790.243403060274</v>
          </cell>
          <cell r="G96">
            <v>11704.2849554848</v>
          </cell>
          <cell r="H96">
            <v>10992.4621821742</v>
          </cell>
          <cell r="I96">
            <v>10738.539457284634</v>
          </cell>
          <cell r="J96">
            <v>10228.561843320624</v>
          </cell>
          <cell r="K96">
            <v>9982.3904494146136</v>
          </cell>
          <cell r="L96">
            <v>10297.340345514858</v>
          </cell>
          <cell r="M96">
            <v>12813.237847775716</v>
          </cell>
          <cell r="N96">
            <v>14937.521324054078</v>
          </cell>
          <cell r="O96">
            <v>15975.197612842394</v>
          </cell>
          <cell r="P96">
            <v>16797.502540944748</v>
          </cell>
          <cell r="Q96">
            <v>17073.997721100255</v>
          </cell>
          <cell r="R96">
            <v>16427.648504576267</v>
          </cell>
          <cell r="S96">
            <v>15813.476658249372</v>
          </cell>
          <cell r="T96">
            <v>15761.60591623766</v>
          </cell>
          <cell r="U96">
            <v>15978.469119794114</v>
          </cell>
          <cell r="V96">
            <v>32230.545282899839</v>
          </cell>
          <cell r="W96">
            <v>37492.240552568408</v>
          </cell>
          <cell r="X96">
            <v>39078.107335425571</v>
          </cell>
          <cell r="Y96">
            <v>37847.481195872657</v>
          </cell>
          <cell r="Z96">
            <v>35476.221364346755</v>
          </cell>
          <cell r="AA96">
            <v>32148.725289237682</v>
          </cell>
          <cell r="AB96">
            <v>29262.704347898944</v>
          </cell>
        </row>
        <row r="97">
          <cell r="E97">
            <v>14353.553311735557</v>
          </cell>
          <cell r="F97">
            <v>12790.243403060274</v>
          </cell>
          <cell r="G97">
            <v>11704.2849554848</v>
          </cell>
          <cell r="H97">
            <v>10992.4621821742</v>
          </cell>
          <cell r="I97">
            <v>10738.539457284634</v>
          </cell>
          <cell r="J97">
            <v>10228.561843320624</v>
          </cell>
          <cell r="K97">
            <v>9982.3904494146136</v>
          </cell>
          <cell r="L97">
            <v>10297.340345514858</v>
          </cell>
          <cell r="M97">
            <v>12813.237847775716</v>
          </cell>
          <cell r="N97">
            <v>14937.521324054078</v>
          </cell>
          <cell r="O97">
            <v>15975.197612842394</v>
          </cell>
          <cell r="P97">
            <v>16797.502540944748</v>
          </cell>
          <cell r="Q97">
            <v>17073.997721100255</v>
          </cell>
          <cell r="R97">
            <v>16427.648504576267</v>
          </cell>
          <cell r="S97">
            <v>15813.476658249372</v>
          </cell>
          <cell r="T97">
            <v>15761.60591623766</v>
          </cell>
          <cell r="U97">
            <v>15978.469119794114</v>
          </cell>
          <cell r="V97">
            <v>32230.545282899839</v>
          </cell>
          <cell r="W97">
            <v>37492.240552568408</v>
          </cell>
          <cell r="X97">
            <v>39078.107335425571</v>
          </cell>
          <cell r="Y97">
            <v>37847.481195872657</v>
          </cell>
          <cell r="Z97">
            <v>35476.221364346755</v>
          </cell>
          <cell r="AA97">
            <v>32148.725289237682</v>
          </cell>
          <cell r="AB97">
            <v>29262.704347898944</v>
          </cell>
        </row>
        <row r="98">
          <cell r="E98">
            <v>15067.999456275104</v>
          </cell>
          <cell r="F98">
            <v>13310.756825337334</v>
          </cell>
          <cell r="G98">
            <v>12107.36233367742</v>
          </cell>
          <cell r="H98">
            <v>11345.719497144331</v>
          </cell>
          <cell r="I98">
            <v>11704.229608605612</v>
          </cell>
          <cell r="J98">
            <v>13082.654634161101</v>
          </cell>
          <cell r="K98">
            <v>14419.987873483877</v>
          </cell>
          <cell r="L98">
            <v>16610.40351790185</v>
          </cell>
          <cell r="M98">
            <v>20357.045984411227</v>
          </cell>
          <cell r="N98">
            <v>22735.296142530926</v>
          </cell>
          <cell r="O98">
            <v>24918.566128824532</v>
          </cell>
          <cell r="P98">
            <v>26355.168744216444</v>
          </cell>
          <cell r="Q98">
            <v>24465.66268745183</v>
          </cell>
          <cell r="R98">
            <v>25590.637126471083</v>
          </cell>
          <cell r="S98">
            <v>27232.739323025955</v>
          </cell>
          <cell r="T98">
            <v>27352.294329733417</v>
          </cell>
          <cell r="U98">
            <v>26575.124678872282</v>
          </cell>
          <cell r="V98">
            <v>40454.903002024796</v>
          </cell>
          <cell r="W98">
            <v>43270.605468530732</v>
          </cell>
          <cell r="X98">
            <v>44297.131550146791</v>
          </cell>
          <cell r="Y98">
            <v>42266.158449761788</v>
          </cell>
          <cell r="Z98">
            <v>39104.446643175681</v>
          </cell>
          <cell r="AA98">
            <v>34871.083594668722</v>
          </cell>
          <cell r="AB98">
            <v>31074.71877058041</v>
          </cell>
        </row>
        <row r="99">
          <cell r="E99">
            <v>15991.824864828648</v>
          </cell>
          <cell r="F99">
            <v>14161.862194396415</v>
          </cell>
          <cell r="G99">
            <v>12943.706772717664</v>
          </cell>
          <cell r="H99">
            <v>12007.805913807795</v>
          </cell>
          <cell r="I99">
            <v>11924.298850078914</v>
          </cell>
          <cell r="J99">
            <v>11714.119750895952</v>
          </cell>
          <cell r="K99">
            <v>12729.860004879605</v>
          </cell>
          <cell r="L99">
            <v>15049.320024909774</v>
          </cell>
          <cell r="M99">
            <v>19385.376184764144</v>
          </cell>
          <cell r="N99">
            <v>21976.29707334741</v>
          </cell>
          <cell r="O99">
            <v>24031.407377597567</v>
          </cell>
          <cell r="P99">
            <v>25202.37776994444</v>
          </cell>
          <cell r="Q99">
            <v>24435.984970341549</v>
          </cell>
          <cell r="R99">
            <v>23547.88058195886</v>
          </cell>
          <cell r="S99">
            <v>23137.868125632158</v>
          </cell>
          <cell r="T99">
            <v>22903.795673052824</v>
          </cell>
          <cell r="U99">
            <v>22370.895200854244</v>
          </cell>
          <cell r="V99">
            <v>37358.530849150033</v>
          </cell>
          <cell r="W99">
            <v>41787.337724514597</v>
          </cell>
          <cell r="X99">
            <v>43090.704582124177</v>
          </cell>
          <cell r="Y99">
            <v>41120.718478885989</v>
          </cell>
          <cell r="Z99">
            <v>38913.064270626506</v>
          </cell>
          <cell r="AA99">
            <v>35864.708889301313</v>
          </cell>
          <cell r="AB99">
            <v>32760.262908404755</v>
          </cell>
        </row>
        <row r="100">
          <cell r="E100">
            <v>17167.533922290324</v>
          </cell>
          <cell r="F100">
            <v>15245.451995672671</v>
          </cell>
          <cell r="G100">
            <v>13974.434023231228</v>
          </cell>
          <cell r="H100">
            <v>13040.519318188652</v>
          </cell>
          <cell r="I100">
            <v>12519.983159095831</v>
          </cell>
          <cell r="J100">
            <v>11635.358967771002</v>
          </cell>
          <cell r="K100">
            <v>11143.094199767342</v>
          </cell>
          <cell r="L100">
            <v>11303.989281285707</v>
          </cell>
          <cell r="M100">
            <v>14064.020098905796</v>
          </cell>
          <cell r="N100">
            <v>16583.592082479783</v>
          </cell>
          <cell r="O100">
            <v>17938.710218805889</v>
          </cell>
          <cell r="P100">
            <v>19165.131389030816</v>
          </cell>
          <cell r="Q100">
            <v>19698.656397394137</v>
          </cell>
          <cell r="R100">
            <v>19284.030634540137</v>
          </cell>
          <cell r="S100">
            <v>18871.611574260191</v>
          </cell>
          <cell r="T100">
            <v>18736.403467263593</v>
          </cell>
          <cell r="U100">
            <v>18339.040994184779</v>
          </cell>
          <cell r="V100">
            <v>33937.218728072825</v>
          </cell>
          <cell r="W100">
            <v>38926.373206185257</v>
          </cell>
          <cell r="X100">
            <v>41272.017717445917</v>
          </cell>
          <cell r="Y100">
            <v>40621.995800783683</v>
          </cell>
          <cell r="Z100">
            <v>38671.860120446632</v>
          </cell>
          <cell r="AA100">
            <v>35016.823789836082</v>
          </cell>
          <cell r="AB100">
            <v>31399.929038157552</v>
          </cell>
        </row>
        <row r="101">
          <cell r="E101">
            <v>17167.533922290324</v>
          </cell>
          <cell r="F101">
            <v>15245.451995672671</v>
          </cell>
          <cell r="G101">
            <v>13974.434023231228</v>
          </cell>
          <cell r="H101">
            <v>13040.519318188652</v>
          </cell>
          <cell r="I101">
            <v>12519.983159095831</v>
          </cell>
          <cell r="J101">
            <v>11635.358967771002</v>
          </cell>
          <cell r="K101">
            <v>11143.094199767342</v>
          </cell>
          <cell r="L101">
            <v>11303.989281285707</v>
          </cell>
          <cell r="M101">
            <v>14064.020098905796</v>
          </cell>
          <cell r="N101">
            <v>16583.592082479783</v>
          </cell>
          <cell r="O101">
            <v>17938.710218805889</v>
          </cell>
          <cell r="P101">
            <v>19165.131389030816</v>
          </cell>
          <cell r="Q101">
            <v>19698.656397394137</v>
          </cell>
          <cell r="R101">
            <v>19284.030634540137</v>
          </cell>
          <cell r="S101">
            <v>18871.611574260191</v>
          </cell>
          <cell r="T101">
            <v>18736.403467263593</v>
          </cell>
          <cell r="U101">
            <v>18339.040994184779</v>
          </cell>
          <cell r="V101">
            <v>33937.218728072825</v>
          </cell>
          <cell r="W101">
            <v>38926.373206185257</v>
          </cell>
          <cell r="X101">
            <v>41272.017717445917</v>
          </cell>
          <cell r="Y101">
            <v>40621.995800783683</v>
          </cell>
          <cell r="Z101">
            <v>38671.860120446632</v>
          </cell>
          <cell r="AA101">
            <v>35016.823789836082</v>
          </cell>
          <cell r="AB101">
            <v>31399.929038157552</v>
          </cell>
        </row>
        <row r="102">
          <cell r="E102">
            <v>15230.213335035016</v>
          </cell>
          <cell r="F102">
            <v>13559.451949308157</v>
          </cell>
          <cell r="G102">
            <v>12447.481094009721</v>
          </cell>
          <cell r="H102">
            <v>11687.066719522178</v>
          </cell>
          <cell r="I102">
            <v>12118.011787000927</v>
          </cell>
          <cell r="J102">
            <v>13627.218681682196</v>
          </cell>
          <cell r="K102">
            <v>14525.52638507719</v>
          </cell>
          <cell r="L102">
            <v>16695.377486028967</v>
          </cell>
          <cell r="M102">
            <v>20434.277496543989</v>
          </cell>
          <cell r="N102">
            <v>22550.124871082156</v>
          </cell>
          <cell r="O102">
            <v>24760.815684841677</v>
          </cell>
          <cell r="P102">
            <v>26146.720783971658</v>
          </cell>
          <cell r="Q102">
            <v>24399.939579122551</v>
          </cell>
          <cell r="R102">
            <v>25626.554909856488</v>
          </cell>
          <cell r="S102">
            <v>27325.222557805861</v>
          </cell>
          <cell r="T102">
            <v>27462.811120361599</v>
          </cell>
          <cell r="U102">
            <v>26794.854350342346</v>
          </cell>
          <cell r="V102">
            <v>38736.127559431668</v>
          </cell>
          <cell r="W102">
            <v>41537.774943074051</v>
          </cell>
          <cell r="X102">
            <v>41820.355394870923</v>
          </cell>
          <cell r="Y102">
            <v>39707.418432916376</v>
          </cell>
          <cell r="Z102">
            <v>36922.364919783249</v>
          </cell>
          <cell r="AA102">
            <v>32868.330453781251</v>
          </cell>
          <cell r="AB102">
            <v>29189.535639776626</v>
          </cell>
        </row>
        <row r="103">
          <cell r="E103">
            <v>16423.787941195747</v>
          </cell>
          <cell r="F103">
            <v>14682.057943641223</v>
          </cell>
          <cell r="G103">
            <v>13454.6294702705</v>
          </cell>
          <cell r="H103">
            <v>12464.921834515293</v>
          </cell>
          <cell r="I103">
            <v>12342.4240426099</v>
          </cell>
          <cell r="J103">
            <v>12389.47322276267</v>
          </cell>
          <cell r="K103">
            <v>13015.76416833143</v>
          </cell>
          <cell r="L103">
            <v>15258.939028906259</v>
          </cell>
          <cell r="M103">
            <v>19169.03104299125</v>
          </cell>
          <cell r="N103">
            <v>21629.176923313964</v>
          </cell>
          <cell r="O103">
            <v>23448.123660160112</v>
          </cell>
          <cell r="P103">
            <v>24470.832390417934</v>
          </cell>
          <cell r="Q103">
            <v>23746.555789321796</v>
          </cell>
          <cell r="R103">
            <v>22678.47372813513</v>
          </cell>
          <cell r="S103">
            <v>22246.605495996337</v>
          </cell>
          <cell r="T103">
            <v>21730.738249611972</v>
          </cell>
          <cell r="U103">
            <v>21429.516740382169</v>
          </cell>
          <cell r="V103">
            <v>34788.873662151324</v>
          </cell>
          <cell r="W103">
            <v>39054.374304952427</v>
          </cell>
          <cell r="X103">
            <v>39442.276807805974</v>
          </cell>
          <cell r="Y103">
            <v>37524.403835673656</v>
          </cell>
          <cell r="Z103">
            <v>34929.75165156131</v>
          </cell>
          <cell r="AA103">
            <v>32281.943619127964</v>
          </cell>
          <cell r="AB103">
            <v>29095.388415138383</v>
          </cell>
        </row>
        <row r="104">
          <cell r="E104">
            <v>15991.942456010111</v>
          </cell>
          <cell r="F104">
            <v>13818.47364383578</v>
          </cell>
          <cell r="G104">
            <v>12719.871701567339</v>
          </cell>
          <cell r="H104">
            <v>11913.726935797375</v>
          </cell>
          <cell r="I104">
            <v>11573.709640623727</v>
          </cell>
          <cell r="J104">
            <v>11148.730028937065</v>
          </cell>
          <cell r="K104">
            <v>10510.834891552009</v>
          </cell>
          <cell r="L104">
            <v>10858.334992807471</v>
          </cell>
          <cell r="M104">
            <v>13124.975545073194</v>
          </cell>
          <cell r="N104">
            <v>15249.791647816573</v>
          </cell>
          <cell r="O104">
            <v>16563.081351139401</v>
          </cell>
          <cell r="P104">
            <v>17602.885782501773</v>
          </cell>
          <cell r="Q104">
            <v>18250.586465121702</v>
          </cell>
          <cell r="R104">
            <v>17913.248219015932</v>
          </cell>
          <cell r="S104">
            <v>17537.29224427199</v>
          </cell>
          <cell r="T104">
            <v>17371.423786499887</v>
          </cell>
          <cell r="U104">
            <v>17284.780484905339</v>
          </cell>
          <cell r="V104">
            <v>31059.100202586487</v>
          </cell>
          <cell r="W104">
            <v>35790.316007055524</v>
          </cell>
          <cell r="X104">
            <v>36701.94867646903</v>
          </cell>
          <cell r="Y104">
            <v>35569.027356341183</v>
          </cell>
          <cell r="Z104">
            <v>33287.3651428058</v>
          </cell>
          <cell r="AA104">
            <v>29864.209130396539</v>
          </cell>
          <cell r="AB104">
            <v>26927.80981949886</v>
          </cell>
        </row>
        <row r="105">
          <cell r="E105">
            <v>15991.942456010111</v>
          </cell>
          <cell r="F105">
            <v>13818.47364383578</v>
          </cell>
          <cell r="G105">
            <v>12719.871701567339</v>
          </cell>
          <cell r="H105">
            <v>11913.726935797375</v>
          </cell>
          <cell r="I105">
            <v>11573.709640623727</v>
          </cell>
          <cell r="J105">
            <v>11148.730028937065</v>
          </cell>
          <cell r="K105">
            <v>10510.834891552009</v>
          </cell>
          <cell r="L105">
            <v>10858.334992807471</v>
          </cell>
          <cell r="M105">
            <v>13124.975545073194</v>
          </cell>
          <cell r="N105">
            <v>15249.791647816573</v>
          </cell>
          <cell r="O105">
            <v>16563.081351139401</v>
          </cell>
          <cell r="P105">
            <v>17602.885782501773</v>
          </cell>
          <cell r="Q105">
            <v>18250.586465121702</v>
          </cell>
          <cell r="R105">
            <v>17913.248219015932</v>
          </cell>
          <cell r="S105">
            <v>17537.29224427199</v>
          </cell>
          <cell r="T105">
            <v>17371.423786499887</v>
          </cell>
          <cell r="U105">
            <v>17284.780484905339</v>
          </cell>
          <cell r="V105">
            <v>31059.100202586487</v>
          </cell>
          <cell r="W105">
            <v>35790.316007055524</v>
          </cell>
          <cell r="X105">
            <v>36701.94867646903</v>
          </cell>
          <cell r="Y105">
            <v>35569.027356341183</v>
          </cell>
          <cell r="Z105">
            <v>33287.3651428058</v>
          </cell>
          <cell r="AA105">
            <v>29864.209130396539</v>
          </cell>
          <cell r="AB105">
            <v>26927.80981949886</v>
          </cell>
        </row>
        <row r="106">
          <cell r="E106">
            <v>13389.285365248392</v>
          </cell>
          <cell r="F106">
            <v>12050.243695142553</v>
          </cell>
          <cell r="G106">
            <v>11111.100085051137</v>
          </cell>
          <cell r="H106">
            <v>10518.095933015707</v>
          </cell>
          <cell r="I106">
            <v>10909.493064613382</v>
          </cell>
          <cell r="J106">
            <v>12149.647322316407</v>
          </cell>
          <cell r="K106">
            <v>13216.663808229523</v>
          </cell>
          <cell r="L106">
            <v>15278.374585094592</v>
          </cell>
          <cell r="M106">
            <v>18297.671096781614</v>
          </cell>
          <cell r="N106">
            <v>20157.519246844047</v>
          </cell>
          <cell r="O106">
            <v>21959.436126092645</v>
          </cell>
          <cell r="P106">
            <v>23041.777890204736</v>
          </cell>
          <cell r="Q106">
            <v>21555.346491498669</v>
          </cell>
          <cell r="R106">
            <v>22482.026534689576</v>
          </cell>
          <cell r="S106">
            <v>23922.891259110784</v>
          </cell>
          <cell r="T106">
            <v>24008.401955062833</v>
          </cell>
          <cell r="U106">
            <v>23354.608518489298</v>
          </cell>
          <cell r="V106">
            <v>33205.027565755139</v>
          </cell>
          <cell r="W106">
            <v>35913.551731850443</v>
          </cell>
          <cell r="X106">
            <v>35260.264539933094</v>
          </cell>
          <cell r="Y106">
            <v>33285.446973319478</v>
          </cell>
          <cell r="Z106">
            <v>30796.146409026631</v>
          </cell>
          <cell r="AA106">
            <v>27406.721667536138</v>
          </cell>
          <cell r="AB106">
            <v>24381.809311376899</v>
          </cell>
        </row>
        <row r="107">
          <cell r="E107">
            <v>14357.320715854774</v>
          </cell>
          <cell r="F107">
            <v>12987.528825348172</v>
          </cell>
          <cell r="G107">
            <v>12030.443446860983</v>
          </cell>
          <cell r="H107">
            <v>11313.712721383468</v>
          </cell>
          <cell r="I107">
            <v>11236.671802914818</v>
          </cell>
          <cell r="J107">
            <v>11260.591632922125</v>
          </cell>
          <cell r="K107">
            <v>12068.700861072804</v>
          </cell>
          <cell r="L107">
            <v>14203.289746242583</v>
          </cell>
          <cell r="M107">
            <v>17661.839354792071</v>
          </cell>
          <cell r="N107">
            <v>19867.235283064976</v>
          </cell>
          <cell r="O107">
            <v>21753.944268723939</v>
          </cell>
          <cell r="P107">
            <v>22778.426596005746</v>
          </cell>
          <cell r="Q107">
            <v>21912.271736112176</v>
          </cell>
          <cell r="R107">
            <v>21269.797431090643</v>
          </cell>
          <cell r="S107">
            <v>20921.162473477689</v>
          </cell>
          <cell r="T107">
            <v>20438.86097909015</v>
          </cell>
          <cell r="U107">
            <v>19778.166790700816</v>
          </cell>
          <cell r="V107">
            <v>30317.553724843194</v>
          </cell>
          <cell r="W107">
            <v>34076.12741192073</v>
          </cell>
          <cell r="X107">
            <v>33601.988471139877</v>
          </cell>
          <cell r="Y107">
            <v>31461.116214750815</v>
          </cell>
          <cell r="Z107">
            <v>28995.964432687364</v>
          </cell>
          <cell r="AA107">
            <v>25935.873134005527</v>
          </cell>
          <cell r="AB107">
            <v>23423.237855440744</v>
          </cell>
        </row>
        <row r="108">
          <cell r="E108">
            <v>13129.24957587443</v>
          </cell>
          <cell r="F108">
            <v>11802.790232663487</v>
          </cell>
          <cell r="G108">
            <v>10885.562323613665</v>
          </cell>
          <cell r="H108">
            <v>10348.582153346691</v>
          </cell>
          <cell r="I108">
            <v>10145.23832074235</v>
          </cell>
          <cell r="J108">
            <v>9793.3861016445098</v>
          </cell>
          <cell r="K108">
            <v>9636.4784681881283</v>
          </cell>
          <cell r="L108">
            <v>10210.294970539671</v>
          </cell>
          <cell r="M108">
            <v>12161.219739207245</v>
          </cell>
          <cell r="N108">
            <v>13590.290696915166</v>
          </cell>
          <cell r="O108">
            <v>14494.707551141353</v>
          </cell>
          <cell r="P108">
            <v>16101.785882596549</v>
          </cell>
          <cell r="Q108">
            <v>16651.013701401058</v>
          </cell>
          <cell r="R108">
            <v>16497.303416855713</v>
          </cell>
          <cell r="S108">
            <v>16119.142377423845</v>
          </cell>
          <cell r="T108">
            <v>15946.794085515294</v>
          </cell>
          <cell r="U108">
            <v>15820.750426305267</v>
          </cell>
          <cell r="V108">
            <v>26836.814300868184</v>
          </cell>
          <cell r="W108">
            <v>31514.230386856852</v>
          </cell>
          <cell r="X108">
            <v>32176.081972709704</v>
          </cell>
          <cell r="Y108">
            <v>31170.813111353244</v>
          </cell>
          <cell r="Z108">
            <v>29223.782601273942</v>
          </cell>
          <cell r="AA108">
            <v>26514.31617038088</v>
          </cell>
          <cell r="AB108">
            <v>23799.305460933523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12939.041959287013</v>
          </cell>
          <cell r="F110">
            <v>11495.02146455113</v>
          </cell>
          <cell r="G110">
            <v>10625.267371648608</v>
          </cell>
          <cell r="H110">
            <v>10115.268948535509</v>
          </cell>
          <cell r="I110">
            <v>10536.979433358567</v>
          </cell>
          <cell r="J110">
            <v>11667.998316446514</v>
          </cell>
          <cell r="K110">
            <v>12964.777300060176</v>
          </cell>
          <cell r="L110">
            <v>15239.16122867153</v>
          </cell>
          <cell r="M110">
            <v>18379.883123863932</v>
          </cell>
          <cell r="N110">
            <v>20225.371098656138</v>
          </cell>
          <cell r="O110">
            <v>21975.460278619677</v>
          </cell>
          <cell r="P110">
            <v>23082.555778030626</v>
          </cell>
          <cell r="Q110">
            <v>21610.682291585934</v>
          </cell>
          <cell r="R110">
            <v>22386.71100951733</v>
          </cell>
          <cell r="S110">
            <v>23751.767411696372</v>
          </cell>
          <cell r="T110">
            <v>23947.26062117027</v>
          </cell>
          <cell r="U110">
            <v>23251.098357663872</v>
          </cell>
          <cell r="V110">
            <v>35104.807605577327</v>
          </cell>
          <cell r="W110">
            <v>37630.217888423918</v>
          </cell>
          <cell r="X110">
            <v>36488.029493191003</v>
          </cell>
          <cell r="Y110">
            <v>34306.751247011154</v>
          </cell>
          <cell r="Z110">
            <v>31784.843811595132</v>
          </cell>
          <cell r="AA110">
            <v>28369.893641267852</v>
          </cell>
          <cell r="AB110">
            <v>25082.788181802829</v>
          </cell>
        </row>
        <row r="111">
          <cell r="E111">
            <v>13571.702014096358</v>
          </cell>
          <cell r="F111">
            <v>11921.989574416824</v>
          </cell>
          <cell r="G111">
            <v>10942.040129751598</v>
          </cell>
          <cell r="H111">
            <v>10252.758822162874</v>
          </cell>
          <cell r="I111">
            <v>10406.190748846795</v>
          </cell>
          <cell r="J111">
            <v>10751.206020116644</v>
          </cell>
          <cell r="K111">
            <v>11179.521184170688</v>
          </cell>
          <cell r="L111">
            <v>13119.454097862666</v>
          </cell>
          <cell r="M111">
            <v>16287.875120957991</v>
          </cell>
          <cell r="N111">
            <v>18132.366149109574</v>
          </cell>
          <cell r="O111">
            <v>19807.306030991505</v>
          </cell>
          <cell r="P111">
            <v>20913.147342573335</v>
          </cell>
          <cell r="Q111">
            <v>20037.187910912631</v>
          </cell>
          <cell r="R111">
            <v>19180.759057763818</v>
          </cell>
          <cell r="S111">
            <v>18745.506662458298</v>
          </cell>
          <cell r="T111">
            <v>18384.461993070938</v>
          </cell>
          <cell r="U111">
            <v>17924.730586884954</v>
          </cell>
          <cell r="V111">
            <v>30632.459653445363</v>
          </cell>
          <cell r="W111">
            <v>34500.6412590447</v>
          </cell>
          <cell r="X111">
            <v>33570.313478411554</v>
          </cell>
          <cell r="Y111">
            <v>31766.323560929144</v>
          </cell>
          <cell r="Z111">
            <v>29451.773383241507</v>
          </cell>
          <cell r="AA111">
            <v>26770.282422746131</v>
          </cell>
          <cell r="AB111">
            <v>24312.582662056702</v>
          </cell>
        </row>
        <row r="112">
          <cell r="E112">
            <v>12873.843414845634</v>
          </cell>
          <cell r="F112">
            <v>11545.254132653368</v>
          </cell>
          <cell r="G112">
            <v>10510.800094691767</v>
          </cell>
          <cell r="H112">
            <v>9809.1678410275363</v>
          </cell>
          <cell r="I112">
            <v>9700.7547009347491</v>
          </cell>
          <cell r="J112">
            <v>9303.6951008790638</v>
          </cell>
          <cell r="K112">
            <v>9377.8444731938944</v>
          </cell>
          <cell r="L112">
            <v>9885.5232205348566</v>
          </cell>
          <cell r="M112">
            <v>12412.299521512674</v>
          </cell>
          <cell r="N112">
            <v>14505.839479622073</v>
          </cell>
          <cell r="O112">
            <v>15817.692660064768</v>
          </cell>
          <cell r="P112">
            <v>16868.052787851415</v>
          </cell>
          <cell r="Q112">
            <v>17042.876249354005</v>
          </cell>
          <cell r="R112">
            <v>16429.308056010224</v>
          </cell>
          <cell r="S112">
            <v>15790.89368385122</v>
          </cell>
          <cell r="T112">
            <v>15176.727129287425</v>
          </cell>
          <cell r="U112">
            <v>15140.002155583958</v>
          </cell>
          <cell r="V112">
            <v>28276.934576867628</v>
          </cell>
          <cell r="W112">
            <v>32120.890744122244</v>
          </cell>
          <cell r="X112">
            <v>32047.357868121282</v>
          </cell>
          <cell r="Y112">
            <v>30840.164008026266</v>
          </cell>
          <cell r="Z112">
            <v>28969.009669933454</v>
          </cell>
          <cell r="AA112">
            <v>26225.607622270705</v>
          </cell>
          <cell r="AB112">
            <v>23578.853840434334</v>
          </cell>
        </row>
        <row r="113">
          <cell r="E113">
            <v>12873.843414845634</v>
          </cell>
          <cell r="F113">
            <v>11545.254132653368</v>
          </cell>
          <cell r="G113">
            <v>10510.800094691767</v>
          </cell>
          <cell r="H113">
            <v>9809.1678410275363</v>
          </cell>
          <cell r="I113">
            <v>9700.7547009347491</v>
          </cell>
          <cell r="J113">
            <v>9303.6951008790638</v>
          </cell>
          <cell r="K113">
            <v>9377.8444731938944</v>
          </cell>
          <cell r="L113">
            <v>9885.5232205348566</v>
          </cell>
          <cell r="M113">
            <v>12412.299521512674</v>
          </cell>
          <cell r="N113">
            <v>14505.839479622073</v>
          </cell>
          <cell r="O113">
            <v>15817.692660064768</v>
          </cell>
          <cell r="P113">
            <v>16868.052787851415</v>
          </cell>
          <cell r="Q113">
            <v>17042.876249354005</v>
          </cell>
          <cell r="R113">
            <v>16429.308056010224</v>
          </cell>
          <cell r="S113">
            <v>15790.89368385122</v>
          </cell>
          <cell r="T113">
            <v>15176.727129287425</v>
          </cell>
          <cell r="U113">
            <v>15140.002155583958</v>
          </cell>
          <cell r="V113">
            <v>28276.934576867628</v>
          </cell>
          <cell r="W113">
            <v>32120.890744122244</v>
          </cell>
          <cell r="X113">
            <v>32047.357868121282</v>
          </cell>
          <cell r="Y113">
            <v>30840.164008026266</v>
          </cell>
          <cell r="Z113">
            <v>28969.009669933454</v>
          </cell>
          <cell r="AA113">
            <v>26225.607622270705</v>
          </cell>
          <cell r="AB113">
            <v>23578.853840434334</v>
          </cell>
        </row>
        <row r="114">
          <cell r="E114">
            <v>12138.268221701919</v>
          </cell>
          <cell r="F114">
            <v>10973.685944349945</v>
          </cell>
          <cell r="G114">
            <v>10159.108274687333</v>
          </cell>
          <cell r="H114">
            <v>9721.1218647370024</v>
          </cell>
          <cell r="I114">
            <v>10041.353088953359</v>
          </cell>
          <cell r="J114">
            <v>11086.397387953601</v>
          </cell>
          <cell r="K114">
            <v>12200.239046947034</v>
          </cell>
          <cell r="L114">
            <v>14009.358342176753</v>
          </cell>
          <cell r="M114">
            <v>16935.511408515467</v>
          </cell>
          <cell r="N114">
            <v>18427.84228565768</v>
          </cell>
          <cell r="O114">
            <v>20002.362755269081</v>
          </cell>
          <cell r="P114">
            <v>21143.306033377106</v>
          </cell>
          <cell r="Q114">
            <v>19654.083373695939</v>
          </cell>
          <cell r="R114">
            <v>20193.975403661181</v>
          </cell>
          <cell r="S114">
            <v>21436.597555762623</v>
          </cell>
          <cell r="T114">
            <v>21621.051424727226</v>
          </cell>
          <cell r="U114">
            <v>21470.880638143655</v>
          </cell>
          <cell r="V114">
            <v>32027.190153917396</v>
          </cell>
          <cell r="W114">
            <v>33657.339739219082</v>
          </cell>
          <cell r="X114">
            <v>32495.64089337119</v>
          </cell>
          <cell r="Y114">
            <v>30693.089445112084</v>
          </cell>
          <cell r="Z114">
            <v>28434.587589333456</v>
          </cell>
          <cell r="AA114">
            <v>25344.513447110097</v>
          </cell>
          <cell r="AB114">
            <v>22510.58580625894</v>
          </cell>
        </row>
        <row r="115">
          <cell r="E115">
            <v>12080.467004135042</v>
          </cell>
          <cell r="F115">
            <v>10943.10370672536</v>
          </cell>
          <cell r="G115">
            <v>10111.239921108552</v>
          </cell>
          <cell r="H115">
            <v>9595.5799431654686</v>
          </cell>
          <cell r="I115">
            <v>9747.4550983560548</v>
          </cell>
          <cell r="J115">
            <v>10433.533610811073</v>
          </cell>
          <cell r="K115">
            <v>10691.803953824339</v>
          </cell>
          <cell r="L115">
            <v>12750.910964359571</v>
          </cell>
          <cell r="M115">
            <v>15839.741236039874</v>
          </cell>
          <cell r="N115">
            <v>17639.759756663927</v>
          </cell>
          <cell r="O115">
            <v>18951.491065283604</v>
          </cell>
          <cell r="P115">
            <v>19694.453868809185</v>
          </cell>
          <cell r="Q115">
            <v>18713.128642641288</v>
          </cell>
          <cell r="R115">
            <v>18074.076724159728</v>
          </cell>
          <cell r="S115">
            <v>17847.572650298061</v>
          </cell>
          <cell r="T115">
            <v>17545.515526277108</v>
          </cell>
          <cell r="U115">
            <v>16991.409108452168</v>
          </cell>
          <cell r="V115">
            <v>28502.394954176583</v>
          </cell>
          <cell r="W115">
            <v>31229.861809877992</v>
          </cell>
          <cell r="X115">
            <v>30278.864673280797</v>
          </cell>
          <cell r="Y115">
            <v>28527.511868015492</v>
          </cell>
          <cell r="Z115">
            <v>26471.606312312284</v>
          </cell>
          <cell r="AA115">
            <v>23960.74035845726</v>
          </cell>
          <cell r="AB115">
            <v>21701.2431646648</v>
          </cell>
        </row>
        <row r="116">
          <cell r="E116">
            <v>11750.979732867752</v>
          </cell>
          <cell r="F116">
            <v>10544.33970824788</v>
          </cell>
          <cell r="G116">
            <v>9655.3329015720246</v>
          </cell>
          <cell r="H116">
            <v>9138.3260432900879</v>
          </cell>
          <cell r="I116">
            <v>9052.7323400406331</v>
          </cell>
          <cell r="J116">
            <v>8699.1091235483436</v>
          </cell>
          <cell r="K116">
            <v>8631.2822475875309</v>
          </cell>
          <cell r="L116">
            <v>9238.3001197602571</v>
          </cell>
          <cell r="M116">
            <v>11482.179919177992</v>
          </cell>
          <cell r="N116">
            <v>13264.744935476027</v>
          </cell>
          <cell r="O116">
            <v>14417.116939649877</v>
          </cell>
          <cell r="P116">
            <v>15319.280973920124</v>
          </cell>
          <cell r="Q116">
            <v>15779.830408107258</v>
          </cell>
          <cell r="R116">
            <v>15410.483965158748</v>
          </cell>
          <cell r="S116">
            <v>14915.258595492936</v>
          </cell>
          <cell r="T116">
            <v>14670.550878858556</v>
          </cell>
          <cell r="U116">
            <v>14566.573057918658</v>
          </cell>
          <cell r="V116">
            <v>26177.546700846866</v>
          </cell>
          <cell r="W116">
            <v>29415.507157915177</v>
          </cell>
          <cell r="X116">
            <v>29351.639835420505</v>
          </cell>
          <cell r="Y116">
            <v>28285.128276381944</v>
          </cell>
          <cell r="Z116">
            <v>26567.518842357516</v>
          </cell>
          <cell r="AA116">
            <v>24102.210480572339</v>
          </cell>
          <cell r="AB116">
            <v>21668.439611834445</v>
          </cell>
        </row>
        <row r="117">
          <cell r="E117">
            <v>11750.979732867752</v>
          </cell>
          <cell r="F117">
            <v>10544.33970824788</v>
          </cell>
          <cell r="G117">
            <v>9655.3329015720246</v>
          </cell>
          <cell r="H117">
            <v>9138.3260432900879</v>
          </cell>
          <cell r="I117">
            <v>9052.7323400406331</v>
          </cell>
          <cell r="J117">
            <v>8699.1091235483436</v>
          </cell>
          <cell r="K117">
            <v>8631.2822475875309</v>
          </cell>
          <cell r="L117">
            <v>9238.3001197602571</v>
          </cell>
          <cell r="M117">
            <v>11482.179919177992</v>
          </cell>
          <cell r="N117">
            <v>13264.744935476027</v>
          </cell>
          <cell r="O117">
            <v>14417.116939649877</v>
          </cell>
          <cell r="P117">
            <v>15319.280973920124</v>
          </cell>
          <cell r="Q117">
            <v>15779.830408107258</v>
          </cell>
          <cell r="R117">
            <v>15410.483965158748</v>
          </cell>
          <cell r="S117">
            <v>14915.258595492936</v>
          </cell>
          <cell r="T117">
            <v>14670.550878858556</v>
          </cell>
          <cell r="U117">
            <v>14566.573057918658</v>
          </cell>
          <cell r="V117">
            <v>26177.546700846866</v>
          </cell>
          <cell r="W117">
            <v>29415.507157915177</v>
          </cell>
          <cell r="X117">
            <v>29351.639835420505</v>
          </cell>
          <cell r="Y117">
            <v>28285.128276381944</v>
          </cell>
          <cell r="Z117">
            <v>26567.518842357516</v>
          </cell>
          <cell r="AA117">
            <v>24102.210480572339</v>
          </cell>
          <cell r="AB117">
            <v>21668.439611834445</v>
          </cell>
        </row>
        <row r="118">
          <cell r="E118">
            <v>15582.875792593202</v>
          </cell>
          <cell r="F118">
            <v>13673.931854565795</v>
          </cell>
          <cell r="G118">
            <v>12490.739469054417</v>
          </cell>
          <cell r="H118">
            <v>11701.433418156661</v>
          </cell>
          <cell r="I118">
            <v>11830.246628765546</v>
          </cell>
          <cell r="J118">
            <v>12620.79627389676</v>
          </cell>
          <cell r="K118">
            <v>13290.521779606121</v>
          </cell>
          <cell r="L118">
            <v>15704.310033561764</v>
          </cell>
          <cell r="M118">
            <v>19559.848211666973</v>
          </cell>
          <cell r="N118">
            <v>22086.516468796359</v>
          </cell>
          <cell r="O118">
            <v>24478.577821882318</v>
          </cell>
          <cell r="P118">
            <v>26110.517843173955</v>
          </cell>
          <cell r="Q118">
            <v>24749.496961423531</v>
          </cell>
          <cell r="R118">
            <v>25330.199941500941</v>
          </cell>
          <cell r="S118">
            <v>27089.342094107989</v>
          </cell>
          <cell r="T118">
            <v>27118.540076929323</v>
          </cell>
          <cell r="U118">
            <v>25954.641570224747</v>
          </cell>
          <cell r="V118">
            <v>40329.830084081434</v>
          </cell>
          <cell r="W118">
            <v>43991.913601064931</v>
          </cell>
          <cell r="X118">
            <v>42874.570680023244</v>
          </cell>
          <cell r="Y118">
            <v>40742.917855820895</v>
          </cell>
          <cell r="Z118">
            <v>38160.677409309603</v>
          </cell>
          <cell r="AA118">
            <v>34751.724110613992</v>
          </cell>
          <cell r="AB118">
            <v>31342.137732730174</v>
          </cell>
        </row>
        <row r="119">
          <cell r="E119">
            <v>16847.876751224932</v>
          </cell>
          <cell r="F119">
            <v>14848.564737704059</v>
          </cell>
          <cell r="G119">
            <v>13528.891481997523</v>
          </cell>
          <cell r="H119">
            <v>12602.501662897062</v>
          </cell>
          <cell r="I119">
            <v>12468.446981705381</v>
          </cell>
          <cell r="J119">
            <v>12827.700550572381</v>
          </cell>
          <cell r="K119">
            <v>12400.562774027056</v>
          </cell>
          <cell r="L119">
            <v>13770.930810990947</v>
          </cell>
          <cell r="M119">
            <v>17428.484548596811</v>
          </cell>
          <cell r="N119">
            <v>19888.866284229076</v>
          </cell>
          <cell r="O119">
            <v>22023.692389276537</v>
          </cell>
          <cell r="P119">
            <v>23229.527768094114</v>
          </cell>
          <cell r="Q119">
            <v>22300.511517733004</v>
          </cell>
          <cell r="R119">
            <v>21699.096418565849</v>
          </cell>
          <cell r="S119">
            <v>21748.279769268491</v>
          </cell>
          <cell r="T119">
            <v>21694.240801520802</v>
          </cell>
          <cell r="U119">
            <v>20748.898365067587</v>
          </cell>
          <cell r="V119">
            <v>36282.678225120515</v>
          </cell>
          <cell r="W119">
            <v>41846.239801979827</v>
          </cell>
          <cell r="X119">
            <v>41061.803468719314</v>
          </cell>
          <cell r="Y119">
            <v>38544.269067074179</v>
          </cell>
          <cell r="Z119">
            <v>35539.75814173471</v>
          </cell>
          <cell r="AA119">
            <v>32659.89686328308</v>
          </cell>
          <cell r="AB119">
            <v>30246.597500578777</v>
          </cell>
        </row>
        <row r="120">
          <cell r="E120">
            <v>15310.892745843088</v>
          </cell>
          <cell r="F120">
            <v>13563.484435646164</v>
          </cell>
          <cell r="G120">
            <v>12315.696169721985</v>
          </cell>
          <cell r="H120">
            <v>11514.960190872296</v>
          </cell>
          <cell r="I120">
            <v>11302.84631268981</v>
          </cell>
          <cell r="J120">
            <v>11001.164506719064</v>
          </cell>
          <cell r="K120">
            <v>10196.981073264335</v>
          </cell>
          <cell r="L120">
            <v>10473.538950189663</v>
          </cell>
          <cell r="M120">
            <v>13379.999922516086</v>
          </cell>
          <cell r="N120">
            <v>15975.6389834126</v>
          </cell>
          <cell r="O120">
            <v>18150.043336571594</v>
          </cell>
          <cell r="P120">
            <v>19191.937452601702</v>
          </cell>
          <cell r="Q120">
            <v>19258.328278830704</v>
          </cell>
          <cell r="R120">
            <v>18464.144518739075</v>
          </cell>
          <cell r="S120">
            <v>17984.765183064275</v>
          </cell>
          <cell r="T120">
            <v>17530.175231940964</v>
          </cell>
          <cell r="U120">
            <v>17014.464378217875</v>
          </cell>
          <cell r="V120">
            <v>32740.116089735424</v>
          </cell>
          <cell r="W120">
            <v>37889.414435178718</v>
          </cell>
          <cell r="X120">
            <v>37850.126205945613</v>
          </cell>
          <cell r="Y120">
            <v>36837.082721349994</v>
          </cell>
          <cell r="Z120">
            <v>34590.231712666413</v>
          </cell>
          <cell r="AA120">
            <v>32006.557700034071</v>
          </cell>
          <cell r="AB120">
            <v>28780.486452724996</v>
          </cell>
        </row>
        <row r="121">
          <cell r="E121">
            <v>15310.892745843088</v>
          </cell>
          <cell r="F121">
            <v>13563.484435646164</v>
          </cell>
          <cell r="G121">
            <v>12315.696169721985</v>
          </cell>
          <cell r="H121">
            <v>11514.960190872296</v>
          </cell>
          <cell r="I121">
            <v>11302.84631268981</v>
          </cell>
          <cell r="J121">
            <v>11001.164506719064</v>
          </cell>
          <cell r="K121">
            <v>10196.981073264335</v>
          </cell>
          <cell r="L121">
            <v>10473.538950189663</v>
          </cell>
          <cell r="M121">
            <v>13379.999922516086</v>
          </cell>
          <cell r="N121">
            <v>15975.6389834126</v>
          </cell>
          <cell r="O121">
            <v>18150.043336571594</v>
          </cell>
          <cell r="P121">
            <v>19191.937452601702</v>
          </cell>
          <cell r="Q121">
            <v>19258.328278830704</v>
          </cell>
          <cell r="R121">
            <v>18464.144518739075</v>
          </cell>
          <cell r="S121">
            <v>17984.765183064275</v>
          </cell>
          <cell r="T121">
            <v>17530.175231940964</v>
          </cell>
          <cell r="U121">
            <v>17014.464378217875</v>
          </cell>
          <cell r="V121">
            <v>32740.116089735424</v>
          </cell>
          <cell r="W121">
            <v>37889.414435178718</v>
          </cell>
          <cell r="X121">
            <v>37850.126205945613</v>
          </cell>
          <cell r="Y121">
            <v>36837.082721349994</v>
          </cell>
          <cell r="Z121">
            <v>34590.231712666413</v>
          </cell>
          <cell r="AA121">
            <v>32006.557700034071</v>
          </cell>
          <cell r="AB121">
            <v>28780.486452724996</v>
          </cell>
        </row>
      </sheetData>
      <sheetData sheetId="24">
        <row r="15">
          <cell r="D15">
            <v>20</v>
          </cell>
          <cell r="E15">
            <v>9979.0785809914087</v>
          </cell>
          <cell r="F15">
            <v>9459.718804896951</v>
          </cell>
          <cell r="G15">
            <v>9103.1627013573088</v>
          </cell>
          <cell r="H15">
            <v>8856.378108873585</v>
          </cell>
          <cell r="I15">
            <v>8868.4491015286185</v>
          </cell>
          <cell r="J15">
            <v>9238.7000416602386</v>
          </cell>
          <cell r="K15">
            <v>9275.24108107352</v>
          </cell>
          <cell r="L15">
            <v>10452.901170507335</v>
          </cell>
          <cell r="M15">
            <v>11608.035600772051</v>
          </cell>
          <cell r="N15">
            <v>12260.188632395835</v>
          </cell>
          <cell r="O15">
            <v>12899.478558900133</v>
          </cell>
          <cell r="P15">
            <v>13354.565774605144</v>
          </cell>
          <cell r="Q15">
            <v>12934.010071364231</v>
          </cell>
          <cell r="R15">
            <v>13149.961817785992</v>
          </cell>
          <cell r="S15">
            <v>13682.830314828323</v>
          </cell>
          <cell r="T15">
            <v>13739.829887205509</v>
          </cell>
          <cell r="U15">
            <v>13507.003454945923</v>
          </cell>
          <cell r="V15">
            <v>13098.952590344288</v>
          </cell>
          <cell r="W15">
            <v>14210.787661051792</v>
          </cell>
          <cell r="X15">
            <v>14190.572106824002</v>
          </cell>
          <cell r="Y15">
            <v>13652.141689986442</v>
          </cell>
          <cell r="Z15">
            <v>12981.796082808058</v>
          </cell>
          <cell r="AA15">
            <v>11969.892620506776</v>
          </cell>
          <cell r="AB15">
            <v>10810.777595335756</v>
          </cell>
        </row>
        <row r="16">
          <cell r="D16">
            <v>5</v>
          </cell>
          <cell r="E16">
            <v>9959.5963353400548</v>
          </cell>
          <cell r="F16">
            <v>9435.6354003949236</v>
          </cell>
          <cell r="G16">
            <v>9075.9207963654444</v>
          </cell>
          <cell r="H16">
            <v>8814.6966816333188</v>
          </cell>
          <cell r="I16">
            <v>8787.441547997445</v>
          </cell>
          <cell r="J16">
            <v>8948.624098191307</v>
          </cell>
          <cell r="K16">
            <v>8877.3856194098262</v>
          </cell>
          <cell r="L16">
            <v>9865.0915048650204</v>
          </cell>
          <cell r="M16">
            <v>11012.822266853414</v>
          </cell>
          <cell r="N16">
            <v>11748.531853321856</v>
          </cell>
          <cell r="O16">
            <v>12370.673530984168</v>
          </cell>
          <cell r="P16">
            <v>12721.347260308386</v>
          </cell>
          <cell r="Q16">
            <v>12559.302840534019</v>
          </cell>
          <cell r="R16">
            <v>12336.306941564158</v>
          </cell>
          <cell r="S16">
            <v>12301.534792703904</v>
          </cell>
          <cell r="T16">
            <v>12232.948177423965</v>
          </cell>
          <cell r="U16">
            <v>12018.434449299039</v>
          </cell>
          <cell r="V16">
            <v>11959.252998364576</v>
          </cell>
          <cell r="W16">
            <v>13504.243063024322</v>
          </cell>
          <cell r="X16">
            <v>13624.058773394096</v>
          </cell>
          <cell r="Y16">
            <v>13068.600727070621</v>
          </cell>
          <cell r="Z16">
            <v>12411.634253668024</v>
          </cell>
          <cell r="AA16">
            <v>11579.768375483585</v>
          </cell>
          <cell r="AB16">
            <v>10740.522230114839</v>
          </cell>
        </row>
        <row r="17">
          <cell r="D17">
            <v>4</v>
          </cell>
          <cell r="E17">
            <v>9990.6454797701372</v>
          </cell>
          <cell r="F17">
            <v>9456.5934764031299</v>
          </cell>
          <cell r="G17">
            <v>9092.7264389432275</v>
          </cell>
          <cell r="H17">
            <v>8828.963963813625</v>
          </cell>
          <cell r="I17">
            <v>8704.3029335330284</v>
          </cell>
          <cell r="J17">
            <v>8710.9359050248895</v>
          </cell>
          <cell r="K17">
            <v>8341.3761336576717</v>
          </cell>
          <cell r="L17">
            <v>8841.8179226531101</v>
          </cell>
          <cell r="M17">
            <v>9583.3180859169297</v>
          </cell>
          <cell r="N17">
            <v>10251.568414194087</v>
          </cell>
          <cell r="O17">
            <v>10693.549858355487</v>
          </cell>
          <cell r="P17">
            <v>11039.522935148965</v>
          </cell>
          <cell r="Q17">
            <v>11189.089062804065</v>
          </cell>
          <cell r="R17">
            <v>11139.338653495091</v>
          </cell>
          <cell r="S17">
            <v>11042.356675774605</v>
          </cell>
          <cell r="T17">
            <v>11003.114048327767</v>
          </cell>
          <cell r="U17">
            <v>10908.36358446458</v>
          </cell>
          <cell r="V17">
            <v>11010.743919724202</v>
          </cell>
          <cell r="W17">
            <v>12674.251123764963</v>
          </cell>
          <cell r="X17">
            <v>13072.958795645158</v>
          </cell>
          <cell r="Y17">
            <v>12854.110712349706</v>
          </cell>
          <cell r="Z17">
            <v>12328.138666587402</v>
          </cell>
          <cell r="AA17">
            <v>11500.43262808938</v>
          </cell>
          <cell r="AB17">
            <v>10588.332302422212</v>
          </cell>
        </row>
        <row r="18">
          <cell r="D18">
            <v>2</v>
          </cell>
          <cell r="E18">
            <v>9990.6454797701372</v>
          </cell>
          <cell r="F18">
            <v>9456.5934764031299</v>
          </cell>
          <cell r="G18">
            <v>9092.7264389432275</v>
          </cell>
          <cell r="H18">
            <v>8828.963963813625</v>
          </cell>
          <cell r="I18">
            <v>8704.3029335330284</v>
          </cell>
          <cell r="J18">
            <v>8710.9359050248895</v>
          </cell>
          <cell r="K18">
            <v>8341.3761336576717</v>
          </cell>
          <cell r="L18">
            <v>8841.8179226531101</v>
          </cell>
          <cell r="M18">
            <v>9583.3180859169297</v>
          </cell>
          <cell r="N18">
            <v>10251.568414194087</v>
          </cell>
          <cell r="O18">
            <v>10693.549858355487</v>
          </cell>
          <cell r="P18">
            <v>11039.522935148965</v>
          </cell>
          <cell r="Q18">
            <v>11189.089062804065</v>
          </cell>
          <cell r="R18">
            <v>11139.338653495091</v>
          </cell>
          <cell r="S18">
            <v>11042.356675774605</v>
          </cell>
          <cell r="T18">
            <v>11003.114048327767</v>
          </cell>
          <cell r="U18">
            <v>10908.36358446458</v>
          </cell>
          <cell r="V18">
            <v>11010.743919724202</v>
          </cell>
          <cell r="W18">
            <v>12674.251123764963</v>
          </cell>
          <cell r="X18">
            <v>13072.958795645158</v>
          </cell>
          <cell r="Y18">
            <v>12854.110712349706</v>
          </cell>
          <cell r="Z18">
            <v>12328.138666587402</v>
          </cell>
          <cell r="AA18">
            <v>11500.43262808938</v>
          </cell>
          <cell r="AB18">
            <v>10588.332302422212</v>
          </cell>
        </row>
        <row r="19">
          <cell r="D19">
            <v>20</v>
          </cell>
          <cell r="E19">
            <v>9197.0142974335395</v>
          </cell>
          <cell r="F19">
            <v>8736.9430887166636</v>
          </cell>
          <cell r="G19">
            <v>8424.1429078708752</v>
          </cell>
          <cell r="H19">
            <v>8210.425304426848</v>
          </cell>
          <cell r="I19">
            <v>8304.7488262412553</v>
          </cell>
          <cell r="J19">
            <v>8940.3777084888097</v>
          </cell>
          <cell r="K19">
            <v>8966.3112758520983</v>
          </cell>
          <cell r="L19">
            <v>9894.1130886930951</v>
          </cell>
          <cell r="M19">
            <v>10913.65543629829</v>
          </cell>
          <cell r="N19">
            <v>11513.550347241639</v>
          </cell>
          <cell r="O19">
            <v>12114.314445522177</v>
          </cell>
          <cell r="P19">
            <v>12490.883149135021</v>
          </cell>
          <cell r="Q19">
            <v>11955.594472570076</v>
          </cell>
          <cell r="R19">
            <v>12352.393313187575</v>
          </cell>
          <cell r="S19">
            <v>12960.138636819334</v>
          </cell>
          <cell r="T19">
            <v>13047.761475108462</v>
          </cell>
          <cell r="U19">
            <v>12812.119710271865</v>
          </cell>
          <cell r="V19">
            <v>12284.207003386669</v>
          </cell>
          <cell r="W19">
            <v>13177.67073568581</v>
          </cell>
          <cell r="X19">
            <v>13330.71871280652</v>
          </cell>
          <cell r="Y19">
            <v>12844.312023842467</v>
          </cell>
          <cell r="Z19">
            <v>12140.120029453166</v>
          </cell>
          <cell r="AA19">
            <v>11100.09108359558</v>
          </cell>
          <cell r="AB19">
            <v>9999.9791381948307</v>
          </cell>
        </row>
        <row r="20">
          <cell r="D20">
            <v>4</v>
          </cell>
          <cell r="E20">
            <v>9621.978701042859</v>
          </cell>
          <cell r="F20">
            <v>9126.1137624611692</v>
          </cell>
          <cell r="G20">
            <v>8754.1581272178119</v>
          </cell>
          <cell r="H20">
            <v>8502.3846615089351</v>
          </cell>
          <cell r="I20">
            <v>8440.622201280843</v>
          </cell>
          <cell r="J20">
            <v>8574.8371269184499</v>
          </cell>
          <cell r="K20">
            <v>8544.9160300378717</v>
          </cell>
          <cell r="L20">
            <v>9494.150484445574</v>
          </cell>
          <cell r="M20">
            <v>10653.972994099611</v>
          </cell>
          <cell r="N20">
            <v>11399.879100508431</v>
          </cell>
          <cell r="O20">
            <v>11965.531779438887</v>
          </cell>
          <cell r="P20">
            <v>12266.932144527014</v>
          </cell>
          <cell r="Q20">
            <v>12006.197469637969</v>
          </cell>
          <cell r="R20">
            <v>11753.836408981981</v>
          </cell>
          <cell r="S20">
            <v>11673.910415622082</v>
          </cell>
          <cell r="T20">
            <v>11539.944741478248</v>
          </cell>
          <cell r="U20">
            <v>11329.841181697506</v>
          </cell>
          <cell r="V20">
            <v>11234.814770670648</v>
          </cell>
          <cell r="W20">
            <v>12462.690044883107</v>
          </cell>
          <cell r="X20">
            <v>12751.142927830886</v>
          </cell>
          <cell r="Y20">
            <v>12254.654139539372</v>
          </cell>
          <cell r="Z20">
            <v>11686.224160390033</v>
          </cell>
          <cell r="AA20">
            <v>10975.962665535004</v>
          </cell>
          <cell r="AB20">
            <v>10182.244972795623</v>
          </cell>
        </row>
        <row r="21">
          <cell r="D21">
            <v>5</v>
          </cell>
          <cell r="E21">
            <v>9467.4978780209858</v>
          </cell>
          <cell r="F21">
            <v>8935.241706365523</v>
          </cell>
          <cell r="G21">
            <v>8601.5185723588438</v>
          </cell>
          <cell r="H21">
            <v>8331.0642221738526</v>
          </cell>
          <cell r="I21">
            <v>8186.2715575235052</v>
          </cell>
          <cell r="J21">
            <v>8200.7031160166698</v>
          </cell>
          <cell r="K21">
            <v>7865.2097814217559</v>
          </cell>
          <cell r="L21">
            <v>8331.1020218838567</v>
          </cell>
          <cell r="M21">
            <v>8990.1973348908432</v>
          </cell>
          <cell r="N21">
            <v>9606.8922908978602</v>
          </cell>
          <cell r="O21">
            <v>10007.458083760317</v>
          </cell>
          <cell r="P21">
            <v>10280.052082925358</v>
          </cell>
          <cell r="Q21">
            <v>10411.693435391484</v>
          </cell>
          <cell r="R21">
            <v>10375.645695595285</v>
          </cell>
          <cell r="S21">
            <v>10360.223928895022</v>
          </cell>
          <cell r="T21">
            <v>10383.908279617488</v>
          </cell>
          <cell r="U21">
            <v>10342.279984269306</v>
          </cell>
          <cell r="V21">
            <v>10420.130392462848</v>
          </cell>
          <cell r="W21">
            <v>11777.560516347665</v>
          </cell>
          <cell r="X21">
            <v>12318.55326184944</v>
          </cell>
          <cell r="Y21">
            <v>12168.782468088062</v>
          </cell>
          <cell r="Z21">
            <v>11619.119993458753</v>
          </cell>
          <cell r="AA21">
            <v>10710.453794575282</v>
          </cell>
          <cell r="AB21">
            <v>9818.6036258099521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11389.41017666884</v>
          </cell>
          <cell r="F23">
            <v>10832.827795235044</v>
          </cell>
          <cell r="G23">
            <v>10466.205198547825</v>
          </cell>
          <cell r="H23">
            <v>10218.799308916408</v>
          </cell>
          <cell r="I23">
            <v>10378.214751704578</v>
          </cell>
          <cell r="J23">
            <v>11120.491024595056</v>
          </cell>
          <cell r="K23">
            <v>11218.970626809347</v>
          </cell>
          <cell r="L23">
            <v>12506.412037945393</v>
          </cell>
          <cell r="M23">
            <v>13764.834965067141</v>
          </cell>
          <cell r="N23">
            <v>14502.512170530183</v>
          </cell>
          <cell r="O23">
            <v>15252.405183504008</v>
          </cell>
          <cell r="P23">
            <v>15711.372038025449</v>
          </cell>
          <cell r="Q23">
            <v>15058.294418936784</v>
          </cell>
          <cell r="R23">
            <v>15523.528623164199</v>
          </cell>
          <cell r="S23">
            <v>16254.952948465689</v>
          </cell>
          <cell r="T23">
            <v>16322.94412016503</v>
          </cell>
          <cell r="U23">
            <v>16051.94549788555</v>
          </cell>
          <cell r="V23">
            <v>15520.322776190405</v>
          </cell>
          <cell r="W23">
            <v>16570.786484306114</v>
          </cell>
          <cell r="X23">
            <v>16715.386143808435</v>
          </cell>
          <cell r="Y23">
            <v>16033.055273518032</v>
          </cell>
          <cell r="Z23">
            <v>15141.233191939875</v>
          </cell>
          <cell r="AA23">
            <v>13841.596319626551</v>
          </cell>
          <cell r="AB23">
            <v>12444.245372969734</v>
          </cell>
        </row>
        <row r="24">
          <cell r="D24">
            <v>4</v>
          </cell>
          <cell r="E24">
            <v>11686.312619873486</v>
          </cell>
          <cell r="F24">
            <v>11051.890376017651</v>
          </cell>
          <cell r="G24">
            <v>10669.778892974049</v>
          </cell>
          <cell r="H24">
            <v>10351.957187880089</v>
          </cell>
          <cell r="I24">
            <v>10310.650525219447</v>
          </cell>
          <cell r="J24">
            <v>10556.537510716931</v>
          </cell>
          <cell r="K24">
            <v>10580.448187019323</v>
          </cell>
          <cell r="L24">
            <v>11940.89933700264</v>
          </cell>
          <cell r="M24">
            <v>13339.096541286159</v>
          </cell>
          <cell r="N24">
            <v>14191.017742001302</v>
          </cell>
          <cell r="O24">
            <v>14883.409651773396</v>
          </cell>
          <cell r="P24">
            <v>15289.121980243617</v>
          </cell>
          <cell r="Q24">
            <v>14955.469668727372</v>
          </cell>
          <cell r="R24">
            <v>14614.216456362097</v>
          </cell>
          <cell r="S24">
            <v>14572.83124140128</v>
          </cell>
          <cell r="T24">
            <v>14454.680855480183</v>
          </cell>
          <cell r="U24">
            <v>14128.078677291902</v>
          </cell>
          <cell r="V24">
            <v>14080.998420568303</v>
          </cell>
          <cell r="W24">
            <v>15639.719439424793</v>
          </cell>
          <cell r="X24">
            <v>15867.955980621166</v>
          </cell>
          <cell r="Y24">
            <v>15271.499737505994</v>
          </cell>
          <cell r="Z24">
            <v>14492.820572701083</v>
          </cell>
          <cell r="AA24">
            <v>13585.508668226463</v>
          </cell>
          <cell r="AB24">
            <v>12477.775592047932</v>
          </cell>
        </row>
        <row r="25">
          <cell r="D25">
            <v>4</v>
          </cell>
          <cell r="E25">
            <v>11676.486757315517</v>
          </cell>
          <cell r="F25">
            <v>11048.771849700639</v>
          </cell>
          <cell r="G25">
            <v>10639.597553955118</v>
          </cell>
          <cell r="H25">
            <v>10329.4699822763</v>
          </cell>
          <cell r="I25">
            <v>10205.795051716083</v>
          </cell>
          <cell r="J25">
            <v>10190.555776707592</v>
          </cell>
          <cell r="K25">
            <v>9857.0053256330575</v>
          </cell>
          <cell r="L25">
            <v>10457.823925667526</v>
          </cell>
          <cell r="M25">
            <v>11264.872318068286</v>
          </cell>
          <cell r="N25">
            <v>12013.145303991791</v>
          </cell>
          <cell r="O25">
            <v>12406.910729025007</v>
          </cell>
          <cell r="P25">
            <v>12670.541262615458</v>
          </cell>
          <cell r="Q25">
            <v>12810.962770927719</v>
          </cell>
          <cell r="R25">
            <v>12685.831918554719</v>
          </cell>
          <cell r="S25">
            <v>12579.484080122267</v>
          </cell>
          <cell r="T25">
            <v>12546.875475027879</v>
          </cell>
          <cell r="U25">
            <v>12534.450432753907</v>
          </cell>
          <cell r="V25">
            <v>12814.512304701591</v>
          </cell>
          <cell r="W25">
            <v>14514.144946713732</v>
          </cell>
          <cell r="X25">
            <v>15044.196552164849</v>
          </cell>
          <cell r="Y25">
            <v>14735.075995219442</v>
          </cell>
          <cell r="Z25">
            <v>13985.828831999483</v>
          </cell>
          <cell r="AA25">
            <v>12829.051820367193</v>
          </cell>
          <cell r="AB25">
            <v>11812.460917695174</v>
          </cell>
        </row>
        <row r="26">
          <cell r="D26">
            <v>3</v>
          </cell>
          <cell r="E26">
            <v>11676.486757315517</v>
          </cell>
          <cell r="F26">
            <v>11048.771849700639</v>
          </cell>
          <cell r="G26">
            <v>10639.597553955118</v>
          </cell>
          <cell r="H26">
            <v>10329.4699822763</v>
          </cell>
          <cell r="I26">
            <v>10205.795051716083</v>
          </cell>
          <cell r="J26">
            <v>10190.555776707592</v>
          </cell>
          <cell r="K26">
            <v>9857.0053256330575</v>
          </cell>
          <cell r="L26">
            <v>10457.823925667526</v>
          </cell>
          <cell r="M26">
            <v>11264.872318068286</v>
          </cell>
          <cell r="N26">
            <v>12013.145303991791</v>
          </cell>
          <cell r="O26">
            <v>12406.910729025007</v>
          </cell>
          <cell r="P26">
            <v>12670.541262615458</v>
          </cell>
          <cell r="Q26">
            <v>12810.962770927719</v>
          </cell>
          <cell r="R26">
            <v>12685.831918554719</v>
          </cell>
          <cell r="S26">
            <v>12579.484080122267</v>
          </cell>
          <cell r="T26">
            <v>12546.875475027879</v>
          </cell>
          <cell r="U26">
            <v>12534.450432753907</v>
          </cell>
          <cell r="V26">
            <v>12814.512304701591</v>
          </cell>
          <cell r="W26">
            <v>14514.144946713732</v>
          </cell>
          <cell r="X26">
            <v>15044.196552164849</v>
          </cell>
          <cell r="Y26">
            <v>14735.075995219442</v>
          </cell>
          <cell r="Z26">
            <v>13985.828831999483</v>
          </cell>
          <cell r="AA26">
            <v>12829.051820367193</v>
          </cell>
          <cell r="AB26">
            <v>11812.460917695174</v>
          </cell>
        </row>
        <row r="27">
          <cell r="D27">
            <v>22</v>
          </cell>
          <cell r="E27">
            <v>12361.301771641349</v>
          </cell>
          <cell r="F27">
            <v>11756.697093449162</v>
          </cell>
          <cell r="G27">
            <v>11347.391658971443</v>
          </cell>
          <cell r="H27">
            <v>11020.970576774725</v>
          </cell>
          <cell r="I27">
            <v>11163.993316636919</v>
          </cell>
          <cell r="J27">
            <v>11735.522905740505</v>
          </cell>
          <cell r="K27">
            <v>11951.191736323217</v>
          </cell>
          <cell r="L27">
            <v>13418.557321833719</v>
          </cell>
          <cell r="M27">
            <v>14851.515103464906</v>
          </cell>
          <cell r="N27">
            <v>15636.242923865342</v>
          </cell>
          <cell r="O27">
            <v>16452.217661253635</v>
          </cell>
          <cell r="P27">
            <v>17004.362310673008</v>
          </cell>
          <cell r="Q27">
            <v>16295.535569387925</v>
          </cell>
          <cell r="R27">
            <v>16609.183497040642</v>
          </cell>
          <cell r="S27">
            <v>17326.841085654796</v>
          </cell>
          <cell r="T27">
            <v>17415.948732006436</v>
          </cell>
          <cell r="U27">
            <v>17166.140817611897</v>
          </cell>
          <cell r="V27">
            <v>16714.646662402625</v>
          </cell>
          <cell r="W27">
            <v>18009.369935321825</v>
          </cell>
          <cell r="X27">
            <v>18043.747691493554</v>
          </cell>
          <cell r="Y27">
            <v>17317.753453375601</v>
          </cell>
          <cell r="Z27">
            <v>16316.581019762609</v>
          </cell>
          <cell r="AA27">
            <v>14912.725642432462</v>
          </cell>
          <cell r="AB27">
            <v>13456.798427521746</v>
          </cell>
        </row>
        <row r="28">
          <cell r="D28">
            <v>4</v>
          </cell>
          <cell r="E28">
            <v>12639.063590184607</v>
          </cell>
          <cell r="F28">
            <v>12009.390019594779</v>
          </cell>
          <cell r="G28">
            <v>11603.475765796065</v>
          </cell>
          <cell r="H28">
            <v>11298.922703463533</v>
          </cell>
          <cell r="I28">
            <v>11289.563940103191</v>
          </cell>
          <cell r="J28">
            <v>11266.191987493003</v>
          </cell>
          <cell r="K28">
            <v>11480.131713446794</v>
          </cell>
          <cell r="L28">
            <v>12957.385981529424</v>
          </cell>
          <cell r="M28">
            <v>14376.69974088575</v>
          </cell>
          <cell r="N28">
            <v>15360.552274013713</v>
          </cell>
          <cell r="O28">
            <v>16176.684345037338</v>
          </cell>
          <cell r="P28">
            <v>16558.734139708667</v>
          </cell>
          <cell r="Q28">
            <v>16263.791791664167</v>
          </cell>
          <cell r="R28">
            <v>15987.061131277467</v>
          </cell>
          <cell r="S28">
            <v>15945.040251882594</v>
          </cell>
          <cell r="T28">
            <v>15812.238866497511</v>
          </cell>
          <cell r="U28">
            <v>15542.128327840539</v>
          </cell>
          <cell r="V28">
            <v>15596.237837815952</v>
          </cell>
          <cell r="W28">
            <v>17403.254619126736</v>
          </cell>
          <cell r="X28">
            <v>17444.348259851929</v>
          </cell>
          <cell r="Y28">
            <v>16752.791849330693</v>
          </cell>
          <cell r="Z28">
            <v>15866.48352518403</v>
          </cell>
          <cell r="AA28">
            <v>14812.459638928449</v>
          </cell>
          <cell r="AB28">
            <v>13763.412324773417</v>
          </cell>
        </row>
        <row r="29">
          <cell r="D29">
            <v>4</v>
          </cell>
          <cell r="E29">
            <v>13050.814906559997</v>
          </cell>
          <cell r="F29">
            <v>12327.608770338622</v>
          </cell>
          <cell r="G29">
            <v>11732.561302322836</v>
          </cell>
          <cell r="H29">
            <v>11439.019099483481</v>
          </cell>
          <cell r="I29">
            <v>11246.556252908169</v>
          </cell>
          <cell r="J29">
            <v>11101.483626647827</v>
          </cell>
          <cell r="K29">
            <v>10842.557897321727</v>
          </cell>
          <cell r="L29">
            <v>11600.330510009982</v>
          </cell>
          <cell r="M29">
            <v>12545.193067310269</v>
          </cell>
          <cell r="N29">
            <v>13347.412057130168</v>
          </cell>
          <cell r="O29">
            <v>13876.721243463227</v>
          </cell>
          <cell r="P29">
            <v>14270.435306320378</v>
          </cell>
          <cell r="Q29">
            <v>14398.259663791396</v>
          </cell>
          <cell r="R29">
            <v>14310.812835504494</v>
          </cell>
          <cell r="S29">
            <v>14284.631476213443</v>
          </cell>
          <cell r="T29">
            <v>14281.203900923349</v>
          </cell>
          <cell r="U29">
            <v>14234.291715046053</v>
          </cell>
          <cell r="V29">
            <v>14394.98720754261</v>
          </cell>
          <cell r="W29">
            <v>16322.93755682397</v>
          </cell>
          <cell r="X29">
            <v>16794.372099485568</v>
          </cell>
          <cell r="Y29">
            <v>16497.183245979144</v>
          </cell>
          <cell r="Z29">
            <v>15636.385380586762</v>
          </cell>
          <cell r="AA29">
            <v>14383.545290893504</v>
          </cell>
          <cell r="AB29">
            <v>13221.248712644137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19</v>
          </cell>
          <cell r="E31">
            <v>13444.703220008425</v>
          </cell>
          <cell r="F31">
            <v>12763.164166020037</v>
          </cell>
          <cell r="G31">
            <v>12307.147364086941</v>
          </cell>
          <cell r="H31">
            <v>11988.172842973225</v>
          </cell>
          <cell r="I31">
            <v>12130.579697163208</v>
          </cell>
          <cell r="J31">
            <v>12541.940059153141</v>
          </cell>
          <cell r="K31">
            <v>13012.935911915709</v>
          </cell>
          <cell r="L31">
            <v>14681.809579024819</v>
          </cell>
          <cell r="M31">
            <v>16223.611239082868</v>
          </cell>
          <cell r="N31">
            <v>17093.860364264132</v>
          </cell>
          <cell r="O31">
            <v>17938.916251789728</v>
          </cell>
          <cell r="P31">
            <v>18527.999213981802</v>
          </cell>
          <cell r="Q31">
            <v>17818.112123247371</v>
          </cell>
          <cell r="R31">
            <v>18258.455167572847</v>
          </cell>
          <cell r="S31">
            <v>19008.36947412978</v>
          </cell>
          <cell r="T31">
            <v>18955.634411282041</v>
          </cell>
          <cell r="U31">
            <v>18667.202038121664</v>
          </cell>
          <cell r="V31">
            <v>18183.155497540163</v>
          </cell>
          <cell r="W31">
            <v>19382.730193311756</v>
          </cell>
          <cell r="X31">
            <v>19492.760485862022</v>
          </cell>
          <cell r="Y31">
            <v>18747.994584800919</v>
          </cell>
          <cell r="Z31">
            <v>17621.410944386491</v>
          </cell>
          <cell r="AA31">
            <v>16065.997753689375</v>
          </cell>
          <cell r="AB31">
            <v>14484.602756574848</v>
          </cell>
        </row>
        <row r="32">
          <cell r="D32">
            <v>4</v>
          </cell>
          <cell r="E32">
            <v>13346.068861113286</v>
          </cell>
          <cell r="F32">
            <v>12712.070341385133</v>
          </cell>
          <cell r="G32">
            <v>12218.334443375221</v>
          </cell>
          <cell r="H32">
            <v>11950.418839787737</v>
          </cell>
          <cell r="I32">
            <v>11967.744236412684</v>
          </cell>
          <cell r="J32">
            <v>11799.002130412453</v>
          </cell>
          <cell r="K32">
            <v>12220.772948013469</v>
          </cell>
          <cell r="L32">
            <v>13880.389644392355</v>
          </cell>
          <cell r="M32">
            <v>15540.721965612429</v>
          </cell>
          <cell r="N32">
            <v>16567.019084071049</v>
          </cell>
          <cell r="O32">
            <v>17385.684884474333</v>
          </cell>
          <cell r="P32">
            <v>17858.68844914209</v>
          </cell>
          <cell r="Q32">
            <v>17532.899858077697</v>
          </cell>
          <cell r="R32">
            <v>17124.295498201871</v>
          </cell>
          <cell r="S32">
            <v>16895.967154223916</v>
          </cell>
          <cell r="T32">
            <v>16685.414185412636</v>
          </cell>
          <cell r="U32">
            <v>16395.725520259231</v>
          </cell>
          <cell r="V32">
            <v>16372.068173549753</v>
          </cell>
          <cell r="W32">
            <v>18194.651385182638</v>
          </cell>
          <cell r="X32">
            <v>18462.520676440581</v>
          </cell>
          <cell r="Y32">
            <v>17772.328487930547</v>
          </cell>
          <cell r="Z32">
            <v>16781.703173815164</v>
          </cell>
          <cell r="AA32">
            <v>15639.912734794521</v>
          </cell>
          <cell r="AB32">
            <v>14457.27375120292</v>
          </cell>
        </row>
        <row r="33">
          <cell r="D33">
            <v>5</v>
          </cell>
          <cell r="E33">
            <v>13502.196130501477</v>
          </cell>
          <cell r="F33">
            <v>12835.091784609023</v>
          </cell>
          <cell r="G33">
            <v>12345.505501894564</v>
          </cell>
          <cell r="H33">
            <v>12040.684626969305</v>
          </cell>
          <cell r="I33">
            <v>11901.951840585425</v>
          </cell>
          <cell r="J33">
            <v>11511.161984445142</v>
          </cell>
          <cell r="K33">
            <v>11510.961756221743</v>
          </cell>
          <cell r="L33">
            <v>12425.333131952208</v>
          </cell>
          <cell r="M33">
            <v>13413.030222934864</v>
          </cell>
          <cell r="N33">
            <v>14383.061070774871</v>
          </cell>
          <cell r="O33">
            <v>15015.732276081653</v>
          </cell>
          <cell r="P33">
            <v>15424.436597223197</v>
          </cell>
          <cell r="Q33">
            <v>15438.578976479996</v>
          </cell>
          <cell r="R33">
            <v>15289.680710186341</v>
          </cell>
          <cell r="S33">
            <v>15344.798954708815</v>
          </cell>
          <cell r="T33">
            <v>15365.682605563321</v>
          </cell>
          <cell r="U33">
            <v>15389.162345253262</v>
          </cell>
          <cell r="V33">
            <v>15594.837387712214</v>
          </cell>
          <cell r="W33">
            <v>17562.360307808369</v>
          </cell>
          <cell r="X33">
            <v>18225.086839369087</v>
          </cell>
          <cell r="Y33">
            <v>17958.635041656024</v>
          </cell>
          <cell r="Z33">
            <v>17166.700778998264</v>
          </cell>
          <cell r="AA33">
            <v>15912.898392121206</v>
          </cell>
          <cell r="AB33">
            <v>14613.3732026242</v>
          </cell>
        </row>
        <row r="34">
          <cell r="D34">
            <v>3</v>
          </cell>
          <cell r="E34">
            <v>13502.196130501477</v>
          </cell>
          <cell r="F34">
            <v>12835.091784609023</v>
          </cell>
          <cell r="G34">
            <v>12345.505501894564</v>
          </cell>
          <cell r="H34">
            <v>12040.684626969305</v>
          </cell>
          <cell r="I34">
            <v>11901.951840585425</v>
          </cell>
          <cell r="J34">
            <v>11511.161984445142</v>
          </cell>
          <cell r="K34">
            <v>11510.961756221743</v>
          </cell>
          <cell r="L34">
            <v>12425.333131952208</v>
          </cell>
          <cell r="M34">
            <v>13413.030222934864</v>
          </cell>
          <cell r="N34">
            <v>14383.061070774871</v>
          </cell>
          <cell r="O34">
            <v>15015.732276081653</v>
          </cell>
          <cell r="P34">
            <v>15424.436597223197</v>
          </cell>
          <cell r="Q34">
            <v>15438.578976479996</v>
          </cell>
          <cell r="R34">
            <v>15289.680710186341</v>
          </cell>
          <cell r="S34">
            <v>15344.798954708815</v>
          </cell>
          <cell r="T34">
            <v>15365.682605563321</v>
          </cell>
          <cell r="U34">
            <v>15389.162345253262</v>
          </cell>
          <cell r="V34">
            <v>15594.837387712214</v>
          </cell>
          <cell r="W34">
            <v>17562.360307808369</v>
          </cell>
          <cell r="X34">
            <v>18225.086839369087</v>
          </cell>
          <cell r="Y34">
            <v>17958.635041656024</v>
          </cell>
          <cell r="Z34">
            <v>17166.700778998264</v>
          </cell>
          <cell r="AA34">
            <v>15912.898392121206</v>
          </cell>
          <cell r="AB34">
            <v>14613.3732026242</v>
          </cell>
        </row>
        <row r="35">
          <cell r="D35">
            <v>21</v>
          </cell>
          <cell r="E35">
            <v>11124.440691468102</v>
          </cell>
          <cell r="F35">
            <v>10556.502819038284</v>
          </cell>
          <cell r="G35">
            <v>10187.537477125694</v>
          </cell>
          <cell r="H35">
            <v>9981.8955713794712</v>
          </cell>
          <cell r="I35">
            <v>10107.898155073584</v>
          </cell>
          <cell r="J35">
            <v>10394.724366158032</v>
          </cell>
          <cell r="K35">
            <v>10876.26717545011</v>
          </cell>
          <cell r="L35">
            <v>12381.409715870217</v>
          </cell>
          <cell r="M35">
            <v>13725.565099231331</v>
          </cell>
          <cell r="N35">
            <v>14436.876428393651</v>
          </cell>
          <cell r="O35">
            <v>15145.278524474947</v>
          </cell>
          <cell r="P35">
            <v>15669.812939580406</v>
          </cell>
          <cell r="Q35">
            <v>15073.112249556289</v>
          </cell>
          <cell r="R35">
            <v>15324.094549669462</v>
          </cell>
          <cell r="S35">
            <v>15909.259529860545</v>
          </cell>
          <cell r="T35">
            <v>15937.268339918828</v>
          </cell>
          <cell r="U35">
            <v>15670.065315656873</v>
          </cell>
          <cell r="V35">
            <v>15305.65407897281</v>
          </cell>
          <cell r="W35">
            <v>16270.7731893868</v>
          </cell>
          <cell r="X35">
            <v>16483.026110728173</v>
          </cell>
          <cell r="Y35">
            <v>15803.338688210515</v>
          </cell>
          <cell r="Z35">
            <v>14787.378254489096</v>
          </cell>
          <cell r="AA35">
            <v>13467.518749528201</v>
          </cell>
          <cell r="AB35">
            <v>12155.351247017996</v>
          </cell>
        </row>
        <row r="36">
          <cell r="D36">
            <v>4</v>
          </cell>
          <cell r="E36">
            <v>11351.363672409785</v>
          </cell>
          <cell r="F36">
            <v>10791.347106714049</v>
          </cell>
          <cell r="G36">
            <v>10340.910489033424</v>
          </cell>
          <cell r="H36">
            <v>10014.56210969072</v>
          </cell>
          <cell r="I36">
            <v>10050.114542563955</v>
          </cell>
          <cell r="J36">
            <v>10032.407141417687</v>
          </cell>
          <cell r="K36">
            <v>10343.947430490487</v>
          </cell>
          <cell r="L36">
            <v>11661.799982851742</v>
          </cell>
          <cell r="M36">
            <v>13089.129393655545</v>
          </cell>
          <cell r="N36">
            <v>13931.75195272838</v>
          </cell>
          <cell r="O36">
            <v>14556.43515363392</v>
          </cell>
          <cell r="P36">
            <v>14884.136500264613</v>
          </cell>
          <cell r="Q36">
            <v>14535.495834374593</v>
          </cell>
          <cell r="R36">
            <v>14157.748034385193</v>
          </cell>
          <cell r="S36">
            <v>13994.191026320521</v>
          </cell>
          <cell r="T36">
            <v>13786.413792783802</v>
          </cell>
          <cell r="U36">
            <v>13557.501863242851</v>
          </cell>
          <cell r="V36">
            <v>13670.750226358057</v>
          </cell>
          <cell r="W36">
            <v>15235.439090951877</v>
          </cell>
          <cell r="X36">
            <v>15519.665711089299</v>
          </cell>
          <cell r="Y36">
            <v>14811.600516532191</v>
          </cell>
          <cell r="Z36">
            <v>13937.081937019295</v>
          </cell>
          <cell r="AA36">
            <v>12852.443070023637</v>
          </cell>
          <cell r="AB36">
            <v>11769.282664866769</v>
          </cell>
        </row>
        <row r="37">
          <cell r="D37">
            <v>4</v>
          </cell>
          <cell r="E37">
            <v>11009.188309738496</v>
          </cell>
          <cell r="F37">
            <v>10471.65754025344</v>
          </cell>
          <cell r="G37">
            <v>10106.36877525445</v>
          </cell>
          <cell r="H37">
            <v>9856.1907871879848</v>
          </cell>
          <cell r="I37">
            <v>9774.0002582728266</v>
          </cell>
          <cell r="J37">
            <v>9607.7190449058835</v>
          </cell>
          <cell r="K37">
            <v>9481.7438539649484</v>
          </cell>
          <cell r="L37">
            <v>10241.299022622523</v>
          </cell>
          <cell r="M37">
            <v>11077.269170235602</v>
          </cell>
          <cell r="N37">
            <v>11800.297689554805</v>
          </cell>
          <cell r="O37">
            <v>12195.566849353192</v>
          </cell>
          <cell r="P37">
            <v>12507.050859254436</v>
          </cell>
          <cell r="Q37">
            <v>12610.008669203035</v>
          </cell>
          <cell r="R37">
            <v>12399.869577542089</v>
          </cell>
          <cell r="S37">
            <v>12183.109548081346</v>
          </cell>
          <cell r="T37">
            <v>12149.776808410774</v>
          </cell>
          <cell r="U37">
            <v>12193.5133264059</v>
          </cell>
          <cell r="V37">
            <v>12498.767285360071</v>
          </cell>
          <cell r="W37">
            <v>14095.364973238677</v>
          </cell>
          <cell r="X37">
            <v>14697.569046081837</v>
          </cell>
          <cell r="Y37">
            <v>14323.458854347438</v>
          </cell>
          <cell r="Z37">
            <v>13573.255897029136</v>
          </cell>
          <cell r="AA37">
            <v>12496.635478351851</v>
          </cell>
          <cell r="AB37">
            <v>11521.585894778902</v>
          </cell>
        </row>
        <row r="38">
          <cell r="D38">
            <v>1</v>
          </cell>
          <cell r="E38">
            <v>11009.188309738496</v>
          </cell>
          <cell r="F38">
            <v>10471.65754025344</v>
          </cell>
          <cell r="G38">
            <v>10106.36877525445</v>
          </cell>
          <cell r="H38">
            <v>9856.1907871879848</v>
          </cell>
          <cell r="I38">
            <v>9774.0002582728266</v>
          </cell>
          <cell r="J38">
            <v>9607.7190449058835</v>
          </cell>
          <cell r="K38">
            <v>9481.7438539649484</v>
          </cell>
          <cell r="L38">
            <v>10241.299022622523</v>
          </cell>
          <cell r="M38">
            <v>11077.269170235602</v>
          </cell>
          <cell r="N38">
            <v>11800.297689554805</v>
          </cell>
          <cell r="O38">
            <v>12195.566849353192</v>
          </cell>
          <cell r="P38">
            <v>12507.050859254436</v>
          </cell>
          <cell r="Q38">
            <v>12610.008669203035</v>
          </cell>
          <cell r="R38">
            <v>12399.869577542089</v>
          </cell>
          <cell r="S38">
            <v>12183.109548081346</v>
          </cell>
          <cell r="T38">
            <v>12149.776808410774</v>
          </cell>
          <cell r="U38">
            <v>12193.5133264059</v>
          </cell>
          <cell r="V38">
            <v>12498.767285360071</v>
          </cell>
          <cell r="W38">
            <v>14095.364973238677</v>
          </cell>
          <cell r="X38">
            <v>14697.569046081837</v>
          </cell>
          <cell r="Y38">
            <v>14323.458854347438</v>
          </cell>
          <cell r="Z38">
            <v>13573.255897029136</v>
          </cell>
          <cell r="AA38">
            <v>12496.635478351851</v>
          </cell>
          <cell r="AB38">
            <v>11521.585894778902</v>
          </cell>
        </row>
        <row r="39">
          <cell r="D39">
            <v>20</v>
          </cell>
          <cell r="E39">
            <v>11388.549851242125</v>
          </cell>
          <cell r="F39">
            <v>10802.038254624469</v>
          </cell>
          <cell r="G39">
            <v>10406.494117611353</v>
          </cell>
          <cell r="H39">
            <v>10149.302229861747</v>
          </cell>
          <cell r="I39">
            <v>10277.945598744958</v>
          </cell>
          <cell r="J39">
            <v>10771.885887552115</v>
          </cell>
          <cell r="K39">
            <v>11160.023248971371</v>
          </cell>
          <cell r="L39">
            <v>12604.344489774863</v>
          </cell>
          <cell r="M39">
            <v>13950.343200866249</v>
          </cell>
          <cell r="N39">
            <v>14779.881402519317</v>
          </cell>
          <cell r="O39">
            <v>15546.18457039844</v>
          </cell>
          <cell r="P39">
            <v>16041.674076147021</v>
          </cell>
          <cell r="Q39">
            <v>15352.231066720222</v>
          </cell>
          <cell r="R39">
            <v>15697.542561624341</v>
          </cell>
          <cell r="S39">
            <v>16299.302178251215</v>
          </cell>
          <cell r="T39">
            <v>16337.204458942084</v>
          </cell>
          <cell r="U39">
            <v>16077.647739829161</v>
          </cell>
          <cell r="V39">
            <v>15548.64002871461</v>
          </cell>
          <cell r="W39">
            <v>16422.29809999152</v>
          </cell>
          <cell r="X39">
            <v>16782.887823889145</v>
          </cell>
          <cell r="Y39">
            <v>16114.061643853558</v>
          </cell>
          <cell r="Z39">
            <v>15089.002027484315</v>
          </cell>
          <cell r="AA39">
            <v>13687.78661418358</v>
          </cell>
          <cell r="AB39">
            <v>12431.303739657316</v>
          </cell>
        </row>
        <row r="40">
          <cell r="D40">
            <v>5</v>
          </cell>
          <cell r="E40">
            <v>11724.03477741915</v>
          </cell>
          <cell r="F40">
            <v>11100.107870063424</v>
          </cell>
          <cell r="G40">
            <v>10697.244093343063</v>
          </cell>
          <cell r="H40">
            <v>10381.639161986102</v>
          </cell>
          <cell r="I40">
            <v>10363.509818628219</v>
          </cell>
          <cell r="J40">
            <v>10296.513797280113</v>
          </cell>
          <cell r="K40">
            <v>10576.901533958207</v>
          </cell>
          <cell r="L40">
            <v>12045.684427993056</v>
          </cell>
          <cell r="M40">
            <v>13565.62303582926</v>
          </cell>
          <cell r="N40">
            <v>14476.659074697207</v>
          </cell>
          <cell r="O40">
            <v>15201.184912168792</v>
          </cell>
          <cell r="P40">
            <v>15603.86531782071</v>
          </cell>
          <cell r="Q40">
            <v>15329.511815899405</v>
          </cell>
          <cell r="R40">
            <v>14999.457051777794</v>
          </cell>
          <cell r="S40">
            <v>14860.691156213539</v>
          </cell>
          <cell r="T40">
            <v>14781.943980748001</v>
          </cell>
          <cell r="U40">
            <v>14583.579171428391</v>
          </cell>
          <cell r="V40">
            <v>14460.36055344795</v>
          </cell>
          <cell r="W40">
            <v>15834.98037113827</v>
          </cell>
          <cell r="X40">
            <v>16353.783447946644</v>
          </cell>
          <cell r="Y40">
            <v>15725.146985279524</v>
          </cell>
          <cell r="Z40">
            <v>14986.684732638052</v>
          </cell>
          <cell r="AA40">
            <v>13976.979011307194</v>
          </cell>
          <cell r="AB40">
            <v>12941.169551811414</v>
          </cell>
        </row>
        <row r="41">
          <cell r="D41">
            <v>4</v>
          </cell>
          <cell r="E41">
            <v>12032.367237878079</v>
          </cell>
          <cell r="F41">
            <v>11402.531802303147</v>
          </cell>
          <cell r="G41">
            <v>10973.834315759024</v>
          </cell>
          <cell r="H41">
            <v>10651.333605179625</v>
          </cell>
          <cell r="I41">
            <v>10492.197045438472</v>
          </cell>
          <cell r="J41">
            <v>10226.278505681039</v>
          </cell>
          <cell r="K41">
            <v>10028.821030102044</v>
          </cell>
          <cell r="L41">
            <v>10801.180184332774</v>
          </cell>
          <cell r="M41">
            <v>11766.585210071247</v>
          </cell>
          <cell r="N41">
            <v>12628.634320610061</v>
          </cell>
          <cell r="O41">
            <v>13115.580151266622</v>
          </cell>
          <cell r="P41">
            <v>13535.868244891524</v>
          </cell>
          <cell r="Q41">
            <v>13707.585621898146</v>
          </cell>
          <cell r="R41">
            <v>13563.884862113438</v>
          </cell>
          <cell r="S41">
            <v>13415.013230770488</v>
          </cell>
          <cell r="T41">
            <v>13355.683596466271</v>
          </cell>
          <cell r="U41">
            <v>13220.807435619794</v>
          </cell>
          <cell r="V41">
            <v>13362.583334107338</v>
          </cell>
          <cell r="W41">
            <v>14921.23516916293</v>
          </cell>
          <cell r="X41">
            <v>15754.723326426029</v>
          </cell>
          <cell r="Y41">
            <v>15522.13991376523</v>
          </cell>
          <cell r="Z41">
            <v>14862.594085731798</v>
          </cell>
          <cell r="AA41">
            <v>13678.947746919872</v>
          </cell>
          <cell r="AB41">
            <v>12486.275999662434</v>
          </cell>
        </row>
        <row r="42">
          <cell r="D42">
            <v>2</v>
          </cell>
          <cell r="E42">
            <v>12032.367237878079</v>
          </cell>
          <cell r="F42">
            <v>11402.531802303147</v>
          </cell>
          <cell r="G42">
            <v>10973.834315759024</v>
          </cell>
          <cell r="H42">
            <v>10651.333605179625</v>
          </cell>
          <cell r="I42">
            <v>10492.197045438472</v>
          </cell>
          <cell r="J42">
            <v>10226.278505681039</v>
          </cell>
          <cell r="K42">
            <v>10028.821030102044</v>
          </cell>
          <cell r="L42">
            <v>10801.180184332774</v>
          </cell>
          <cell r="M42">
            <v>11766.585210071247</v>
          </cell>
          <cell r="N42">
            <v>12628.634320610061</v>
          </cell>
          <cell r="O42">
            <v>13115.580151266622</v>
          </cell>
          <cell r="P42">
            <v>13535.868244891524</v>
          </cell>
          <cell r="Q42">
            <v>13707.585621898146</v>
          </cell>
          <cell r="R42">
            <v>13563.884862113438</v>
          </cell>
          <cell r="S42">
            <v>13415.013230770488</v>
          </cell>
          <cell r="T42">
            <v>13355.683596466271</v>
          </cell>
          <cell r="U42">
            <v>13220.807435619794</v>
          </cell>
          <cell r="V42">
            <v>13362.583334107338</v>
          </cell>
          <cell r="W42">
            <v>14921.23516916293</v>
          </cell>
          <cell r="X42">
            <v>15754.723326426029</v>
          </cell>
          <cell r="Y42">
            <v>15522.13991376523</v>
          </cell>
          <cell r="Z42">
            <v>14862.594085731798</v>
          </cell>
          <cell r="AA42">
            <v>13678.947746919872</v>
          </cell>
          <cell r="AB42">
            <v>12486.275999662434</v>
          </cell>
        </row>
        <row r="43">
          <cell r="D43">
            <v>21</v>
          </cell>
          <cell r="E43">
            <v>12272.670317372922</v>
          </cell>
          <cell r="F43">
            <v>11624.099112639436</v>
          </cell>
          <cell r="G43">
            <v>11191.268522830669</v>
          </cell>
          <cell r="H43">
            <v>10901.563357847019</v>
          </cell>
          <cell r="I43">
            <v>11067.20079438086</v>
          </cell>
          <cell r="J43">
            <v>11679.20349440791</v>
          </cell>
          <cell r="K43">
            <v>11989.549229541019</v>
          </cell>
          <cell r="L43">
            <v>13502.730473866974</v>
          </cell>
          <cell r="M43">
            <v>15029.396609868993</v>
          </cell>
          <cell r="N43">
            <v>15886.370383137979</v>
          </cell>
          <cell r="O43">
            <v>16776.021795860404</v>
          </cell>
          <cell r="P43">
            <v>17327.04067008365</v>
          </cell>
          <cell r="Q43">
            <v>16584.768001377015</v>
          </cell>
          <cell r="R43">
            <v>17050.301200329395</v>
          </cell>
          <cell r="S43">
            <v>17776.395844147213</v>
          </cell>
          <cell r="T43">
            <v>17836.221726797346</v>
          </cell>
          <cell r="U43">
            <v>17565.055455172336</v>
          </cell>
          <cell r="V43">
            <v>17034.90924856544</v>
          </cell>
          <cell r="W43">
            <v>18067.12518608712</v>
          </cell>
          <cell r="X43">
            <v>18238.015411364388</v>
          </cell>
          <cell r="Y43">
            <v>17454.966766469079</v>
          </cell>
          <cell r="Z43">
            <v>16389.366536770234</v>
          </cell>
          <cell r="AA43">
            <v>14825.897988816956</v>
          </cell>
          <cell r="AB43">
            <v>13411.106320253781</v>
          </cell>
        </row>
        <row r="44">
          <cell r="D44">
            <v>3</v>
          </cell>
          <cell r="E44">
            <v>12729.529958712501</v>
          </cell>
          <cell r="F44">
            <v>12039.030985258883</v>
          </cell>
          <cell r="G44">
            <v>11550.111035466962</v>
          </cell>
          <cell r="H44">
            <v>11182.475716587152</v>
          </cell>
          <cell r="I44">
            <v>11146.437411252831</v>
          </cell>
          <cell r="J44">
            <v>11188.180385905525</v>
          </cell>
          <cell r="K44">
            <v>11388.102466039829</v>
          </cell>
          <cell r="L44">
            <v>12912.00191053484</v>
          </cell>
          <cell r="M44">
            <v>14474.177818019365</v>
          </cell>
          <cell r="N44">
            <v>15464.257691868617</v>
          </cell>
          <cell r="O44">
            <v>16193.575969900954</v>
          </cell>
          <cell r="P44">
            <v>16600.741206611779</v>
          </cell>
          <cell r="Q44">
            <v>16282.926137500977</v>
          </cell>
          <cell r="R44">
            <v>15835.15785019748</v>
          </cell>
          <cell r="S44">
            <v>15649.77492297559</v>
          </cell>
          <cell r="T44">
            <v>15437.006120841575</v>
          </cell>
          <cell r="U44">
            <v>15326.639198447687</v>
          </cell>
          <cell r="V44">
            <v>15441.699111163121</v>
          </cell>
          <cell r="W44">
            <v>17036.373385167873</v>
          </cell>
          <cell r="X44">
            <v>17245.40620232256</v>
          </cell>
          <cell r="Y44">
            <v>16529.731381367554</v>
          </cell>
          <cell r="Z44">
            <v>15554.260769655379</v>
          </cell>
          <cell r="AA44">
            <v>14496.922058338288</v>
          </cell>
          <cell r="AB44">
            <v>13293.845888019103</v>
          </cell>
        </row>
        <row r="45">
          <cell r="D45">
            <v>5</v>
          </cell>
          <cell r="E45">
            <v>12508.401040269204</v>
          </cell>
          <cell r="F45">
            <v>11694.5648897758</v>
          </cell>
          <cell r="G45">
            <v>11258.386455532454</v>
          </cell>
          <cell r="H45">
            <v>10951.096281321112</v>
          </cell>
          <cell r="I45">
            <v>10836.759965047717</v>
          </cell>
          <cell r="J45">
            <v>10671.813828724997</v>
          </cell>
          <cell r="K45">
            <v>10394.374412042689</v>
          </cell>
          <cell r="L45">
            <v>11196.488184768717</v>
          </cell>
          <cell r="M45">
            <v>12135.851968756229</v>
          </cell>
          <cell r="N45">
            <v>12999.226008684516</v>
          </cell>
          <cell r="O45">
            <v>13553.712653546907</v>
          </cell>
          <cell r="P45">
            <v>13989.3915715861</v>
          </cell>
          <cell r="Q45">
            <v>14230.522873016722</v>
          </cell>
          <cell r="R45">
            <v>14100.928904493001</v>
          </cell>
          <cell r="S45">
            <v>13948.238706950469</v>
          </cell>
          <cell r="T45">
            <v>13864.615809036168</v>
          </cell>
          <cell r="U45">
            <v>13795.233065982928</v>
          </cell>
          <cell r="V45">
            <v>14101.0695076294</v>
          </cell>
          <cell r="W45">
            <v>15882.142715582806</v>
          </cell>
          <cell r="X45">
            <v>16350.580817998532</v>
          </cell>
          <cell r="Y45">
            <v>15945.936147362896</v>
          </cell>
          <cell r="Z45">
            <v>15077.073584182624</v>
          </cell>
          <cell r="AA45">
            <v>13774.076429340959</v>
          </cell>
          <cell r="AB45">
            <v>12629.835987667084</v>
          </cell>
        </row>
        <row r="46">
          <cell r="D46">
            <v>2</v>
          </cell>
          <cell r="E46">
            <v>12508.401040269204</v>
          </cell>
          <cell r="F46">
            <v>11694.5648897758</v>
          </cell>
          <cell r="G46">
            <v>11258.386455532454</v>
          </cell>
          <cell r="H46">
            <v>10951.096281321112</v>
          </cell>
          <cell r="I46">
            <v>10836.759965047717</v>
          </cell>
          <cell r="J46">
            <v>10671.813828724997</v>
          </cell>
          <cell r="K46">
            <v>10394.374412042689</v>
          </cell>
          <cell r="L46">
            <v>11196.488184768717</v>
          </cell>
          <cell r="M46">
            <v>12135.851968756229</v>
          </cell>
          <cell r="N46">
            <v>12999.226008684516</v>
          </cell>
          <cell r="O46">
            <v>13553.712653546907</v>
          </cell>
          <cell r="P46">
            <v>13989.3915715861</v>
          </cell>
          <cell r="Q46">
            <v>14230.522873016722</v>
          </cell>
          <cell r="R46">
            <v>14100.928904493001</v>
          </cell>
          <cell r="S46">
            <v>13948.238706950469</v>
          </cell>
          <cell r="T46">
            <v>13864.615809036168</v>
          </cell>
          <cell r="U46">
            <v>13795.233065982928</v>
          </cell>
          <cell r="V46">
            <v>14101.0695076294</v>
          </cell>
          <cell r="W46">
            <v>15882.142715582806</v>
          </cell>
          <cell r="X46">
            <v>16350.580817998532</v>
          </cell>
          <cell r="Y46">
            <v>15945.936147362896</v>
          </cell>
          <cell r="Z46">
            <v>15077.073584182624</v>
          </cell>
          <cell r="AA46">
            <v>13774.076429340959</v>
          </cell>
          <cell r="AB46">
            <v>12629.835987667084</v>
          </cell>
        </row>
        <row r="47">
          <cell r="D47">
            <v>22</v>
          </cell>
          <cell r="E47">
            <v>14711.96014207973</v>
          </cell>
          <cell r="F47">
            <v>13967.292469951934</v>
          </cell>
          <cell r="G47">
            <v>13451.913536003811</v>
          </cell>
          <cell r="H47">
            <v>13124.666752129606</v>
          </cell>
          <cell r="I47">
            <v>13352.788604237196</v>
          </cell>
          <cell r="J47">
            <v>14069.43001713476</v>
          </cell>
          <cell r="K47">
            <v>14596.918547112062</v>
          </cell>
          <cell r="L47">
            <v>16492.015438090901</v>
          </cell>
          <cell r="M47">
            <v>18267.195306080928</v>
          </cell>
          <cell r="N47">
            <v>19320.014266222577</v>
          </cell>
          <cell r="O47">
            <v>20371.926819955606</v>
          </cell>
          <cell r="P47">
            <v>20997.63954834377</v>
          </cell>
          <cell r="Q47">
            <v>20087.679404825845</v>
          </cell>
          <cell r="R47">
            <v>20599.611686738775</v>
          </cell>
          <cell r="S47">
            <v>21459.541882383535</v>
          </cell>
          <cell r="T47">
            <v>21497.308516931349</v>
          </cell>
          <cell r="U47">
            <v>21128.197583852489</v>
          </cell>
          <cell r="V47">
            <v>20776.58968544548</v>
          </cell>
          <cell r="W47">
            <v>22255.065716825804</v>
          </cell>
          <cell r="X47">
            <v>21922.291071802658</v>
          </cell>
          <cell r="Y47">
            <v>20863.17374096248</v>
          </cell>
          <cell r="Z47">
            <v>19516.264586962061</v>
          </cell>
          <cell r="AA47">
            <v>17663.436651161701</v>
          </cell>
          <cell r="AB47">
            <v>15976.834644327293</v>
          </cell>
        </row>
        <row r="48">
          <cell r="D48">
            <v>4</v>
          </cell>
          <cell r="E48">
            <v>15238.404718155401</v>
          </cell>
          <cell r="F48">
            <v>14467.222495123598</v>
          </cell>
          <cell r="G48">
            <v>13929.511284183855</v>
          </cell>
          <cell r="H48">
            <v>13526.219502617159</v>
          </cell>
          <cell r="I48">
            <v>13502.346783446956</v>
          </cell>
          <cell r="J48">
            <v>13527.959399077236</v>
          </cell>
          <cell r="K48">
            <v>13904.524467179037</v>
          </cell>
          <cell r="L48">
            <v>15799.290045461774</v>
          </cell>
          <cell r="M48">
            <v>17772.280275645637</v>
          </cell>
          <cell r="N48">
            <v>19005.214272458925</v>
          </cell>
          <cell r="O48">
            <v>20082.278578394056</v>
          </cell>
          <cell r="P48">
            <v>20650.067786649008</v>
          </cell>
          <cell r="Q48">
            <v>20169.224042633232</v>
          </cell>
          <cell r="R48">
            <v>19784.348016222732</v>
          </cell>
          <cell r="S48">
            <v>19590.026966139405</v>
          </cell>
          <cell r="T48">
            <v>19321.943825339051</v>
          </cell>
          <cell r="U48">
            <v>18951.509115828518</v>
          </cell>
          <cell r="V48">
            <v>19095.350604562747</v>
          </cell>
          <cell r="W48">
            <v>21172.397925062771</v>
          </cell>
          <cell r="X48">
            <v>20957.857762094125</v>
          </cell>
          <cell r="Y48">
            <v>19841.21107611413</v>
          </cell>
          <cell r="Z48">
            <v>18522.080458036569</v>
          </cell>
          <cell r="AA48">
            <v>16893.556938626225</v>
          </cell>
          <cell r="AB48">
            <v>15518.826316192881</v>
          </cell>
        </row>
        <row r="49">
          <cell r="D49">
            <v>4</v>
          </cell>
          <cell r="E49">
            <v>14639.472420952829</v>
          </cell>
          <cell r="F49">
            <v>13882.651306828149</v>
          </cell>
          <cell r="G49">
            <v>13360.247659111055</v>
          </cell>
          <cell r="H49">
            <v>13047.290173551379</v>
          </cell>
          <cell r="I49">
            <v>12939.945613216552</v>
          </cell>
          <cell r="J49">
            <v>12737.312723418006</v>
          </cell>
          <cell r="K49">
            <v>12623.996281383268</v>
          </cell>
          <cell r="L49">
            <v>13674.235685167754</v>
          </cell>
          <cell r="M49">
            <v>14794.72371702025</v>
          </cell>
          <cell r="N49">
            <v>15655.718972246268</v>
          </cell>
          <cell r="O49">
            <v>16210.568780302357</v>
          </cell>
          <cell r="P49">
            <v>17068.012672399229</v>
          </cell>
          <cell r="Q49">
            <v>17336.127191271513</v>
          </cell>
          <cell r="R49">
            <v>17215.966803931184</v>
          </cell>
          <cell r="S49">
            <v>17000.865537575246</v>
          </cell>
          <cell r="T49">
            <v>16875.783905100565</v>
          </cell>
          <cell r="U49">
            <v>16780.340976934156</v>
          </cell>
          <cell r="V49">
            <v>17266.856924434844</v>
          </cell>
          <cell r="W49">
            <v>19792.098576269371</v>
          </cell>
          <cell r="X49">
            <v>20177.701939335828</v>
          </cell>
          <cell r="Y49">
            <v>19638.415831235561</v>
          </cell>
          <cell r="Z49">
            <v>18582.878645453631</v>
          </cell>
          <cell r="AA49">
            <v>17074.673637712345</v>
          </cell>
          <cell r="AB49">
            <v>15582.977373991987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13621.90966079944</v>
          </cell>
          <cell r="F51">
            <v>12896.34888699612</v>
          </cell>
          <cell r="G51">
            <v>12461.172959956921</v>
          </cell>
          <cell r="H51">
            <v>12205.51961872472</v>
          </cell>
          <cell r="I51">
            <v>12430.060990606151</v>
          </cell>
          <cell r="J51">
            <v>13034.571400074838</v>
          </cell>
          <cell r="K51">
            <v>13619.908307981743</v>
          </cell>
          <cell r="L51">
            <v>15475.441165076667</v>
          </cell>
          <cell r="M51">
            <v>17138.634608463395</v>
          </cell>
          <cell r="N51">
            <v>18090.093687115659</v>
          </cell>
          <cell r="O51">
            <v>19019.733094299951</v>
          </cell>
          <cell r="P51">
            <v>19576.972541986237</v>
          </cell>
          <cell r="Q51">
            <v>18743.86512299578</v>
          </cell>
          <cell r="R51">
            <v>19156.589835858733</v>
          </cell>
          <cell r="S51">
            <v>19908.04399311353</v>
          </cell>
          <cell r="T51">
            <v>19970.810658657607</v>
          </cell>
          <cell r="U51">
            <v>19628.677246074774</v>
          </cell>
          <cell r="V51">
            <v>19772.391347082084</v>
          </cell>
          <cell r="W51">
            <v>20968.521617308339</v>
          </cell>
          <cell r="X51">
            <v>20417.652581107566</v>
          </cell>
          <cell r="Y51">
            <v>19370.636966037571</v>
          </cell>
          <cell r="Z51">
            <v>18138.677918754558</v>
          </cell>
          <cell r="AA51">
            <v>16444.454833657022</v>
          </cell>
          <cell r="AB51">
            <v>14855.013879926966</v>
          </cell>
        </row>
        <row r="52">
          <cell r="D52">
            <v>5</v>
          </cell>
          <cell r="E52">
            <v>14054.084220675944</v>
          </cell>
          <cell r="F52">
            <v>13249.998800971967</v>
          </cell>
          <cell r="G52">
            <v>12743.958902655264</v>
          </cell>
          <cell r="H52">
            <v>12399.877698220345</v>
          </cell>
          <cell r="I52">
            <v>12480.107787500123</v>
          </cell>
          <cell r="J52">
            <v>12633.235079249564</v>
          </cell>
          <cell r="K52">
            <v>12829.300257283949</v>
          </cell>
          <cell r="L52">
            <v>14538.424314185038</v>
          </cell>
          <cell r="M52">
            <v>16220.791325339931</v>
          </cell>
          <cell r="N52">
            <v>17218.212631055503</v>
          </cell>
          <cell r="O52">
            <v>18109.593288227672</v>
          </cell>
          <cell r="P52">
            <v>18660.531443894586</v>
          </cell>
          <cell r="Q52">
            <v>18197.446115871884</v>
          </cell>
          <cell r="R52">
            <v>17751.485599027863</v>
          </cell>
          <cell r="S52">
            <v>17540.529016012562</v>
          </cell>
          <cell r="T52">
            <v>17339.82939101537</v>
          </cell>
          <cell r="U52">
            <v>17087.097903077265</v>
          </cell>
          <cell r="V52">
            <v>17764.864585345658</v>
          </cell>
          <cell r="W52">
            <v>19629.388931612299</v>
          </cell>
          <cell r="X52">
            <v>19213.713863606434</v>
          </cell>
          <cell r="Y52">
            <v>18350.727800911573</v>
          </cell>
          <cell r="Z52">
            <v>17232.843050466028</v>
          </cell>
          <cell r="AA52">
            <v>15901.017662812214</v>
          </cell>
          <cell r="AB52">
            <v>14682.664325613048</v>
          </cell>
        </row>
        <row r="53">
          <cell r="D53">
            <v>5</v>
          </cell>
          <cell r="E53">
            <v>13752.063535509511</v>
          </cell>
          <cell r="F53">
            <v>13067.908069483721</v>
          </cell>
          <cell r="G53">
            <v>12548.557377425961</v>
          </cell>
          <cell r="H53">
            <v>12192.708252850296</v>
          </cell>
          <cell r="I53">
            <v>12138.201065580155</v>
          </cell>
          <cell r="J53">
            <v>11936.703653641505</v>
          </cell>
          <cell r="K53">
            <v>11937.512960493983</v>
          </cell>
          <cell r="L53">
            <v>12926.312341079923</v>
          </cell>
          <cell r="M53">
            <v>14216.029011216833</v>
          </cell>
          <cell r="N53">
            <v>15283.993220344957</v>
          </cell>
          <cell r="O53">
            <v>15990.809675478442</v>
          </cell>
          <cell r="P53">
            <v>16513.714591118362</v>
          </cell>
          <cell r="Q53">
            <v>16591.369649252825</v>
          </cell>
          <cell r="R53">
            <v>16286.100746416545</v>
          </cell>
          <cell r="S53">
            <v>15960.994424387867</v>
          </cell>
          <cell r="T53">
            <v>15686.403839079401</v>
          </cell>
          <cell r="U53">
            <v>15648.572583696408</v>
          </cell>
          <cell r="V53">
            <v>16568.658740530707</v>
          </cell>
          <cell r="W53">
            <v>18467.373123408051</v>
          </cell>
          <cell r="X53">
            <v>18465.568337347959</v>
          </cell>
          <cell r="Y53">
            <v>17900.870376235682</v>
          </cell>
          <cell r="Z53">
            <v>16978.013084943148</v>
          </cell>
          <cell r="AA53">
            <v>15607.737544617656</v>
          </cell>
          <cell r="AB53">
            <v>14274.472962562722</v>
          </cell>
        </row>
        <row r="54">
          <cell r="D54">
            <v>1</v>
          </cell>
          <cell r="E54">
            <v>13752.063535509511</v>
          </cell>
          <cell r="F54">
            <v>13067.908069483721</v>
          </cell>
          <cell r="G54">
            <v>12548.557377425961</v>
          </cell>
          <cell r="H54">
            <v>12192.708252850296</v>
          </cell>
          <cell r="I54">
            <v>12138.201065580155</v>
          </cell>
          <cell r="J54">
            <v>11936.703653641505</v>
          </cell>
          <cell r="K54">
            <v>11937.512960493983</v>
          </cell>
          <cell r="L54">
            <v>12926.312341079923</v>
          </cell>
          <cell r="M54">
            <v>14216.029011216833</v>
          </cell>
          <cell r="N54">
            <v>15283.993220344957</v>
          </cell>
          <cell r="O54">
            <v>15990.809675478442</v>
          </cell>
          <cell r="P54">
            <v>16513.714591118362</v>
          </cell>
          <cell r="Q54">
            <v>16591.369649252825</v>
          </cell>
          <cell r="R54">
            <v>16286.100746416545</v>
          </cell>
          <cell r="S54">
            <v>15960.994424387867</v>
          </cell>
          <cell r="T54">
            <v>15686.403839079401</v>
          </cell>
          <cell r="U54">
            <v>15648.572583696408</v>
          </cell>
          <cell r="V54">
            <v>16568.658740530707</v>
          </cell>
          <cell r="W54">
            <v>18467.373123408051</v>
          </cell>
          <cell r="X54">
            <v>18465.568337347959</v>
          </cell>
          <cell r="Y54">
            <v>17900.870376235682</v>
          </cell>
          <cell r="Z54">
            <v>16978.013084943148</v>
          </cell>
          <cell r="AA54">
            <v>15607.737544617656</v>
          </cell>
          <cell r="AB54">
            <v>14274.472962562722</v>
          </cell>
        </row>
        <row r="55">
          <cell r="D55">
            <v>20</v>
          </cell>
          <cell r="E55">
            <v>16067.84396253416</v>
          </cell>
          <cell r="F55">
            <v>15294.491866310762</v>
          </cell>
          <cell r="G55">
            <v>14768.491240330388</v>
          </cell>
          <cell r="H55">
            <v>14472.606348635174</v>
          </cell>
          <cell r="I55">
            <v>14683.470023313319</v>
          </cell>
          <cell r="J55">
            <v>15390.226269045259</v>
          </cell>
          <cell r="K55">
            <v>16070.895087565421</v>
          </cell>
          <cell r="L55">
            <v>18147.689492215035</v>
          </cell>
          <cell r="M55">
            <v>20161.475468267592</v>
          </cell>
          <cell r="N55">
            <v>21193.406789606004</v>
          </cell>
          <cell r="O55">
            <v>22274.985347130259</v>
          </cell>
          <cell r="P55">
            <v>23033.6320608592</v>
          </cell>
          <cell r="Q55">
            <v>21992.113542217685</v>
          </cell>
          <cell r="R55">
            <v>22371.856101317357</v>
          </cell>
          <cell r="S55">
            <v>23256.645685245188</v>
          </cell>
          <cell r="T55">
            <v>23362.738657460832</v>
          </cell>
          <cell r="U55">
            <v>23174.396792857224</v>
          </cell>
          <cell r="V55">
            <v>23548.960336886459</v>
          </cell>
          <cell r="W55">
            <v>24602.421467421183</v>
          </cell>
          <cell r="X55">
            <v>23865.865900550554</v>
          </cell>
          <cell r="Y55">
            <v>22691.675489386318</v>
          </cell>
          <cell r="Z55">
            <v>21238.575729322343</v>
          </cell>
          <cell r="AA55">
            <v>19248.286459430696</v>
          </cell>
          <cell r="AB55">
            <v>17401.788930352814</v>
          </cell>
        </row>
        <row r="56">
          <cell r="D56">
            <v>4</v>
          </cell>
          <cell r="E56">
            <v>16100.914305442479</v>
          </cell>
          <cell r="F56">
            <v>15307.040658158103</v>
          </cell>
          <cell r="G56">
            <v>14763.841009883436</v>
          </cell>
          <cell r="H56">
            <v>14422.292218189035</v>
          </cell>
          <cell r="I56">
            <v>14536.069325518138</v>
          </cell>
          <cell r="J56">
            <v>14940.717848414697</v>
          </cell>
          <cell r="K56">
            <v>15098.959902293198</v>
          </cell>
          <cell r="L56">
            <v>17252.971347109087</v>
          </cell>
          <cell r="M56">
            <v>19353.846024106148</v>
          </cell>
          <cell r="N56">
            <v>20565.580105012745</v>
          </cell>
          <cell r="O56">
            <v>21476.605781449001</v>
          </cell>
          <cell r="P56">
            <v>21992.577028142583</v>
          </cell>
          <cell r="Q56">
            <v>21356.263554521385</v>
          </cell>
          <cell r="R56">
            <v>20904.404843033401</v>
          </cell>
          <cell r="S56">
            <v>20748.16971287339</v>
          </cell>
          <cell r="T56">
            <v>20541.945250690689</v>
          </cell>
          <cell r="U56">
            <v>20172.095540737544</v>
          </cell>
          <cell r="V56">
            <v>21226.893734358884</v>
          </cell>
          <cell r="W56">
            <v>22988.01196299589</v>
          </cell>
          <cell r="X56">
            <v>22432.868431525909</v>
          </cell>
          <cell r="Y56">
            <v>21337.64475745559</v>
          </cell>
          <cell r="Z56">
            <v>20041.793624992566</v>
          </cell>
          <cell r="AA56">
            <v>18446.671044671155</v>
          </cell>
          <cell r="AB56">
            <v>16970.842252290931</v>
          </cell>
        </row>
        <row r="57">
          <cell r="D57">
            <v>4</v>
          </cell>
          <cell r="E57">
            <v>15886.596464444219</v>
          </cell>
          <cell r="F57">
            <v>15083.303431733453</v>
          </cell>
          <cell r="G57">
            <v>14504.819564260413</v>
          </cell>
          <cell r="H57">
            <v>14166.608325812016</v>
          </cell>
          <cell r="I57">
            <v>14117.977746060209</v>
          </cell>
          <cell r="J57">
            <v>13902.617822585988</v>
          </cell>
          <cell r="K57">
            <v>13822.119551709015</v>
          </cell>
          <cell r="L57">
            <v>15031.055419652914</v>
          </cell>
          <cell r="M57">
            <v>16519.118183252252</v>
          </cell>
          <cell r="N57">
            <v>17717.519001869441</v>
          </cell>
          <cell r="O57">
            <v>18496.427304642832</v>
          </cell>
          <cell r="P57">
            <v>19105.02157702512</v>
          </cell>
          <cell r="Q57">
            <v>19378.927466116635</v>
          </cell>
          <cell r="R57">
            <v>19124.984487125515</v>
          </cell>
          <cell r="S57">
            <v>18803.708148329824</v>
          </cell>
          <cell r="T57">
            <v>18638.60106313098</v>
          </cell>
          <cell r="U57">
            <v>18551.853764585805</v>
          </cell>
          <cell r="V57">
            <v>19716.268247872082</v>
          </cell>
          <cell r="W57">
            <v>21801.620518894117</v>
          </cell>
          <cell r="X57">
            <v>21790.483334665412</v>
          </cell>
          <cell r="Y57">
            <v>21139.797212980266</v>
          </cell>
          <cell r="Z57">
            <v>20041.58655684808</v>
          </cell>
          <cell r="AA57">
            <v>18447.196708825846</v>
          </cell>
          <cell r="AB57">
            <v>16871.149053352678</v>
          </cell>
        </row>
        <row r="58">
          <cell r="D58">
            <v>2</v>
          </cell>
          <cell r="E58">
            <v>15886.596464444219</v>
          </cell>
          <cell r="F58">
            <v>15083.303431733453</v>
          </cell>
          <cell r="G58">
            <v>14504.819564260413</v>
          </cell>
          <cell r="H58">
            <v>14166.608325812016</v>
          </cell>
          <cell r="I58">
            <v>14117.977746060209</v>
          </cell>
          <cell r="J58">
            <v>13902.617822585988</v>
          </cell>
          <cell r="K58">
            <v>13822.119551709015</v>
          </cell>
          <cell r="L58">
            <v>15031.055419652914</v>
          </cell>
          <cell r="M58">
            <v>16519.118183252252</v>
          </cell>
          <cell r="N58">
            <v>17717.519001869441</v>
          </cell>
          <cell r="O58">
            <v>18496.427304642832</v>
          </cell>
          <cell r="P58">
            <v>19105.02157702512</v>
          </cell>
          <cell r="Q58">
            <v>19378.927466116635</v>
          </cell>
          <cell r="R58">
            <v>19124.984487125515</v>
          </cell>
          <cell r="S58">
            <v>18803.708148329824</v>
          </cell>
          <cell r="T58">
            <v>18638.60106313098</v>
          </cell>
          <cell r="U58">
            <v>18551.853764585805</v>
          </cell>
          <cell r="V58">
            <v>19716.268247872082</v>
          </cell>
          <cell r="W58">
            <v>21801.620518894117</v>
          </cell>
          <cell r="X58">
            <v>21790.483334665412</v>
          </cell>
          <cell r="Y58">
            <v>21139.797212980266</v>
          </cell>
          <cell r="Z58">
            <v>20041.58655684808</v>
          </cell>
          <cell r="AA58">
            <v>18447.196708825846</v>
          </cell>
          <cell r="AB58">
            <v>16871.149053352678</v>
          </cell>
        </row>
        <row r="59">
          <cell r="D59">
            <v>22</v>
          </cell>
          <cell r="E59">
            <v>11760.895701315698</v>
          </cell>
          <cell r="F59">
            <v>11092.208378459291</v>
          </cell>
          <cell r="G59">
            <v>10682.00293001554</v>
          </cell>
          <cell r="H59">
            <v>10411.278486518593</v>
          </cell>
          <cell r="I59">
            <v>10465.251362712686</v>
          </cell>
          <cell r="J59">
            <v>10752.644816512136</v>
          </cell>
          <cell r="K59">
            <v>10953.135190970512</v>
          </cell>
          <cell r="L59">
            <v>12472.459079892578</v>
          </cell>
          <cell r="M59">
            <v>13921.935967375899</v>
          </cell>
          <cell r="N59">
            <v>14836.772620102034</v>
          </cell>
          <cell r="O59">
            <v>15696.610258862314</v>
          </cell>
          <cell r="P59">
            <v>16249.840507970093</v>
          </cell>
          <cell r="Q59">
            <v>15717.174870452978</v>
          </cell>
          <cell r="R59">
            <v>15941.727442412393</v>
          </cell>
          <cell r="S59">
            <v>16611.392503678107</v>
          </cell>
          <cell r="T59">
            <v>16630.153557963957</v>
          </cell>
          <cell r="U59">
            <v>16235.726403518016</v>
          </cell>
          <cell r="V59">
            <v>16116.76077062112</v>
          </cell>
          <cell r="W59">
            <v>17336.456351023891</v>
          </cell>
          <cell r="X59">
            <v>16951.455156999298</v>
          </cell>
          <cell r="Y59">
            <v>16217.056954127518</v>
          </cell>
          <cell r="Z59">
            <v>15331.082895846928</v>
          </cell>
          <cell r="AA59">
            <v>14137.881905522558</v>
          </cell>
          <cell r="AB59">
            <v>12938.529409696952</v>
          </cell>
        </row>
        <row r="60">
          <cell r="D60">
            <v>3</v>
          </cell>
          <cell r="E60">
            <v>12191.395402155042</v>
          </cell>
          <cell r="F60">
            <v>11498.886666716262</v>
          </cell>
          <cell r="G60">
            <v>11026.520641537274</v>
          </cell>
          <cell r="H60">
            <v>10705.50297694164</v>
          </cell>
          <cell r="I60">
            <v>10673.724347641572</v>
          </cell>
          <cell r="J60">
            <v>10803.529268539154</v>
          </cell>
          <cell r="K60">
            <v>10646.637350385212</v>
          </cell>
          <cell r="L60">
            <v>11802.46161862884</v>
          </cell>
          <cell r="M60">
            <v>13152.414660333056</v>
          </cell>
          <cell r="N60">
            <v>14064.243265950114</v>
          </cell>
          <cell r="O60">
            <v>14823.454230702129</v>
          </cell>
          <cell r="P60">
            <v>15249.349199394605</v>
          </cell>
          <cell r="Q60">
            <v>14932.947459139272</v>
          </cell>
          <cell r="R60">
            <v>14699.509064661819</v>
          </cell>
          <cell r="S60">
            <v>14690.49471523083</v>
          </cell>
          <cell r="T60">
            <v>14645.14858111697</v>
          </cell>
          <cell r="U60">
            <v>14326.348895594849</v>
          </cell>
          <cell r="V60">
            <v>14674.912187870457</v>
          </cell>
          <cell r="W60">
            <v>16541.058529800888</v>
          </cell>
          <cell r="X60">
            <v>16318.817604066193</v>
          </cell>
          <cell r="Y60">
            <v>15528.366090753581</v>
          </cell>
          <cell r="Z60">
            <v>14549.055081523788</v>
          </cell>
          <cell r="AA60">
            <v>13563.273416152024</v>
          </cell>
          <cell r="AB60">
            <v>12675.837982276935</v>
          </cell>
        </row>
        <row r="61">
          <cell r="D61">
            <v>4</v>
          </cell>
          <cell r="E61">
            <v>11797.09068460231</v>
          </cell>
          <cell r="F61">
            <v>11185.488105627817</v>
          </cell>
          <cell r="G61">
            <v>10735.808050607753</v>
          </cell>
          <cell r="H61">
            <v>10440.811237733375</v>
          </cell>
          <cell r="I61">
            <v>10348.876992472939</v>
          </cell>
          <cell r="J61">
            <v>10239.930791401217</v>
          </cell>
          <cell r="K61">
            <v>9925.8527144663894</v>
          </cell>
          <cell r="L61">
            <v>10657.726461586368</v>
          </cell>
          <cell r="M61">
            <v>11671.466154886872</v>
          </cell>
          <cell r="N61">
            <v>12581.792654083518</v>
          </cell>
          <cell r="O61">
            <v>13330.000231281585</v>
          </cell>
          <cell r="P61">
            <v>13711.91529762646</v>
          </cell>
          <cell r="Q61">
            <v>13757.552713921232</v>
          </cell>
          <cell r="R61">
            <v>13510.468112836621</v>
          </cell>
          <cell r="S61">
            <v>13347.716689332887</v>
          </cell>
          <cell r="T61">
            <v>13204.307978102643</v>
          </cell>
          <cell r="U61">
            <v>13021.402764740222</v>
          </cell>
          <cell r="V61">
            <v>13503.139186548546</v>
          </cell>
          <cell r="W61">
            <v>15298.200557403456</v>
          </cell>
          <cell r="X61">
            <v>15316.650211056953</v>
          </cell>
          <cell r="Y61">
            <v>14949.086637725683</v>
          </cell>
          <cell r="Z61">
            <v>14181.595695394517</v>
          </cell>
          <cell r="AA61">
            <v>13271.952133861367</v>
          </cell>
          <cell r="AB61">
            <v>12195.332986898571</v>
          </cell>
        </row>
        <row r="62">
          <cell r="D62">
            <v>2</v>
          </cell>
          <cell r="E62">
            <v>11797.09068460231</v>
          </cell>
          <cell r="F62">
            <v>11185.488105627817</v>
          </cell>
          <cell r="G62">
            <v>10735.808050607753</v>
          </cell>
          <cell r="H62">
            <v>10440.811237733375</v>
          </cell>
          <cell r="I62">
            <v>10348.876992472939</v>
          </cell>
          <cell r="J62">
            <v>10239.930791401217</v>
          </cell>
          <cell r="K62">
            <v>9925.8527144663894</v>
          </cell>
          <cell r="L62">
            <v>10657.726461586368</v>
          </cell>
          <cell r="M62">
            <v>11671.466154886872</v>
          </cell>
          <cell r="N62">
            <v>12581.792654083518</v>
          </cell>
          <cell r="O62">
            <v>13330.000231281585</v>
          </cell>
          <cell r="P62">
            <v>13711.91529762646</v>
          </cell>
          <cell r="Q62">
            <v>13757.552713921232</v>
          </cell>
          <cell r="R62">
            <v>13510.468112836621</v>
          </cell>
          <cell r="S62">
            <v>13347.716689332887</v>
          </cell>
          <cell r="T62">
            <v>13204.307978102643</v>
          </cell>
          <cell r="U62">
            <v>13021.402764740222</v>
          </cell>
          <cell r="V62">
            <v>13503.139186548546</v>
          </cell>
          <cell r="W62">
            <v>15298.200557403456</v>
          </cell>
          <cell r="X62">
            <v>15316.650211056953</v>
          </cell>
          <cell r="Y62">
            <v>14949.086637725683</v>
          </cell>
          <cell r="Z62">
            <v>14181.595695394517</v>
          </cell>
          <cell r="AA62">
            <v>13271.952133861367</v>
          </cell>
          <cell r="AB62">
            <v>12195.332986898571</v>
          </cell>
        </row>
        <row r="74">
          <cell r="E74">
            <v>23753.295722610157</v>
          </cell>
          <cell r="F74">
            <v>22517.058704545259</v>
          </cell>
          <cell r="G74">
            <v>21668.344817752975</v>
          </cell>
          <cell r="H74">
            <v>21080.92110348184</v>
          </cell>
          <cell r="I74">
            <v>21109.653802184752</v>
          </cell>
          <cell r="J74">
            <v>21990.965638858066</v>
          </cell>
          <cell r="K74">
            <v>22077.944622754279</v>
          </cell>
          <cell r="L74">
            <v>24881.140142060227</v>
          </cell>
          <cell r="M74">
            <v>27630.717620457075</v>
          </cell>
          <cell r="N74">
            <v>29183.043688523536</v>
          </cell>
          <cell r="O74">
            <v>30704.751585048958</v>
          </cell>
          <cell r="P74">
            <v>31788.000015902238</v>
          </cell>
          <cell r="Q74">
            <v>30786.947272822297</v>
          </cell>
          <cell r="R74">
            <v>31300.979270159336</v>
          </cell>
          <cell r="S74">
            <v>32569.371225266237</v>
          </cell>
          <cell r="T74">
            <v>32705.047849891358</v>
          </cell>
          <cell r="U74">
            <v>32150.84887724906</v>
          </cell>
          <cell r="V74">
            <v>31179.561520597494</v>
          </cell>
          <cell r="W74">
            <v>33826.073121336929</v>
          </cell>
          <cell r="X74">
            <v>33777.953845206219</v>
          </cell>
          <cell r="Y74">
            <v>32496.322799474925</v>
          </cell>
          <cell r="Z74">
            <v>30900.692770667305</v>
          </cell>
          <cell r="AA74">
            <v>28492.049328520203</v>
          </cell>
          <cell r="AB74">
            <v>25732.996802182381</v>
          </cell>
        </row>
        <row r="75">
          <cell r="E75">
            <v>23706.921947863211</v>
          </cell>
          <cell r="F75">
            <v>22459.732747594335</v>
          </cell>
          <cell r="G75">
            <v>21603.500652024934</v>
          </cell>
          <cell r="H75">
            <v>20981.706405517176</v>
          </cell>
          <cell r="I75">
            <v>20916.830751521891</v>
          </cell>
          <cell r="J75">
            <v>21300.495109809672</v>
          </cell>
          <cell r="K75">
            <v>21130.925480751048</v>
          </cell>
          <cell r="L75">
            <v>23481.971200430009</v>
          </cell>
          <cell r="M75">
            <v>26213.92565676404</v>
          </cell>
          <cell r="N75">
            <v>27965.142187580062</v>
          </cell>
          <cell r="O75">
            <v>29446.031944177761</v>
          </cell>
          <cell r="P75">
            <v>30280.743959639323</v>
          </cell>
          <cell r="Q75">
            <v>29895.028084986214</v>
          </cell>
          <cell r="R75">
            <v>29364.228824295933</v>
          </cell>
          <cell r="S75">
            <v>29281.460347418564</v>
          </cell>
          <cell r="T75">
            <v>29118.202974291886</v>
          </cell>
          <cell r="U75">
            <v>28607.593905593214</v>
          </cell>
          <cell r="V75">
            <v>28466.723734672098</v>
          </cell>
          <cell r="W75">
            <v>32144.278290085913</v>
          </cell>
          <cell r="X75">
            <v>32429.47676582987</v>
          </cell>
          <cell r="Y75">
            <v>31107.314691572112</v>
          </cell>
          <cell r="Z75">
            <v>29543.531142227446</v>
          </cell>
          <cell r="AA75">
            <v>27563.432875068513</v>
          </cell>
          <cell r="AB75">
            <v>25565.76728768881</v>
          </cell>
        </row>
        <row r="76">
          <cell r="E76">
            <v>23780.828521861593</v>
          </cell>
          <cell r="F76">
            <v>22509.619455385975</v>
          </cell>
          <cell r="G76">
            <v>21643.50328300121</v>
          </cell>
          <cell r="H76">
            <v>21015.666953080388</v>
          </cell>
          <cell r="I76">
            <v>20718.935116237182</v>
          </cell>
          <cell r="J76">
            <v>20734.723641408829</v>
          </cell>
          <cell r="K76">
            <v>19855.057000323657</v>
          </cell>
          <cell r="L76">
            <v>21046.263353644084</v>
          </cell>
          <cell r="M76">
            <v>22811.263249518175</v>
          </cell>
          <cell r="N76">
            <v>24401.90586601531</v>
          </cell>
          <cell r="O76">
            <v>25453.958504128605</v>
          </cell>
          <cell r="P76">
            <v>26277.48151163261</v>
          </cell>
          <cell r="Q76">
            <v>26633.495188791603</v>
          </cell>
          <cell r="R76">
            <v>26515.073816011958</v>
          </cell>
          <cell r="S76">
            <v>26284.226691414082</v>
          </cell>
          <cell r="T76">
            <v>26190.81709180908</v>
          </cell>
          <cell r="U76">
            <v>25965.281660884244</v>
          </cell>
          <cell r="V76">
            <v>26208.978547311632</v>
          </cell>
          <cell r="W76">
            <v>30168.640577585666</v>
          </cell>
          <cell r="X76">
            <v>31117.688243678167</v>
          </cell>
          <cell r="Y76">
            <v>30596.762068114695</v>
          </cell>
          <cell r="Z76">
            <v>29344.785801626873</v>
          </cell>
          <cell r="AA76">
            <v>27374.589240464971</v>
          </cell>
          <cell r="AB76">
            <v>25203.508154328367</v>
          </cell>
        </row>
        <row r="77">
          <cell r="E77">
            <v>23780.828521861593</v>
          </cell>
          <cell r="F77">
            <v>22509.619455385975</v>
          </cell>
          <cell r="G77">
            <v>21643.50328300121</v>
          </cell>
          <cell r="H77">
            <v>21015.666953080388</v>
          </cell>
          <cell r="I77">
            <v>20718.935116237182</v>
          </cell>
          <cell r="J77">
            <v>20734.723641408829</v>
          </cell>
          <cell r="K77">
            <v>19855.057000323657</v>
          </cell>
          <cell r="L77">
            <v>21046.263353644084</v>
          </cell>
          <cell r="M77">
            <v>22811.263249518175</v>
          </cell>
          <cell r="N77">
            <v>24401.90586601531</v>
          </cell>
          <cell r="O77">
            <v>25453.958504128605</v>
          </cell>
          <cell r="P77">
            <v>26277.48151163261</v>
          </cell>
          <cell r="Q77">
            <v>26633.495188791603</v>
          </cell>
          <cell r="R77">
            <v>26515.073816011958</v>
          </cell>
          <cell r="S77">
            <v>26284.226691414082</v>
          </cell>
          <cell r="T77">
            <v>26190.81709180908</v>
          </cell>
          <cell r="U77">
            <v>25965.281660884244</v>
          </cell>
          <cell r="V77">
            <v>26208.978547311632</v>
          </cell>
          <cell r="W77">
            <v>30168.640577585666</v>
          </cell>
          <cell r="X77">
            <v>31117.688243678167</v>
          </cell>
          <cell r="Y77">
            <v>30596.762068114695</v>
          </cell>
          <cell r="Z77">
            <v>29344.785801626873</v>
          </cell>
          <cell r="AA77">
            <v>27374.589240464971</v>
          </cell>
          <cell r="AB77">
            <v>25203.508154328367</v>
          </cell>
        </row>
        <row r="78">
          <cell r="E78">
            <v>23929.398134019262</v>
          </cell>
          <cell r="F78">
            <v>22732.3545318953</v>
          </cell>
          <cell r="G78">
            <v>21918.490399277714</v>
          </cell>
          <cell r="H78">
            <v>21362.42584879772</v>
          </cell>
          <cell r="I78">
            <v>21607.843006356088</v>
          </cell>
          <cell r="J78">
            <v>23261.664137527732</v>
          </cell>
          <cell r="K78">
            <v>23329.139802825404</v>
          </cell>
          <cell r="L78">
            <v>25743.155727007728</v>
          </cell>
          <cell r="M78">
            <v>28395.868222751622</v>
          </cell>
          <cell r="N78">
            <v>29956.714351537281</v>
          </cell>
          <cell r="O78">
            <v>31519.821989240067</v>
          </cell>
          <cell r="P78">
            <v>32499.603268483908</v>
          </cell>
          <cell r="Q78">
            <v>31106.853899623049</v>
          </cell>
          <cell r="R78">
            <v>32139.271283045331</v>
          </cell>
          <cell r="S78">
            <v>33720.543133120744</v>
          </cell>
          <cell r="T78">
            <v>33948.526010524569</v>
          </cell>
          <cell r="U78">
            <v>33335.417731531088</v>
          </cell>
          <cell r="V78">
            <v>31961.859646861296</v>
          </cell>
          <cell r="W78">
            <v>34286.532489270481</v>
          </cell>
          <cell r="X78">
            <v>34684.742806193637</v>
          </cell>
          <cell r="Y78">
            <v>33419.177815333634</v>
          </cell>
          <cell r="Z78">
            <v>31586.964658805977</v>
          </cell>
          <cell r="AA78">
            <v>28880.948781101484</v>
          </cell>
          <cell r="AB78">
            <v>26018.604994071473</v>
          </cell>
        </row>
        <row r="79">
          <cell r="E79">
            <v>25035.098536115107</v>
          </cell>
          <cell r="F79">
            <v>23744.924447842433</v>
          </cell>
          <cell r="G79">
            <v>22777.145754009784</v>
          </cell>
          <cell r="H79">
            <v>22122.064952166194</v>
          </cell>
          <cell r="I79">
            <v>21961.367311308237</v>
          </cell>
          <cell r="J79">
            <v>22310.576553269108</v>
          </cell>
          <cell r="K79">
            <v>22232.725870786016</v>
          </cell>
          <cell r="L79">
            <v>24702.506654794266</v>
          </cell>
          <cell r="M79">
            <v>27720.20932445889</v>
          </cell>
          <cell r="N79">
            <v>29660.957007740584</v>
          </cell>
          <cell r="O79">
            <v>31132.709439774841</v>
          </cell>
          <cell r="P79">
            <v>31916.912780194249</v>
          </cell>
          <cell r="Q79">
            <v>31238.516113516751</v>
          </cell>
          <cell r="R79">
            <v>30581.906468401197</v>
          </cell>
          <cell r="S79">
            <v>30373.949749566968</v>
          </cell>
          <cell r="T79">
            <v>30025.389026575096</v>
          </cell>
          <cell r="U79">
            <v>29478.727733162596</v>
          </cell>
          <cell r="V79">
            <v>29231.481752111646</v>
          </cell>
          <cell r="W79">
            <v>32426.248591144104</v>
          </cell>
          <cell r="X79">
            <v>33176.764318937334</v>
          </cell>
          <cell r="Y79">
            <v>31884.967057360831</v>
          </cell>
          <cell r="Z79">
            <v>30405.988462517009</v>
          </cell>
          <cell r="AA79">
            <v>28557.983279531432</v>
          </cell>
          <cell r="AB79">
            <v>26492.836258842774</v>
          </cell>
        </row>
        <row r="80">
          <cell r="E80">
            <v>24633.160146262548</v>
          </cell>
          <cell r="F80">
            <v>23248.300948600259</v>
          </cell>
          <cell r="G80">
            <v>22379.998097053442</v>
          </cell>
          <cell r="H80">
            <v>21676.312138398334</v>
          </cell>
          <cell r="I80">
            <v>21299.581037711599</v>
          </cell>
          <cell r="J80">
            <v>21337.130018033815</v>
          </cell>
          <cell r="K80">
            <v>20464.221341891851</v>
          </cell>
          <cell r="L80">
            <v>21676.410488175865</v>
          </cell>
          <cell r="M80">
            <v>23391.288125977455</v>
          </cell>
          <cell r="N80">
            <v>24995.845719592518</v>
          </cell>
          <cell r="O80">
            <v>26038.064207710962</v>
          </cell>
          <cell r="P80">
            <v>26747.317246143779</v>
          </cell>
          <cell r="Q80">
            <v>27089.830395758188</v>
          </cell>
          <cell r="R80">
            <v>26996.039009823788</v>
          </cell>
          <cell r="S80">
            <v>26955.913640506536</v>
          </cell>
          <cell r="T80">
            <v>27017.53714566318</v>
          </cell>
          <cell r="U80">
            <v>26909.225902382292</v>
          </cell>
          <cell r="V80">
            <v>27111.782226892839</v>
          </cell>
          <cell r="W80">
            <v>30643.633415013232</v>
          </cell>
          <cell r="X80">
            <v>32051.224006488206</v>
          </cell>
          <cell r="Y80">
            <v>31661.540481285436</v>
          </cell>
          <cell r="Z80">
            <v>30231.392416994018</v>
          </cell>
          <cell r="AA80">
            <v>27867.164794767079</v>
          </cell>
          <cell r="AB80">
            <v>25546.690228338124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22473.81191088543</v>
          </cell>
          <cell r="F82">
            <v>21375.552426045775</v>
          </cell>
          <cell r="G82">
            <v>20652.125387031298</v>
          </cell>
          <cell r="H82">
            <v>20163.939138316535</v>
          </cell>
          <cell r="I82">
            <v>20478.500877804217</v>
          </cell>
          <cell r="J82">
            <v>21943.175262525783</v>
          </cell>
          <cell r="K82">
            <v>22137.497182879171</v>
          </cell>
          <cell r="L82">
            <v>24677.902319874502</v>
          </cell>
          <cell r="M82">
            <v>27161.047603939758</v>
          </cell>
          <cell r="N82">
            <v>28616.647016847444</v>
          </cell>
          <cell r="O82">
            <v>30096.350905410894</v>
          </cell>
          <cell r="P82">
            <v>31001.993480561559</v>
          </cell>
          <cell r="Q82">
            <v>29713.327663197852</v>
          </cell>
          <cell r="R82">
            <v>30631.337098114451</v>
          </cell>
          <cell r="S82">
            <v>32074.59820285059</v>
          </cell>
          <cell r="T82">
            <v>32208.759742444799</v>
          </cell>
          <cell r="U82">
            <v>31674.019841892761</v>
          </cell>
          <cell r="V82">
            <v>30625.011256759506</v>
          </cell>
          <cell r="W82">
            <v>32697.807251390059</v>
          </cell>
          <cell r="X82">
            <v>32983.134191031764</v>
          </cell>
          <cell r="Y82">
            <v>31636.745273429158</v>
          </cell>
          <cell r="Z82">
            <v>29876.984108586843</v>
          </cell>
          <cell r="AA82">
            <v>27312.514643727889</v>
          </cell>
          <cell r="AB82">
            <v>24555.233813418217</v>
          </cell>
        </row>
        <row r="83">
          <cell r="E83">
            <v>23059.665748877178</v>
          </cell>
          <cell r="F83">
            <v>21807.811090968269</v>
          </cell>
          <cell r="G83">
            <v>21053.821071669219</v>
          </cell>
          <cell r="H83">
            <v>20426.688927801893</v>
          </cell>
          <cell r="I83">
            <v>20345.181795044195</v>
          </cell>
          <cell r="J83">
            <v>20830.370911748872</v>
          </cell>
          <cell r="K83">
            <v>20877.551936362659</v>
          </cell>
          <cell r="L83">
            <v>23562.021350003128</v>
          </cell>
          <cell r="M83">
            <v>26320.972032784139</v>
          </cell>
          <cell r="N83">
            <v>28001.999981622805</v>
          </cell>
          <cell r="O83">
            <v>29368.24154351799</v>
          </cell>
          <cell r="P83">
            <v>30168.801222951159</v>
          </cell>
          <cell r="Q83">
            <v>29510.431809931975</v>
          </cell>
          <cell r="R83">
            <v>28837.06414736477</v>
          </cell>
          <cell r="S83">
            <v>28755.402013637573</v>
          </cell>
          <cell r="T83">
            <v>28522.26530952374</v>
          </cell>
          <cell r="U83">
            <v>27877.807360566498</v>
          </cell>
          <cell r="V83">
            <v>27784.90765655108</v>
          </cell>
          <cell r="W83">
            <v>30860.607140189335</v>
          </cell>
          <cell r="X83">
            <v>31310.968047248924</v>
          </cell>
          <cell r="Y83">
            <v>30134.02866119512</v>
          </cell>
          <cell r="Z83">
            <v>28597.523362211385</v>
          </cell>
          <cell r="AA83">
            <v>26807.197369084857</v>
          </cell>
          <cell r="AB83">
            <v>24621.396312196062</v>
          </cell>
        </row>
        <row r="84">
          <cell r="E84">
            <v>23040.27716039326</v>
          </cell>
          <cell r="F84">
            <v>21801.657552479413</v>
          </cell>
          <cell r="G84">
            <v>20994.266649990779</v>
          </cell>
          <cell r="H84">
            <v>20382.316724035274</v>
          </cell>
          <cell r="I84">
            <v>20138.278877967001</v>
          </cell>
          <cell r="J84">
            <v>20108.208435785498</v>
          </cell>
          <cell r="K84">
            <v>19450.040015826762</v>
          </cell>
          <cell r="L84">
            <v>20635.587291786342</v>
          </cell>
          <cell r="M84">
            <v>22228.071317952301</v>
          </cell>
          <cell r="N84">
            <v>23704.578536744899</v>
          </cell>
          <cell r="O84">
            <v>24481.564347417905</v>
          </cell>
          <cell r="P84">
            <v>25001.765388031497</v>
          </cell>
          <cell r="Q84">
            <v>25278.847916195882</v>
          </cell>
          <cell r="R84">
            <v>25031.937216093047</v>
          </cell>
          <cell r="S84">
            <v>24822.089534695442</v>
          </cell>
          <cell r="T84">
            <v>24757.745583059685</v>
          </cell>
          <cell r="U84">
            <v>24733.228241185203</v>
          </cell>
          <cell r="V84">
            <v>25285.851927217347</v>
          </cell>
          <cell r="W84">
            <v>28639.601043429622</v>
          </cell>
          <cell r="X84">
            <v>29685.509470573041</v>
          </cell>
          <cell r="Y84">
            <v>29075.546606226446</v>
          </cell>
          <cell r="Z84">
            <v>27597.117121312185</v>
          </cell>
          <cell r="AA84">
            <v>25314.541590270626</v>
          </cell>
          <cell r="AB84">
            <v>23308.584092684865</v>
          </cell>
        </row>
        <row r="85">
          <cell r="E85">
            <v>23040.27716039326</v>
          </cell>
          <cell r="F85">
            <v>21801.657552479413</v>
          </cell>
          <cell r="G85">
            <v>20994.266649990779</v>
          </cell>
          <cell r="H85">
            <v>20382.316724035274</v>
          </cell>
          <cell r="I85">
            <v>20138.278877967001</v>
          </cell>
          <cell r="J85">
            <v>20108.208435785498</v>
          </cell>
          <cell r="K85">
            <v>19450.040015826762</v>
          </cell>
          <cell r="L85">
            <v>20635.587291786342</v>
          </cell>
          <cell r="M85">
            <v>22228.071317952301</v>
          </cell>
          <cell r="N85">
            <v>23704.578536744899</v>
          </cell>
          <cell r="O85">
            <v>24481.564347417905</v>
          </cell>
          <cell r="P85">
            <v>25001.765388031497</v>
          </cell>
          <cell r="Q85">
            <v>25278.847916195882</v>
          </cell>
          <cell r="R85">
            <v>25031.937216093047</v>
          </cell>
          <cell r="S85">
            <v>24822.089534695442</v>
          </cell>
          <cell r="T85">
            <v>24757.745583059685</v>
          </cell>
          <cell r="U85">
            <v>24733.228241185203</v>
          </cell>
          <cell r="V85">
            <v>25285.851927217347</v>
          </cell>
          <cell r="W85">
            <v>28639.601043429622</v>
          </cell>
          <cell r="X85">
            <v>29685.509470573041</v>
          </cell>
          <cell r="Y85">
            <v>29075.546606226446</v>
          </cell>
          <cell r="Z85">
            <v>27597.117121312185</v>
          </cell>
          <cell r="AA85">
            <v>25314.541590270626</v>
          </cell>
          <cell r="AB85">
            <v>23308.584092684865</v>
          </cell>
        </row>
        <row r="86">
          <cell r="E86">
            <v>20542.139322381579</v>
          </cell>
          <cell r="F86">
            <v>19537.401005671229</v>
          </cell>
          <cell r="G86">
            <v>18857.212995073631</v>
          </cell>
          <cell r="H86">
            <v>18314.763059612091</v>
          </cell>
          <cell r="I86">
            <v>18552.439730143516</v>
          </cell>
          <cell r="J86">
            <v>19502.213521214911</v>
          </cell>
          <cell r="K86">
            <v>19860.614217773338</v>
          </cell>
          <cell r="L86">
            <v>22299.097546736066</v>
          </cell>
          <cell r="M86">
            <v>24680.401630816366</v>
          </cell>
          <cell r="N86">
            <v>25984.470450962486</v>
          </cell>
          <cell r="O86">
            <v>27340.465721414366</v>
          </cell>
          <cell r="P86">
            <v>28258.025418929479</v>
          </cell>
          <cell r="Q86">
            <v>27080.089798240035</v>
          </cell>
          <cell r="R86">
            <v>27601.31317317611</v>
          </cell>
          <cell r="S86">
            <v>28793.923987426864</v>
          </cell>
          <cell r="T86">
            <v>28942.003997110318</v>
          </cell>
          <cell r="U86">
            <v>28526.870617461031</v>
          </cell>
          <cell r="V86">
            <v>27776.572953761312</v>
          </cell>
          <cell r="W86">
            <v>29928.157499432076</v>
          </cell>
          <cell r="X86">
            <v>29985.286810722784</v>
          </cell>
          <cell r="Y86">
            <v>28778.822065975673</v>
          </cell>
          <cell r="Z86">
            <v>27115.063345661303</v>
          </cell>
          <cell r="AA86">
            <v>24782.121938490931</v>
          </cell>
          <cell r="AB86">
            <v>22362.647012269481</v>
          </cell>
        </row>
        <row r="87">
          <cell r="E87">
            <v>21003.726789491524</v>
          </cell>
          <cell r="F87">
            <v>19957.328727731383</v>
          </cell>
          <cell r="G87">
            <v>19282.776216311988</v>
          </cell>
          <cell r="H87">
            <v>18776.66678276952</v>
          </cell>
          <cell r="I87">
            <v>18761.114292879305</v>
          </cell>
          <cell r="J87">
            <v>18722.274539945192</v>
          </cell>
          <cell r="K87">
            <v>19077.801792521237</v>
          </cell>
          <cell r="L87">
            <v>21532.718236609198</v>
          </cell>
          <cell r="M87">
            <v>23891.348543148473</v>
          </cell>
          <cell r="N87">
            <v>25526.324873437432</v>
          </cell>
          <cell r="O87">
            <v>26882.581602554154</v>
          </cell>
          <cell r="P87">
            <v>27517.475908607801</v>
          </cell>
          <cell r="Q87">
            <v>27027.337659616889</v>
          </cell>
          <cell r="R87">
            <v>26567.463781812232</v>
          </cell>
          <cell r="S87">
            <v>26497.633049181874</v>
          </cell>
          <cell r="T87">
            <v>26276.942331393231</v>
          </cell>
          <cell r="U87">
            <v>25828.069840450204</v>
          </cell>
          <cell r="V87">
            <v>25917.989584593244</v>
          </cell>
          <cell r="W87">
            <v>28920.908788841309</v>
          </cell>
          <cell r="X87">
            <v>28989.198626646063</v>
          </cell>
          <cell r="Y87">
            <v>27839.963020505937</v>
          </cell>
          <cell r="Z87">
            <v>26367.086667064254</v>
          </cell>
          <cell r="AA87">
            <v>24615.498855313483</v>
          </cell>
          <cell r="AB87">
            <v>22872.181162626686</v>
          </cell>
        </row>
        <row r="88">
          <cell r="E88">
            <v>21687.979391961093</v>
          </cell>
          <cell r="F88">
            <v>20486.147943824857</v>
          </cell>
          <cell r="G88">
            <v>19497.291897979154</v>
          </cell>
          <cell r="H88">
            <v>19009.480424792859</v>
          </cell>
          <cell r="I88">
            <v>18689.643672825332</v>
          </cell>
          <cell r="J88">
            <v>18448.560479844757</v>
          </cell>
          <cell r="K88">
            <v>18018.27502089995</v>
          </cell>
          <cell r="L88">
            <v>19277.549397668139</v>
          </cell>
          <cell r="M88">
            <v>20847.731782268798</v>
          </cell>
          <cell r="N88">
            <v>22180.867608929584</v>
          </cell>
          <cell r="O88">
            <v>23060.479097358326</v>
          </cell>
          <cell r="P88">
            <v>23714.757205101556</v>
          </cell>
          <cell r="Q88">
            <v>23927.177046350589</v>
          </cell>
          <cell r="R88">
            <v>23781.857001329841</v>
          </cell>
          <cell r="S88">
            <v>23738.348547273665</v>
          </cell>
          <cell r="T88">
            <v>23732.652567153782</v>
          </cell>
          <cell r="U88">
            <v>23654.693410746815</v>
          </cell>
          <cell r="V88">
            <v>23921.738844660278</v>
          </cell>
          <cell r="W88">
            <v>27125.626704790826</v>
          </cell>
          <cell r="X88">
            <v>27909.061510901207</v>
          </cell>
          <cell r="Y88">
            <v>27415.189995864395</v>
          </cell>
          <cell r="Z88">
            <v>25984.707187017702</v>
          </cell>
          <cell r="AA88">
            <v>23902.724549057508</v>
          </cell>
          <cell r="AB88">
            <v>21971.208056263768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E90">
            <v>19233.875081287519</v>
          </cell>
          <cell r="F90">
            <v>18258.871259118852</v>
          </cell>
          <cell r="G90">
            <v>17606.497602384177</v>
          </cell>
          <cell r="H90">
            <v>17150.175436485835</v>
          </cell>
          <cell r="I90">
            <v>17353.901439164198</v>
          </cell>
          <cell r="J90">
            <v>17942.389982677214</v>
          </cell>
          <cell r="K90">
            <v>18616.192538791507</v>
          </cell>
          <cell r="L90">
            <v>21003.668641042481</v>
          </cell>
          <cell r="M90">
            <v>23209.356639089605</v>
          </cell>
          <cell r="N90">
            <v>24454.327442046888</v>
          </cell>
          <cell r="O90">
            <v>25663.257019100332</v>
          </cell>
          <cell r="P90">
            <v>26505.993963301171</v>
          </cell>
          <cell r="Q90">
            <v>25490.435687185058</v>
          </cell>
          <cell r="R90">
            <v>26120.386603086696</v>
          </cell>
          <cell r="S90">
            <v>27193.207464801293</v>
          </cell>
          <cell r="T90">
            <v>27117.765144162509</v>
          </cell>
          <cell r="U90">
            <v>26705.136308554582</v>
          </cell>
          <cell r="V90">
            <v>26012.663552352835</v>
          </cell>
          <cell r="W90">
            <v>27728.764642245827</v>
          </cell>
          <cell r="X90">
            <v>27886.173018424768</v>
          </cell>
          <cell r="Y90">
            <v>26820.717420677258</v>
          </cell>
          <cell r="Z90">
            <v>25209.036697512918</v>
          </cell>
          <cell r="AA90">
            <v>22983.876162534867</v>
          </cell>
          <cell r="AB90">
            <v>20721.546282065032</v>
          </cell>
        </row>
        <row r="91">
          <cell r="E91">
            <v>19092.769628331982</v>
          </cell>
          <cell r="F91">
            <v>18185.776879542645</v>
          </cell>
          <cell r="G91">
            <v>17479.442613172414</v>
          </cell>
          <cell r="H91">
            <v>17096.164889045293</v>
          </cell>
          <cell r="I91">
            <v>17120.950450241027</v>
          </cell>
          <cell r="J91">
            <v>16879.549466176781</v>
          </cell>
          <cell r="K91">
            <v>17482.931116624641</v>
          </cell>
          <cell r="L91">
            <v>19857.164277343716</v>
          </cell>
          <cell r="M91">
            <v>22232.421204714628</v>
          </cell>
          <cell r="N91">
            <v>23700.632904868937</v>
          </cell>
          <cell r="O91">
            <v>24871.809053617657</v>
          </cell>
          <cell r="P91">
            <v>25548.483824860214</v>
          </cell>
          <cell r="Q91">
            <v>25082.413509963568</v>
          </cell>
          <cell r="R91">
            <v>24497.867679020637</v>
          </cell>
          <cell r="S91">
            <v>24171.22314297362</v>
          </cell>
          <cell r="T91">
            <v>23870.007903496749</v>
          </cell>
          <cell r="U91">
            <v>23455.581827528516</v>
          </cell>
          <cell r="V91">
            <v>23421.737833807059</v>
          </cell>
          <cell r="W91">
            <v>26029.109468878145</v>
          </cell>
          <cell r="X91">
            <v>26412.320938990844</v>
          </cell>
          <cell r="Y91">
            <v>25424.938018099998</v>
          </cell>
          <cell r="Z91">
            <v>24007.758089895935</v>
          </cell>
          <cell r="AA91">
            <v>22374.322653370338</v>
          </cell>
          <cell r="AB91">
            <v>20682.449645507288</v>
          </cell>
        </row>
        <row r="92">
          <cell r="E92">
            <v>19316.123937241246</v>
          </cell>
          <cell r="F92">
            <v>18361.770282488615</v>
          </cell>
          <cell r="G92">
            <v>17661.372419542269</v>
          </cell>
          <cell r="H92">
            <v>17225.298336348216</v>
          </cell>
          <cell r="I92">
            <v>17026.828423006024</v>
          </cell>
          <cell r="J92">
            <v>16467.767865622318</v>
          </cell>
          <cell r="K92">
            <v>16467.481420873515</v>
          </cell>
          <cell r="L92">
            <v>17775.573130367848</v>
          </cell>
          <cell r="M92">
            <v>19188.563968115723</v>
          </cell>
          <cell r="N92">
            <v>20576.281632614569</v>
          </cell>
          <cell r="O92">
            <v>21481.375536977495</v>
          </cell>
          <cell r="P92">
            <v>22066.064371634711</v>
          </cell>
          <cell r="Q92">
            <v>22086.296335964918</v>
          </cell>
          <cell r="R92">
            <v>21873.283775788037</v>
          </cell>
          <cell r="S92">
            <v>21952.135455330324</v>
          </cell>
          <cell r="T92">
            <v>21982.011423970449</v>
          </cell>
          <cell r="U92">
            <v>22015.601334639909</v>
          </cell>
          <cell r="V92">
            <v>22309.838255251649</v>
          </cell>
          <cell r="W92">
            <v>25124.559372217715</v>
          </cell>
          <cell r="X92">
            <v>26072.650163996888</v>
          </cell>
          <cell r="Y92">
            <v>25691.466547777622</v>
          </cell>
          <cell r="Z92">
            <v>24558.532303615011</v>
          </cell>
          <cell r="AA92">
            <v>22764.85355212538</v>
          </cell>
          <cell r="AB92">
            <v>20905.764158275881</v>
          </cell>
        </row>
        <row r="93">
          <cell r="E93">
            <v>19316.123937241246</v>
          </cell>
          <cell r="F93">
            <v>18361.770282488615</v>
          </cell>
          <cell r="G93">
            <v>17661.372419542269</v>
          </cell>
          <cell r="H93">
            <v>17225.298336348216</v>
          </cell>
          <cell r="I93">
            <v>17026.828423006024</v>
          </cell>
          <cell r="J93">
            <v>16467.767865622318</v>
          </cell>
          <cell r="K93">
            <v>16467.481420873515</v>
          </cell>
          <cell r="L93">
            <v>17775.573130367848</v>
          </cell>
          <cell r="M93">
            <v>19188.563968115723</v>
          </cell>
          <cell r="N93">
            <v>20576.281632614569</v>
          </cell>
          <cell r="O93">
            <v>21481.375536977495</v>
          </cell>
          <cell r="P93">
            <v>22066.064371634711</v>
          </cell>
          <cell r="Q93">
            <v>22086.296335964918</v>
          </cell>
          <cell r="R93">
            <v>21873.283775788037</v>
          </cell>
          <cell r="S93">
            <v>21952.135455330324</v>
          </cell>
          <cell r="T93">
            <v>21982.011423970449</v>
          </cell>
          <cell r="U93">
            <v>22015.601334639909</v>
          </cell>
          <cell r="V93">
            <v>22309.838255251649</v>
          </cell>
          <cell r="W93">
            <v>25124.559372217715</v>
          </cell>
          <cell r="X93">
            <v>26072.650163996888</v>
          </cell>
          <cell r="Y93">
            <v>25691.466547777622</v>
          </cell>
          <cell r="Z93">
            <v>24558.532303615011</v>
          </cell>
          <cell r="AA93">
            <v>22764.85355212538</v>
          </cell>
          <cell r="AB93">
            <v>20905.764158275881</v>
          </cell>
        </row>
        <row r="94">
          <cell r="E94">
            <v>19919.472652270488</v>
          </cell>
          <cell r="F94">
            <v>18902.520588628224</v>
          </cell>
          <cell r="G94">
            <v>18241.849617232758</v>
          </cell>
          <cell r="H94">
            <v>17873.626312234224</v>
          </cell>
          <cell r="I94">
            <v>18099.247095302908</v>
          </cell>
          <cell r="J94">
            <v>18612.839376129494</v>
          </cell>
          <cell r="K94">
            <v>19475.092058005688</v>
          </cell>
          <cell r="L94">
            <v>22170.20694091947</v>
          </cell>
          <cell r="M94">
            <v>24577.057509128135</v>
          </cell>
          <cell r="N94">
            <v>25850.73471784982</v>
          </cell>
          <cell r="O94">
            <v>27119.20264096302</v>
          </cell>
          <cell r="P94">
            <v>28058.436282154653</v>
          </cell>
          <cell r="Q94">
            <v>26989.981390247842</v>
          </cell>
          <cell r="R94">
            <v>27439.391405723269</v>
          </cell>
          <cell r="S94">
            <v>28487.190404635854</v>
          </cell>
          <cell r="T94">
            <v>28537.343103675059</v>
          </cell>
          <cell r="U94">
            <v>28058.888187872224</v>
          </cell>
          <cell r="V94">
            <v>27406.371817419968</v>
          </cell>
          <cell r="W94">
            <v>29134.518360627244</v>
          </cell>
          <cell r="X94">
            <v>29514.579379359322</v>
          </cell>
          <cell r="Y94">
            <v>28297.528077596678</v>
          </cell>
          <cell r="Z94">
            <v>26478.344836247405</v>
          </cell>
          <cell r="AA94">
            <v>24114.998575246464</v>
          </cell>
          <cell r="AB94">
            <v>21765.425647818633</v>
          </cell>
        </row>
        <row r="95">
          <cell r="E95">
            <v>20325.801944538314</v>
          </cell>
          <cell r="F95">
            <v>19323.033807732103</v>
          </cell>
          <cell r="G95">
            <v>18516.4800099891</v>
          </cell>
          <cell r="H95">
            <v>17932.119160061993</v>
          </cell>
          <cell r="I95">
            <v>17995.779503442984</v>
          </cell>
          <cell r="J95">
            <v>17964.072552715428</v>
          </cell>
          <cell r="K95">
            <v>18521.917970779959</v>
          </cell>
          <cell r="L95">
            <v>20881.670573588839</v>
          </cell>
          <cell r="M95">
            <v>23437.452922816832</v>
          </cell>
          <cell r="N95">
            <v>24946.256599977001</v>
          </cell>
          <cell r="O95">
            <v>26064.817099500742</v>
          </cell>
          <cell r="P95">
            <v>26651.600578631398</v>
          </cell>
          <cell r="Q95">
            <v>26027.32306192067</v>
          </cell>
          <cell r="R95">
            <v>25350.92618229011</v>
          </cell>
          <cell r="S95">
            <v>25058.060281020124</v>
          </cell>
          <cell r="T95">
            <v>24686.013448645564</v>
          </cell>
          <cell r="U95">
            <v>24276.122736228321</v>
          </cell>
          <cell r="V95">
            <v>24478.905755577583</v>
          </cell>
          <cell r="W95">
            <v>27280.64454964504</v>
          </cell>
          <cell r="X95">
            <v>27789.581991436316</v>
          </cell>
          <cell r="Y95">
            <v>26521.717325680831</v>
          </cell>
          <cell r="Z95">
            <v>24955.800493397332</v>
          </cell>
          <cell r="AA95">
            <v>23013.641345991386</v>
          </cell>
          <cell r="AB95">
            <v>21074.129538886147</v>
          </cell>
        </row>
        <row r="96">
          <cell r="E96">
            <v>19713.101228336109</v>
          </cell>
          <cell r="F96">
            <v>18750.596257571728</v>
          </cell>
          <cell r="G96">
            <v>18096.508581041653</v>
          </cell>
          <cell r="H96">
            <v>17648.538770270665</v>
          </cell>
          <cell r="I96">
            <v>17501.368046060081</v>
          </cell>
          <cell r="J96">
            <v>17203.624170739728</v>
          </cell>
          <cell r="K96">
            <v>16978.052437255894</v>
          </cell>
          <cell r="L96">
            <v>18338.115278129244</v>
          </cell>
          <cell r="M96">
            <v>19835.007117937846</v>
          </cell>
          <cell r="N96">
            <v>21129.665179123462</v>
          </cell>
          <cell r="O96">
            <v>21837.435883041064</v>
          </cell>
          <cell r="P96">
            <v>22395.180527372337</v>
          </cell>
          <cell r="Q96">
            <v>22579.537236755652</v>
          </cell>
          <cell r="R96">
            <v>22203.261250788684</v>
          </cell>
          <cell r="S96">
            <v>21815.129784344688</v>
          </cell>
          <cell r="T96">
            <v>21755.444033419488</v>
          </cell>
          <cell r="U96">
            <v>21833.758835778735</v>
          </cell>
          <cell r="V96">
            <v>22380.347923358506</v>
          </cell>
          <cell r="W96">
            <v>25239.222797379611</v>
          </cell>
          <cell r="X96">
            <v>26317.532070877329</v>
          </cell>
          <cell r="Y96">
            <v>25647.648708659886</v>
          </cell>
          <cell r="Z96">
            <v>24304.33197873069</v>
          </cell>
          <cell r="AA96">
            <v>22376.530700310821</v>
          </cell>
          <cell r="AB96">
            <v>20630.602607990182</v>
          </cell>
        </row>
        <row r="97">
          <cell r="E97">
            <v>19713.101228336109</v>
          </cell>
          <cell r="F97">
            <v>18750.596257571728</v>
          </cell>
          <cell r="G97">
            <v>18096.508581041653</v>
          </cell>
          <cell r="H97">
            <v>17648.538770270665</v>
          </cell>
          <cell r="I97">
            <v>17501.368046060081</v>
          </cell>
          <cell r="J97">
            <v>17203.624170739728</v>
          </cell>
          <cell r="K97">
            <v>16978.052437255894</v>
          </cell>
          <cell r="L97">
            <v>18338.115278129244</v>
          </cell>
          <cell r="M97">
            <v>19835.007117937846</v>
          </cell>
          <cell r="N97">
            <v>21129.665179123462</v>
          </cell>
          <cell r="O97">
            <v>21837.435883041064</v>
          </cell>
          <cell r="P97">
            <v>22395.180527372337</v>
          </cell>
          <cell r="Q97">
            <v>22579.537236755652</v>
          </cell>
          <cell r="R97">
            <v>22203.261250788684</v>
          </cell>
          <cell r="S97">
            <v>21815.129784344688</v>
          </cell>
          <cell r="T97">
            <v>21755.444033419488</v>
          </cell>
          <cell r="U97">
            <v>21833.758835778735</v>
          </cell>
          <cell r="V97">
            <v>22380.347923358506</v>
          </cell>
          <cell r="W97">
            <v>25239.222797379611</v>
          </cell>
          <cell r="X97">
            <v>26317.532070877329</v>
          </cell>
          <cell r="Y97">
            <v>25647.648708659886</v>
          </cell>
          <cell r="Z97">
            <v>24304.33197873069</v>
          </cell>
          <cell r="AA97">
            <v>22376.530700310821</v>
          </cell>
          <cell r="AB97">
            <v>20630.602607990182</v>
          </cell>
        </row>
        <row r="98">
          <cell r="E98">
            <v>20647.570136192448</v>
          </cell>
          <cell r="F98">
            <v>19584.217954831747</v>
          </cell>
          <cell r="G98">
            <v>18867.091945145141</v>
          </cell>
          <cell r="H98">
            <v>18400.800133620931</v>
          </cell>
          <cell r="I98">
            <v>18634.032021461542</v>
          </cell>
          <cell r="J98">
            <v>19529.551371111182</v>
          </cell>
          <cell r="K98">
            <v>20233.248812581904</v>
          </cell>
          <cell r="L98">
            <v>22851.819614678359</v>
          </cell>
          <cell r="M98">
            <v>25292.130554481882</v>
          </cell>
          <cell r="N98">
            <v>26796.092729035179</v>
          </cell>
          <cell r="O98">
            <v>28185.40906966171</v>
          </cell>
          <cell r="P98">
            <v>29083.737167209212</v>
          </cell>
          <cell r="Q98">
            <v>27833.769166191505</v>
          </cell>
          <cell r="R98">
            <v>28459.822825612322</v>
          </cell>
          <cell r="S98">
            <v>29550.819840309188</v>
          </cell>
          <cell r="T98">
            <v>29619.537105378804</v>
          </cell>
          <cell r="U98">
            <v>29148.957827752914</v>
          </cell>
          <cell r="V98">
            <v>28189.860843457485</v>
          </cell>
          <cell r="W98">
            <v>29773.812842383235</v>
          </cell>
          <cell r="X98">
            <v>30427.566104371585</v>
          </cell>
          <cell r="Y98">
            <v>29214.976649033677</v>
          </cell>
          <cell r="Z98">
            <v>27356.531930503163</v>
          </cell>
          <cell r="AA98">
            <v>24816.11248290462</v>
          </cell>
          <cell r="AB98">
            <v>22538.09477076578</v>
          </cell>
        </row>
        <row r="99">
          <cell r="E99">
            <v>21255.808114983029</v>
          </cell>
          <cell r="F99">
            <v>20124.621550604072</v>
          </cell>
          <cell r="G99">
            <v>19394.224951053016</v>
          </cell>
          <cell r="H99">
            <v>18822.029628501896</v>
          </cell>
          <cell r="I99">
            <v>18789.160923232605</v>
          </cell>
          <cell r="J99">
            <v>18667.696376148069</v>
          </cell>
          <cell r="K99">
            <v>19176.042525044071</v>
          </cell>
          <cell r="L99">
            <v>21838.962582079821</v>
          </cell>
          <cell r="M99">
            <v>24594.628528836154</v>
          </cell>
          <cell r="N99">
            <v>26246.34720723077</v>
          </cell>
          <cell r="O99">
            <v>27559.92077367098</v>
          </cell>
          <cell r="P99">
            <v>28289.984919393755</v>
          </cell>
          <cell r="Q99">
            <v>27792.57890659817</v>
          </cell>
          <cell r="R99">
            <v>27194.185873244383</v>
          </cell>
          <cell r="S99">
            <v>26942.601729644044</v>
          </cell>
          <cell r="T99">
            <v>26799.832206773295</v>
          </cell>
          <cell r="U99">
            <v>26440.194556108545</v>
          </cell>
          <cell r="V99">
            <v>26216.797803223591</v>
          </cell>
          <cell r="W99">
            <v>28708.999134130114</v>
          </cell>
          <cell r="X99">
            <v>29649.595000609548</v>
          </cell>
          <cell r="Y99">
            <v>28509.869958999308</v>
          </cell>
          <cell r="Z99">
            <v>27171.029513682872</v>
          </cell>
          <cell r="AA99">
            <v>25340.421581118062</v>
          </cell>
          <cell r="AB99">
            <v>23462.487274992338</v>
          </cell>
        </row>
        <row r="100">
          <cell r="E100">
            <v>21814.818365256124</v>
          </cell>
          <cell r="F100">
            <v>20672.919572156108</v>
          </cell>
          <cell r="G100">
            <v>19895.686163491373</v>
          </cell>
          <cell r="H100">
            <v>19310.988714945393</v>
          </cell>
          <cell r="I100">
            <v>19022.472325992716</v>
          </cell>
          <cell r="J100">
            <v>18540.358995333983</v>
          </cell>
          <cell r="K100">
            <v>18182.36635103888</v>
          </cell>
          <cell r="L100">
            <v>19582.662263654118</v>
          </cell>
          <cell r="M100">
            <v>21332.952532313186</v>
          </cell>
          <cell r="N100">
            <v>22895.857353663294</v>
          </cell>
          <cell r="O100">
            <v>23778.69567130135</v>
          </cell>
          <cell r="P100">
            <v>24540.682755160018</v>
          </cell>
          <cell r="Q100">
            <v>24852.008308602668</v>
          </cell>
          <cell r="R100">
            <v>24591.477200161731</v>
          </cell>
          <cell r="S100">
            <v>24321.57124289819</v>
          </cell>
          <cell r="T100">
            <v>24214.005942534928</v>
          </cell>
          <cell r="U100">
            <v>23969.473932124991</v>
          </cell>
          <cell r="V100">
            <v>24226.515245187693</v>
          </cell>
          <cell r="W100">
            <v>27052.368712273783</v>
          </cell>
          <cell r="X100">
            <v>28563.492201178618</v>
          </cell>
          <cell r="Y100">
            <v>28141.815834287609</v>
          </cell>
          <cell r="Z100">
            <v>26946.051762458213</v>
          </cell>
          <cell r="AA100">
            <v>24800.087516237592</v>
          </cell>
          <cell r="AB100">
            <v>22637.760102070188</v>
          </cell>
        </row>
        <row r="101">
          <cell r="E101">
            <v>21814.818365256124</v>
          </cell>
          <cell r="F101">
            <v>20672.919572156108</v>
          </cell>
          <cell r="G101">
            <v>19895.686163491373</v>
          </cell>
          <cell r="H101">
            <v>19310.988714945393</v>
          </cell>
          <cell r="I101">
            <v>19022.472325992716</v>
          </cell>
          <cell r="J101">
            <v>18540.358995333983</v>
          </cell>
          <cell r="K101">
            <v>18182.36635103888</v>
          </cell>
          <cell r="L101">
            <v>19582.662263654118</v>
          </cell>
          <cell r="M101">
            <v>21332.952532313186</v>
          </cell>
          <cell r="N101">
            <v>22895.857353663294</v>
          </cell>
          <cell r="O101">
            <v>23778.69567130135</v>
          </cell>
          <cell r="P101">
            <v>24540.682755160018</v>
          </cell>
          <cell r="Q101">
            <v>24852.008308602668</v>
          </cell>
          <cell r="R101">
            <v>24591.477200161731</v>
          </cell>
          <cell r="S101">
            <v>24321.57124289819</v>
          </cell>
          <cell r="T101">
            <v>24214.005942534928</v>
          </cell>
          <cell r="U101">
            <v>23969.473932124991</v>
          </cell>
          <cell r="V101">
            <v>24226.515245187693</v>
          </cell>
          <cell r="W101">
            <v>27052.368712273783</v>
          </cell>
          <cell r="X101">
            <v>28563.492201178618</v>
          </cell>
          <cell r="Y101">
            <v>28141.815834287609</v>
          </cell>
          <cell r="Z101">
            <v>26946.051762458213</v>
          </cell>
          <cell r="AA101">
            <v>24800.087516237592</v>
          </cell>
          <cell r="AB101">
            <v>22637.760102070188</v>
          </cell>
        </row>
        <row r="102">
          <cell r="E102">
            <v>19693.719711119171</v>
          </cell>
          <cell r="F102">
            <v>18652.969883378475</v>
          </cell>
          <cell r="G102">
            <v>17958.414900831129</v>
          </cell>
          <cell r="H102">
            <v>17493.530554514495</v>
          </cell>
          <cell r="I102">
            <v>17759.325786066351</v>
          </cell>
          <cell r="J102">
            <v>18741.394832581802</v>
          </cell>
          <cell r="K102">
            <v>19239.400707684701</v>
          </cell>
          <cell r="L102">
            <v>21667.573756193418</v>
          </cell>
          <cell r="M102">
            <v>24117.385752880124</v>
          </cell>
          <cell r="N102">
            <v>25492.555202893705</v>
          </cell>
          <cell r="O102">
            <v>26920.161836957275</v>
          </cell>
          <cell r="P102">
            <v>27804.371302694137</v>
          </cell>
          <cell r="Q102">
            <v>26613.260524949234</v>
          </cell>
          <cell r="R102">
            <v>27360.292759931614</v>
          </cell>
          <cell r="S102">
            <v>28525.44297005752</v>
          </cell>
          <cell r="T102">
            <v>28621.444421568369</v>
          </cell>
          <cell r="U102">
            <v>28186.309083423384</v>
          </cell>
          <cell r="V102">
            <v>27335.593588845957</v>
          </cell>
          <cell r="W102">
            <v>28991.970793579152</v>
          </cell>
          <cell r="X102">
            <v>29266.195074925352</v>
          </cell>
          <cell r="Y102">
            <v>28009.651866809516</v>
          </cell>
          <cell r="Z102">
            <v>26299.703525894132</v>
          </cell>
          <cell r="AA102">
            <v>23790.835401492877</v>
          </cell>
          <cell r="AB102">
            <v>21520.546226457507</v>
          </cell>
        </row>
        <row r="103">
          <cell r="E103">
            <v>20426.833653822232</v>
          </cell>
          <cell r="F103">
            <v>19318.803136228897</v>
          </cell>
          <cell r="G103">
            <v>18534.242628745331</v>
          </cell>
          <cell r="H103">
            <v>17944.305252551188</v>
          </cell>
          <cell r="I103">
            <v>17886.475272134183</v>
          </cell>
          <cell r="J103">
            <v>17953.459426475467</v>
          </cell>
          <cell r="K103">
            <v>18274.270570946243</v>
          </cell>
          <cell r="L103">
            <v>20719.642910601753</v>
          </cell>
          <cell r="M103">
            <v>23226.43675952583</v>
          </cell>
          <cell r="N103">
            <v>24815.199027473805</v>
          </cell>
          <cell r="O103">
            <v>25985.522141868318</v>
          </cell>
          <cell r="P103">
            <v>26638.892422380417</v>
          </cell>
          <cell r="Q103">
            <v>26128.900649670777</v>
          </cell>
          <cell r="R103">
            <v>25410.375429189611</v>
          </cell>
          <cell r="S103">
            <v>25112.894985771632</v>
          </cell>
          <cell r="T103">
            <v>24771.468951816652</v>
          </cell>
          <cell r="U103">
            <v>24594.365258912301</v>
          </cell>
          <cell r="V103">
            <v>24778.999703772774</v>
          </cell>
          <cell r="W103">
            <v>27337.943060894144</v>
          </cell>
          <cell r="X103">
            <v>27673.374031091615</v>
          </cell>
          <cell r="Y103">
            <v>26524.944311746705</v>
          </cell>
          <cell r="Z103">
            <v>24959.625247785585</v>
          </cell>
          <cell r="AA103">
            <v>23262.934007663342</v>
          </cell>
          <cell r="AB103">
            <v>21332.380649943509</v>
          </cell>
        </row>
        <row r="104">
          <cell r="E104">
            <v>20071.992300862508</v>
          </cell>
          <cell r="F104">
            <v>18766.044970402148</v>
          </cell>
          <cell r="G104">
            <v>18066.117765817875</v>
          </cell>
          <cell r="H104">
            <v>17573.015090980065</v>
          </cell>
          <cell r="I104">
            <v>17389.541787513048</v>
          </cell>
          <cell r="J104">
            <v>17124.855872209559</v>
          </cell>
          <cell r="K104">
            <v>16679.654137977093</v>
          </cell>
          <cell r="L104">
            <v>17966.790792673459</v>
          </cell>
          <cell r="M104">
            <v>19474.169919646232</v>
          </cell>
          <cell r="N104">
            <v>20859.609755354617</v>
          </cell>
          <cell r="O104">
            <v>21749.383886418887</v>
          </cell>
          <cell r="P104">
            <v>22448.509526888651</v>
          </cell>
          <cell r="Q104">
            <v>22835.44832188177</v>
          </cell>
          <cell r="R104">
            <v>22627.491355194168</v>
          </cell>
          <cell r="S104">
            <v>22382.472310823585</v>
          </cell>
          <cell r="T104">
            <v>22248.284243323342</v>
          </cell>
          <cell r="U104">
            <v>22136.947080412265</v>
          </cell>
          <cell r="V104">
            <v>22627.716978362325</v>
          </cell>
          <cell r="W104">
            <v>25485.771145495404</v>
          </cell>
          <cell r="X104">
            <v>26237.464823596158</v>
          </cell>
          <cell r="Y104">
            <v>25588.139247334599</v>
          </cell>
          <cell r="Z104">
            <v>24193.892083167346</v>
          </cell>
          <cell r="AA104">
            <v>22102.997429579795</v>
          </cell>
          <cell r="AB104">
            <v>20266.856642146337</v>
          </cell>
        </row>
        <row r="105">
          <cell r="E105">
            <v>20071.992300862508</v>
          </cell>
          <cell r="F105">
            <v>18766.044970402148</v>
          </cell>
          <cell r="G105">
            <v>18066.117765817875</v>
          </cell>
          <cell r="H105">
            <v>17573.015090980065</v>
          </cell>
          <cell r="I105">
            <v>17389.541787513048</v>
          </cell>
          <cell r="J105">
            <v>17124.855872209559</v>
          </cell>
          <cell r="K105">
            <v>16679.654137977093</v>
          </cell>
          <cell r="L105">
            <v>17966.790792673459</v>
          </cell>
          <cell r="M105">
            <v>19474.169919646232</v>
          </cell>
          <cell r="N105">
            <v>20859.609755354617</v>
          </cell>
          <cell r="O105">
            <v>21749.383886418887</v>
          </cell>
          <cell r="P105">
            <v>22448.509526888651</v>
          </cell>
          <cell r="Q105">
            <v>22835.44832188177</v>
          </cell>
          <cell r="R105">
            <v>22627.491355194168</v>
          </cell>
          <cell r="S105">
            <v>22382.472310823585</v>
          </cell>
          <cell r="T105">
            <v>22248.284243323342</v>
          </cell>
          <cell r="U105">
            <v>22136.947080412265</v>
          </cell>
          <cell r="V105">
            <v>22627.716978362325</v>
          </cell>
          <cell r="W105">
            <v>25485.771145495404</v>
          </cell>
          <cell r="X105">
            <v>26237.464823596158</v>
          </cell>
          <cell r="Y105">
            <v>25588.139247334599</v>
          </cell>
          <cell r="Z105">
            <v>24193.892083167346</v>
          </cell>
          <cell r="AA105">
            <v>22102.997429579795</v>
          </cell>
          <cell r="AB105">
            <v>20266.856642146337</v>
          </cell>
        </row>
        <row r="106">
          <cell r="E106">
            <v>17204.85532259088</v>
          </cell>
          <cell r="F106">
            <v>16334.006065344451</v>
          </cell>
          <cell r="G106">
            <v>15731.297798787449</v>
          </cell>
          <cell r="H106">
            <v>15348.600080946633</v>
          </cell>
          <cell r="I106">
            <v>15615.376460404508</v>
          </cell>
          <cell r="J106">
            <v>16453.450497310972</v>
          </cell>
          <cell r="K106">
            <v>17070.320292697917</v>
          </cell>
          <cell r="L106">
            <v>19286.535366468073</v>
          </cell>
          <cell r="M106">
            <v>21362.513856444235</v>
          </cell>
          <cell r="N106">
            <v>22593.729664207909</v>
          </cell>
          <cell r="O106">
            <v>23823.885477859785</v>
          </cell>
          <cell r="P106">
            <v>24555.623251851608</v>
          </cell>
          <cell r="Q106">
            <v>23491.473235989986</v>
          </cell>
          <cell r="R106">
            <v>24090.150826210163</v>
          </cell>
          <cell r="S106">
            <v>25095.793477543768</v>
          </cell>
          <cell r="T106">
            <v>25139.959549035339</v>
          </cell>
          <cell r="U106">
            <v>24708.303934128919</v>
          </cell>
          <cell r="V106">
            <v>24297.117187838714</v>
          </cell>
          <cell r="W106">
            <v>26026.116313187151</v>
          </cell>
          <cell r="X106">
            <v>25636.954055584651</v>
          </cell>
          <cell r="Y106">
            <v>24398.372638100049</v>
          </cell>
          <cell r="Z106">
            <v>22823.2339819689</v>
          </cell>
          <cell r="AA106">
            <v>20656.450204331955</v>
          </cell>
          <cell r="AB106">
            <v>18684.058814324042</v>
          </cell>
        </row>
        <row r="107">
          <cell r="E107">
            <v>17820.504269384754</v>
          </cell>
          <cell r="F107">
            <v>16918.64765432593</v>
          </cell>
          <cell r="G107">
            <v>16289.822976974288</v>
          </cell>
          <cell r="H107">
            <v>15818.194676758949</v>
          </cell>
          <cell r="I107">
            <v>15790.276800723834</v>
          </cell>
          <cell r="J107">
            <v>15820.229393178985</v>
          </cell>
          <cell r="K107">
            <v>16260.602222745196</v>
          </cell>
          <cell r="L107">
            <v>18476.429843929294</v>
          </cell>
          <cell r="M107">
            <v>20783.737037218096</v>
          </cell>
          <cell r="N107">
            <v>22225.587805750536</v>
          </cell>
          <cell r="O107">
            <v>23485.157256577033</v>
          </cell>
          <cell r="P107">
            <v>24149.156552892011</v>
          </cell>
          <cell r="Q107">
            <v>23586.835355127067</v>
          </cell>
          <cell r="R107">
            <v>23136.743301615676</v>
          </cell>
          <cell r="S107">
            <v>22909.495163330219</v>
          </cell>
          <cell r="T107">
            <v>22595.98618102245</v>
          </cell>
          <cell r="U107">
            <v>22162.78247994895</v>
          </cell>
          <cell r="V107">
            <v>22330.997454646978</v>
          </cell>
          <cell r="W107">
            <v>24759.99388355701</v>
          </cell>
          <cell r="X107">
            <v>24509.100567566882</v>
          </cell>
          <cell r="Y107">
            <v>23203.241627412055</v>
          </cell>
          <cell r="Z107">
            <v>21660.58849238147</v>
          </cell>
          <cell r="AA107">
            <v>19756.116806059272</v>
          </cell>
          <cell r="AB107">
            <v>18148.442421539268</v>
          </cell>
        </row>
        <row r="108">
          <cell r="E108">
            <v>17120.084786060852</v>
          </cell>
          <cell r="F108">
            <v>16235.022724456016</v>
          </cell>
          <cell r="G108">
            <v>15624.099428568416</v>
          </cell>
          <cell r="H108">
            <v>15258.112285510882</v>
          </cell>
          <cell r="I108">
            <v>15132.578528459338</v>
          </cell>
          <cell r="J108">
            <v>14895.610135470641</v>
          </cell>
          <cell r="K108">
            <v>14763.092580226446</v>
          </cell>
          <cell r="L108">
            <v>15991.291733955382</v>
          </cell>
          <cell r="M108">
            <v>17301.642923908494</v>
          </cell>
          <cell r="N108">
            <v>18308.531105805563</v>
          </cell>
          <cell r="O108">
            <v>18957.398461425171</v>
          </cell>
          <cell r="P108">
            <v>19960.133512927314</v>
          </cell>
          <cell r="Q108">
            <v>20273.679190222192</v>
          </cell>
          <cell r="R108">
            <v>20133.15800475598</v>
          </cell>
          <cell r="S108">
            <v>19881.608508181762</v>
          </cell>
          <cell r="T108">
            <v>19735.332188136214</v>
          </cell>
          <cell r="U108">
            <v>19623.716757234473</v>
          </cell>
          <cell r="V108">
            <v>20192.671295450014</v>
          </cell>
          <cell r="W108">
            <v>23145.807169583222</v>
          </cell>
          <cell r="X108">
            <v>23596.749804649728</v>
          </cell>
          <cell r="Y108">
            <v>22966.0833687878</v>
          </cell>
          <cell r="Z108">
            <v>21731.688740634214</v>
          </cell>
          <cell r="AA108">
            <v>19967.923157775062</v>
          </cell>
          <cell r="AB108">
            <v>18223.463673470742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17202.442951914636</v>
          </cell>
          <cell r="F110">
            <v>16286.167765079632</v>
          </cell>
          <cell r="G110">
            <v>15736.605387604652</v>
          </cell>
          <cell r="H110">
            <v>15413.753296559789</v>
          </cell>
          <cell r="I110">
            <v>15697.31560436534</v>
          </cell>
          <cell r="J110">
            <v>16460.722211197382</v>
          </cell>
          <cell r="K110">
            <v>17199.915541402428</v>
          </cell>
          <cell r="L110">
            <v>19543.177162894153</v>
          </cell>
          <cell r="M110">
            <v>21643.542753351281</v>
          </cell>
          <cell r="N110">
            <v>22845.093852218008</v>
          </cell>
          <cell r="O110">
            <v>24019.089956006665</v>
          </cell>
          <cell r="P110">
            <v>24722.800379000124</v>
          </cell>
          <cell r="Q110">
            <v>23670.709798099935</v>
          </cell>
          <cell r="R110">
            <v>24191.919636123017</v>
          </cell>
          <cell r="S110">
            <v>25140.894309501968</v>
          </cell>
          <cell r="T110">
            <v>25220.159259144912</v>
          </cell>
          <cell r="U110">
            <v>24788.095718976438</v>
          </cell>
          <cell r="V110">
            <v>24969.585222689595</v>
          </cell>
          <cell r="W110">
            <v>26480.119593346841</v>
          </cell>
          <cell r="X110">
            <v>25784.454051202589</v>
          </cell>
          <cell r="Y110">
            <v>24462.229279749474</v>
          </cell>
          <cell r="Z110">
            <v>22906.448500277071</v>
          </cell>
          <cell r="AA110">
            <v>20766.897094127424</v>
          </cell>
          <cell r="AB110">
            <v>18759.669912856156</v>
          </cell>
        </row>
        <row r="111">
          <cell r="E111">
            <v>17748.215049709343</v>
          </cell>
          <cell r="F111">
            <v>16732.774931153144</v>
          </cell>
          <cell r="G111">
            <v>16093.721912967529</v>
          </cell>
          <cell r="H111">
            <v>15659.198601808643</v>
          </cell>
          <cell r="I111">
            <v>15760.51725449609</v>
          </cell>
          <cell r="J111">
            <v>15953.894216045137</v>
          </cell>
          <cell r="K111">
            <v>16201.495332480337</v>
          </cell>
          <cell r="L111">
            <v>18359.86444655509</v>
          </cell>
          <cell r="M111">
            <v>20484.443397248033</v>
          </cell>
          <cell r="N111">
            <v>21744.037942935924</v>
          </cell>
          <cell r="O111">
            <v>22869.718944005235</v>
          </cell>
          <cell r="P111">
            <v>23565.471773740042</v>
          </cell>
          <cell r="Q111">
            <v>22980.663979858989</v>
          </cell>
          <cell r="R111">
            <v>22417.482271798432</v>
          </cell>
          <cell r="S111">
            <v>22151.075528910183</v>
          </cell>
          <cell r="T111">
            <v>21897.621796250332</v>
          </cell>
          <cell r="U111">
            <v>21578.459570713108</v>
          </cell>
          <cell r="V111">
            <v>22434.37793875096</v>
          </cell>
          <cell r="W111">
            <v>24788.994471806534</v>
          </cell>
          <cell r="X111">
            <v>24264.058774686033</v>
          </cell>
          <cell r="Y111">
            <v>23174.23591713711</v>
          </cell>
          <cell r="Z111">
            <v>21762.513983486708</v>
          </cell>
          <cell r="AA111">
            <v>20080.616890969817</v>
          </cell>
          <cell r="AB111">
            <v>18542.018096796535</v>
          </cell>
        </row>
        <row r="112">
          <cell r="E112">
            <v>17366.807909576484</v>
          </cell>
          <cell r="F112">
            <v>16502.821459246541</v>
          </cell>
          <cell r="G112">
            <v>15846.958891175695</v>
          </cell>
          <cell r="H112">
            <v>15397.574449681573</v>
          </cell>
          <cell r="I112">
            <v>15328.739990869812</v>
          </cell>
          <cell r="J112">
            <v>15074.278772131291</v>
          </cell>
          <cell r="K112">
            <v>15075.300806141717</v>
          </cell>
          <cell r="L112">
            <v>16324.007144605275</v>
          </cell>
          <cell r="M112">
            <v>17952.727198887402</v>
          </cell>
          <cell r="N112">
            <v>19301.406924394767</v>
          </cell>
          <cell r="O112">
            <v>20194.010828669576</v>
          </cell>
          <cell r="P112">
            <v>20854.361851731905</v>
          </cell>
          <cell r="Q112">
            <v>20952.428623627333</v>
          </cell>
          <cell r="R112">
            <v>20566.919468391425</v>
          </cell>
          <cell r="S112">
            <v>20156.358607449922</v>
          </cell>
          <cell r="T112">
            <v>19809.5915977923</v>
          </cell>
          <cell r="U112">
            <v>19761.81635711528</v>
          </cell>
          <cell r="V112">
            <v>20923.748128644846</v>
          </cell>
          <cell r="W112">
            <v>23321.541585418545</v>
          </cell>
          <cell r="X112">
            <v>23319.262409443054</v>
          </cell>
          <cell r="Y112">
            <v>22606.132994919673</v>
          </cell>
          <cell r="Z112">
            <v>21440.701693322964</v>
          </cell>
          <cell r="AA112">
            <v>19710.247785036652</v>
          </cell>
          <cell r="AB112">
            <v>18026.53320435559</v>
          </cell>
        </row>
        <row r="113">
          <cell r="E113">
            <v>17366.807909576484</v>
          </cell>
          <cell r="F113">
            <v>16502.821459246541</v>
          </cell>
          <cell r="G113">
            <v>15846.958891175695</v>
          </cell>
          <cell r="H113">
            <v>15397.574449681573</v>
          </cell>
          <cell r="I113">
            <v>15328.739990869812</v>
          </cell>
          <cell r="J113">
            <v>15074.278772131291</v>
          </cell>
          <cell r="K113">
            <v>15075.300806141717</v>
          </cell>
          <cell r="L113">
            <v>16324.007144605275</v>
          </cell>
          <cell r="M113">
            <v>17952.727198887402</v>
          </cell>
          <cell r="N113">
            <v>19301.406924394767</v>
          </cell>
          <cell r="O113">
            <v>20194.010828669576</v>
          </cell>
          <cell r="P113">
            <v>20854.361851731905</v>
          </cell>
          <cell r="Q113">
            <v>20952.428623627333</v>
          </cell>
          <cell r="R113">
            <v>20566.919468391425</v>
          </cell>
          <cell r="S113">
            <v>20156.358607449922</v>
          </cell>
          <cell r="T113">
            <v>19809.5915977923</v>
          </cell>
          <cell r="U113">
            <v>19761.81635711528</v>
          </cell>
          <cell r="V113">
            <v>20923.748128644846</v>
          </cell>
          <cell r="W113">
            <v>23321.541585418545</v>
          </cell>
          <cell r="X113">
            <v>23319.262409443054</v>
          </cell>
          <cell r="Y113">
            <v>22606.132994919673</v>
          </cell>
          <cell r="Z113">
            <v>21440.701693322964</v>
          </cell>
          <cell r="AA113">
            <v>19710.247785036652</v>
          </cell>
          <cell r="AB113">
            <v>18026.53320435559</v>
          </cell>
        </row>
        <row r="114">
          <cell r="E114">
            <v>15534.779392709614</v>
          </cell>
          <cell r="F114">
            <v>14787.083918709928</v>
          </cell>
          <cell r="G114">
            <v>14278.533816774319</v>
          </cell>
          <cell r="H114">
            <v>13992.46516133811</v>
          </cell>
          <cell r="I114">
            <v>14196.333251898312</v>
          </cell>
          <cell r="J114">
            <v>14879.642250135163</v>
          </cell>
          <cell r="K114">
            <v>15537.729294038678</v>
          </cell>
          <cell r="L114">
            <v>17545.624254649007</v>
          </cell>
          <cell r="M114">
            <v>19492.601145578126</v>
          </cell>
          <cell r="N114">
            <v>20490.297256070557</v>
          </cell>
          <cell r="O114">
            <v>21535.993512905148</v>
          </cell>
          <cell r="P114">
            <v>22269.471468146912</v>
          </cell>
          <cell r="Q114">
            <v>21262.506223883614</v>
          </cell>
          <cell r="R114">
            <v>21629.650496344304</v>
          </cell>
          <cell r="S114">
            <v>22485.086423363246</v>
          </cell>
          <cell r="T114">
            <v>22587.659669800662</v>
          </cell>
          <cell r="U114">
            <v>22405.566208857737</v>
          </cell>
          <cell r="V114">
            <v>22767.703284535939</v>
          </cell>
          <cell r="W114">
            <v>23786.214934251417</v>
          </cell>
          <cell r="X114">
            <v>23074.095233034022</v>
          </cell>
          <cell r="Y114">
            <v>21938.85960061165</v>
          </cell>
          <cell r="Z114">
            <v>20533.967677287736</v>
          </cell>
          <cell r="AA114">
            <v>18609.707969044503</v>
          </cell>
          <cell r="AB114">
            <v>16824.469586701867</v>
          </cell>
        </row>
        <row r="115">
          <cell r="E115">
            <v>15566.752598493789</v>
          </cell>
          <cell r="F115">
            <v>14799.216393573892</v>
          </cell>
          <cell r="G115">
            <v>14274.037861729747</v>
          </cell>
          <cell r="H115">
            <v>13943.820245527419</v>
          </cell>
          <cell r="I115">
            <v>14053.822699274146</v>
          </cell>
          <cell r="J115">
            <v>14445.046658720192</v>
          </cell>
          <cell r="K115">
            <v>14598.038896097136</v>
          </cell>
          <cell r="L115">
            <v>16680.5891550249</v>
          </cell>
          <cell r="M115">
            <v>18711.765504196534</v>
          </cell>
          <cell r="N115">
            <v>19883.299262764533</v>
          </cell>
          <cell r="O115">
            <v>20764.100877314148</v>
          </cell>
          <cell r="P115">
            <v>21262.954333263548</v>
          </cell>
          <cell r="Q115">
            <v>20647.751107469026</v>
          </cell>
          <cell r="R115">
            <v>20210.883198121177</v>
          </cell>
          <cell r="S115">
            <v>20059.8313030389</v>
          </cell>
          <cell r="T115">
            <v>19860.448515101802</v>
          </cell>
          <cell r="U115">
            <v>19502.868887992096</v>
          </cell>
          <cell r="V115">
            <v>20522.673242574077</v>
          </cell>
          <cell r="W115">
            <v>22225.364856343058</v>
          </cell>
          <cell r="X115">
            <v>21688.638689921179</v>
          </cell>
          <cell r="Y115">
            <v>20629.750005040525</v>
          </cell>
          <cell r="Z115">
            <v>19376.889850588854</v>
          </cell>
          <cell r="AA115">
            <v>17834.686836456855</v>
          </cell>
          <cell r="AB115">
            <v>16407.819936050386</v>
          </cell>
        </row>
        <row r="116">
          <cell r="E116">
            <v>15359.544936557746</v>
          </cell>
          <cell r="F116">
            <v>14582.901842440082</v>
          </cell>
          <cell r="G116">
            <v>14023.609675775437</v>
          </cell>
          <cell r="H116">
            <v>13696.618886614062</v>
          </cell>
          <cell r="I116">
            <v>13649.601668252628</v>
          </cell>
          <cell r="J116">
            <v>13441.386495824776</v>
          </cell>
          <cell r="K116">
            <v>13363.558824453046</v>
          </cell>
          <cell r="L116">
            <v>14532.387203184722</v>
          </cell>
          <cell r="M116">
            <v>15971.082202272555</v>
          </cell>
          <cell r="N116">
            <v>17129.72504101746</v>
          </cell>
          <cell r="O116">
            <v>17882.792389626808</v>
          </cell>
          <cell r="P116">
            <v>18471.196022570377</v>
          </cell>
          <cell r="Q116">
            <v>18736.014847754544</v>
          </cell>
          <cell r="R116">
            <v>18490.496645925279</v>
          </cell>
          <cell r="S116">
            <v>18179.878926527083</v>
          </cell>
          <cell r="T116">
            <v>18020.249411159737</v>
          </cell>
          <cell r="U116">
            <v>17936.380028997755</v>
          </cell>
          <cell r="V116">
            <v>19062.16405837387</v>
          </cell>
          <cell r="W116">
            <v>21078.332970765026</v>
          </cell>
          <cell r="X116">
            <v>21067.565272220505</v>
          </cell>
          <cell r="Y116">
            <v>20438.466223347103</v>
          </cell>
          <cell r="Z116">
            <v>19376.689652108507</v>
          </cell>
          <cell r="AA116">
            <v>17835.195061250226</v>
          </cell>
          <cell r="AB116">
            <v>16311.434144896924</v>
          </cell>
        </row>
        <row r="117">
          <cell r="E117">
            <v>15359.544936557746</v>
          </cell>
          <cell r="F117">
            <v>14582.901842440082</v>
          </cell>
          <cell r="G117">
            <v>14023.609675775437</v>
          </cell>
          <cell r="H117">
            <v>13696.618886614062</v>
          </cell>
          <cell r="I117">
            <v>13649.601668252628</v>
          </cell>
          <cell r="J117">
            <v>13441.386495824776</v>
          </cell>
          <cell r="K117">
            <v>13363.558824453046</v>
          </cell>
          <cell r="L117">
            <v>14532.387203184722</v>
          </cell>
          <cell r="M117">
            <v>15971.082202272555</v>
          </cell>
          <cell r="N117">
            <v>17129.72504101746</v>
          </cell>
          <cell r="O117">
            <v>17882.792389626808</v>
          </cell>
          <cell r="P117">
            <v>18471.196022570377</v>
          </cell>
          <cell r="Q117">
            <v>18736.014847754544</v>
          </cell>
          <cell r="R117">
            <v>18490.496645925279</v>
          </cell>
          <cell r="S117">
            <v>18179.878926527083</v>
          </cell>
          <cell r="T117">
            <v>18020.249411159737</v>
          </cell>
          <cell r="U117">
            <v>17936.380028997755</v>
          </cell>
          <cell r="V117">
            <v>19062.16405837387</v>
          </cell>
          <cell r="W117">
            <v>21078.332970765026</v>
          </cell>
          <cell r="X117">
            <v>21067.565272220505</v>
          </cell>
          <cell r="Y117">
            <v>20438.466223347103</v>
          </cell>
          <cell r="Z117">
            <v>19376.689652108507</v>
          </cell>
          <cell r="AA117">
            <v>17835.195061250226</v>
          </cell>
          <cell r="AB117">
            <v>16311.434144896924</v>
          </cell>
        </row>
        <row r="118">
          <cell r="E118">
            <v>20350.392835123221</v>
          </cell>
          <cell r="F118">
            <v>19193.333878935689</v>
          </cell>
          <cell r="G118">
            <v>18483.537428823107</v>
          </cell>
          <cell r="H118">
            <v>18015.091069366259</v>
          </cell>
          <cell r="I118">
            <v>18108.48270048738</v>
          </cell>
          <cell r="J118">
            <v>18605.77217839743</v>
          </cell>
          <cell r="K118">
            <v>18952.68945268567</v>
          </cell>
          <cell r="L118">
            <v>21581.642108042724</v>
          </cell>
          <cell r="M118">
            <v>24089.735438248626</v>
          </cell>
          <cell r="N118">
            <v>25672.717358653157</v>
          </cell>
          <cell r="O118">
            <v>27160.532076816071</v>
          </cell>
          <cell r="P118">
            <v>28117.810602494781</v>
          </cell>
          <cell r="Q118">
            <v>27196.115924764406</v>
          </cell>
          <cell r="R118">
            <v>27584.66907305906</v>
          </cell>
          <cell r="S118">
            <v>28743.419852830848</v>
          </cell>
          <cell r="T118">
            <v>28775.882926597867</v>
          </cell>
          <cell r="U118">
            <v>28093.388349512494</v>
          </cell>
          <cell r="V118">
            <v>27887.536905471541</v>
          </cell>
          <cell r="W118">
            <v>29998.029578039266</v>
          </cell>
          <cell r="X118">
            <v>29331.845153028553</v>
          </cell>
          <cell r="Y118">
            <v>28061.083783707232</v>
          </cell>
          <cell r="Z118">
            <v>26528.044074348909</v>
          </cell>
          <cell r="AA118">
            <v>24463.396151177334</v>
          </cell>
          <cell r="AB118">
            <v>22388.104008665941</v>
          </cell>
        </row>
        <row r="119">
          <cell r="E119">
            <v>21095.305318830015</v>
          </cell>
          <cell r="F119">
            <v>19897.027129324688</v>
          </cell>
          <cell r="G119">
            <v>19079.671511309753</v>
          </cell>
          <cell r="H119">
            <v>18524.200589073436</v>
          </cell>
          <cell r="I119">
            <v>18469.212635226882</v>
          </cell>
          <cell r="J119">
            <v>18693.819773941865</v>
          </cell>
          <cell r="K119">
            <v>18422.342817749523</v>
          </cell>
          <cell r="L119">
            <v>20422.316161998744</v>
          </cell>
          <cell r="M119">
            <v>22758.199023758771</v>
          </cell>
          <cell r="N119">
            <v>24335.975988529717</v>
          </cell>
          <cell r="O119">
            <v>25649.671966269572</v>
          </cell>
          <cell r="P119">
            <v>26386.61668030397</v>
          </cell>
          <cell r="Q119">
            <v>25839.132894082453</v>
          </cell>
          <cell r="R119">
            <v>25435.204217979561</v>
          </cell>
          <cell r="S119">
            <v>25419.606294425743</v>
          </cell>
          <cell r="T119">
            <v>25341.14189288632</v>
          </cell>
          <cell r="U119">
            <v>24789.508836964989</v>
          </cell>
          <cell r="V119">
            <v>25392.643164983787</v>
          </cell>
          <cell r="W119">
            <v>28621.717897945171</v>
          </cell>
          <cell r="X119">
            <v>28237.164692338854</v>
          </cell>
          <cell r="Y119">
            <v>26869.411825418203</v>
          </cell>
          <cell r="Z119">
            <v>25174.867102658871</v>
          </cell>
          <cell r="AA119">
            <v>23469.12592023065</v>
          </cell>
          <cell r="AB119">
            <v>21933.557528688332</v>
          </cell>
        </row>
        <row r="120">
          <cell r="E120">
            <v>20413.022599662403</v>
          </cell>
          <cell r="F120">
            <v>19354.739875523213</v>
          </cell>
          <cell r="G120">
            <v>18576.63878508038</v>
          </cell>
          <cell r="H120">
            <v>18066.192882016087</v>
          </cell>
          <cell r="I120">
            <v>17907.115031692054</v>
          </cell>
          <cell r="J120">
            <v>17718.600649283602</v>
          </cell>
          <cell r="K120">
            <v>17175.137599457485</v>
          </cell>
          <cell r="L120">
            <v>18441.530792446956</v>
          </cell>
          <cell r="M120">
            <v>20195.648974866901</v>
          </cell>
          <cell r="N120">
            <v>21770.826779122217</v>
          </cell>
          <cell r="O120">
            <v>23065.483113545204</v>
          </cell>
          <cell r="P120">
            <v>23726.327476691891</v>
          </cell>
          <cell r="Q120">
            <v>23805.295896544016</v>
          </cell>
          <cell r="R120">
            <v>23377.754591588884</v>
          </cell>
          <cell r="S120">
            <v>23096.138676705308</v>
          </cell>
          <cell r="T120">
            <v>22847.992303875242</v>
          </cell>
          <cell r="U120">
            <v>22531.503403875806</v>
          </cell>
          <cell r="V120">
            <v>23365.073029503004</v>
          </cell>
          <cell r="W120">
            <v>26471.146324240712</v>
          </cell>
          <cell r="X120">
            <v>26503.070567857521</v>
          </cell>
          <cell r="Y120">
            <v>25867.059221516254</v>
          </cell>
          <cell r="Z120">
            <v>24539.036035995541</v>
          </cell>
          <cell r="AA120">
            <v>22965.039948684844</v>
          </cell>
          <cell r="AB120">
            <v>21102.11869413641</v>
          </cell>
        </row>
        <row r="121">
          <cell r="E121">
            <v>20413.022599662403</v>
          </cell>
          <cell r="F121">
            <v>19354.739875523213</v>
          </cell>
          <cell r="G121">
            <v>18576.63878508038</v>
          </cell>
          <cell r="H121">
            <v>18066.192882016087</v>
          </cell>
          <cell r="I121">
            <v>17907.115031692054</v>
          </cell>
          <cell r="J121">
            <v>17718.600649283602</v>
          </cell>
          <cell r="K121">
            <v>17175.137599457485</v>
          </cell>
          <cell r="L121">
            <v>18441.530792446956</v>
          </cell>
          <cell r="M121">
            <v>20195.648974866901</v>
          </cell>
          <cell r="N121">
            <v>21770.826779122217</v>
          </cell>
          <cell r="O121">
            <v>23065.483113545204</v>
          </cell>
          <cell r="P121">
            <v>23726.327476691891</v>
          </cell>
          <cell r="Q121">
            <v>23805.295896544016</v>
          </cell>
          <cell r="R121">
            <v>23377.754591588884</v>
          </cell>
          <cell r="S121">
            <v>23096.138676705308</v>
          </cell>
          <cell r="T121">
            <v>22847.992303875242</v>
          </cell>
          <cell r="U121">
            <v>22531.503403875806</v>
          </cell>
          <cell r="V121">
            <v>23365.073029503004</v>
          </cell>
          <cell r="W121">
            <v>26471.146324240712</v>
          </cell>
          <cell r="X121">
            <v>26503.070567857521</v>
          </cell>
          <cell r="Y121">
            <v>25867.059221516254</v>
          </cell>
          <cell r="Z121">
            <v>24539.036035995541</v>
          </cell>
          <cell r="AA121">
            <v>22965.039948684844</v>
          </cell>
          <cell r="AB121">
            <v>21102.11869413641</v>
          </cell>
        </row>
      </sheetData>
      <sheetData sheetId="25">
        <row r="15">
          <cell r="D15">
            <v>20</v>
          </cell>
          <cell r="E15">
            <v>22902.048607366683</v>
          </cell>
          <cell r="F15">
            <v>21710.114628664163</v>
          </cell>
          <cell r="G15">
            <v>20891.816110595275</v>
          </cell>
          <cell r="H15">
            <v>20325.443906314093</v>
          </cell>
          <cell r="I15">
            <v>20353.1469109834</v>
          </cell>
          <cell r="J15">
            <v>21202.875165851507</v>
          </cell>
          <cell r="K15">
            <v>21286.737082962853</v>
          </cell>
          <cell r="L15">
            <v>23989.474454181112</v>
          </cell>
          <cell r="M15">
            <v>26640.515294801182</v>
          </cell>
          <cell r="N15">
            <v>28137.210636807966</v>
          </cell>
          <cell r="O15">
            <v>29604.385071017776</v>
          </cell>
          <cell r="P15">
            <v>30648.8131161602</v>
          </cell>
          <cell r="Q15">
            <v>29683.635111041029</v>
          </cell>
          <cell r="R15">
            <v>30179.245738140184</v>
          </cell>
          <cell r="S15">
            <v>31402.18231705881</v>
          </cell>
          <cell r="T15">
            <v>31532.996697022529</v>
          </cell>
          <cell r="U15">
            <v>30998.658558945743</v>
          </cell>
          <cell r="V15">
            <v>30062.179237780179</v>
          </cell>
          <cell r="W15">
            <v>32613.847773713103</v>
          </cell>
          <cell r="X15">
            <v>32567.45294860057</v>
          </cell>
          <cell r="Y15">
            <v>31331.751728491185</v>
          </cell>
          <cell r="Z15">
            <v>29793.304310251806</v>
          </cell>
          <cell r="AA15">
            <v>27470.979449143801</v>
          </cell>
          <cell r="AB15">
            <v>24810.803117978117</v>
          </cell>
        </row>
        <row r="16">
          <cell r="D16">
            <v>4</v>
          </cell>
          <cell r="E16">
            <v>22857.336730085983</v>
          </cell>
          <cell r="F16">
            <v>21654.843062651362</v>
          </cell>
          <cell r="G16">
            <v>20829.295765934454</v>
          </cell>
          <cell r="H16">
            <v>20229.784766551475</v>
          </cell>
          <cell r="I16">
            <v>20167.234062068805</v>
          </cell>
          <cell r="J16">
            <v>20537.149036606705</v>
          </cell>
          <cell r="K16">
            <v>20373.656276175276</v>
          </cell>
          <cell r="L16">
            <v>22640.447545017039</v>
          </cell>
          <cell r="M16">
            <v>25274.496920006197</v>
          </cell>
          <cell r="N16">
            <v>26962.955085101847</v>
          </cell>
          <cell r="O16">
            <v>28390.774179505177</v>
          </cell>
          <cell r="P16">
            <v>29195.572611457392</v>
          </cell>
          <cell r="Q16">
            <v>28823.679640768267</v>
          </cell>
          <cell r="R16">
            <v>28311.902638913671</v>
          </cell>
          <cell r="S16">
            <v>28232.100336835701</v>
          </cell>
          <cell r="T16">
            <v>28074.693619952228</v>
          </cell>
          <cell r="U16">
            <v>27582.38325396087</v>
          </cell>
          <cell r="V16">
            <v>27446.561448875847</v>
          </cell>
          <cell r="W16">
            <v>30992.323441985696</v>
          </cell>
          <cell r="X16">
            <v>31267.301256875504</v>
          </cell>
          <cell r="Y16">
            <v>29992.521519146525</v>
          </cell>
          <cell r="Z16">
            <v>28484.779297741788</v>
          </cell>
          <cell r="AA16">
            <v>26575.641833559475</v>
          </cell>
          <cell r="AB16">
            <v>24649.566609400805</v>
          </cell>
        </row>
        <row r="17">
          <cell r="D17">
            <v>5</v>
          </cell>
          <cell r="E17">
            <v>22928.594713394123</v>
          </cell>
          <cell r="F17">
            <v>21702.941979957304</v>
          </cell>
          <cell r="G17">
            <v>20867.864822192594</v>
          </cell>
          <cell r="H17">
            <v>20262.528269605042</v>
          </cell>
          <cell r="I17">
            <v>19976.430414802198</v>
          </cell>
          <cell r="J17">
            <v>19991.653126426823</v>
          </cell>
          <cell r="K17">
            <v>19143.511108254788</v>
          </cell>
          <cell r="L17">
            <v>20292.028186631422</v>
          </cell>
          <cell r="M17">
            <v>21993.775762182759</v>
          </cell>
          <cell r="N17">
            <v>23527.414502060466</v>
          </cell>
          <cell r="O17">
            <v>24541.764718424089</v>
          </cell>
          <cell r="P17">
            <v>25335.775123017709</v>
          </cell>
          <cell r="Q17">
            <v>25679.030334184965</v>
          </cell>
          <cell r="R17">
            <v>25564.852829420051</v>
          </cell>
          <cell r="S17">
            <v>25342.278575718534</v>
          </cell>
          <cell r="T17">
            <v>25252.216496942994</v>
          </cell>
          <cell r="U17">
            <v>25034.763581691011</v>
          </cell>
          <cell r="V17">
            <v>25269.727100168649</v>
          </cell>
          <cell r="W17">
            <v>29087.486679516616</v>
          </cell>
          <cell r="X17">
            <v>30002.523314153776</v>
          </cell>
          <cell r="Y17">
            <v>29500.265575567704</v>
          </cell>
          <cell r="Z17">
            <v>28293.156396057904</v>
          </cell>
          <cell r="AA17">
            <v>26393.565790327921</v>
          </cell>
          <cell r="AB17">
            <v>24300.289760513424</v>
          </cell>
        </row>
        <row r="18">
          <cell r="D18">
            <v>2</v>
          </cell>
          <cell r="E18">
            <v>22928.594713394123</v>
          </cell>
          <cell r="F18">
            <v>21702.941979957304</v>
          </cell>
          <cell r="G18">
            <v>20867.864822192594</v>
          </cell>
          <cell r="H18">
            <v>20262.528269605042</v>
          </cell>
          <cell r="I18">
            <v>19976.430414802198</v>
          </cell>
          <cell r="J18">
            <v>19991.653126426823</v>
          </cell>
          <cell r="K18">
            <v>19143.511108254788</v>
          </cell>
          <cell r="L18">
            <v>20292.028186631422</v>
          </cell>
          <cell r="M18">
            <v>21993.775762182759</v>
          </cell>
          <cell r="N18">
            <v>23527.414502060466</v>
          </cell>
          <cell r="O18">
            <v>24541.764718424089</v>
          </cell>
          <cell r="P18">
            <v>25335.775123017709</v>
          </cell>
          <cell r="Q18">
            <v>25679.030334184965</v>
          </cell>
          <cell r="R18">
            <v>25564.852829420051</v>
          </cell>
          <cell r="S18">
            <v>25342.278575718534</v>
          </cell>
          <cell r="T18">
            <v>25252.216496942994</v>
          </cell>
          <cell r="U18">
            <v>25034.763581691011</v>
          </cell>
          <cell r="V18">
            <v>25269.727100168649</v>
          </cell>
          <cell r="W18">
            <v>29087.486679516616</v>
          </cell>
          <cell r="X18">
            <v>30002.523314153776</v>
          </cell>
          <cell r="Y18">
            <v>29500.265575567704</v>
          </cell>
          <cell r="Z18">
            <v>28293.156396057904</v>
          </cell>
          <cell r="AA18">
            <v>26393.565790327921</v>
          </cell>
          <cell r="AB18">
            <v>24300.289760513424</v>
          </cell>
        </row>
        <row r="19">
          <cell r="D19">
            <v>20</v>
          </cell>
          <cell r="E19">
            <v>23453.785907425558</v>
          </cell>
          <cell r="F19">
            <v>22280.534319197959</v>
          </cell>
          <cell r="G19">
            <v>21482.846261301976</v>
          </cell>
          <cell r="H19">
            <v>20937.833852522428</v>
          </cell>
          <cell r="I19">
            <v>21178.373185736989</v>
          </cell>
          <cell r="J19">
            <v>22799.32355492044</v>
          </cell>
          <cell r="K19">
            <v>22865.458097836625</v>
          </cell>
          <cell r="L19">
            <v>25231.493898060016</v>
          </cell>
          <cell r="M19">
            <v>27831.482021483815</v>
          </cell>
          <cell r="N19">
            <v>29361.305326438975</v>
          </cell>
          <cell r="O19">
            <v>30893.34519136243</v>
          </cell>
          <cell r="P19">
            <v>31853.652685549663</v>
          </cell>
          <cell r="Q19">
            <v>30488.585108963765</v>
          </cell>
          <cell r="R19">
            <v>31500.48253079932</v>
          </cell>
          <cell r="S19">
            <v>33050.325582655387</v>
          </cell>
          <cell r="T19">
            <v>33273.77715328167</v>
          </cell>
          <cell r="U19">
            <v>32672.854796896114</v>
          </cell>
          <cell r="V19">
            <v>31326.597065346225</v>
          </cell>
          <cell r="W19">
            <v>33605.065535188762</v>
          </cell>
          <cell r="X19">
            <v>33995.361165147209</v>
          </cell>
          <cell r="Y19">
            <v>32754.950094993052</v>
          </cell>
          <cell r="Z19">
            <v>30959.153357051866</v>
          </cell>
          <cell r="AA19">
            <v>28306.921290773986</v>
          </cell>
          <cell r="AB19">
            <v>25501.468433227528</v>
          </cell>
        </row>
        <row r="20">
          <cell r="D20">
            <v>4</v>
          </cell>
          <cell r="E20">
            <v>24537.509800658081</v>
          </cell>
          <cell r="F20">
            <v>23272.978754779549</v>
          </cell>
          <cell r="G20">
            <v>22324.435286874668</v>
          </cell>
          <cell r="H20">
            <v>21682.37463861033</v>
          </cell>
          <cell r="I20">
            <v>21524.870967042716</v>
          </cell>
          <cell r="J20">
            <v>21867.139450018109</v>
          </cell>
          <cell r="K20">
            <v>21790.83610007678</v>
          </cell>
          <cell r="L20">
            <v>24211.528397558894</v>
          </cell>
          <cell r="M20">
            <v>27169.252279713754</v>
          </cell>
          <cell r="N20">
            <v>29071.426350665843</v>
          </cell>
          <cell r="O20">
            <v>30513.926753573658</v>
          </cell>
          <cell r="P20">
            <v>31282.54354665284</v>
          </cell>
          <cell r="Q20">
            <v>30617.630451410994</v>
          </cell>
          <cell r="R20">
            <v>29974.07134662108</v>
          </cell>
          <cell r="S20">
            <v>29770.247901742423</v>
          </cell>
          <cell r="T20">
            <v>29428.615048003121</v>
          </cell>
          <cell r="U20">
            <v>28892.819000490097</v>
          </cell>
          <cell r="V20">
            <v>28650.487192829773</v>
          </cell>
          <cell r="W20">
            <v>31781.755979748687</v>
          </cell>
          <cell r="X20">
            <v>32517.354723237084</v>
          </cell>
          <cell r="Y20">
            <v>31251.232765671361</v>
          </cell>
          <cell r="Z20">
            <v>29801.649824601962</v>
          </cell>
          <cell r="AA20">
            <v>27990.374936917338</v>
          </cell>
          <cell r="AB20">
            <v>25966.274045648734</v>
          </cell>
        </row>
        <row r="21">
          <cell r="D21">
            <v>4</v>
          </cell>
          <cell r="E21">
            <v>24143.560195624959</v>
          </cell>
          <cell r="F21">
            <v>22786.225967994502</v>
          </cell>
          <cell r="G21">
            <v>21935.181195830595</v>
          </cell>
          <cell r="H21">
            <v>21245.48144960525</v>
          </cell>
          <cell r="I21">
            <v>20876.238122602634</v>
          </cell>
          <cell r="J21">
            <v>20913.040792715226</v>
          </cell>
          <cell r="K21">
            <v>20057.481739691553</v>
          </cell>
          <cell r="L21">
            <v>21245.577844617495</v>
          </cell>
          <cell r="M21">
            <v>22926.371182969404</v>
          </cell>
          <cell r="N21">
            <v>24499.037159188862</v>
          </cell>
          <cell r="O21">
            <v>25520.54088244131</v>
          </cell>
          <cell r="P21">
            <v>26215.69705914204</v>
          </cell>
          <cell r="Q21">
            <v>26551.402538926497</v>
          </cell>
          <cell r="R21">
            <v>26459.47531729953</v>
          </cell>
          <cell r="S21">
            <v>26420.147465585396</v>
          </cell>
          <cell r="T21">
            <v>26480.546163819025</v>
          </cell>
          <cell r="U21">
            <v>26374.387676378177</v>
          </cell>
          <cell r="V21">
            <v>26572.91806325455</v>
          </cell>
          <cell r="W21">
            <v>30034.571430344437</v>
          </cell>
          <cell r="X21">
            <v>31414.185250669791</v>
          </cell>
          <cell r="Y21">
            <v>31032.24693694499</v>
          </cell>
          <cell r="Z21">
            <v>29630.523988128971</v>
          </cell>
          <cell r="AA21">
            <v>27313.286915237375</v>
          </cell>
          <cell r="AB21">
            <v>25038.933277931341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24108.115684108496</v>
          </cell>
          <cell r="F23">
            <v>22929.990370224423</v>
          </cell>
          <cell r="G23">
            <v>22153.955453908082</v>
          </cell>
          <cell r="H23">
            <v>21630.268123691265</v>
          </cell>
          <cell r="I23">
            <v>21967.704907243351</v>
          </cell>
          <cell r="J23">
            <v>23538.890945750434</v>
          </cell>
          <cell r="K23">
            <v>23747.344026803788</v>
          </cell>
          <cell r="L23">
            <v>26472.488349005875</v>
          </cell>
          <cell r="M23">
            <v>29136.208860954182</v>
          </cell>
          <cell r="N23">
            <v>30697.65999239761</v>
          </cell>
          <cell r="O23">
            <v>32284.968485730442</v>
          </cell>
          <cell r="P23">
            <v>33256.469718220993</v>
          </cell>
          <cell r="Q23">
            <v>31874.091654083473</v>
          </cell>
          <cell r="R23">
            <v>32858.859068878504</v>
          </cell>
          <cell r="S23">
            <v>34407.074645894179</v>
          </cell>
          <cell r="T23">
            <v>34550.992461426344</v>
          </cell>
          <cell r="U23">
            <v>33977.366080884596</v>
          </cell>
          <cell r="V23">
            <v>32852.073210040267</v>
          </cell>
          <cell r="W23">
            <v>35075.603683030749</v>
          </cell>
          <cell r="X23">
            <v>35381.679701462817</v>
          </cell>
          <cell r="Y23">
            <v>33937.380892249974</v>
          </cell>
          <cell r="Z23">
            <v>32049.64925568362</v>
          </cell>
          <cell r="AA23">
            <v>29298.690638946326</v>
          </cell>
          <cell r="AB23">
            <v>26340.899344160087</v>
          </cell>
        </row>
        <row r="24">
          <cell r="D24">
            <v>4</v>
          </cell>
          <cell r="E24">
            <v>24736.573026204664</v>
          </cell>
          <cell r="F24">
            <v>23393.683042421348</v>
          </cell>
          <cell r="G24">
            <v>22584.862594782011</v>
          </cell>
          <cell r="H24">
            <v>21912.125173398981</v>
          </cell>
          <cell r="I24">
            <v>21824.690812312645</v>
          </cell>
          <cell r="J24">
            <v>22345.163057989896</v>
          </cell>
          <cell r="K24">
            <v>22395.775103867752</v>
          </cell>
          <cell r="L24">
            <v>25275.460109291722</v>
          </cell>
          <cell r="M24">
            <v>28235.042688828147</v>
          </cell>
          <cell r="N24">
            <v>30038.315601297105</v>
          </cell>
          <cell r="O24">
            <v>31503.910746313551</v>
          </cell>
          <cell r="P24">
            <v>32362.687416703833</v>
          </cell>
          <cell r="Q24">
            <v>31656.441140598919</v>
          </cell>
          <cell r="R24">
            <v>30934.105936785771</v>
          </cell>
          <cell r="S24">
            <v>30846.505303003087</v>
          </cell>
          <cell r="T24">
            <v>30596.41481300188</v>
          </cell>
          <cell r="U24">
            <v>29905.091647683446</v>
          </cell>
          <cell r="V24">
            <v>29805.436243415414</v>
          </cell>
          <cell r="W24">
            <v>33104.801711771448</v>
          </cell>
          <cell r="X24">
            <v>33587.913027735325</v>
          </cell>
          <cell r="Y24">
            <v>32325.386181614231</v>
          </cell>
          <cell r="Z24">
            <v>30677.145658643407</v>
          </cell>
          <cell r="AA24">
            <v>28756.626508367215</v>
          </cell>
          <cell r="AB24">
            <v>26411.873203904517</v>
          </cell>
        </row>
        <row r="25">
          <cell r="D25">
            <v>4</v>
          </cell>
          <cell r="E25">
            <v>24715.774492516855</v>
          </cell>
          <cell r="F25">
            <v>23387.082016376273</v>
          </cell>
          <cell r="G25">
            <v>22520.977353906223</v>
          </cell>
          <cell r="H25">
            <v>21864.526206841525</v>
          </cell>
          <cell r="I25">
            <v>21602.741839879513</v>
          </cell>
          <cell r="J25">
            <v>21570.484664209507</v>
          </cell>
          <cell r="K25">
            <v>20864.453997453471</v>
          </cell>
          <cell r="L25">
            <v>22136.214702363966</v>
          </cell>
          <cell r="M25">
            <v>23844.50474591053</v>
          </cell>
          <cell r="N25">
            <v>25428.384106484522</v>
          </cell>
          <cell r="O25">
            <v>26261.872607807367</v>
          </cell>
          <cell r="P25">
            <v>26819.902857229888</v>
          </cell>
          <cell r="Q25">
            <v>27117.13492758448</v>
          </cell>
          <cell r="R25">
            <v>26852.268791598006</v>
          </cell>
          <cell r="S25">
            <v>26627.160910512408</v>
          </cell>
          <cell r="T25">
            <v>26558.13784331943</v>
          </cell>
          <cell r="U25">
            <v>26531.837591429776</v>
          </cell>
          <cell r="V25">
            <v>27124.648272833951</v>
          </cell>
          <cell r="W25">
            <v>30722.283244138507</v>
          </cell>
          <cell r="X25">
            <v>31844.250512376817</v>
          </cell>
          <cell r="Y25">
            <v>31189.930926763685</v>
          </cell>
          <cell r="Z25">
            <v>29603.989512176766</v>
          </cell>
          <cell r="AA25">
            <v>27155.424258615501</v>
          </cell>
          <cell r="AB25">
            <v>25003.59280247616</v>
          </cell>
        </row>
        <row r="26">
          <cell r="D26">
            <v>1</v>
          </cell>
          <cell r="E26">
            <v>24715.774492516855</v>
          </cell>
          <cell r="F26">
            <v>23387.082016376273</v>
          </cell>
          <cell r="G26">
            <v>22520.977353906223</v>
          </cell>
          <cell r="H26">
            <v>21864.526206841525</v>
          </cell>
          <cell r="I26">
            <v>21602.741839879513</v>
          </cell>
          <cell r="J26">
            <v>21570.484664209507</v>
          </cell>
          <cell r="K26">
            <v>20864.453997453471</v>
          </cell>
          <cell r="L26">
            <v>22136.214702363966</v>
          </cell>
          <cell r="M26">
            <v>23844.50474591053</v>
          </cell>
          <cell r="N26">
            <v>25428.384106484522</v>
          </cell>
          <cell r="O26">
            <v>26261.872607807367</v>
          </cell>
          <cell r="P26">
            <v>26819.902857229888</v>
          </cell>
          <cell r="Q26">
            <v>27117.13492758448</v>
          </cell>
          <cell r="R26">
            <v>26852.268791598006</v>
          </cell>
          <cell r="S26">
            <v>26627.160910512408</v>
          </cell>
          <cell r="T26">
            <v>26558.13784331943</v>
          </cell>
          <cell r="U26">
            <v>26531.837591429776</v>
          </cell>
          <cell r="V26">
            <v>27124.648272833951</v>
          </cell>
          <cell r="W26">
            <v>30722.283244138507</v>
          </cell>
          <cell r="X26">
            <v>31844.250512376817</v>
          </cell>
          <cell r="Y26">
            <v>31189.930926763685</v>
          </cell>
          <cell r="Z26">
            <v>29603.989512176766</v>
          </cell>
          <cell r="AA26">
            <v>27155.424258615501</v>
          </cell>
          <cell r="AB26">
            <v>25003.59280247616</v>
          </cell>
        </row>
        <row r="27">
          <cell r="D27">
            <v>19</v>
          </cell>
          <cell r="E27">
            <v>25136.213421320244</v>
          </cell>
          <cell r="F27">
            <v>23906.773957150472</v>
          </cell>
          <cell r="G27">
            <v>23074.46770449177</v>
          </cell>
          <cell r="H27">
            <v>22410.70347165519</v>
          </cell>
          <cell r="I27">
            <v>22701.534500594691</v>
          </cell>
          <cell r="J27">
            <v>23863.717092177809</v>
          </cell>
          <cell r="K27">
            <v>24302.271044989677</v>
          </cell>
          <cell r="L27">
            <v>27286.100354060509</v>
          </cell>
          <cell r="M27">
            <v>30199.962768248653</v>
          </cell>
          <cell r="N27">
            <v>31795.675447675738</v>
          </cell>
          <cell r="O27">
            <v>33454.927484742919</v>
          </cell>
          <cell r="P27">
            <v>34577.691575745484</v>
          </cell>
          <cell r="Q27">
            <v>33136.320709081905</v>
          </cell>
          <cell r="R27">
            <v>33774.111242334649</v>
          </cell>
          <cell r="S27">
            <v>35233.439284322936</v>
          </cell>
          <cell r="T27">
            <v>35414.636124068769</v>
          </cell>
          <cell r="U27">
            <v>34906.661707898347</v>
          </cell>
          <cell r="V27">
            <v>33988.566376720963</v>
          </cell>
          <cell r="W27">
            <v>36621.334438763486</v>
          </cell>
          <cell r="X27">
            <v>36691.240232832948</v>
          </cell>
          <cell r="Y27">
            <v>35214.959947058596</v>
          </cell>
          <cell r="Z27">
            <v>33179.115791827935</v>
          </cell>
          <cell r="AA27">
            <v>30324.431954386648</v>
          </cell>
          <cell r="AB27">
            <v>27363.862115062602</v>
          </cell>
        </row>
        <row r="28">
          <cell r="D28">
            <v>5</v>
          </cell>
          <cell r="E28">
            <v>25701.030985050842</v>
          </cell>
          <cell r="F28">
            <v>24420.614929484473</v>
          </cell>
          <cell r="G28">
            <v>23595.204507287042</v>
          </cell>
          <cell r="H28">
            <v>22975.90801939855</v>
          </cell>
          <cell r="I28">
            <v>22956.877347910133</v>
          </cell>
          <cell r="J28">
            <v>22909.351415792655</v>
          </cell>
          <cell r="K28">
            <v>23344.389303404991</v>
          </cell>
          <cell r="L28">
            <v>26348.326853515497</v>
          </cell>
          <cell r="M28">
            <v>29234.444693373061</v>
          </cell>
          <cell r="N28">
            <v>31235.069522753562</v>
          </cell>
          <cell r="O28">
            <v>32894.641491484013</v>
          </cell>
          <cell r="P28">
            <v>33671.524489232812</v>
          </cell>
          <cell r="Q28">
            <v>33071.771004980837</v>
          </cell>
          <cell r="R28">
            <v>32509.050260175391</v>
          </cell>
          <cell r="S28">
            <v>32423.602480310932</v>
          </cell>
          <cell r="T28">
            <v>32153.556167442464</v>
          </cell>
          <cell r="U28">
            <v>31604.297175755539</v>
          </cell>
          <cell r="V28">
            <v>31714.326703065159</v>
          </cell>
          <cell r="W28">
            <v>35388.82315255225</v>
          </cell>
          <cell r="X28">
            <v>35472.385429617396</v>
          </cell>
          <cell r="Y28">
            <v>34066.133090755859</v>
          </cell>
          <cell r="Z28">
            <v>32263.860514258045</v>
          </cell>
          <cell r="AA28">
            <v>30120.545041055113</v>
          </cell>
          <cell r="AB28">
            <v>27987.349228445932</v>
          </cell>
        </row>
        <row r="29">
          <cell r="D29">
            <v>4</v>
          </cell>
          <cell r="E29">
            <v>26538.310840855796</v>
          </cell>
          <cell r="F29">
            <v>25067.700048926643</v>
          </cell>
          <cell r="G29">
            <v>23857.694789919424</v>
          </cell>
          <cell r="H29">
            <v>23260.788445017959</v>
          </cell>
          <cell r="I29">
            <v>22869.42293379888</v>
          </cell>
          <cell r="J29">
            <v>22574.423542744684</v>
          </cell>
          <cell r="K29">
            <v>22047.908414091875</v>
          </cell>
          <cell r="L29">
            <v>23588.808755272876</v>
          </cell>
          <cell r="M29">
            <v>25510.149026133422</v>
          </cell>
          <cell r="N29">
            <v>27141.429299948089</v>
          </cell>
          <cell r="O29">
            <v>28217.7583888517</v>
          </cell>
          <cell r="P29">
            <v>29018.360210065741</v>
          </cell>
          <cell r="Q29">
            <v>29278.285935461892</v>
          </cell>
          <cell r="R29">
            <v>29100.466302914789</v>
          </cell>
          <cell r="S29">
            <v>29047.227554524234</v>
          </cell>
          <cell r="T29">
            <v>29040.257717074979</v>
          </cell>
          <cell r="U29">
            <v>28944.863660845582</v>
          </cell>
          <cell r="V29">
            <v>29271.63152638742</v>
          </cell>
          <cell r="W29">
            <v>33192.041556051336</v>
          </cell>
          <cell r="X29">
            <v>34150.684868660239</v>
          </cell>
          <cell r="Y29">
            <v>33546.363205280679</v>
          </cell>
          <cell r="Z29">
            <v>31795.965127728789</v>
          </cell>
          <cell r="AA29">
            <v>29248.364845890974</v>
          </cell>
          <cell r="AB29">
            <v>26884.88117811325</v>
          </cell>
        </row>
        <row r="30">
          <cell r="D30">
            <v>2</v>
          </cell>
          <cell r="E30">
            <v>26538.310840855796</v>
          </cell>
          <cell r="F30">
            <v>25067.700048926643</v>
          </cell>
          <cell r="G30">
            <v>23857.694789919424</v>
          </cell>
          <cell r="H30">
            <v>23260.788445017959</v>
          </cell>
          <cell r="I30">
            <v>22869.42293379888</v>
          </cell>
          <cell r="J30">
            <v>22574.423542744684</v>
          </cell>
          <cell r="K30">
            <v>22047.908414091875</v>
          </cell>
          <cell r="L30">
            <v>23588.808755272876</v>
          </cell>
          <cell r="M30">
            <v>25510.149026133422</v>
          </cell>
          <cell r="N30">
            <v>27141.429299948089</v>
          </cell>
          <cell r="O30">
            <v>28217.7583888517</v>
          </cell>
          <cell r="P30">
            <v>29018.360210065741</v>
          </cell>
          <cell r="Q30">
            <v>29278.285935461892</v>
          </cell>
          <cell r="R30">
            <v>29100.466302914789</v>
          </cell>
          <cell r="S30">
            <v>29047.227554524234</v>
          </cell>
          <cell r="T30">
            <v>29040.257717074979</v>
          </cell>
          <cell r="U30">
            <v>28944.863660845582</v>
          </cell>
          <cell r="V30">
            <v>29271.63152638742</v>
          </cell>
          <cell r="W30">
            <v>33192.041556051336</v>
          </cell>
          <cell r="X30">
            <v>34150.684868660239</v>
          </cell>
          <cell r="Y30">
            <v>33546.363205280679</v>
          </cell>
          <cell r="Z30">
            <v>31795.965127728789</v>
          </cell>
          <cell r="AA30">
            <v>29248.364845890974</v>
          </cell>
          <cell r="AB30">
            <v>26884.88117811325</v>
          </cell>
        </row>
        <row r="31">
          <cell r="D31">
            <v>21</v>
          </cell>
          <cell r="E31">
            <v>25757.668052238216</v>
          </cell>
          <cell r="F31">
            <v>24451.960039944999</v>
          </cell>
          <cell r="G31">
            <v>23578.312684683508</v>
          </cell>
          <cell r="H31">
            <v>22967.214046244131</v>
          </cell>
          <cell r="I31">
            <v>23240.040334676458</v>
          </cell>
          <cell r="J31">
            <v>24028.133867170109</v>
          </cell>
          <cell r="K31">
            <v>24930.478428512652</v>
          </cell>
          <cell r="L31">
            <v>28127.744536591981</v>
          </cell>
          <cell r="M31">
            <v>31081.56320497757</v>
          </cell>
          <cell r="N31">
            <v>32748.806261396316</v>
          </cell>
          <cell r="O31">
            <v>34367.783540424731</v>
          </cell>
          <cell r="P31">
            <v>35496.362070354007</v>
          </cell>
          <cell r="Q31">
            <v>34136.344244858643</v>
          </cell>
          <cell r="R31">
            <v>34979.963459001519</v>
          </cell>
          <cell r="S31">
            <v>36416.666334463414</v>
          </cell>
          <cell r="T31">
            <v>36315.635302292736</v>
          </cell>
          <cell r="U31">
            <v>35763.050005182704</v>
          </cell>
          <cell r="V31">
            <v>34835.702639450043</v>
          </cell>
          <cell r="W31">
            <v>37133.875110194233</v>
          </cell>
          <cell r="X31">
            <v>37344.673645857161</v>
          </cell>
          <cell r="Y31">
            <v>35917.834202677099</v>
          </cell>
          <cell r="Z31">
            <v>33759.499655009888</v>
          </cell>
          <cell r="AA31">
            <v>30779.603706810307</v>
          </cell>
          <cell r="AB31">
            <v>27749.931223260995</v>
          </cell>
        </row>
        <row r="32">
          <cell r="D32">
            <v>4</v>
          </cell>
          <cell r="E32">
            <v>25568.702105322744</v>
          </cell>
          <cell r="F32">
            <v>24354.073329250896</v>
          </cell>
          <cell r="G32">
            <v>23408.162872299563</v>
          </cell>
          <cell r="H32">
            <v>22894.884068721993</v>
          </cell>
          <cell r="I32">
            <v>22928.07645741486</v>
          </cell>
          <cell r="J32">
            <v>22604.796494914746</v>
          </cell>
          <cell r="K32">
            <v>23412.834614917305</v>
          </cell>
          <cell r="L32">
            <v>26592.366008043347</v>
          </cell>
          <cell r="M32">
            <v>29773.268411507634</v>
          </cell>
          <cell r="N32">
            <v>31739.471760711011</v>
          </cell>
          <cell r="O32">
            <v>33307.890310934265</v>
          </cell>
          <cell r="P32">
            <v>34214.081292383824</v>
          </cell>
          <cell r="Q32">
            <v>33589.928103836319</v>
          </cell>
          <cell r="R32">
            <v>32807.11458284199</v>
          </cell>
          <cell r="S32">
            <v>32369.677951117064</v>
          </cell>
          <cell r="T32">
            <v>31966.295787204141</v>
          </cell>
          <cell r="U32">
            <v>31411.303657336008</v>
          </cell>
          <cell r="V32">
            <v>31365.980374734085</v>
          </cell>
          <cell r="W32">
            <v>34857.726722318599</v>
          </cell>
          <cell r="X32">
            <v>35370.916799682469</v>
          </cell>
          <cell r="Y32">
            <v>34048.630915570684</v>
          </cell>
          <cell r="Z32">
            <v>32150.7684200152</v>
          </cell>
          <cell r="AA32">
            <v>29963.300341899099</v>
          </cell>
          <cell r="AB32">
            <v>27697.573693529856</v>
          </cell>
        </row>
        <row r="33">
          <cell r="D33">
            <v>4</v>
          </cell>
          <cell r="E33">
            <v>25867.814277082609</v>
          </cell>
          <cell r="F33">
            <v>24589.760606687596</v>
          </cell>
          <cell r="G33">
            <v>23651.80007704785</v>
          </cell>
          <cell r="H33">
            <v>23067.81731571526</v>
          </cell>
          <cell r="I33">
            <v>22802.029889904319</v>
          </cell>
          <cell r="J33">
            <v>22053.345800123643</v>
          </cell>
          <cell r="K33">
            <v>22052.962198341702</v>
          </cell>
          <cell r="L33">
            <v>23804.735665344193</v>
          </cell>
          <cell r="M33">
            <v>25696.988204457986</v>
          </cell>
          <cell r="N33">
            <v>27555.395353372238</v>
          </cell>
          <cell r="O33">
            <v>28767.481230303281</v>
          </cell>
          <cell r="P33">
            <v>29550.486259362788</v>
          </cell>
          <cell r="Q33">
            <v>29577.580551025807</v>
          </cell>
          <cell r="R33">
            <v>29292.317867723283</v>
          </cell>
          <cell r="S33">
            <v>29397.914653520624</v>
          </cell>
          <cell r="T33">
            <v>29437.924026552275</v>
          </cell>
          <cell r="U33">
            <v>29482.907045588832</v>
          </cell>
          <cell r="V33">
            <v>29876.943967311563</v>
          </cell>
          <cell r="W33">
            <v>33646.369103121673</v>
          </cell>
          <cell r="X33">
            <v>34916.035657304012</v>
          </cell>
          <cell r="Y33">
            <v>34405.561246295707</v>
          </cell>
          <cell r="Z33">
            <v>32888.355583743352</v>
          </cell>
          <cell r="AA33">
            <v>30486.292469682081</v>
          </cell>
          <cell r="AB33">
            <v>27996.63257099636</v>
          </cell>
        </row>
        <row r="34">
          <cell r="D34">
            <v>2</v>
          </cell>
          <cell r="E34">
            <v>25867.814277082609</v>
          </cell>
          <cell r="F34">
            <v>24589.760606687596</v>
          </cell>
          <cell r="G34">
            <v>23651.80007704785</v>
          </cell>
          <cell r="H34">
            <v>23067.81731571526</v>
          </cell>
          <cell r="I34">
            <v>22802.029889904319</v>
          </cell>
          <cell r="J34">
            <v>22053.345800123643</v>
          </cell>
          <cell r="K34">
            <v>22052.962198341702</v>
          </cell>
          <cell r="L34">
            <v>23804.735665344193</v>
          </cell>
          <cell r="M34">
            <v>25696.988204457986</v>
          </cell>
          <cell r="N34">
            <v>27555.395353372238</v>
          </cell>
          <cell r="O34">
            <v>28767.481230303281</v>
          </cell>
          <cell r="P34">
            <v>29550.486259362788</v>
          </cell>
          <cell r="Q34">
            <v>29577.580551025807</v>
          </cell>
          <cell r="R34">
            <v>29292.317867723283</v>
          </cell>
          <cell r="S34">
            <v>29397.914653520624</v>
          </cell>
          <cell r="T34">
            <v>29437.924026552275</v>
          </cell>
          <cell r="U34">
            <v>29482.907045588832</v>
          </cell>
          <cell r="V34">
            <v>29876.943967311563</v>
          </cell>
          <cell r="W34">
            <v>33646.369103121673</v>
          </cell>
          <cell r="X34">
            <v>34916.035657304012</v>
          </cell>
          <cell r="Y34">
            <v>34405.561246295707</v>
          </cell>
          <cell r="Z34">
            <v>32888.355583743352</v>
          </cell>
          <cell r="AA34">
            <v>30486.292469682081</v>
          </cell>
          <cell r="AB34">
            <v>27996.63257099636</v>
          </cell>
        </row>
        <row r="35">
          <cell r="D35">
            <v>20</v>
          </cell>
          <cell r="E35">
            <v>23142.653798715379</v>
          </cell>
          <cell r="F35">
            <v>21961.148145950054</v>
          </cell>
          <cell r="G35">
            <v>21193.573630661693</v>
          </cell>
          <cell r="H35">
            <v>20765.767904227025</v>
          </cell>
          <cell r="I35">
            <v>21027.896513929889</v>
          </cell>
          <cell r="J35">
            <v>21624.593452465931</v>
          </cell>
          <cell r="K35">
            <v>22626.367728925004</v>
          </cell>
          <cell r="L35">
            <v>25757.580676770263</v>
          </cell>
          <cell r="M35">
            <v>28553.885097959126</v>
          </cell>
          <cell r="N35">
            <v>30033.656736863453</v>
          </cell>
          <cell r="O35">
            <v>31507.376172705957</v>
          </cell>
          <cell r="P35">
            <v>32598.587741086874</v>
          </cell>
          <cell r="Q35">
            <v>31357.24555825931</v>
          </cell>
          <cell r="R35">
            <v>31879.374862753612</v>
          </cell>
          <cell r="S35">
            <v>33096.71881084807</v>
          </cell>
          <cell r="T35">
            <v>33154.98674651068</v>
          </cell>
          <cell r="U35">
            <v>32599.112769924428</v>
          </cell>
          <cell r="V35">
            <v>31841.012356174288</v>
          </cell>
          <cell r="W35">
            <v>33848.791269856214</v>
          </cell>
          <cell r="X35">
            <v>34290.350177185086</v>
          </cell>
          <cell r="Y35">
            <v>32876.367115301255</v>
          </cell>
          <cell r="Z35">
            <v>30762.820803814324</v>
          </cell>
          <cell r="AA35">
            <v>28017.060146410618</v>
          </cell>
          <cell r="AB35">
            <v>25287.30149348269</v>
          </cell>
        </row>
        <row r="36">
          <cell r="D36">
            <v>4</v>
          </cell>
          <cell r="E36">
            <v>23614.731463791501</v>
          </cell>
          <cell r="F36">
            <v>22449.704847093195</v>
          </cell>
          <cell r="G36">
            <v>21512.642122740504</v>
          </cell>
          <cell r="H36">
            <v>20833.725512875106</v>
          </cell>
          <cell r="I36">
            <v>20907.686772457222</v>
          </cell>
          <cell r="J36">
            <v>20870.849302082879</v>
          </cell>
          <cell r="K36">
            <v>21518.960003045417</v>
          </cell>
          <cell r="L36">
            <v>24260.545510390602</v>
          </cell>
          <cell r="M36">
            <v>27229.880448397053</v>
          </cell>
          <cell r="N36">
            <v>28982.82450270496</v>
          </cell>
          <cell r="O36">
            <v>30282.37990988314</v>
          </cell>
          <cell r="P36">
            <v>30964.111155955001</v>
          </cell>
          <cell r="Q36">
            <v>30238.818940856538</v>
          </cell>
          <cell r="R36">
            <v>29452.973899219007</v>
          </cell>
          <cell r="S36">
            <v>29112.719200670675</v>
          </cell>
          <cell r="T36">
            <v>28680.471259730752</v>
          </cell>
          <cell r="U36">
            <v>28204.255899094682</v>
          </cell>
          <cell r="V36">
            <v>28439.851353602029</v>
          </cell>
          <cell r="W36">
            <v>31694.94108802544</v>
          </cell>
          <cell r="X36">
            <v>32286.22998538673</v>
          </cell>
          <cell r="Y36">
            <v>30813.2114203165</v>
          </cell>
          <cell r="Z36">
            <v>28993.912698922511</v>
          </cell>
          <cell r="AA36">
            <v>26737.491680402185</v>
          </cell>
          <cell r="AB36">
            <v>24484.146369815291</v>
          </cell>
        </row>
        <row r="37">
          <cell r="D37">
            <v>4</v>
          </cell>
          <cell r="E37">
            <v>22902.889297845577</v>
          </cell>
          <cell r="F37">
            <v>21784.640852879656</v>
          </cell>
          <cell r="G37">
            <v>21024.714879125713</v>
          </cell>
          <cell r="H37">
            <v>20504.258819674404</v>
          </cell>
          <cell r="I37">
            <v>20333.274317264717</v>
          </cell>
          <cell r="J37">
            <v>19987.352336923454</v>
          </cell>
          <cell r="K37">
            <v>19725.280713546563</v>
          </cell>
          <cell r="L37">
            <v>21305.416092644646</v>
          </cell>
          <cell r="M37">
            <v>23044.52084845573</v>
          </cell>
          <cell r="N37">
            <v>24548.668263438602</v>
          </cell>
          <cell r="O37">
            <v>25370.963745632056</v>
          </cell>
          <cell r="P37">
            <v>26018.957366606508</v>
          </cell>
          <cell r="Q37">
            <v>26233.144939501028</v>
          </cell>
          <cell r="R37">
            <v>25795.983523231742</v>
          </cell>
          <cell r="S37">
            <v>25345.048284477947</v>
          </cell>
          <cell r="T37">
            <v>25275.704748406944</v>
          </cell>
          <cell r="U37">
            <v>25366.691713270615</v>
          </cell>
          <cell r="V37">
            <v>26001.724690540337</v>
          </cell>
          <cell r="W37">
            <v>29323.195726359922</v>
          </cell>
          <cell r="X37">
            <v>30575.986833842242</v>
          </cell>
          <cell r="Y37">
            <v>29797.709265557798</v>
          </cell>
          <cell r="Z37">
            <v>28237.029695095858</v>
          </cell>
          <cell r="AA37">
            <v>25997.289800470346</v>
          </cell>
          <cell r="AB37">
            <v>23968.852095146729</v>
          </cell>
        </row>
        <row r="38">
          <cell r="D38">
            <v>2</v>
          </cell>
          <cell r="E38">
            <v>22902.889297845577</v>
          </cell>
          <cell r="F38">
            <v>21784.640852879656</v>
          </cell>
          <cell r="G38">
            <v>21024.714879125713</v>
          </cell>
          <cell r="H38">
            <v>20504.258819674404</v>
          </cell>
          <cell r="I38">
            <v>20333.274317264717</v>
          </cell>
          <cell r="J38">
            <v>19987.352336923454</v>
          </cell>
          <cell r="K38">
            <v>19725.280713546563</v>
          </cell>
          <cell r="L38">
            <v>21305.416092644646</v>
          </cell>
          <cell r="M38">
            <v>23044.52084845573</v>
          </cell>
          <cell r="N38">
            <v>24548.668263438602</v>
          </cell>
          <cell r="O38">
            <v>25370.963745632056</v>
          </cell>
          <cell r="P38">
            <v>26018.957366606508</v>
          </cell>
          <cell r="Q38">
            <v>26233.144939501028</v>
          </cell>
          <cell r="R38">
            <v>25795.983523231742</v>
          </cell>
          <cell r="S38">
            <v>25345.048284477947</v>
          </cell>
          <cell r="T38">
            <v>25275.704748406944</v>
          </cell>
          <cell r="U38">
            <v>25366.691713270615</v>
          </cell>
          <cell r="V38">
            <v>26001.724690540337</v>
          </cell>
          <cell r="W38">
            <v>29323.195726359922</v>
          </cell>
          <cell r="X38">
            <v>30575.986833842242</v>
          </cell>
          <cell r="Y38">
            <v>29797.709265557798</v>
          </cell>
          <cell r="Z38">
            <v>28237.029695095858</v>
          </cell>
          <cell r="AA38">
            <v>25997.289800470346</v>
          </cell>
          <cell r="AB38">
            <v>23968.852095146729</v>
          </cell>
        </row>
        <row r="39">
          <cell r="D39">
            <v>19</v>
          </cell>
          <cell r="E39">
            <v>23689.928794148203</v>
          </cell>
          <cell r="F39">
            <v>22469.894800153863</v>
          </cell>
          <cell r="G39">
            <v>21647.102384685644</v>
          </cell>
          <cell r="H39">
            <v>21112.10384783892</v>
          </cell>
          <cell r="I39">
            <v>21379.701767546871</v>
          </cell>
          <cell r="J39">
            <v>22407.173256300652</v>
          </cell>
          <cell r="K39">
            <v>23214.558443569946</v>
          </cell>
          <cell r="L39">
            <v>26218.967942359523</v>
          </cell>
          <cell r="M39">
            <v>29018.851513075278</v>
          </cell>
          <cell r="N39">
            <v>30744.418085279685</v>
          </cell>
          <cell r="O39">
            <v>32338.446097529762</v>
          </cell>
          <cell r="P39">
            <v>33369.140194913161</v>
          </cell>
          <cell r="Q39">
            <v>31934.993089769403</v>
          </cell>
          <cell r="R39">
            <v>32653.293912344045</v>
          </cell>
          <cell r="S39">
            <v>33905.046124459957</v>
          </cell>
          <cell r="T39">
            <v>33983.888676183473</v>
          </cell>
          <cell r="U39">
            <v>33443.970927730428</v>
          </cell>
          <cell r="V39">
            <v>32343.553827085056</v>
          </cell>
          <cell r="W39">
            <v>34160.896488734419</v>
          </cell>
          <cell r="X39">
            <v>34910.978368746961</v>
          </cell>
          <cell r="Y39">
            <v>33519.717427919022</v>
          </cell>
          <cell r="Z39">
            <v>31387.436352739329</v>
          </cell>
          <cell r="AA39">
            <v>28472.69358039794</v>
          </cell>
          <cell r="AB39">
            <v>25859.016666532803</v>
          </cell>
        </row>
        <row r="40">
          <cell r="D40">
            <v>5</v>
          </cell>
          <cell r="E40">
            <v>24387.788848014217</v>
          </cell>
          <cell r="F40">
            <v>23089.925274418125</v>
          </cell>
          <cell r="G40">
            <v>22251.906886747285</v>
          </cell>
          <cell r="H40">
            <v>21595.400268381567</v>
          </cell>
          <cell r="I40">
            <v>21557.688456180465</v>
          </cell>
          <cell r="J40">
            <v>21418.326465763868</v>
          </cell>
          <cell r="K40">
            <v>22001.575922755244</v>
          </cell>
          <cell r="L40">
            <v>25056.869408602648</v>
          </cell>
          <cell r="M40">
            <v>28218.574617908926</v>
          </cell>
          <cell r="N40">
            <v>30113.669179692006</v>
          </cell>
          <cell r="O40">
            <v>31620.793943021781</v>
          </cell>
          <cell r="P40">
            <v>32458.430890771728</v>
          </cell>
          <cell r="Q40">
            <v>31887.733566719344</v>
          </cell>
          <cell r="R40">
            <v>31201.169082009503</v>
          </cell>
          <cell r="S40">
            <v>30912.514755698157</v>
          </cell>
          <cell r="T40">
            <v>30748.70856405075</v>
          </cell>
          <cell r="U40">
            <v>30336.079364597947</v>
          </cell>
          <cell r="V40">
            <v>30079.765758019519</v>
          </cell>
          <cell r="W40">
            <v>32939.185616163857</v>
          </cell>
          <cell r="X40">
            <v>34018.375513763945</v>
          </cell>
          <cell r="Y40">
            <v>32710.715343460088</v>
          </cell>
          <cell r="Z40">
            <v>31174.600701055944</v>
          </cell>
          <cell r="AA40">
            <v>29074.25808028203</v>
          </cell>
          <cell r="AB40">
            <v>26919.615684166638</v>
          </cell>
        </row>
        <row r="41">
          <cell r="D41">
            <v>5</v>
          </cell>
          <cell r="E41">
            <v>25029.167612528287</v>
          </cell>
          <cell r="F41">
            <v>23719.013394853766</v>
          </cell>
          <cell r="G41">
            <v>22827.2569321683</v>
          </cell>
          <cell r="H41">
            <v>22156.406036357821</v>
          </cell>
          <cell r="I41">
            <v>21825.377607097136</v>
          </cell>
          <cell r="J41">
            <v>21272.226296861605</v>
          </cell>
          <cell r="K41">
            <v>20861.484490622901</v>
          </cell>
          <cell r="L41">
            <v>22468.109882462308</v>
          </cell>
          <cell r="M41">
            <v>24476.300268068149</v>
          </cell>
          <cell r="N41">
            <v>26269.494512504436</v>
          </cell>
          <cell r="O41">
            <v>27282.416456522013</v>
          </cell>
          <cell r="P41">
            <v>28156.680093337582</v>
          </cell>
          <cell r="Q41">
            <v>28513.87855030892</v>
          </cell>
          <cell r="R41">
            <v>28214.958950234159</v>
          </cell>
          <cell r="S41">
            <v>27905.28314496922</v>
          </cell>
          <cell r="T41">
            <v>27781.868414348679</v>
          </cell>
          <cell r="U41">
            <v>27501.305332286694</v>
          </cell>
          <cell r="V41">
            <v>27796.220925910744</v>
          </cell>
          <cell r="W41">
            <v>31038.455579983765</v>
          </cell>
          <cell r="X41">
            <v>32772.238665121258</v>
          </cell>
          <cell r="Y41">
            <v>32288.429527293803</v>
          </cell>
          <cell r="Z41">
            <v>30916.473140688075</v>
          </cell>
          <cell r="AA41">
            <v>28454.307382081799</v>
          </cell>
          <cell r="AB41">
            <v>25973.367390916977</v>
          </cell>
        </row>
        <row r="42">
          <cell r="D42">
            <v>2</v>
          </cell>
          <cell r="E42">
            <v>25029.167612528287</v>
          </cell>
          <cell r="F42">
            <v>23719.013394853766</v>
          </cell>
          <cell r="G42">
            <v>22827.2569321683</v>
          </cell>
          <cell r="H42">
            <v>22156.406036357821</v>
          </cell>
          <cell r="I42">
            <v>21825.377607097136</v>
          </cell>
          <cell r="J42">
            <v>21272.226296861605</v>
          </cell>
          <cell r="K42">
            <v>20861.484490622901</v>
          </cell>
          <cell r="L42">
            <v>22468.109882462308</v>
          </cell>
          <cell r="M42">
            <v>24476.300268068149</v>
          </cell>
          <cell r="N42">
            <v>26269.494512504436</v>
          </cell>
          <cell r="O42">
            <v>27282.416456522013</v>
          </cell>
          <cell r="P42">
            <v>28156.680093337582</v>
          </cell>
          <cell r="Q42">
            <v>28513.87855030892</v>
          </cell>
          <cell r="R42">
            <v>28214.958950234159</v>
          </cell>
          <cell r="S42">
            <v>27905.28314496922</v>
          </cell>
          <cell r="T42">
            <v>27781.868414348679</v>
          </cell>
          <cell r="U42">
            <v>27501.305332286694</v>
          </cell>
          <cell r="V42">
            <v>27796.220925910744</v>
          </cell>
          <cell r="W42">
            <v>31038.455579983765</v>
          </cell>
          <cell r="X42">
            <v>32772.238665121258</v>
          </cell>
          <cell r="Y42">
            <v>32288.429527293803</v>
          </cell>
          <cell r="Z42">
            <v>30916.473140688075</v>
          </cell>
          <cell r="AA42">
            <v>28454.307382081799</v>
          </cell>
          <cell r="AB42">
            <v>25973.367390916977</v>
          </cell>
        </row>
        <row r="43">
          <cell r="D43">
            <v>22</v>
          </cell>
          <cell r="E43">
            <v>24321.141954786377</v>
          </cell>
          <cell r="F43">
            <v>23035.847725397623</v>
          </cell>
          <cell r="G43">
            <v>22178.093549257879</v>
          </cell>
          <cell r="H43">
            <v>21603.975589564303</v>
          </cell>
          <cell r="I43">
            <v>21932.224577175726</v>
          </cell>
          <cell r="J43">
            <v>23145.0498351801</v>
          </cell>
          <cell r="K43">
            <v>23760.071870649444</v>
          </cell>
          <cell r="L43">
            <v>26758.791374625307</v>
          </cell>
          <cell r="M43">
            <v>29784.234318261584</v>
          </cell>
          <cell r="N43">
            <v>31482.526560472284</v>
          </cell>
          <cell r="O43">
            <v>33245.577122375587</v>
          </cell>
          <cell r="P43">
            <v>34337.548788947563</v>
          </cell>
          <cell r="Q43">
            <v>32866.563381703556</v>
          </cell>
          <cell r="R43">
            <v>33789.125360766833</v>
          </cell>
          <cell r="S43">
            <v>35228.050260420103</v>
          </cell>
          <cell r="T43">
            <v>35346.609118995839</v>
          </cell>
          <cell r="U43">
            <v>34809.230275191483</v>
          </cell>
          <cell r="V43">
            <v>33758.62263934339</v>
          </cell>
          <cell r="W43">
            <v>35804.197864233152</v>
          </cell>
          <cell r="X43">
            <v>36142.856470728118</v>
          </cell>
          <cell r="Y43">
            <v>34591.064011751805</v>
          </cell>
          <cell r="Z43">
            <v>32479.330070942549</v>
          </cell>
          <cell r="AA43">
            <v>29380.954614479131</v>
          </cell>
          <cell r="AB43">
            <v>26577.216868923886</v>
          </cell>
        </row>
        <row r="44">
          <cell r="D44">
            <v>4</v>
          </cell>
          <cell r="E44">
            <v>25226.515268261905</v>
          </cell>
          <cell r="F44">
            <v>23858.131443168277</v>
          </cell>
          <cell r="G44">
            <v>22889.223194522208</v>
          </cell>
          <cell r="H44">
            <v>22160.668564857657</v>
          </cell>
          <cell r="I44">
            <v>22089.250306468901</v>
          </cell>
          <cell r="J44">
            <v>22171.973689880102</v>
          </cell>
          <cell r="K44">
            <v>22568.165648524966</v>
          </cell>
          <cell r="L44">
            <v>25588.125751414529</v>
          </cell>
          <cell r="M44">
            <v>28683.939541058589</v>
          </cell>
          <cell r="N44">
            <v>30646.012385497139</v>
          </cell>
          <cell r="O44">
            <v>32091.32566382545</v>
          </cell>
          <cell r="P44">
            <v>32898.217991657322</v>
          </cell>
          <cell r="Q44">
            <v>32268.393738962121</v>
          </cell>
          <cell r="R44">
            <v>31381.037051563464</v>
          </cell>
          <cell r="S44">
            <v>31013.657795675274</v>
          </cell>
          <cell r="T44">
            <v>30592.007078559069</v>
          </cell>
          <cell r="U44">
            <v>30373.28943054605</v>
          </cell>
          <cell r="V44">
            <v>30601.307327066606</v>
          </cell>
          <cell r="W44">
            <v>33761.524165517287</v>
          </cell>
          <cell r="X44">
            <v>34175.771162116813</v>
          </cell>
          <cell r="Y44">
            <v>32757.495557558832</v>
          </cell>
          <cell r="Z44">
            <v>30824.374353562147</v>
          </cell>
          <cell r="AA44">
            <v>28729.012527062878</v>
          </cell>
          <cell r="AB44">
            <v>26344.838132731289</v>
          </cell>
        </row>
        <row r="45">
          <cell r="D45">
            <v>4</v>
          </cell>
          <cell r="E45">
            <v>24788.297042179947</v>
          </cell>
          <cell r="F45">
            <v>23175.492002019477</v>
          </cell>
          <cell r="G45">
            <v>22311.103295852416</v>
          </cell>
          <cell r="H45">
            <v>21702.136562856613</v>
          </cell>
          <cell r="I45">
            <v>21475.552640469643</v>
          </cell>
          <cell r="J45">
            <v>21148.673624521525</v>
          </cell>
          <cell r="K45">
            <v>20598.863089202918</v>
          </cell>
          <cell r="L45">
            <v>22188.437519695326</v>
          </cell>
          <cell r="M45">
            <v>24050.004672298168</v>
          </cell>
          <cell r="N45">
            <v>25760.980526953746</v>
          </cell>
          <cell r="O45">
            <v>26859.824385135245</v>
          </cell>
          <cell r="P45">
            <v>27723.22318411864</v>
          </cell>
          <cell r="Q45">
            <v>28201.080770135173</v>
          </cell>
          <cell r="R45">
            <v>27944.260271951665</v>
          </cell>
          <cell r="S45">
            <v>27641.669240537805</v>
          </cell>
          <cell r="T45">
            <v>27475.951078291939</v>
          </cell>
          <cell r="U45">
            <v>27338.453084833924</v>
          </cell>
          <cell r="V45">
            <v>27944.53890966875</v>
          </cell>
          <cell r="W45">
            <v>31474.148456922838</v>
          </cell>
          <cell r="X45">
            <v>32402.467175772155</v>
          </cell>
          <cell r="Y45">
            <v>31600.569934073614</v>
          </cell>
          <cell r="Z45">
            <v>29878.717297944921</v>
          </cell>
          <cell r="AA45">
            <v>27296.526303640534</v>
          </cell>
          <cell r="AB45">
            <v>25028.948548132583</v>
          </cell>
        </row>
        <row r="46">
          <cell r="D46">
            <v>1</v>
          </cell>
          <cell r="E46">
            <v>24788.297042179947</v>
          </cell>
          <cell r="F46">
            <v>23175.492002019477</v>
          </cell>
          <cell r="G46">
            <v>22311.103295852416</v>
          </cell>
          <cell r="H46">
            <v>21702.136562856613</v>
          </cell>
          <cell r="I46">
            <v>21475.552640469643</v>
          </cell>
          <cell r="J46">
            <v>21148.673624521525</v>
          </cell>
          <cell r="K46">
            <v>20598.863089202918</v>
          </cell>
          <cell r="L46">
            <v>22188.437519695326</v>
          </cell>
          <cell r="M46">
            <v>24050.004672298168</v>
          </cell>
          <cell r="N46">
            <v>25760.980526953746</v>
          </cell>
          <cell r="O46">
            <v>26859.824385135245</v>
          </cell>
          <cell r="P46">
            <v>27723.22318411864</v>
          </cell>
          <cell r="Q46">
            <v>28201.080770135173</v>
          </cell>
          <cell r="R46">
            <v>27944.260271951665</v>
          </cell>
          <cell r="S46">
            <v>27641.669240537805</v>
          </cell>
          <cell r="T46">
            <v>27475.951078291939</v>
          </cell>
          <cell r="U46">
            <v>27338.453084833924</v>
          </cell>
          <cell r="V46">
            <v>27944.53890966875</v>
          </cell>
          <cell r="W46">
            <v>31474.148456922838</v>
          </cell>
          <cell r="X46">
            <v>32402.467175772155</v>
          </cell>
          <cell r="Y46">
            <v>31600.569934073614</v>
          </cell>
          <cell r="Z46">
            <v>29878.717297944921</v>
          </cell>
          <cell r="AA46">
            <v>27296.526303640534</v>
          </cell>
          <cell r="AB46">
            <v>25028.948548132583</v>
          </cell>
        </row>
        <row r="47">
          <cell r="D47">
            <v>22</v>
          </cell>
          <cell r="E47">
            <v>26898.515322322466</v>
          </cell>
          <cell r="F47">
            <v>25537.007093960987</v>
          </cell>
          <cell r="G47">
            <v>24594.717418232838</v>
          </cell>
          <cell r="H47">
            <v>23996.397918641203</v>
          </cell>
          <cell r="I47">
            <v>24413.483002818517</v>
          </cell>
          <cell r="J47">
            <v>25723.749604907818</v>
          </cell>
          <cell r="K47">
            <v>26688.179780691185</v>
          </cell>
          <cell r="L47">
            <v>30153.06768597299</v>
          </cell>
          <cell r="M47">
            <v>33398.706092947206</v>
          </cell>
          <cell r="N47">
            <v>35323.620696950369</v>
          </cell>
          <cell r="O47">
            <v>37246.878078772745</v>
          </cell>
          <cell r="P47">
            <v>38390.895820078425</v>
          </cell>
          <cell r="Q47">
            <v>36727.17619150829</v>
          </cell>
          <cell r="R47">
            <v>37663.16420371343</v>
          </cell>
          <cell r="S47">
            <v>39235.411906962618</v>
          </cell>
          <cell r="T47">
            <v>39304.462284223424</v>
          </cell>
          <cell r="U47">
            <v>38629.600743465155</v>
          </cell>
          <cell r="V47">
            <v>37986.740760742709</v>
          </cell>
          <cell r="W47">
            <v>40689.90266437117</v>
          </cell>
          <cell r="X47">
            <v>40081.476336295877</v>
          </cell>
          <cell r="Y47">
            <v>38145.046147754416</v>
          </cell>
          <cell r="Z47">
            <v>35682.433676896049</v>
          </cell>
          <cell r="AA47">
            <v>32294.827937114089</v>
          </cell>
          <cell r="AB47">
            <v>29211.140278544739</v>
          </cell>
        </row>
        <row r="48">
          <cell r="D48">
            <v>4</v>
          </cell>
          <cell r="E48">
            <v>27861.036791873114</v>
          </cell>
          <cell r="F48">
            <v>26451.050859190233</v>
          </cell>
          <cell r="G48">
            <v>25467.930112072514</v>
          </cell>
          <cell r="H48">
            <v>24730.57424235325</v>
          </cell>
          <cell r="I48">
            <v>24686.926713663423</v>
          </cell>
          <cell r="J48">
            <v>24733.755370574007</v>
          </cell>
          <cell r="K48">
            <v>25422.24562995258</v>
          </cell>
          <cell r="L48">
            <v>28886.527781850978</v>
          </cell>
          <cell r="M48">
            <v>32493.831460277812</v>
          </cell>
          <cell r="N48">
            <v>34748.058203989356</v>
          </cell>
          <cell r="O48">
            <v>36717.301626112123</v>
          </cell>
          <cell r="P48">
            <v>37755.415281301524</v>
          </cell>
          <cell r="Q48">
            <v>36876.267792378079</v>
          </cell>
          <cell r="R48">
            <v>36172.58224717417</v>
          </cell>
          <cell r="S48">
            <v>35817.296636512016</v>
          </cell>
          <cell r="T48">
            <v>35327.14859363842</v>
          </cell>
          <cell r="U48">
            <v>34649.866734969612</v>
          </cell>
          <cell r="V48">
            <v>34912.858372476607</v>
          </cell>
          <cell r="W48">
            <v>38710.414145881616</v>
          </cell>
          <cell r="X48">
            <v>38318.161053490461</v>
          </cell>
          <cell r="Y48">
            <v>36276.547447799479</v>
          </cell>
          <cell r="Z48">
            <v>33864.723679937655</v>
          </cell>
          <cell r="AA48">
            <v>30887.223440909034</v>
          </cell>
          <cell r="AB48">
            <v>28373.743771682475</v>
          </cell>
        </row>
        <row r="49">
          <cell r="D49">
            <v>4</v>
          </cell>
          <cell r="E49">
            <v>26765.982875348582</v>
          </cell>
          <cell r="F49">
            <v>25382.253981445931</v>
          </cell>
          <cell r="G49">
            <v>24427.120716615795</v>
          </cell>
          <cell r="H49">
            <v>23854.926961380908</v>
          </cell>
          <cell r="I49">
            <v>23658.664242270108</v>
          </cell>
          <cell r="J49">
            <v>23288.18173426883</v>
          </cell>
          <cell r="K49">
            <v>23081.000364627656</v>
          </cell>
          <cell r="L49">
            <v>25001.198653773525</v>
          </cell>
          <cell r="M49">
            <v>27049.835558862567</v>
          </cell>
          <cell r="N49">
            <v>28624.030556774647</v>
          </cell>
          <cell r="O49">
            <v>29638.486544926523</v>
          </cell>
          <cell r="P49">
            <v>31206.188431477367</v>
          </cell>
          <cell r="Q49">
            <v>31696.393844241877</v>
          </cell>
          <cell r="R49">
            <v>31476.699392326853</v>
          </cell>
          <cell r="S49">
            <v>31083.420410257218</v>
          </cell>
          <cell r="T49">
            <v>30854.728232249072</v>
          </cell>
          <cell r="U49">
            <v>30680.22578383988</v>
          </cell>
          <cell r="V49">
            <v>31569.744008605219</v>
          </cell>
          <cell r="W49">
            <v>36186.752932532057</v>
          </cell>
          <cell r="X49">
            <v>36891.768298915173</v>
          </cell>
          <cell r="Y49">
            <v>35905.768098958135</v>
          </cell>
          <cell r="Z49">
            <v>33975.883645028211</v>
          </cell>
          <cell r="AA49">
            <v>31218.366963488475</v>
          </cell>
          <cell r="AB49">
            <v>28491.03393522885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25401.174466616249</v>
          </cell>
          <cell r="F51">
            <v>24048.200011459758</v>
          </cell>
          <cell r="G51">
            <v>23236.714696870953</v>
          </cell>
          <cell r="H51">
            <v>22759.990413322048</v>
          </cell>
          <cell r="I51">
            <v>23178.699295127892</v>
          </cell>
          <cell r="J51">
            <v>24305.947585577826</v>
          </cell>
          <cell r="K51">
            <v>25397.442485318657</v>
          </cell>
          <cell r="L51">
            <v>28857.509025566225</v>
          </cell>
          <cell r="M51">
            <v>31958.91461987693</v>
          </cell>
          <cell r="N51">
            <v>33733.128269541805</v>
          </cell>
          <cell r="O51">
            <v>35466.654137862992</v>
          </cell>
          <cell r="P51">
            <v>36505.754879449436</v>
          </cell>
          <cell r="Q51">
            <v>34952.23504073637</v>
          </cell>
          <cell r="R51">
            <v>35721.854917770601</v>
          </cell>
          <cell r="S51">
            <v>37123.113524485889</v>
          </cell>
          <cell r="T51">
            <v>37240.156366633128</v>
          </cell>
          <cell r="U51">
            <v>36602.170157630069</v>
          </cell>
          <cell r="V51">
            <v>36870.158056823457</v>
          </cell>
          <cell r="W51">
            <v>39100.617253469965</v>
          </cell>
          <cell r="X51">
            <v>38073.395605020763</v>
          </cell>
          <cell r="Y51">
            <v>36120.994879284059</v>
          </cell>
          <cell r="Z51">
            <v>33823.724711224102</v>
          </cell>
          <cell r="AA51">
            <v>30664.45723393522</v>
          </cell>
          <cell r="AB51">
            <v>27700.58007020185</v>
          </cell>
        </row>
        <row r="52">
          <cell r="D52">
            <v>5</v>
          </cell>
          <cell r="E52">
            <v>26207.063043828555</v>
          </cell>
          <cell r="F52">
            <v>24707.661378382163</v>
          </cell>
          <cell r="G52">
            <v>23764.033938156073</v>
          </cell>
          <cell r="H52">
            <v>23122.415624558918</v>
          </cell>
          <cell r="I52">
            <v>23272.023025137452</v>
          </cell>
          <cell r="J52">
            <v>23557.563977190701</v>
          </cell>
          <cell r="K52">
            <v>23923.172465140935</v>
          </cell>
          <cell r="L52">
            <v>27110.226221588156</v>
          </cell>
          <cell r="M52">
            <v>30247.385330064968</v>
          </cell>
          <cell r="N52">
            <v>32107.306092578267</v>
          </cell>
          <cell r="O52">
            <v>33769.489747646527</v>
          </cell>
          <cell r="P52">
            <v>34796.84028519148</v>
          </cell>
          <cell r="Q52">
            <v>33933.311492023393</v>
          </cell>
          <cell r="R52">
            <v>33101.715836520234</v>
          </cell>
          <cell r="S52">
            <v>32708.338908946469</v>
          </cell>
          <cell r="T52">
            <v>32334.088431819237</v>
          </cell>
          <cell r="U52">
            <v>31862.812613803962</v>
          </cell>
          <cell r="V52">
            <v>33126.664024704354</v>
          </cell>
          <cell r="W52">
            <v>36603.497258525196</v>
          </cell>
          <cell r="X52">
            <v>35828.375767723883</v>
          </cell>
          <cell r="Y52">
            <v>34219.140345773223</v>
          </cell>
          <cell r="Z52">
            <v>32134.587864754154</v>
          </cell>
          <cell r="AA52">
            <v>29651.094002787228</v>
          </cell>
          <cell r="AB52">
            <v>27379.19480136763</v>
          </cell>
        </row>
        <row r="53">
          <cell r="D53">
            <v>5</v>
          </cell>
          <cell r="E53">
            <v>25643.876214120181</v>
          </cell>
          <cell r="F53">
            <v>24368.111450768323</v>
          </cell>
          <cell r="G53">
            <v>23399.662983055987</v>
          </cell>
          <cell r="H53">
            <v>22736.100683626628</v>
          </cell>
          <cell r="I53">
            <v>22634.459532862144</v>
          </cell>
          <cell r="J53">
            <v>22258.721399026595</v>
          </cell>
          <cell r="K53">
            <v>22260.230537250874</v>
          </cell>
          <cell r="L53">
            <v>24104.073743099267</v>
          </cell>
          <cell r="M53">
            <v>26509.046244489968</v>
          </cell>
          <cell r="N53">
            <v>28500.51042797606</v>
          </cell>
          <cell r="O53">
            <v>29818.531802349738</v>
          </cell>
          <cell r="P53">
            <v>30793.607935018899</v>
          </cell>
          <cell r="Q53">
            <v>30938.413599496707</v>
          </cell>
          <cell r="R53">
            <v>30369.169723031162</v>
          </cell>
          <cell r="S53">
            <v>29762.9344291784</v>
          </cell>
          <cell r="T53">
            <v>29250.897311182929</v>
          </cell>
          <cell r="U53">
            <v>29180.352259703101</v>
          </cell>
          <cell r="V53">
            <v>30896.063901905763</v>
          </cell>
          <cell r="W53">
            <v>34436.65229976704</v>
          </cell>
          <cell r="X53">
            <v>34433.286862267545</v>
          </cell>
          <cell r="Y53">
            <v>33380.278011942108</v>
          </cell>
          <cell r="Z53">
            <v>31659.398954039534</v>
          </cell>
          <cell r="AA53">
            <v>29104.205964666693</v>
          </cell>
          <cell r="AB53">
            <v>26618.028394689343</v>
          </cell>
        </row>
        <row r="54">
          <cell r="D54">
            <v>1</v>
          </cell>
          <cell r="E54">
            <v>25643.876214120181</v>
          </cell>
          <cell r="F54">
            <v>24368.111450768323</v>
          </cell>
          <cell r="G54">
            <v>23399.662983055987</v>
          </cell>
          <cell r="H54">
            <v>22736.100683626628</v>
          </cell>
          <cell r="I54">
            <v>22634.459532862144</v>
          </cell>
          <cell r="J54">
            <v>22258.721399026595</v>
          </cell>
          <cell r="K54">
            <v>22260.230537250874</v>
          </cell>
          <cell r="L54">
            <v>24104.073743099267</v>
          </cell>
          <cell r="M54">
            <v>26509.046244489968</v>
          </cell>
          <cell r="N54">
            <v>28500.51042797606</v>
          </cell>
          <cell r="O54">
            <v>29818.531802349738</v>
          </cell>
          <cell r="P54">
            <v>30793.607935018899</v>
          </cell>
          <cell r="Q54">
            <v>30938.413599496707</v>
          </cell>
          <cell r="R54">
            <v>30369.169723031162</v>
          </cell>
          <cell r="S54">
            <v>29762.9344291784</v>
          </cell>
          <cell r="T54">
            <v>29250.897311182929</v>
          </cell>
          <cell r="U54">
            <v>29180.352259703101</v>
          </cell>
          <cell r="V54">
            <v>30896.063901905763</v>
          </cell>
          <cell r="W54">
            <v>34436.65229976704</v>
          </cell>
          <cell r="X54">
            <v>34433.286862267545</v>
          </cell>
          <cell r="Y54">
            <v>33380.278011942108</v>
          </cell>
          <cell r="Z54">
            <v>31659.398954039534</v>
          </cell>
          <cell r="AA54">
            <v>29104.205964666693</v>
          </cell>
          <cell r="AB54">
            <v>26618.028394689343</v>
          </cell>
        </row>
        <row r="55">
          <cell r="D55">
            <v>20</v>
          </cell>
          <cell r="E55">
            <v>28132.092331158201</v>
          </cell>
          <cell r="F55">
            <v>26778.082880594677</v>
          </cell>
          <cell r="G55">
            <v>25857.144252435828</v>
          </cell>
          <cell r="H55">
            <v>25339.099571894145</v>
          </cell>
          <cell r="I55">
            <v>25708.286401139241</v>
          </cell>
          <cell r="J55">
            <v>26945.697718234063</v>
          </cell>
          <cell r="K55">
            <v>28137.434337919884</v>
          </cell>
          <cell r="L55">
            <v>31773.552044854659</v>
          </cell>
          <cell r="M55">
            <v>35299.352590690149</v>
          </cell>
          <cell r="N55">
            <v>37106.090774045508</v>
          </cell>
          <cell r="O55">
            <v>38999.752917804224</v>
          </cell>
          <cell r="P55">
            <v>40328.015716915106</v>
          </cell>
          <cell r="Q55">
            <v>38504.491963550667</v>
          </cell>
          <cell r="R55">
            <v>39169.357315714413</v>
          </cell>
          <cell r="S55">
            <v>40718.475064601182</v>
          </cell>
          <cell r="T55">
            <v>40904.226015196466</v>
          </cell>
          <cell r="U55">
            <v>40574.471087453458</v>
          </cell>
          <cell r="V55">
            <v>41230.268855286326</v>
          </cell>
          <cell r="W55">
            <v>43074.702113450432</v>
          </cell>
          <cell r="X55">
            <v>41785.117196983192</v>
          </cell>
          <cell r="Y55">
            <v>39729.30727386869</v>
          </cell>
          <cell r="Z55">
            <v>37185.173990534495</v>
          </cell>
          <cell r="AA55">
            <v>33700.512225280807</v>
          </cell>
          <cell r="AB55">
            <v>30467.605613889864</v>
          </cell>
        </row>
        <row r="56">
          <cell r="D56">
            <v>4</v>
          </cell>
          <cell r="E56">
            <v>28189.99293949678</v>
          </cell>
          <cell r="F56">
            <v>26800.053704540769</v>
          </cell>
          <cell r="G56">
            <v>25849.002481044467</v>
          </cell>
          <cell r="H56">
            <v>25251.007991805789</v>
          </cell>
          <cell r="I56">
            <v>25450.212570591713</v>
          </cell>
          <cell r="J56">
            <v>26158.684076435071</v>
          </cell>
          <cell r="K56">
            <v>26435.73929807913</v>
          </cell>
          <cell r="L56">
            <v>30207.051055227592</v>
          </cell>
          <cell r="M56">
            <v>33885.329268986912</v>
          </cell>
          <cell r="N56">
            <v>36006.871843358495</v>
          </cell>
          <cell r="O56">
            <v>37601.924577584738</v>
          </cell>
          <cell r="P56">
            <v>38505.303449451567</v>
          </cell>
          <cell r="Q56">
            <v>37391.225578567872</v>
          </cell>
          <cell r="R56">
            <v>36600.096972772444</v>
          </cell>
          <cell r="S56">
            <v>36326.555537015389</v>
          </cell>
          <cell r="T56">
            <v>35965.491188581669</v>
          </cell>
          <cell r="U56">
            <v>35317.946551397297</v>
          </cell>
          <cell r="V56">
            <v>37164.720782145705</v>
          </cell>
          <cell r="W56">
            <v>40248.142598390936</v>
          </cell>
          <cell r="X56">
            <v>39276.179644258817</v>
          </cell>
          <cell r="Y56">
            <v>37358.627196397152</v>
          </cell>
          <cell r="Z56">
            <v>35089.809812379186</v>
          </cell>
          <cell r="AA56">
            <v>32297.01845756199</v>
          </cell>
          <cell r="AB56">
            <v>29713.090461433119</v>
          </cell>
        </row>
        <row r="57">
          <cell r="D57">
            <v>4</v>
          </cell>
          <cell r="E57">
            <v>27814.75844598066</v>
          </cell>
          <cell r="F57">
            <v>26408.327451387453</v>
          </cell>
          <cell r="G57">
            <v>25395.499494520096</v>
          </cell>
          <cell r="H57">
            <v>24803.348499672804</v>
          </cell>
          <cell r="I57">
            <v>24718.204533694196</v>
          </cell>
          <cell r="J57">
            <v>24341.145529030291</v>
          </cell>
          <cell r="K57">
            <v>24200.206595711672</v>
          </cell>
          <cell r="L57">
            <v>26316.849969816409</v>
          </cell>
          <cell r="M57">
            <v>28922.197591920936</v>
          </cell>
          <cell r="N57">
            <v>31020.395866542302</v>
          </cell>
          <cell r="O57">
            <v>32384.133300277659</v>
          </cell>
          <cell r="P57">
            <v>33449.679511878559</v>
          </cell>
          <cell r="Q57">
            <v>33929.242655504917</v>
          </cell>
          <cell r="R57">
            <v>33484.631209906773</v>
          </cell>
          <cell r="S57">
            <v>32922.13037607423</v>
          </cell>
          <cell r="T57">
            <v>32633.055639216385</v>
          </cell>
          <cell r="U57">
            <v>32481.175709473366</v>
          </cell>
          <cell r="V57">
            <v>34519.869627084772</v>
          </cell>
          <cell r="W57">
            <v>38170.970718691955</v>
          </cell>
          <cell r="X57">
            <v>38151.471382268122</v>
          </cell>
          <cell r="Y57">
            <v>37012.229421957061</v>
          </cell>
          <cell r="Z57">
            <v>35089.447270884943</v>
          </cell>
          <cell r="AA57">
            <v>32297.938807085509</v>
          </cell>
          <cell r="AB57">
            <v>29538.544437470042</v>
          </cell>
        </row>
        <row r="58">
          <cell r="D58">
            <v>2</v>
          </cell>
          <cell r="E58">
            <v>27814.75844598066</v>
          </cell>
          <cell r="F58">
            <v>26408.327451387453</v>
          </cell>
          <cell r="G58">
            <v>25395.499494520096</v>
          </cell>
          <cell r="H58">
            <v>24803.348499672804</v>
          </cell>
          <cell r="I58">
            <v>24718.204533694196</v>
          </cell>
          <cell r="J58">
            <v>24341.145529030291</v>
          </cell>
          <cell r="K58">
            <v>24200.206595711672</v>
          </cell>
          <cell r="L58">
            <v>26316.849969816409</v>
          </cell>
          <cell r="M58">
            <v>28922.197591920936</v>
          </cell>
          <cell r="N58">
            <v>31020.395866542302</v>
          </cell>
          <cell r="O58">
            <v>32384.133300277659</v>
          </cell>
          <cell r="P58">
            <v>33449.679511878559</v>
          </cell>
          <cell r="Q58">
            <v>33929.242655504917</v>
          </cell>
          <cell r="R58">
            <v>33484.631209906773</v>
          </cell>
          <cell r="S58">
            <v>32922.13037607423</v>
          </cell>
          <cell r="T58">
            <v>32633.055639216385</v>
          </cell>
          <cell r="U58">
            <v>32481.175709473366</v>
          </cell>
          <cell r="V58">
            <v>34519.869627084772</v>
          </cell>
          <cell r="W58">
            <v>38170.970718691955</v>
          </cell>
          <cell r="X58">
            <v>38151.471382268122</v>
          </cell>
          <cell r="Y58">
            <v>37012.229421957061</v>
          </cell>
          <cell r="Z58">
            <v>35089.447270884943</v>
          </cell>
          <cell r="AA58">
            <v>32297.938807085509</v>
          </cell>
          <cell r="AB58">
            <v>29538.544437470042</v>
          </cell>
        </row>
        <row r="59">
          <cell r="D59">
            <v>21</v>
          </cell>
          <cell r="E59">
            <v>24015.513049392157</v>
          </cell>
          <cell r="F59">
            <v>22650.066952780267</v>
          </cell>
          <cell r="G59">
            <v>21812.435657492908</v>
          </cell>
          <cell r="H59">
            <v>21259.621775735312</v>
          </cell>
          <cell r="I59">
            <v>21369.833306002303</v>
          </cell>
          <cell r="J59">
            <v>21956.684972347637</v>
          </cell>
          <cell r="K59">
            <v>22366.082294317246</v>
          </cell>
          <cell r="L59">
            <v>25468.511191512494</v>
          </cell>
          <cell r="M59">
            <v>28428.313913192414</v>
          </cell>
          <cell r="N59">
            <v>30296.392002614535</v>
          </cell>
          <cell r="O59">
            <v>32052.163209028353</v>
          </cell>
          <cell r="P59">
            <v>33181.848277596742</v>
          </cell>
          <cell r="Q59">
            <v>32094.155733284482</v>
          </cell>
          <cell r="R59">
            <v>32552.687579763038</v>
          </cell>
          <cell r="S59">
            <v>33920.130198589221</v>
          </cell>
          <cell r="T59">
            <v>33958.439895015792</v>
          </cell>
          <cell r="U59">
            <v>33153.027559493486</v>
          </cell>
          <cell r="V59">
            <v>32910.102124065568</v>
          </cell>
          <cell r="W59">
            <v>35400.69602705985</v>
          </cell>
          <cell r="X59">
            <v>34614.531313593776</v>
          </cell>
          <cell r="Y59">
            <v>33114.904918425236</v>
          </cell>
          <cell r="Z59">
            <v>31305.763667756692</v>
          </cell>
          <cell r="AA59">
            <v>28869.271186110334</v>
          </cell>
          <cell r="AB59">
            <v>26420.217453655376</v>
          </cell>
        </row>
        <row r="60">
          <cell r="D60">
            <v>5</v>
          </cell>
          <cell r="E60">
            <v>24894.58480088384</v>
          </cell>
          <cell r="F60">
            <v>23480.49585773579</v>
          </cell>
          <cell r="G60">
            <v>22515.933911955894</v>
          </cell>
          <cell r="H60">
            <v>21860.422281806892</v>
          </cell>
          <cell r="I60">
            <v>21795.530958388201</v>
          </cell>
          <cell r="J60">
            <v>22060.590002432145</v>
          </cell>
          <cell r="K60">
            <v>21740.219853469014</v>
          </cell>
          <cell r="L60">
            <v>24100.389818559659</v>
          </cell>
          <cell r="M60">
            <v>26856.966844022754</v>
          </cell>
          <cell r="N60">
            <v>28718.902561602121</v>
          </cell>
          <cell r="O60">
            <v>30269.196118682459</v>
          </cell>
          <cell r="P60">
            <v>31138.865099520408</v>
          </cell>
          <cell r="Q60">
            <v>30492.779094259586</v>
          </cell>
          <cell r="R60">
            <v>30016.102576485915</v>
          </cell>
          <cell r="S60">
            <v>29997.695455813344</v>
          </cell>
          <cell r="T60">
            <v>29905.0995597857</v>
          </cell>
          <cell r="U60">
            <v>29254.116998402897</v>
          </cell>
          <cell r="V60">
            <v>29965.876247594031</v>
          </cell>
          <cell r="W60">
            <v>33776.509635125243</v>
          </cell>
          <cell r="X60">
            <v>33322.698123856295</v>
          </cell>
          <cell r="Y60">
            <v>31708.611993431114</v>
          </cell>
          <cell r="Z60">
            <v>29708.878561653415</v>
          </cell>
          <cell r="AA60">
            <v>27695.932179862233</v>
          </cell>
          <cell r="AB60">
            <v>25883.806829551002</v>
          </cell>
        </row>
        <row r="61">
          <cell r="D61">
            <v>3</v>
          </cell>
          <cell r="E61">
            <v>24089.422479040866</v>
          </cell>
          <cell r="F61">
            <v>22840.542284077437</v>
          </cell>
          <cell r="G61">
            <v>21922.304634186727</v>
          </cell>
          <cell r="H61">
            <v>21319.927061165548</v>
          </cell>
          <cell r="I61">
            <v>21132.199176928716</v>
          </cell>
          <cell r="J61">
            <v>20909.733220256152</v>
          </cell>
          <cell r="K61">
            <v>20268.392088873385</v>
          </cell>
          <cell r="L61">
            <v>21762.863596047901</v>
          </cell>
          <cell r="M61">
            <v>23832.899709914756</v>
          </cell>
          <cell r="N61">
            <v>25691.768156322185</v>
          </cell>
          <cell r="O61">
            <v>27219.593016791288</v>
          </cell>
          <cell r="P61">
            <v>27999.455919455999</v>
          </cell>
          <cell r="Q61">
            <v>28092.646607852705</v>
          </cell>
          <cell r="R61">
            <v>27588.104809987108</v>
          </cell>
          <cell r="S61">
            <v>27255.769668665896</v>
          </cell>
          <cell r="T61">
            <v>26962.931957711524</v>
          </cell>
          <cell r="U61">
            <v>26589.443181868039</v>
          </cell>
          <cell r="V61">
            <v>27573.139289555758</v>
          </cell>
          <cell r="W61">
            <v>31238.618592412189</v>
          </cell>
          <cell r="X61">
            <v>31276.292414995518</v>
          </cell>
          <cell r="Y61">
            <v>30525.734973113704</v>
          </cell>
          <cell r="Z61">
            <v>28958.533867947663</v>
          </cell>
          <cell r="AA61">
            <v>27101.05996654652</v>
          </cell>
          <cell r="AB61">
            <v>24902.625269925735</v>
          </cell>
        </row>
        <row r="62">
          <cell r="D62">
            <v>2</v>
          </cell>
          <cell r="E62">
            <v>24089.422479040866</v>
          </cell>
          <cell r="F62">
            <v>22840.542284077437</v>
          </cell>
          <cell r="G62">
            <v>21922.304634186727</v>
          </cell>
          <cell r="H62">
            <v>21319.927061165548</v>
          </cell>
          <cell r="I62">
            <v>21132.199176928716</v>
          </cell>
          <cell r="J62">
            <v>20909.733220256152</v>
          </cell>
          <cell r="K62">
            <v>20268.392088873385</v>
          </cell>
          <cell r="L62">
            <v>21762.863596047901</v>
          </cell>
          <cell r="M62">
            <v>23832.899709914756</v>
          </cell>
          <cell r="N62">
            <v>25691.768156322185</v>
          </cell>
          <cell r="O62">
            <v>27219.593016791288</v>
          </cell>
          <cell r="P62">
            <v>27999.455919455999</v>
          </cell>
          <cell r="Q62">
            <v>28092.646607852705</v>
          </cell>
          <cell r="R62">
            <v>27588.104809987108</v>
          </cell>
          <cell r="S62">
            <v>27255.769668665896</v>
          </cell>
          <cell r="T62">
            <v>26962.931957711524</v>
          </cell>
          <cell r="U62">
            <v>26589.443181868039</v>
          </cell>
          <cell r="V62">
            <v>27573.139289555758</v>
          </cell>
          <cell r="W62">
            <v>31238.618592412189</v>
          </cell>
          <cell r="X62">
            <v>31276.292414995518</v>
          </cell>
          <cell r="Y62">
            <v>30525.734973113704</v>
          </cell>
          <cell r="Z62">
            <v>28958.533867947663</v>
          </cell>
          <cell r="AA62">
            <v>27101.05996654652</v>
          </cell>
          <cell r="AB62">
            <v>24902.625269925735</v>
          </cell>
        </row>
        <row r="74">
          <cell r="E74">
            <v>23687.903239532759</v>
          </cell>
          <cell r="F74">
            <v>22455.06956428089</v>
          </cell>
          <cell r="G74">
            <v>21608.692174668955</v>
          </cell>
          <cell r="H74">
            <v>21022.885629473774</v>
          </cell>
          <cell r="I74">
            <v>21051.539227468485</v>
          </cell>
          <cell r="J74">
            <v>21930.424825272097</v>
          </cell>
          <cell r="K74">
            <v>22017.164357270831</v>
          </cell>
          <cell r="L74">
            <v>24812.642719442058</v>
          </cell>
          <cell r="M74">
            <v>27554.65065040323</v>
          </cell>
          <cell r="N74">
            <v>29102.703187027055</v>
          </cell>
          <cell r="O74">
            <v>30620.221843497773</v>
          </cell>
          <cell r="P74">
            <v>31700.48810692846</v>
          </cell>
          <cell r="Q74">
            <v>30702.191247719373</v>
          </cell>
          <cell r="R74">
            <v>31214.808122326511</v>
          </cell>
          <cell r="S74">
            <v>32479.708212539022</v>
          </cell>
          <cell r="T74">
            <v>32615.011321358863</v>
          </cell>
          <cell r="U74">
            <v>32062.338050554452</v>
          </cell>
          <cell r="V74">
            <v>31093.724634091017</v>
          </cell>
          <cell r="W74">
            <v>33732.950426280499</v>
          </cell>
          <cell r="X74">
            <v>33684.963621828101</v>
          </cell>
          <cell r="Y74">
            <v>32406.860888018167</v>
          </cell>
          <cell r="Z74">
            <v>30815.623605837165</v>
          </cell>
          <cell r="AA74">
            <v>28413.611124604686</v>
          </cell>
          <cell r="AB74">
            <v>25662.154230373875</v>
          </cell>
        </row>
        <row r="75">
          <cell r="E75">
            <v>23641.657131123815</v>
          </cell>
          <cell r="F75">
            <v>22397.901424868785</v>
          </cell>
          <cell r="G75">
            <v>21544.026524000859</v>
          </cell>
          <cell r="H75">
            <v>20923.944068152272</v>
          </cell>
          <cell r="I75">
            <v>20859.247015903697</v>
          </cell>
          <cell r="J75">
            <v>21241.855151705557</v>
          </cell>
          <cell r="K75">
            <v>21072.752345408207</v>
          </cell>
          <cell r="L75">
            <v>23417.325669877955</v>
          </cell>
          <cell r="M75">
            <v>26141.759094703753</v>
          </cell>
          <cell r="N75">
            <v>27888.154551480471</v>
          </cell>
          <cell r="O75">
            <v>29364.967439778346</v>
          </cell>
          <cell r="P75">
            <v>30197.381505010904</v>
          </cell>
          <cell r="Q75">
            <v>29812.72750063887</v>
          </cell>
          <cell r="R75">
            <v>29283.389522714468</v>
          </cell>
          <cell r="S75">
            <v>29200.848906269053</v>
          </cell>
          <cell r="T75">
            <v>29038.040978353438</v>
          </cell>
          <cell r="U75">
            <v>28528.83760911112</v>
          </cell>
          <cell r="V75">
            <v>28388.355251753888</v>
          </cell>
          <cell r="W75">
            <v>32055.785552123707</v>
          </cell>
          <cell r="X75">
            <v>32340.198880546781</v>
          </cell>
          <cell r="Y75">
            <v>31021.676699551674</v>
          </cell>
          <cell r="Z75">
            <v>29462.19822393158</v>
          </cell>
          <cell r="AA75">
            <v>27487.551138955478</v>
          </cell>
          <cell r="AB75">
            <v>25495.385096339691</v>
          </cell>
        </row>
        <row r="76">
          <cell r="E76">
            <v>23715.360241382012</v>
          </cell>
          <cell r="F76">
            <v>22447.650795268044</v>
          </cell>
          <cell r="G76">
            <v>21583.919028306733</v>
          </cell>
          <cell r="H76">
            <v>20957.811122814215</v>
          </cell>
          <cell r="I76">
            <v>20661.896184469893</v>
          </cell>
          <cell r="J76">
            <v>20677.641244057766</v>
          </cell>
          <cell r="K76">
            <v>19800.396312642391</v>
          </cell>
          <cell r="L76">
            <v>20988.323291925171</v>
          </cell>
          <cell r="M76">
            <v>22748.464168353265</v>
          </cell>
          <cell r="N76">
            <v>24334.727768498477</v>
          </cell>
          <cell r="O76">
            <v>25383.884120759994</v>
          </cell>
          <cell r="P76">
            <v>26205.139981213724</v>
          </cell>
          <cell r="Q76">
            <v>26560.173557816102</v>
          </cell>
          <cell r="R76">
            <v>26442.078197380433</v>
          </cell>
          <cell r="S76">
            <v>26211.866591611819</v>
          </cell>
          <cell r="T76">
            <v>26118.714147297294</v>
          </cell>
          <cell r="U76">
            <v>25893.799612185081</v>
          </cell>
          <cell r="V76">
            <v>26136.825604572845</v>
          </cell>
          <cell r="W76">
            <v>30085.586741963183</v>
          </cell>
          <cell r="X76">
            <v>31032.021693417293</v>
          </cell>
          <cell r="Y76">
            <v>30512.529620157678</v>
          </cell>
          <cell r="Z76">
            <v>29264.000026408485</v>
          </cell>
          <cell r="AA76">
            <v>27299.227388174557</v>
          </cell>
          <cell r="AB76">
            <v>25134.123257187373</v>
          </cell>
        </row>
        <row r="77">
          <cell r="E77">
            <v>23715.360241382012</v>
          </cell>
          <cell r="F77">
            <v>22447.650795268044</v>
          </cell>
          <cell r="G77">
            <v>21583.919028306733</v>
          </cell>
          <cell r="H77">
            <v>20957.811122814215</v>
          </cell>
          <cell r="I77">
            <v>20661.896184469893</v>
          </cell>
          <cell r="J77">
            <v>20677.641244057766</v>
          </cell>
          <cell r="K77">
            <v>19800.396312642391</v>
          </cell>
          <cell r="L77">
            <v>20988.323291925171</v>
          </cell>
          <cell r="M77">
            <v>22748.464168353265</v>
          </cell>
          <cell r="N77">
            <v>24334.727768498477</v>
          </cell>
          <cell r="O77">
            <v>25383.884120759994</v>
          </cell>
          <cell r="P77">
            <v>26205.139981213724</v>
          </cell>
          <cell r="Q77">
            <v>26560.173557816102</v>
          </cell>
          <cell r="R77">
            <v>26442.078197380433</v>
          </cell>
          <cell r="S77">
            <v>26211.866591611819</v>
          </cell>
          <cell r="T77">
            <v>26118.714147297294</v>
          </cell>
          <cell r="U77">
            <v>25893.799612185081</v>
          </cell>
          <cell r="V77">
            <v>26136.825604572845</v>
          </cell>
          <cell r="W77">
            <v>30085.586741963183</v>
          </cell>
          <cell r="X77">
            <v>31032.021693417293</v>
          </cell>
          <cell r="Y77">
            <v>30512.529620157678</v>
          </cell>
          <cell r="Z77">
            <v>29264.000026408485</v>
          </cell>
          <cell r="AA77">
            <v>27299.227388174557</v>
          </cell>
          <cell r="AB77">
            <v>25134.123257187373</v>
          </cell>
        </row>
        <row r="78">
          <cell r="E78">
            <v>23743.29495173688</v>
          </cell>
          <cell r="F78">
            <v>22555.560970458308</v>
          </cell>
          <cell r="G78">
            <v>21748.026403848922</v>
          </cell>
          <cell r="H78">
            <v>21196.286466207875</v>
          </cell>
          <cell r="I78">
            <v>21439.794970913692</v>
          </cell>
          <cell r="J78">
            <v>23080.754041213055</v>
          </cell>
          <cell r="K78">
            <v>23147.704936269194</v>
          </cell>
          <cell r="L78">
            <v>25542.946629563859</v>
          </cell>
          <cell r="M78">
            <v>28175.028508759304</v>
          </cell>
          <cell r="N78">
            <v>29723.735659790778</v>
          </cell>
          <cell r="O78">
            <v>31274.68673158258</v>
          </cell>
          <cell r="P78">
            <v>32246.848077680297</v>
          </cell>
          <cell r="Q78">
            <v>30864.930368195703</v>
          </cell>
          <cell r="R78">
            <v>31889.318458134618</v>
          </cell>
          <cell r="S78">
            <v>33458.292475991075</v>
          </cell>
          <cell r="T78">
            <v>33684.502290037737</v>
          </cell>
          <cell r="U78">
            <v>33076.162263098282</v>
          </cell>
          <cell r="V78">
            <v>31713.286583776713</v>
          </cell>
          <cell r="W78">
            <v>34019.880032324239</v>
          </cell>
          <cell r="X78">
            <v>34414.993396838392</v>
          </cell>
          <cell r="Y78">
            <v>33159.270929842343</v>
          </cell>
          <cell r="Z78">
            <v>31341.307220673945</v>
          </cell>
          <cell r="AA78">
            <v>28656.336509393062</v>
          </cell>
          <cell r="AB78">
            <v>25816.253678721805</v>
          </cell>
        </row>
        <row r="79">
          <cell r="E79">
            <v>24840.396125288476</v>
          </cell>
          <cell r="F79">
            <v>23560.255950204133</v>
          </cell>
          <cell r="G79">
            <v>22600.003843277624</v>
          </cell>
          <cell r="H79">
            <v>21950.017721258104</v>
          </cell>
          <cell r="I79">
            <v>21790.569854514029</v>
          </cell>
          <cell r="J79">
            <v>22137.063234134894</v>
          </cell>
          <cell r="K79">
            <v>22059.818010245941</v>
          </cell>
          <cell r="L79">
            <v>24510.390870140534</v>
          </cell>
          <cell r="M79">
            <v>27504.624329804083</v>
          </cell>
          <cell r="N79">
            <v>29430.278473422015</v>
          </cell>
          <cell r="O79">
            <v>30890.5848252164</v>
          </cell>
          <cell r="P79">
            <v>31668.689276880195</v>
          </cell>
          <cell r="Q79">
            <v>30995.56862165151</v>
          </cell>
          <cell r="R79">
            <v>30344.065546445869</v>
          </cell>
          <cell r="S79">
            <v>30137.726143974349</v>
          </cell>
          <cell r="T79">
            <v>29791.876239675199</v>
          </cell>
          <cell r="U79">
            <v>29249.466428300191</v>
          </cell>
          <cell r="V79">
            <v>29004.143323187127</v>
          </cell>
          <cell r="W79">
            <v>32174.063892703565</v>
          </cell>
          <cell r="X79">
            <v>32918.742726291886</v>
          </cell>
          <cell r="Y79">
            <v>31636.99200161099</v>
          </cell>
          <cell r="Z79">
            <v>30169.515686159502</v>
          </cell>
          <cell r="AA79">
            <v>28335.882767929681</v>
          </cell>
          <cell r="AB79">
            <v>26286.796762661415</v>
          </cell>
        </row>
        <row r="80">
          <cell r="E80">
            <v>24441.583681730684</v>
          </cell>
          <cell r="F80">
            <v>23067.494780180921</v>
          </cell>
          <cell r="G80">
            <v>22205.94487423485</v>
          </cell>
          <cell r="H80">
            <v>21507.73160634697</v>
          </cell>
          <cell r="I80">
            <v>21133.930410387045</v>
          </cell>
          <cell r="J80">
            <v>21171.187365615675</v>
          </cell>
          <cell r="K80">
            <v>20305.067455390934</v>
          </cell>
          <cell r="L80">
            <v>21507.829191240795</v>
          </cell>
          <cell r="M80">
            <v>23209.369920866415</v>
          </cell>
          <cell r="N80">
            <v>24801.448584896425</v>
          </cell>
          <cell r="O80">
            <v>25835.561554598316</v>
          </cell>
          <cell r="P80">
            <v>26539.298606095042</v>
          </cell>
          <cell r="Q80">
            <v>26879.147970069713</v>
          </cell>
          <cell r="R80">
            <v>26786.086016413352</v>
          </cell>
          <cell r="S80">
            <v>26746.27270922481</v>
          </cell>
          <cell r="T80">
            <v>26807.416957429443</v>
          </cell>
          <cell r="U80">
            <v>26699.948069937807</v>
          </cell>
          <cell r="V80">
            <v>26900.929077912111</v>
          </cell>
          <cell r="W80">
            <v>30405.312431623312</v>
          </cell>
          <cell r="X80">
            <v>31801.955940896005</v>
          </cell>
          <cell r="Y80">
            <v>31415.303053727541</v>
          </cell>
          <cell r="Z80">
            <v>29996.277505113667</v>
          </cell>
          <cell r="AA80">
            <v>27650.436901301153</v>
          </cell>
          <cell r="AB80">
            <v>25348.009077995412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22183.799620083475</v>
          </cell>
          <cell r="F82">
            <v>21099.712575164409</v>
          </cell>
          <cell r="G82">
            <v>20385.620967702194</v>
          </cell>
          <cell r="H82">
            <v>19903.734496385634</v>
          </cell>
          <cell r="I82">
            <v>20214.236988112905</v>
          </cell>
          <cell r="J82">
            <v>21660.010548387036</v>
          </cell>
          <cell r="K82">
            <v>21851.824850295539</v>
          </cell>
          <cell r="L82">
            <v>24359.447443934787</v>
          </cell>
          <cell r="M82">
            <v>26810.549091830027</v>
          </cell>
          <cell r="N82">
            <v>28247.364787854203</v>
          </cell>
          <cell r="O82">
            <v>29707.973904416689</v>
          </cell>
          <cell r="P82">
            <v>30601.929655858548</v>
          </cell>
          <cell r="Q82">
            <v>29329.893368334007</v>
          </cell>
          <cell r="R82">
            <v>30236.0563919585</v>
          </cell>
          <cell r="S82">
            <v>31660.692998951687</v>
          </cell>
          <cell r="T82">
            <v>31793.123257017432</v>
          </cell>
          <cell r="U82">
            <v>31265.283883361204</v>
          </cell>
          <cell r="V82">
            <v>30229.812182137623</v>
          </cell>
          <cell r="W82">
            <v>32275.859874470749</v>
          </cell>
          <cell r="X82">
            <v>32557.504825506294</v>
          </cell>
          <cell r="Y82">
            <v>31228.490322882888</v>
          </cell>
          <cell r="Z82">
            <v>29491.437916514824</v>
          </cell>
          <cell r="AA82">
            <v>26960.061532044034</v>
          </cell>
          <cell r="AB82">
            <v>24238.361907679897</v>
          </cell>
        </row>
        <row r="83">
          <cell r="E83">
            <v>22762.093333682242</v>
          </cell>
          <cell r="F83">
            <v>21526.393177667836</v>
          </cell>
          <cell r="G83">
            <v>20782.132988519799</v>
          </cell>
          <cell r="H83">
            <v>20163.093643079355</v>
          </cell>
          <cell r="I83">
            <v>20082.638315435161</v>
          </cell>
          <cell r="J83">
            <v>20561.566331096288</v>
          </cell>
          <cell r="K83">
            <v>20608.138510308818</v>
          </cell>
          <cell r="L83">
            <v>23257.966309641728</v>
          </cell>
          <cell r="M83">
            <v>25981.314237941402</v>
          </cell>
          <cell r="N83">
            <v>27640.649437535834</v>
          </cell>
          <cell r="O83">
            <v>28989.260396900165</v>
          </cell>
          <cell r="P83">
            <v>29779.489290106387</v>
          </cell>
          <cell r="Q83">
            <v>29129.615775443064</v>
          </cell>
          <cell r="R83">
            <v>28464.93755546564</v>
          </cell>
          <cell r="S83">
            <v>28384.329227054954</v>
          </cell>
          <cell r="T83">
            <v>28154.201025010014</v>
          </cell>
          <cell r="U83">
            <v>27518.059454548944</v>
          </cell>
          <cell r="V83">
            <v>27426.358570568304</v>
          </cell>
          <cell r="W83">
            <v>30462.367829130122</v>
          </cell>
          <cell r="X83">
            <v>30906.917074204561</v>
          </cell>
          <cell r="Y83">
            <v>29745.165449303066</v>
          </cell>
          <cell r="Z83">
            <v>28228.487913555691</v>
          </cell>
          <cell r="AA83">
            <v>26461.265101349596</v>
          </cell>
          <cell r="AB83">
            <v>24303.670615480401</v>
          </cell>
        </row>
        <row r="84">
          <cell r="E84">
            <v>22742.954944362744</v>
          </cell>
          <cell r="F84">
            <v>21520.319047238492</v>
          </cell>
          <cell r="G84">
            <v>20723.347084186193</v>
          </cell>
          <cell r="H84">
            <v>20119.294038412219</v>
          </cell>
          <cell r="I84">
            <v>19878.405367706873</v>
          </cell>
          <cell r="J84">
            <v>19848.722968188406</v>
          </cell>
          <cell r="K84">
            <v>19199.047852879652</v>
          </cell>
          <cell r="L84">
            <v>20369.296287560403</v>
          </cell>
          <cell r="M84">
            <v>21941.230175533285</v>
          </cell>
          <cell r="N84">
            <v>23398.683873605612</v>
          </cell>
          <cell r="O84">
            <v>24165.643105976393</v>
          </cell>
          <cell r="P84">
            <v>24679.131235755627</v>
          </cell>
          <cell r="Q84">
            <v>24952.638164949403</v>
          </cell>
          <cell r="R84">
            <v>24708.913712824637</v>
          </cell>
          <cell r="S84">
            <v>24501.774001354119</v>
          </cell>
          <cell r="T84">
            <v>24438.260373336208</v>
          </cell>
          <cell r="U84">
            <v>24414.059414392661</v>
          </cell>
          <cell r="V84">
            <v>24959.551793026967</v>
          </cell>
          <cell r="W84">
            <v>28270.022605237038</v>
          </cell>
          <cell r="X84">
            <v>29302.434154319551</v>
          </cell>
          <cell r="Y84">
            <v>28700.342528207701</v>
          </cell>
          <cell r="Z84">
            <v>27240.991369810061</v>
          </cell>
          <cell r="AA84">
            <v>24987.871231619109</v>
          </cell>
          <cell r="AB84">
            <v>23007.799521964349</v>
          </cell>
        </row>
        <row r="85">
          <cell r="E85">
            <v>22742.954944362744</v>
          </cell>
          <cell r="F85">
            <v>21520.319047238492</v>
          </cell>
          <cell r="G85">
            <v>20723.347084186193</v>
          </cell>
          <cell r="H85">
            <v>20119.294038412219</v>
          </cell>
          <cell r="I85">
            <v>19878.405367706873</v>
          </cell>
          <cell r="J85">
            <v>19848.722968188406</v>
          </cell>
          <cell r="K85">
            <v>19199.047852879652</v>
          </cell>
          <cell r="L85">
            <v>20369.296287560403</v>
          </cell>
          <cell r="M85">
            <v>21941.230175533285</v>
          </cell>
          <cell r="N85">
            <v>23398.683873605612</v>
          </cell>
          <cell r="O85">
            <v>24165.643105976393</v>
          </cell>
          <cell r="P85">
            <v>24679.131235755627</v>
          </cell>
          <cell r="Q85">
            <v>24952.638164949403</v>
          </cell>
          <cell r="R85">
            <v>24708.913712824637</v>
          </cell>
          <cell r="S85">
            <v>24501.774001354119</v>
          </cell>
          <cell r="T85">
            <v>24438.260373336208</v>
          </cell>
          <cell r="U85">
            <v>24414.059414392661</v>
          </cell>
          <cell r="V85">
            <v>24959.551793026967</v>
          </cell>
          <cell r="W85">
            <v>28270.022605237038</v>
          </cell>
          <cell r="X85">
            <v>29302.434154319551</v>
          </cell>
          <cell r="Y85">
            <v>28700.342528207701</v>
          </cell>
          <cell r="Z85">
            <v>27240.991369810061</v>
          </cell>
          <cell r="AA85">
            <v>24987.871231619109</v>
          </cell>
          <cell r="AB85">
            <v>23007.799521964349</v>
          </cell>
        </row>
        <row r="86">
          <cell r="E86">
            <v>20589.243118599385</v>
          </cell>
          <cell r="F86">
            <v>19582.20090412163</v>
          </cell>
          <cell r="G86">
            <v>18900.453200205906</v>
          </cell>
          <cell r="H86">
            <v>18356.759409330025</v>
          </cell>
          <cell r="I86">
            <v>18594.98108022771</v>
          </cell>
          <cell r="J86">
            <v>19546.932733614485</v>
          </cell>
          <cell r="K86">
            <v>19906.155254672798</v>
          </cell>
          <cell r="L86">
            <v>22350.230105531336</v>
          </cell>
          <cell r="M86">
            <v>24736.9945976319</v>
          </cell>
          <cell r="N86">
            <v>26044.053690163677</v>
          </cell>
          <cell r="O86">
            <v>27403.158302047294</v>
          </cell>
          <cell r="P86">
            <v>28322.821993909409</v>
          </cell>
          <cell r="Q86">
            <v>27142.185328379212</v>
          </cell>
          <cell r="R86">
            <v>27664.603885533248</v>
          </cell>
          <cell r="S86">
            <v>28859.949395322765</v>
          </cell>
          <cell r="T86">
            <v>29008.368957303606</v>
          </cell>
          <cell r="U86">
            <v>28592.283663259652</v>
          </cell>
          <cell r="V86">
            <v>27840.265542518002</v>
          </cell>
          <cell r="W86">
            <v>29996.783741806528</v>
          </cell>
          <cell r="X86">
            <v>30054.044052473444</v>
          </cell>
          <cell r="Y86">
            <v>28844.812844672571</v>
          </cell>
          <cell r="Z86">
            <v>27177.239071286691</v>
          </cell>
          <cell r="AA86">
            <v>24838.948153293375</v>
          </cell>
          <cell r="AB86">
            <v>22413.925292064272</v>
          </cell>
        </row>
        <row r="87">
          <cell r="E87">
            <v>21051.88902084338</v>
          </cell>
          <cell r="F87">
            <v>20003.091534160143</v>
          </cell>
          <cell r="G87">
            <v>19326.992251806256</v>
          </cell>
          <cell r="H87">
            <v>18819.722292806953</v>
          </cell>
          <cell r="I87">
            <v>18804.134140549595</v>
          </cell>
          <cell r="J87">
            <v>18765.205326793788</v>
          </cell>
          <cell r="K87">
            <v>19121.547814968828</v>
          </cell>
          <cell r="L87">
            <v>21582.093462622175</v>
          </cell>
          <cell r="M87">
            <v>23946.132185469451</v>
          </cell>
          <cell r="N87">
            <v>25584.857569869768</v>
          </cell>
          <cell r="O87">
            <v>26944.224239951494</v>
          </cell>
          <cell r="P87">
            <v>27580.574379379788</v>
          </cell>
          <cell r="Q87">
            <v>27089.312227379716</v>
          </cell>
          <cell r="R87">
            <v>26628.383843757241</v>
          </cell>
          <cell r="S87">
            <v>26558.392986976818</v>
          </cell>
          <cell r="T87">
            <v>26337.196218166191</v>
          </cell>
          <cell r="U87">
            <v>25887.294447944627</v>
          </cell>
          <cell r="V87">
            <v>25977.42038099709</v>
          </cell>
          <cell r="W87">
            <v>28987.225377033225</v>
          </cell>
          <cell r="X87">
            <v>29055.671805665886</v>
          </cell>
          <cell r="Y87">
            <v>27903.800964755505</v>
          </cell>
          <cell r="Z87">
            <v>26427.547257742332</v>
          </cell>
          <cell r="AA87">
            <v>24671.942997945545</v>
          </cell>
          <cell r="AB87">
            <v>22924.627820865793</v>
          </cell>
        </row>
        <row r="88">
          <cell r="E88">
            <v>21737.710636872951</v>
          </cell>
          <cell r="F88">
            <v>20533.123349983376</v>
          </cell>
          <cell r="G88">
            <v>19541.999824935952</v>
          </cell>
          <cell r="H88">
            <v>19053.069784113392</v>
          </cell>
          <cell r="I88">
            <v>18732.499636030145</v>
          </cell>
          <cell r="J88">
            <v>18490.863631416105</v>
          </cell>
          <cell r="K88">
            <v>18059.591513864052</v>
          </cell>
          <cell r="L88">
            <v>19321.75344789659</v>
          </cell>
          <cell r="M88">
            <v>20895.536311975473</v>
          </cell>
          <cell r="N88">
            <v>22231.729062616971</v>
          </cell>
          <cell r="O88">
            <v>23113.357528910161</v>
          </cell>
          <cell r="P88">
            <v>23769.135917718242</v>
          </cell>
          <cell r="Q88">
            <v>23982.042844599295</v>
          </cell>
          <cell r="R88">
            <v>23836.389575970254</v>
          </cell>
          <cell r="S88">
            <v>23792.781355608266</v>
          </cell>
          <cell r="T88">
            <v>23787.072314419987</v>
          </cell>
          <cell r="U88">
            <v>23708.934395121814</v>
          </cell>
          <cell r="V88">
            <v>23976.592172934936</v>
          </cell>
          <cell r="W88">
            <v>27187.826652543616</v>
          </cell>
          <cell r="X88">
            <v>27973.057900245498</v>
          </cell>
          <cell r="Y88">
            <v>27478.053921698574</v>
          </cell>
          <cell r="Z88">
            <v>26044.290969062404</v>
          </cell>
          <cell r="AA88">
            <v>23957.534276931488</v>
          </cell>
          <cell r="AB88">
            <v>22021.588753750988</v>
          </cell>
        </row>
        <row r="89">
          <cell r="E89">
            <v>21737.710636872951</v>
          </cell>
          <cell r="F89">
            <v>20533.123349983376</v>
          </cell>
          <cell r="G89">
            <v>19541.999824935952</v>
          </cell>
          <cell r="H89">
            <v>19053.069784113392</v>
          </cell>
          <cell r="I89">
            <v>18732.499636030145</v>
          </cell>
          <cell r="J89">
            <v>18490.863631416105</v>
          </cell>
          <cell r="K89">
            <v>18059.591513864052</v>
          </cell>
          <cell r="L89">
            <v>19321.75344789659</v>
          </cell>
          <cell r="M89">
            <v>20895.536311975473</v>
          </cell>
          <cell r="N89">
            <v>22231.729062616971</v>
          </cell>
          <cell r="O89">
            <v>23113.357528910161</v>
          </cell>
          <cell r="P89">
            <v>23769.135917718242</v>
          </cell>
          <cell r="Q89">
            <v>23982.042844599295</v>
          </cell>
          <cell r="R89">
            <v>23836.389575970254</v>
          </cell>
          <cell r="S89">
            <v>23792.781355608266</v>
          </cell>
          <cell r="T89">
            <v>23787.072314419987</v>
          </cell>
          <cell r="U89">
            <v>23708.934395121814</v>
          </cell>
          <cell r="V89">
            <v>23976.592172934936</v>
          </cell>
          <cell r="W89">
            <v>27187.826652543616</v>
          </cell>
          <cell r="X89">
            <v>27973.057900245498</v>
          </cell>
          <cell r="Y89">
            <v>27478.053921698574</v>
          </cell>
          <cell r="Z89">
            <v>26044.290969062404</v>
          </cell>
          <cell r="AA89">
            <v>23957.534276931488</v>
          </cell>
          <cell r="AB89">
            <v>22021.588753750988</v>
          </cell>
        </row>
        <row r="90">
          <cell r="E90">
            <v>19014.905940533448</v>
          </cell>
          <cell r="F90">
            <v>18051.002104627041</v>
          </cell>
          <cell r="G90">
            <v>17406.055432754336</v>
          </cell>
          <cell r="H90">
            <v>16954.928292411241</v>
          </cell>
          <cell r="I90">
            <v>17156.334964867943</v>
          </cell>
          <cell r="J90">
            <v>17738.123827210518</v>
          </cell>
          <cell r="K90">
            <v>18404.255439943583</v>
          </cell>
          <cell r="L90">
            <v>20764.551185221699</v>
          </cell>
          <cell r="M90">
            <v>22945.128403269326</v>
          </cell>
          <cell r="N90">
            <v>24175.925765573844</v>
          </cell>
          <cell r="O90">
            <v>25371.092215353096</v>
          </cell>
          <cell r="P90">
            <v>26204.234973058836</v>
          </cell>
          <cell r="Q90">
            <v>25200.238377683967</v>
          </cell>
          <cell r="R90">
            <v>25823.01758168724</v>
          </cell>
          <cell r="S90">
            <v>26883.624853510049</v>
          </cell>
          <cell r="T90">
            <v>26809.041410245525</v>
          </cell>
          <cell r="U90">
            <v>26401.110170998269</v>
          </cell>
          <cell r="V90">
            <v>25716.520910128595</v>
          </cell>
          <cell r="W90">
            <v>27413.084949920511</v>
          </cell>
          <cell r="X90">
            <v>27568.701301521265</v>
          </cell>
          <cell r="Y90">
            <v>26515.375443400564</v>
          </cell>
          <cell r="Z90">
            <v>24922.042990755279</v>
          </cell>
          <cell r="AA90">
            <v>22722.214921976822</v>
          </cell>
          <cell r="AB90">
            <v>20485.640664226543</v>
          </cell>
        </row>
        <row r="91">
          <cell r="E91">
            <v>18875.406910602855</v>
          </cell>
          <cell r="F91">
            <v>17978.739872157021</v>
          </cell>
          <cell r="G91">
            <v>17280.446908266847</v>
          </cell>
          <cell r="H91">
            <v>16901.532631108559</v>
          </cell>
          <cell r="I91">
            <v>16926.036019678377</v>
          </cell>
          <cell r="J91">
            <v>16687.383278796242</v>
          </cell>
          <cell r="K91">
            <v>17283.895696653843</v>
          </cell>
          <cell r="L91">
            <v>19631.09926541835</v>
          </cell>
          <cell r="M91">
            <v>21979.314945705228</v>
          </cell>
          <cell r="N91">
            <v>23430.811706562632</v>
          </cell>
          <cell r="O91">
            <v>24588.654534081004</v>
          </cell>
          <cell r="P91">
            <v>25257.625663046456</v>
          </cell>
          <cell r="Q91">
            <v>24796.861352059706</v>
          </cell>
          <cell r="R91">
            <v>24218.970316252547</v>
          </cell>
          <cell r="S91">
            <v>23896.044483435533</v>
          </cell>
          <cell r="T91">
            <v>23598.258445920907</v>
          </cell>
          <cell r="U91">
            <v>23188.550427098067</v>
          </cell>
          <cell r="V91">
            <v>23155.0917322409</v>
          </cell>
          <cell r="W91">
            <v>25732.779597185312</v>
          </cell>
          <cell r="X91">
            <v>26111.628374601762</v>
          </cell>
          <cell r="Y91">
            <v>25135.486370524035</v>
          </cell>
          <cell r="Z91">
            <v>23734.440407517388</v>
          </cell>
          <cell r="AA91">
            <v>22119.60090927784</v>
          </cell>
          <cell r="AB91">
            <v>20446.989125543107</v>
          </cell>
        </row>
        <row r="92">
          <cell r="E92">
            <v>19096.21842972593</v>
          </cell>
          <cell r="F92">
            <v>18152.729668234453</v>
          </cell>
          <cell r="G92">
            <v>17460.305524446998</v>
          </cell>
          <cell r="H92">
            <v>17029.195951363286</v>
          </cell>
          <cell r="I92">
            <v>16832.985529995873</v>
          </cell>
          <cell r="J92">
            <v>16280.289629206976</v>
          </cell>
          <cell r="K92">
            <v>16280.006445504647</v>
          </cell>
          <cell r="L92">
            <v>17573.20611080898</v>
          </cell>
          <cell r="M92">
            <v>18970.110674297124</v>
          </cell>
          <cell r="N92">
            <v>20342.0297884092</v>
          </cell>
          <cell r="O92">
            <v>21236.819599930583</v>
          </cell>
          <cell r="P92">
            <v>21814.852011418148</v>
          </cell>
          <cell r="Q92">
            <v>21834.853643803988</v>
          </cell>
          <cell r="R92">
            <v>21624.266137188835</v>
          </cell>
          <cell r="S92">
            <v>21702.220125317224</v>
          </cell>
          <cell r="T92">
            <v>21731.75596929944</v>
          </cell>
          <cell r="U92">
            <v>21764.963473727508</v>
          </cell>
          <cell r="V92">
            <v>22055.850637443553</v>
          </cell>
          <cell r="W92">
            <v>24838.527402356813</v>
          </cell>
          <cell r="X92">
            <v>25775.824600793239</v>
          </cell>
          <cell r="Y92">
            <v>25398.980591052667</v>
          </cell>
          <cell r="Z92">
            <v>24278.944300990654</v>
          </cell>
          <cell r="AA92">
            <v>22505.685786886494</v>
          </cell>
          <cell r="AB92">
            <v>20667.761301586932</v>
          </cell>
        </row>
        <row r="93">
          <cell r="E93">
            <v>19096.21842972593</v>
          </cell>
          <cell r="F93">
            <v>18152.729668234453</v>
          </cell>
          <cell r="G93">
            <v>17460.305524446998</v>
          </cell>
          <cell r="H93">
            <v>17029.195951363286</v>
          </cell>
          <cell r="I93">
            <v>16832.985529995873</v>
          </cell>
          <cell r="J93">
            <v>16280.289629206976</v>
          </cell>
          <cell r="K93">
            <v>16280.006445504647</v>
          </cell>
          <cell r="L93">
            <v>17573.20611080898</v>
          </cell>
          <cell r="M93">
            <v>18970.110674297124</v>
          </cell>
          <cell r="N93">
            <v>20342.0297884092</v>
          </cell>
          <cell r="O93">
            <v>21236.819599930583</v>
          </cell>
          <cell r="P93">
            <v>21814.852011418148</v>
          </cell>
          <cell r="Q93">
            <v>21834.853643803988</v>
          </cell>
          <cell r="R93">
            <v>21624.266137188835</v>
          </cell>
          <cell r="S93">
            <v>21702.220125317224</v>
          </cell>
          <cell r="T93">
            <v>21731.75596929944</v>
          </cell>
          <cell r="U93">
            <v>21764.963473727508</v>
          </cell>
          <cell r="V93">
            <v>22055.850637443553</v>
          </cell>
          <cell r="W93">
            <v>24838.527402356813</v>
          </cell>
          <cell r="X93">
            <v>25775.824600793239</v>
          </cell>
          <cell r="Y93">
            <v>25398.980591052667</v>
          </cell>
          <cell r="Z93">
            <v>24278.944300990654</v>
          </cell>
          <cell r="AA93">
            <v>22505.685786886494</v>
          </cell>
          <cell r="AB93">
            <v>20667.761301586932</v>
          </cell>
        </row>
        <row r="94">
          <cell r="E94">
            <v>19916.73263067301</v>
          </cell>
          <cell r="F94">
            <v>18899.920453797156</v>
          </cell>
          <cell r="G94">
            <v>18239.34036094863</v>
          </cell>
          <cell r="H94">
            <v>17871.167706879765</v>
          </cell>
          <cell r="I94">
            <v>18096.757454698214</v>
          </cell>
          <cell r="J94">
            <v>18610.279088376337</v>
          </cell>
          <cell r="K94">
            <v>19472.413163148216</v>
          </cell>
          <cell r="L94">
            <v>22167.15731973224</v>
          </cell>
          <cell r="M94">
            <v>24573.676813787799</v>
          </cell>
          <cell r="N94">
            <v>25847.178821934602</v>
          </cell>
          <cell r="O94">
            <v>27115.472261035804</v>
          </cell>
          <cell r="P94">
            <v>28054.576706012918</v>
          </cell>
          <cell r="Q94">
            <v>26986.268785340282</v>
          </cell>
          <cell r="R94">
            <v>27435.616982254047</v>
          </cell>
          <cell r="S94">
            <v>28483.271851252306</v>
          </cell>
          <cell r="T94">
            <v>28533.417651540673</v>
          </cell>
          <cell r="U94">
            <v>28055.028549568637</v>
          </cell>
          <cell r="V94">
            <v>27402.601935957784</v>
          </cell>
          <cell r="W94">
            <v>29130.510764094248</v>
          </cell>
          <cell r="X94">
            <v>29510.519503560823</v>
          </cell>
          <cell r="Y94">
            <v>28293.635613200586</v>
          </cell>
          <cell r="Z94">
            <v>26474.702609468452</v>
          </cell>
          <cell r="AA94">
            <v>24111.681438388838</v>
          </cell>
          <cell r="AB94">
            <v>21762.431706292449</v>
          </cell>
        </row>
        <row r="95">
          <cell r="E95">
            <v>20323.006030344881</v>
          </cell>
          <cell r="F95">
            <v>19320.375829236069</v>
          </cell>
          <cell r="G95">
            <v>18513.932976941465</v>
          </cell>
          <cell r="H95">
            <v>17929.652508728155</v>
          </cell>
          <cell r="I95">
            <v>17993.304095315281</v>
          </cell>
          <cell r="J95">
            <v>17961.601506035007</v>
          </cell>
          <cell r="K95">
            <v>18519.370189714034</v>
          </cell>
          <cell r="L95">
            <v>20878.798196926971</v>
          </cell>
          <cell r="M95">
            <v>23434.228985701651</v>
          </cell>
          <cell r="N95">
            <v>24942.825119482844</v>
          </cell>
          <cell r="O95">
            <v>26061.231755499237</v>
          </cell>
          <cell r="P95">
            <v>26647.934519671526</v>
          </cell>
          <cell r="Q95">
            <v>26023.742875408745</v>
          </cell>
          <cell r="R95">
            <v>25347.439037501284</v>
          </cell>
          <cell r="S95">
            <v>25054.613421378832</v>
          </cell>
          <cell r="T95">
            <v>24682.617765878975</v>
          </cell>
          <cell r="U95">
            <v>24272.783435948561</v>
          </cell>
          <cell r="V95">
            <v>24475.538561494501</v>
          </cell>
          <cell r="W95">
            <v>27276.891962587946</v>
          </cell>
          <cell r="X95">
            <v>27785.759397526796</v>
          </cell>
          <cell r="Y95">
            <v>26518.069132802277</v>
          </cell>
          <cell r="Z95">
            <v>24952.367700093615</v>
          </cell>
          <cell r="AA95">
            <v>23010.475706246529</v>
          </cell>
          <cell r="AB95">
            <v>21071.230688545449</v>
          </cell>
        </row>
        <row r="96">
          <cell r="E96">
            <v>19710.38959414469</v>
          </cell>
          <cell r="F96">
            <v>18748.017020680858</v>
          </cell>
          <cell r="G96">
            <v>18094.019317133083</v>
          </cell>
          <cell r="H96">
            <v>17646.111126816511</v>
          </cell>
          <cell r="I96">
            <v>17498.960646664083</v>
          </cell>
          <cell r="J96">
            <v>17201.257727480632</v>
          </cell>
          <cell r="K96">
            <v>16975.71702250003</v>
          </cell>
          <cell r="L96">
            <v>18335.592780029208</v>
          </cell>
          <cell r="M96">
            <v>19832.278714990738</v>
          </cell>
          <cell r="N96">
            <v>21126.758689581846</v>
          </cell>
          <cell r="O96">
            <v>21834.432036152262</v>
          </cell>
          <cell r="P96">
            <v>22392.099959959949</v>
          </cell>
          <cell r="Q96">
            <v>22576.431310169653</v>
          </cell>
          <cell r="R96">
            <v>22200.207082818299</v>
          </cell>
          <cell r="S96">
            <v>21812.129005769653</v>
          </cell>
          <cell r="T96">
            <v>21752.451464913534</v>
          </cell>
          <cell r="U96">
            <v>21830.755494685902</v>
          </cell>
          <cell r="V96">
            <v>22377.269396243879</v>
          </cell>
          <cell r="W96">
            <v>25235.751017941689</v>
          </cell>
          <cell r="X96">
            <v>26313.911964686497</v>
          </cell>
          <cell r="Y96">
            <v>25644.120748225741</v>
          </cell>
          <cell r="Z96">
            <v>24300.988798130653</v>
          </cell>
          <cell r="AA96">
            <v>22373.452698274028</v>
          </cell>
          <cell r="AB96">
            <v>20627.764766963883</v>
          </cell>
        </row>
        <row r="97">
          <cell r="E97">
            <v>19710.38959414469</v>
          </cell>
          <cell r="F97">
            <v>18748.017020680858</v>
          </cell>
          <cell r="G97">
            <v>18094.019317133083</v>
          </cell>
          <cell r="H97">
            <v>17646.111126816511</v>
          </cell>
          <cell r="I97">
            <v>17498.960646664083</v>
          </cell>
          <cell r="J97">
            <v>17201.257727480632</v>
          </cell>
          <cell r="K97">
            <v>16975.71702250003</v>
          </cell>
          <cell r="L97">
            <v>18335.592780029208</v>
          </cell>
          <cell r="M97">
            <v>19832.278714990738</v>
          </cell>
          <cell r="N97">
            <v>21126.758689581846</v>
          </cell>
          <cell r="O97">
            <v>21834.432036152262</v>
          </cell>
          <cell r="P97">
            <v>22392.099959959949</v>
          </cell>
          <cell r="Q97">
            <v>22576.431310169653</v>
          </cell>
          <cell r="R97">
            <v>22200.207082818299</v>
          </cell>
          <cell r="S97">
            <v>21812.129005769653</v>
          </cell>
          <cell r="T97">
            <v>21752.451464913534</v>
          </cell>
          <cell r="U97">
            <v>21830.755494685902</v>
          </cell>
          <cell r="V97">
            <v>22377.269396243879</v>
          </cell>
          <cell r="W97">
            <v>25235.751017941689</v>
          </cell>
          <cell r="X97">
            <v>26313.911964686497</v>
          </cell>
          <cell r="Y97">
            <v>25644.120748225741</v>
          </cell>
          <cell r="Z97">
            <v>24300.988798130653</v>
          </cell>
          <cell r="AA97">
            <v>22373.452698274028</v>
          </cell>
          <cell r="AB97">
            <v>20627.764766963883</v>
          </cell>
        </row>
        <row r="98">
          <cell r="E98">
            <v>20606.822843515969</v>
          </cell>
          <cell r="F98">
            <v>19545.569152305263</v>
          </cell>
          <cell r="G98">
            <v>18829.858366938515</v>
          </cell>
          <cell r="H98">
            <v>18364.486766789847</v>
          </cell>
          <cell r="I98">
            <v>18597.258379259914</v>
          </cell>
          <cell r="J98">
            <v>19491.010451268798</v>
          </cell>
          <cell r="K98">
            <v>20193.319169252249</v>
          </cell>
          <cell r="L98">
            <v>22806.722308996024</v>
          </cell>
          <cell r="M98">
            <v>25242.217376354027</v>
          </cell>
          <cell r="N98">
            <v>26743.211531595771</v>
          </cell>
          <cell r="O98">
            <v>28129.786102649494</v>
          </cell>
          <cell r="P98">
            <v>29026.341379585727</v>
          </cell>
          <cell r="Q98">
            <v>27778.840148829015</v>
          </cell>
          <cell r="R98">
            <v>28403.658312183055</v>
          </cell>
          <cell r="S98">
            <v>29492.502280571145</v>
          </cell>
          <cell r="T98">
            <v>29561.083934404513</v>
          </cell>
          <cell r="U98">
            <v>29091.433329325868</v>
          </cell>
          <cell r="V98">
            <v>28134.229091017809</v>
          </cell>
          <cell r="W98">
            <v>29715.055213375032</v>
          </cell>
          <cell r="X98">
            <v>30367.518315052566</v>
          </cell>
          <cell r="Y98">
            <v>29157.321864659414</v>
          </cell>
          <cell r="Z98">
            <v>27302.544724946623</v>
          </cell>
          <cell r="AA98">
            <v>24767.138710602918</v>
          </cell>
          <cell r="AB98">
            <v>22493.616590624635</v>
          </cell>
        </row>
        <row r="99">
          <cell r="E99">
            <v>21213.860484892746</v>
          </cell>
          <cell r="F99">
            <v>20084.906279561674</v>
          </cell>
          <cell r="G99">
            <v>19355.951093398031</v>
          </cell>
          <cell r="H99">
            <v>18784.884979277846</v>
          </cell>
          <cell r="I99">
            <v>18752.081139304788</v>
          </cell>
          <cell r="J99">
            <v>18630.85629846255</v>
          </cell>
          <cell r="K99">
            <v>19138.199243147432</v>
          </cell>
          <cell r="L99">
            <v>21795.864116051471</v>
          </cell>
          <cell r="M99">
            <v>24546.091847748583</v>
          </cell>
          <cell r="N99">
            <v>26194.55091428748</v>
          </cell>
          <cell r="O99">
            <v>27505.532186999619</v>
          </cell>
          <cell r="P99">
            <v>28234.155575421551</v>
          </cell>
          <cell r="Q99">
            <v>27737.731176842495</v>
          </cell>
          <cell r="R99">
            <v>27140.519052230258</v>
          </cell>
          <cell r="S99">
            <v>26889.431401566591</v>
          </cell>
          <cell r="T99">
            <v>26746.943629598987</v>
          </cell>
          <cell r="U99">
            <v>26388.01571187194</v>
          </cell>
          <cell r="V99">
            <v>26165.059825045933</v>
          </cell>
          <cell r="W99">
            <v>28652.342879546599</v>
          </cell>
          <cell r="X99">
            <v>29591.082511379107</v>
          </cell>
          <cell r="Y99">
            <v>28453.606679217472</v>
          </cell>
          <cell r="Z99">
            <v>27117.40839097388</v>
          </cell>
          <cell r="AA99">
            <v>25290.413102255879</v>
          </cell>
          <cell r="AB99">
            <v>23416.184837000546</v>
          </cell>
        </row>
        <row r="100">
          <cell r="E100">
            <v>21771.767547036357</v>
          </cell>
          <cell r="F100">
            <v>20632.12225321119</v>
          </cell>
          <cell r="G100">
            <v>19856.422688818293</v>
          </cell>
          <cell r="H100">
            <v>19272.87912123292</v>
          </cell>
          <cell r="I100">
            <v>18984.932109774309</v>
          </cell>
          <cell r="J100">
            <v>18503.770213732721</v>
          </cell>
          <cell r="K100">
            <v>18146.48405600998</v>
          </cell>
          <cell r="L100">
            <v>19544.016531232413</v>
          </cell>
          <cell r="M100">
            <v>21290.852660282053</v>
          </cell>
          <cell r="N100">
            <v>22850.673140968302</v>
          </cell>
          <cell r="O100">
            <v>23731.769206560355</v>
          </cell>
          <cell r="P100">
            <v>24492.252534261901</v>
          </cell>
          <cell r="Q100">
            <v>24802.963697083283</v>
          </cell>
          <cell r="R100">
            <v>24542.946738116447</v>
          </cell>
          <cell r="S100">
            <v>24273.57343127923</v>
          </cell>
          <cell r="T100">
            <v>24166.22040745732</v>
          </cell>
          <cell r="U100">
            <v>23922.170972833843</v>
          </cell>
          <cell r="V100">
            <v>24178.705023417508</v>
          </cell>
          <cell r="W100">
            <v>26998.981762708285</v>
          </cell>
          <cell r="X100">
            <v>28507.12309968597</v>
          </cell>
          <cell r="Y100">
            <v>28086.278897074975</v>
          </cell>
          <cell r="Z100">
            <v>26892.874625855802</v>
          </cell>
          <cell r="AA100">
            <v>24751.145368674424</v>
          </cell>
          <cell r="AB100">
            <v>22593.085235713788</v>
          </cell>
        </row>
        <row r="101">
          <cell r="E101">
            <v>21771.767547036357</v>
          </cell>
          <cell r="F101">
            <v>20632.12225321119</v>
          </cell>
          <cell r="G101">
            <v>19856.422688818293</v>
          </cell>
          <cell r="H101">
            <v>19272.87912123292</v>
          </cell>
          <cell r="I101">
            <v>18984.932109774309</v>
          </cell>
          <cell r="J101">
            <v>18503.770213732721</v>
          </cell>
          <cell r="K101">
            <v>18146.48405600998</v>
          </cell>
          <cell r="L101">
            <v>19544.016531232413</v>
          </cell>
          <cell r="M101">
            <v>21290.852660282053</v>
          </cell>
          <cell r="N101">
            <v>22850.673140968302</v>
          </cell>
          <cell r="O101">
            <v>23731.769206560355</v>
          </cell>
          <cell r="P101">
            <v>24492.252534261901</v>
          </cell>
          <cell r="Q101">
            <v>24802.963697083283</v>
          </cell>
          <cell r="R101">
            <v>24542.946738116447</v>
          </cell>
          <cell r="S101">
            <v>24273.57343127923</v>
          </cell>
          <cell r="T101">
            <v>24166.22040745732</v>
          </cell>
          <cell r="U101">
            <v>23922.170972833843</v>
          </cell>
          <cell r="V101">
            <v>24178.705023417508</v>
          </cell>
          <cell r="W101">
            <v>26998.981762708285</v>
          </cell>
          <cell r="X101">
            <v>28507.12309968597</v>
          </cell>
          <cell r="Y101">
            <v>28086.278897074975</v>
          </cell>
          <cell r="Z101">
            <v>26892.874625855802</v>
          </cell>
          <cell r="AA101">
            <v>24751.145368674424</v>
          </cell>
          <cell r="AB101">
            <v>22593.085235713788</v>
          </cell>
        </row>
        <row r="102">
          <cell r="E102">
            <v>19465.951970089038</v>
          </cell>
          <cell r="F102">
            <v>18437.238935839836</v>
          </cell>
          <cell r="G102">
            <v>17750.716829849916</v>
          </cell>
          <cell r="H102">
            <v>17291.209104047535</v>
          </cell>
          <cell r="I102">
            <v>17553.930280501871</v>
          </cell>
          <cell r="J102">
            <v>18524.641206177708</v>
          </cell>
          <cell r="K102">
            <v>19016.887393681929</v>
          </cell>
          <cell r="L102">
            <v>21416.977403628011</v>
          </cell>
          <cell r="M102">
            <v>23838.456096468686</v>
          </cell>
          <cell r="N102">
            <v>25197.721022412774</v>
          </cell>
          <cell r="O102">
            <v>26608.816670086264</v>
          </cell>
          <cell r="P102">
            <v>27482.799810092769</v>
          </cell>
          <cell r="Q102">
            <v>26305.464825602925</v>
          </cell>
          <cell r="R102">
            <v>27043.857258296328</v>
          </cell>
          <cell r="S102">
            <v>28195.531922145859</v>
          </cell>
          <cell r="T102">
            <v>28290.423068743923</v>
          </cell>
          <cell r="U102">
            <v>27860.320288920346</v>
          </cell>
          <cell r="V102">
            <v>27019.443745506109</v>
          </cell>
          <cell r="W102">
            <v>28656.664117515484</v>
          </cell>
          <cell r="X102">
            <v>28927.71685757775</v>
          </cell>
          <cell r="Y102">
            <v>27685.70620157586</v>
          </cell>
          <cell r="Z102">
            <v>25995.534270429762</v>
          </cell>
          <cell r="AA102">
            <v>23515.682463596728</v>
          </cell>
          <cell r="AB102">
            <v>21271.65032097921</v>
          </cell>
        </row>
        <row r="103">
          <cell r="E103">
            <v>20190.587082530652</v>
          </cell>
          <cell r="F103">
            <v>19095.371493335129</v>
          </cell>
          <cell r="G103">
            <v>18319.884821425156</v>
          </cell>
          <cell r="H103">
            <v>17736.770366725574</v>
          </cell>
          <cell r="I103">
            <v>17679.609219022583</v>
          </cell>
          <cell r="J103">
            <v>17745.818668039381</v>
          </cell>
          <cell r="K103">
            <v>18062.919470799945</v>
          </cell>
          <cell r="L103">
            <v>20480.009853468608</v>
          </cell>
          <cell r="M103">
            <v>22957.811374860208</v>
          </cell>
          <cell r="N103">
            <v>24528.198810724018</v>
          </cell>
          <cell r="O103">
            <v>25684.986551611077</v>
          </cell>
          <cell r="P103">
            <v>26330.800277290906</v>
          </cell>
          <cell r="Q103">
            <v>25826.70681509436</v>
          </cell>
          <cell r="R103">
            <v>25116.491698988742</v>
          </cell>
          <cell r="S103">
            <v>24822.451766027494</v>
          </cell>
          <cell r="T103">
            <v>24484.974495313963</v>
          </cell>
          <cell r="U103">
            <v>24309.919095401121</v>
          </cell>
          <cell r="V103">
            <v>24492.418150348502</v>
          </cell>
          <cell r="W103">
            <v>27021.76604473226</v>
          </cell>
          <cell r="X103">
            <v>27353.317587605987</v>
          </cell>
          <cell r="Y103">
            <v>26218.170033679489</v>
          </cell>
          <cell r="Z103">
            <v>24670.954669396226</v>
          </cell>
          <cell r="AA103">
            <v>22993.88651402673</v>
          </cell>
          <cell r="AB103">
            <v>21085.660973686041</v>
          </cell>
        </row>
        <row r="104">
          <cell r="E104">
            <v>19839.849647701842</v>
          </cell>
          <cell r="F104">
            <v>18549.006252796906</v>
          </cell>
          <cell r="G104">
            <v>17857.174057211043</v>
          </cell>
          <cell r="H104">
            <v>17369.774362002841</v>
          </cell>
          <cell r="I104">
            <v>17188.4230192666</v>
          </cell>
          <cell r="J104">
            <v>16926.798329262125</v>
          </cell>
          <cell r="K104">
            <v>16486.745576268157</v>
          </cell>
          <cell r="L104">
            <v>17758.995850304207</v>
          </cell>
          <cell r="M104">
            <v>19248.941382016015</v>
          </cell>
          <cell r="N104">
            <v>20618.357911495747</v>
          </cell>
          <cell r="O104">
            <v>21497.841358685553</v>
          </cell>
          <cell r="P104">
            <v>22188.881260647711</v>
          </cell>
          <cell r="Q104">
            <v>22571.344914502173</v>
          </cell>
          <cell r="R104">
            <v>22365.793074384295</v>
          </cell>
          <cell r="S104">
            <v>22123.60779809126</v>
          </cell>
          <cell r="T104">
            <v>21990.97168286088</v>
          </cell>
          <cell r="U104">
            <v>21880.922190052817</v>
          </cell>
          <cell r="V104">
            <v>22366.016088107404</v>
          </cell>
          <cell r="W104">
            <v>25191.015426039168</v>
          </cell>
          <cell r="X104">
            <v>25934.015389924465</v>
          </cell>
          <cell r="Y104">
            <v>25292.199589462896</v>
          </cell>
          <cell r="Z104">
            <v>23914.077592693084</v>
          </cell>
          <cell r="AA104">
            <v>21847.365183951373</v>
          </cell>
          <cell r="AB104">
            <v>20032.460285192152</v>
          </cell>
        </row>
        <row r="105">
          <cell r="E105">
            <v>19839.849647701842</v>
          </cell>
          <cell r="F105">
            <v>18549.006252796906</v>
          </cell>
          <cell r="G105">
            <v>17857.174057211043</v>
          </cell>
          <cell r="H105">
            <v>17369.774362002841</v>
          </cell>
          <cell r="I105">
            <v>17188.4230192666</v>
          </cell>
          <cell r="J105">
            <v>16926.798329262125</v>
          </cell>
          <cell r="K105">
            <v>16486.745576268157</v>
          </cell>
          <cell r="L105">
            <v>17758.995850304207</v>
          </cell>
          <cell r="M105">
            <v>19248.941382016015</v>
          </cell>
          <cell r="N105">
            <v>20618.357911495747</v>
          </cell>
          <cell r="O105">
            <v>21497.841358685553</v>
          </cell>
          <cell r="P105">
            <v>22188.881260647711</v>
          </cell>
          <cell r="Q105">
            <v>22571.344914502173</v>
          </cell>
          <cell r="R105">
            <v>22365.793074384295</v>
          </cell>
          <cell r="S105">
            <v>22123.60779809126</v>
          </cell>
          <cell r="T105">
            <v>21990.97168286088</v>
          </cell>
          <cell r="U105">
            <v>21880.922190052817</v>
          </cell>
          <cell r="V105">
            <v>22366.016088107404</v>
          </cell>
          <cell r="W105">
            <v>25191.015426039168</v>
          </cell>
          <cell r="X105">
            <v>25934.015389924465</v>
          </cell>
          <cell r="Y105">
            <v>25292.199589462896</v>
          </cell>
          <cell r="Z105">
            <v>23914.077592693084</v>
          </cell>
          <cell r="AA105">
            <v>21847.365183951373</v>
          </cell>
          <cell r="AB105">
            <v>20032.460285192152</v>
          </cell>
        </row>
        <row r="106">
          <cell r="E106">
            <v>17123.089673533028</v>
          </cell>
          <cell r="F106">
            <v>16256.379105825989</v>
          </cell>
          <cell r="G106">
            <v>15656.535195387276</v>
          </cell>
          <cell r="H106">
            <v>15275.656238977783</v>
          </cell>
          <cell r="I106">
            <v>15541.16477029566</v>
          </cell>
          <cell r="J106">
            <v>16375.25588108613</v>
          </cell>
          <cell r="K106">
            <v>16989.194018039554</v>
          </cell>
          <cell r="L106">
            <v>19194.876584528425</v>
          </cell>
          <cell r="M106">
            <v>21260.989038116586</v>
          </cell>
          <cell r="N106">
            <v>22486.3535232295</v>
          </cell>
          <cell r="O106">
            <v>23710.663051826399</v>
          </cell>
          <cell r="P106">
            <v>24438.923260159649</v>
          </cell>
          <cell r="Q106">
            <v>23379.830590908055</v>
          </cell>
          <cell r="R106">
            <v>23975.662980699472</v>
          </cell>
          <cell r="S106">
            <v>24976.526340224762</v>
          </cell>
          <cell r="T106">
            <v>25020.482513554784</v>
          </cell>
          <cell r="U106">
            <v>24590.878331273656</v>
          </cell>
          <cell r="V106">
            <v>24181.645739817308</v>
          </cell>
          <cell r="W106">
            <v>25902.42783961953</v>
          </cell>
          <cell r="X106">
            <v>25515.115066013557</v>
          </cell>
          <cell r="Y106">
            <v>24282.419976057605</v>
          </cell>
          <cell r="Z106">
            <v>22714.767127401134</v>
          </cell>
          <cell r="AA106">
            <v>20558.280936034142</v>
          </cell>
          <cell r="AB106">
            <v>18595.263287285674</v>
          </cell>
        </row>
        <row r="107">
          <cell r="E107">
            <v>17735.812763946094</v>
          </cell>
          <cell r="F107">
            <v>16838.242200127163</v>
          </cell>
          <cell r="G107">
            <v>16212.405996489664</v>
          </cell>
          <cell r="H107">
            <v>15743.019098097129</v>
          </cell>
          <cell r="I107">
            <v>15715.233901076834</v>
          </cell>
          <cell r="J107">
            <v>15745.04414457774</v>
          </cell>
          <cell r="K107">
            <v>16183.324113171757</v>
          </cell>
          <cell r="L107">
            <v>18388.621068433393</v>
          </cell>
          <cell r="M107">
            <v>20684.962841397661</v>
          </cell>
          <cell r="N107">
            <v>22119.961249842025</v>
          </cell>
          <cell r="O107">
            <v>23373.544628030922</v>
          </cell>
          <cell r="P107">
            <v>24034.388284125795</v>
          </cell>
          <cell r="Q107">
            <v>23474.73950393439</v>
          </cell>
          <cell r="R107">
            <v>23026.786501766419</v>
          </cell>
          <cell r="S107">
            <v>22800.61835463321</v>
          </cell>
          <cell r="T107">
            <v>22488.599316003732</v>
          </cell>
          <cell r="U107">
            <v>22057.454404796721</v>
          </cell>
          <cell r="V107">
            <v>22224.869941991237</v>
          </cell>
          <cell r="W107">
            <v>24642.322625496548</v>
          </cell>
          <cell r="X107">
            <v>24392.621673780432</v>
          </cell>
          <cell r="Y107">
            <v>23092.968795915447</v>
          </cell>
          <cell r="Z107">
            <v>21557.647081724619</v>
          </cell>
          <cell r="AA107">
            <v>19662.226349951274</v>
          </cell>
          <cell r="AB107">
            <v>18062.192398149778</v>
          </cell>
        </row>
        <row r="108">
          <cell r="E108">
            <v>17038.722006879576</v>
          </cell>
          <cell r="F108">
            <v>16157.866180815045</v>
          </cell>
          <cell r="G108">
            <v>15549.846282769282</v>
          </cell>
          <cell r="H108">
            <v>15185.598484550042</v>
          </cell>
          <cell r="I108">
            <v>15060.661323571618</v>
          </cell>
          <cell r="J108">
            <v>14824.819117005041</v>
          </cell>
          <cell r="K108">
            <v>14692.931348162008</v>
          </cell>
          <cell r="L108">
            <v>15915.293515813817</v>
          </cell>
          <cell r="M108">
            <v>17219.417294171111</v>
          </cell>
          <cell r="N108">
            <v>18221.520264906685</v>
          </cell>
          <cell r="O108">
            <v>18867.303894479785</v>
          </cell>
          <cell r="P108">
            <v>19865.273472469842</v>
          </cell>
          <cell r="Q108">
            <v>20177.329031694408</v>
          </cell>
          <cell r="R108">
            <v>20037.475669683874</v>
          </cell>
          <cell r="S108">
            <v>19787.12165586566</v>
          </cell>
          <cell r="T108">
            <v>19641.540510410421</v>
          </cell>
          <cell r="U108">
            <v>19530.455529081279</v>
          </cell>
          <cell r="V108">
            <v>20096.706124936991</v>
          </cell>
          <cell r="W108">
            <v>23035.807293925798</v>
          </cell>
          <cell r="X108">
            <v>23484.606835281105</v>
          </cell>
          <cell r="Y108">
            <v>22856.937626045052</v>
          </cell>
          <cell r="Z108">
            <v>21628.409427807452</v>
          </cell>
          <cell r="AA108">
            <v>19873.026097223268</v>
          </cell>
          <cell r="AB108">
            <v>18136.857113438411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17120.688767588712</v>
          </cell>
          <cell r="F110">
            <v>16208.768155899055</v>
          </cell>
          <cell r="G110">
            <v>15661.817560019994</v>
          </cell>
          <cell r="H110">
            <v>15340.499815546433</v>
          </cell>
          <cell r="I110">
            <v>15622.714500503007</v>
          </cell>
          <cell r="J110">
            <v>16382.493036332289</v>
          </cell>
          <cell r="K110">
            <v>17118.173368532392</v>
          </cell>
          <cell r="L110">
            <v>19450.298697169503</v>
          </cell>
          <cell r="M110">
            <v>21540.682352147232</v>
          </cell>
          <cell r="N110">
            <v>22736.523109157959</v>
          </cell>
          <cell r="O110">
            <v>23904.939825522666</v>
          </cell>
          <cell r="P110">
            <v>24605.305882149423</v>
          </cell>
          <cell r="Q110">
            <v>23558.215335693119</v>
          </cell>
          <cell r="R110">
            <v>24076.948136862233</v>
          </cell>
          <cell r="S110">
            <v>25021.412831595419</v>
          </cell>
          <cell r="T110">
            <v>25100.301076527183</v>
          </cell>
          <cell r="U110">
            <v>24670.290907638726</v>
          </cell>
          <cell r="V110">
            <v>24850.917886977804</v>
          </cell>
          <cell r="W110">
            <v>26354.273480427961</v>
          </cell>
          <cell r="X110">
            <v>25661.914071553307</v>
          </cell>
          <cell r="Y110">
            <v>24345.973140598191</v>
          </cell>
          <cell r="Z110">
            <v>22797.586170770806</v>
          </cell>
          <cell r="AA110">
            <v>20668.202929719682</v>
          </cell>
          <cell r="AB110">
            <v>18670.515045943572</v>
          </cell>
        </row>
        <row r="111">
          <cell r="E111">
            <v>17663.867096997852</v>
          </cell>
          <cell r="F111">
            <v>16653.252832470436</v>
          </cell>
          <cell r="G111">
            <v>16017.2368979356</v>
          </cell>
          <cell r="H111">
            <v>15584.77864805747</v>
          </cell>
          <cell r="I111">
            <v>15685.615786355913</v>
          </cell>
          <cell r="J111">
            <v>15878.073728681751</v>
          </cell>
          <cell r="K111">
            <v>16124.498126939838</v>
          </cell>
          <cell r="L111">
            <v>18272.609645224926</v>
          </cell>
          <cell r="M111">
            <v>20387.091587043284</v>
          </cell>
          <cell r="N111">
            <v>21640.69994083088</v>
          </cell>
          <cell r="O111">
            <v>22761.031170805996</v>
          </cell>
          <cell r="P111">
            <v>23453.477452439096</v>
          </cell>
          <cell r="Q111">
            <v>22871.448943123025</v>
          </cell>
          <cell r="R111">
            <v>22310.94374218988</v>
          </cell>
          <cell r="S111">
            <v>22045.803090752983</v>
          </cell>
          <cell r="T111">
            <v>21793.55389068399</v>
          </cell>
          <cell r="U111">
            <v>21475.90847572358</v>
          </cell>
          <cell r="V111">
            <v>22327.759112903426</v>
          </cell>
          <cell r="W111">
            <v>24671.185389168244</v>
          </cell>
          <cell r="X111">
            <v>24148.744435954854</v>
          </cell>
          <cell r="Y111">
            <v>23064.100934560618</v>
          </cell>
          <cell r="Z111">
            <v>21659.088174456279</v>
          </cell>
          <cell r="AA111">
            <v>19985.184256240456</v>
          </cell>
          <cell r="AB111">
            <v>18453.89761475235</v>
          </cell>
        </row>
        <row r="112">
          <cell r="E112">
            <v>17284.272584857703</v>
          </cell>
          <cell r="F112">
            <v>16424.392208747151</v>
          </cell>
          <cell r="G112">
            <v>15771.646611296837</v>
          </cell>
          <cell r="H112">
            <v>15324.397858237538</v>
          </cell>
          <cell r="I112">
            <v>15255.890533487456</v>
          </cell>
          <cell r="J112">
            <v>15002.638635392446</v>
          </cell>
          <cell r="K112">
            <v>15003.655812211535</v>
          </cell>
          <cell r="L112">
            <v>16246.427704710119</v>
          </cell>
          <cell r="M112">
            <v>17867.407307249123</v>
          </cell>
          <cell r="N112">
            <v>19209.677465744175</v>
          </cell>
          <cell r="O112">
            <v>20098.039292058071</v>
          </cell>
          <cell r="P112">
            <v>20755.252013228619</v>
          </cell>
          <cell r="Q112">
            <v>20852.852725218014</v>
          </cell>
          <cell r="R112">
            <v>20469.175692700053</v>
          </cell>
          <cell r="S112">
            <v>20060.56601208778</v>
          </cell>
          <cell r="T112">
            <v>19715.447004060214</v>
          </cell>
          <cell r="U112">
            <v>19667.898814031952</v>
          </cell>
          <cell r="V112">
            <v>20824.30853357802</v>
          </cell>
          <cell r="W112">
            <v>23210.70653629972</v>
          </cell>
          <cell r="X112">
            <v>23208.438192051643</v>
          </cell>
          <cell r="Y112">
            <v>22498.697907419057</v>
          </cell>
          <cell r="Z112">
            <v>21338.805289235883</v>
          </cell>
          <cell r="AA112">
            <v>19616.575320315682</v>
          </cell>
          <cell r="AB112">
            <v>17940.862551503207</v>
          </cell>
        </row>
        <row r="113">
          <cell r="E113">
            <v>17284.272584857703</v>
          </cell>
          <cell r="F113">
            <v>16424.392208747151</v>
          </cell>
          <cell r="G113">
            <v>15771.646611296837</v>
          </cell>
          <cell r="H113">
            <v>15324.397858237538</v>
          </cell>
          <cell r="I113">
            <v>15255.890533487456</v>
          </cell>
          <cell r="J113">
            <v>15002.638635392446</v>
          </cell>
          <cell r="K113">
            <v>15003.655812211535</v>
          </cell>
          <cell r="L113">
            <v>16246.427704710119</v>
          </cell>
          <cell r="M113">
            <v>17867.407307249123</v>
          </cell>
          <cell r="N113">
            <v>19209.677465744175</v>
          </cell>
          <cell r="O113">
            <v>20098.039292058071</v>
          </cell>
          <cell r="P113">
            <v>20755.252013228619</v>
          </cell>
          <cell r="Q113">
            <v>20852.852725218014</v>
          </cell>
          <cell r="R113">
            <v>20469.175692700053</v>
          </cell>
          <cell r="S113">
            <v>20060.56601208778</v>
          </cell>
          <cell r="T113">
            <v>19715.447004060214</v>
          </cell>
          <cell r="U113">
            <v>19667.898814031952</v>
          </cell>
          <cell r="V113">
            <v>20824.30853357802</v>
          </cell>
          <cell r="W113">
            <v>23210.70653629972</v>
          </cell>
          <cell r="X113">
            <v>23208.438192051643</v>
          </cell>
          <cell r="Y113">
            <v>22498.697907419057</v>
          </cell>
          <cell r="Z113">
            <v>21338.805289235883</v>
          </cell>
          <cell r="AA113">
            <v>19616.575320315682</v>
          </cell>
          <cell r="AB113">
            <v>17940.862551503207</v>
          </cell>
        </row>
        <row r="114">
          <cell r="E114">
            <v>15460.950738170008</v>
          </cell>
          <cell r="F114">
            <v>14716.808668403191</v>
          </cell>
          <cell r="G114">
            <v>14210.675438239157</v>
          </cell>
          <cell r="H114">
            <v>13925.966317007002</v>
          </cell>
          <cell r="I114">
            <v>14128.865529513056</v>
          </cell>
          <cell r="J114">
            <v>14808.927118649377</v>
          </cell>
          <cell r="K114">
            <v>15463.886620166026</v>
          </cell>
          <cell r="L114">
            <v>17462.239109676419</v>
          </cell>
          <cell r="M114">
            <v>19399.963041123901</v>
          </cell>
          <cell r="N114">
            <v>20392.917625546659</v>
          </cell>
          <cell r="O114">
            <v>21433.644236804219</v>
          </cell>
          <cell r="P114">
            <v>22163.636356219093</v>
          </cell>
          <cell r="Q114">
            <v>21161.456689354276</v>
          </cell>
          <cell r="R114">
            <v>21526.856117747826</v>
          </cell>
          <cell r="S114">
            <v>22378.226606697765</v>
          </cell>
          <cell r="T114">
            <v>22480.312376320428</v>
          </cell>
          <cell r="U114">
            <v>22299.08431004337</v>
          </cell>
          <cell r="V114">
            <v>22659.5003382332</v>
          </cell>
          <cell r="W114">
            <v>23673.171536544087</v>
          </cell>
          <cell r="X114">
            <v>22964.436166580002</v>
          </cell>
          <cell r="Y114">
            <v>21834.595713400831</v>
          </cell>
          <cell r="Z114">
            <v>20436.380504167959</v>
          </cell>
          <cell r="AA114">
            <v>18521.265792557959</v>
          </cell>
          <cell r="AB114">
            <v>16744.511711438339</v>
          </cell>
        </row>
        <row r="115">
          <cell r="E115">
            <v>15492.771992085112</v>
          </cell>
          <cell r="F115">
            <v>14728.883483980673</v>
          </cell>
          <cell r="G115">
            <v>14206.200850109652</v>
          </cell>
          <cell r="H115">
            <v>13877.552584954617</v>
          </cell>
          <cell r="I115">
            <v>13987.032254762746</v>
          </cell>
          <cell r="J115">
            <v>14376.396932025287</v>
          </cell>
          <cell r="K115">
            <v>14528.662077581033</v>
          </cell>
          <cell r="L115">
            <v>16601.31506795152</v>
          </cell>
          <cell r="M115">
            <v>18622.838301800359</v>
          </cell>
          <cell r="N115">
            <v>19788.804375179119</v>
          </cell>
          <cell r="O115">
            <v>20665.420001857605</v>
          </cell>
          <cell r="P115">
            <v>21161.902669105468</v>
          </cell>
          <cell r="Q115">
            <v>20549.623181413732</v>
          </cell>
          <cell r="R115">
            <v>20114.831475991497</v>
          </cell>
          <cell r="S115">
            <v>19964.49745130169</v>
          </cell>
          <cell r="T115">
            <v>19766.062225129044</v>
          </cell>
          <cell r="U115">
            <v>19410.181986346197</v>
          </cell>
          <cell r="V115">
            <v>20425.139745975714</v>
          </cell>
          <cell r="W115">
            <v>22119.739359996085</v>
          </cell>
          <cell r="X115">
            <v>21585.563971394826</v>
          </cell>
          <cell r="Y115">
            <v>20531.70762877895</v>
          </cell>
          <cell r="Z115">
            <v>19284.801661199923</v>
          </cell>
          <cell r="AA115">
            <v>17749.927928719237</v>
          </cell>
          <cell r="AB115">
            <v>16329.84217793847</v>
          </cell>
        </row>
        <row r="116">
          <cell r="E116">
            <v>15286.549079433515</v>
          </cell>
          <cell r="F116">
            <v>14513.596962396801</v>
          </cell>
          <cell r="G116">
            <v>13956.962817910367</v>
          </cell>
          <cell r="H116">
            <v>13631.526044380651</v>
          </cell>
          <cell r="I116">
            <v>13584.732274185686</v>
          </cell>
          <cell r="J116">
            <v>13377.506639210958</v>
          </cell>
          <cell r="K116">
            <v>13300.048841920994</v>
          </cell>
          <cell r="L116">
            <v>14463.322392714146</v>
          </cell>
          <cell r="M116">
            <v>15895.180029430076</v>
          </cell>
          <cell r="N116">
            <v>17048.316446763125</v>
          </cell>
          <cell r="O116">
            <v>17797.804861438482</v>
          </cell>
          <cell r="P116">
            <v>18383.412120680936</v>
          </cell>
          <cell r="Q116">
            <v>18646.972400953338</v>
          </cell>
          <cell r="R116">
            <v>18402.621018301088</v>
          </cell>
          <cell r="S116">
            <v>18093.479501925762</v>
          </cell>
          <cell r="T116">
            <v>17934.608621878979</v>
          </cell>
          <cell r="U116">
            <v>17851.137826879753</v>
          </cell>
          <cell r="V116">
            <v>18971.571595522197</v>
          </cell>
          <cell r="W116">
            <v>20978.158715062382</v>
          </cell>
          <cell r="X116">
            <v>20967.442189738675</v>
          </cell>
          <cell r="Y116">
            <v>20341.332918523283</v>
          </cell>
          <cell r="Z116">
            <v>19284.602414157896</v>
          </cell>
          <cell r="AA116">
            <v>17750.433738186865</v>
          </cell>
          <cell r="AB116">
            <v>16233.914457871677</v>
          </cell>
        </row>
        <row r="117">
          <cell r="E117">
            <v>15286.549079433515</v>
          </cell>
          <cell r="F117">
            <v>14513.596962396801</v>
          </cell>
          <cell r="G117">
            <v>13956.962817910367</v>
          </cell>
          <cell r="H117">
            <v>13631.526044380651</v>
          </cell>
          <cell r="I117">
            <v>13584.732274185686</v>
          </cell>
          <cell r="J117">
            <v>13377.506639210958</v>
          </cell>
          <cell r="K117">
            <v>13300.048841920994</v>
          </cell>
          <cell r="L117">
            <v>14463.322392714146</v>
          </cell>
          <cell r="M117">
            <v>15895.180029430076</v>
          </cell>
          <cell r="N117">
            <v>17048.316446763125</v>
          </cell>
          <cell r="O117">
            <v>17797.804861438482</v>
          </cell>
          <cell r="P117">
            <v>18383.412120680936</v>
          </cell>
          <cell r="Q117">
            <v>18646.972400953338</v>
          </cell>
          <cell r="R117">
            <v>18402.621018301088</v>
          </cell>
          <cell r="S117">
            <v>18093.479501925762</v>
          </cell>
          <cell r="T117">
            <v>17934.608621878979</v>
          </cell>
          <cell r="U117">
            <v>17851.137826879753</v>
          </cell>
          <cell r="V117">
            <v>18971.571595522197</v>
          </cell>
          <cell r="W117">
            <v>20978.158715062382</v>
          </cell>
          <cell r="X117">
            <v>20967.442189738675</v>
          </cell>
          <cell r="Y117">
            <v>20341.332918523283</v>
          </cell>
          <cell r="Z117">
            <v>19284.602414157896</v>
          </cell>
          <cell r="AA117">
            <v>17750.433738186865</v>
          </cell>
          <cell r="AB117">
            <v>16233.914457871677</v>
          </cell>
        </row>
        <row r="118">
          <cell r="E118">
            <v>20241.983787834452</v>
          </cell>
          <cell r="F118">
            <v>19091.088627113357</v>
          </cell>
          <cell r="G118">
            <v>18385.073350049821</v>
          </cell>
          <cell r="H118">
            <v>17919.12246200455</v>
          </cell>
          <cell r="I118">
            <v>18012.01658441238</v>
          </cell>
          <cell r="J118">
            <v>18506.656940068922</v>
          </cell>
          <cell r="K118">
            <v>18851.726143339649</v>
          </cell>
          <cell r="L118">
            <v>21466.674044339212</v>
          </cell>
          <cell r="M118">
            <v>23961.406452687643</v>
          </cell>
          <cell r="N118">
            <v>25535.955633574224</v>
          </cell>
          <cell r="O118">
            <v>27015.844579618388</v>
          </cell>
          <cell r="P118">
            <v>27968.023564772273</v>
          </cell>
          <cell r="Q118">
            <v>27051.238868029162</v>
          </cell>
          <cell r="R118">
            <v>27437.722145881085</v>
          </cell>
          <cell r="S118">
            <v>28590.300117633968</v>
          </cell>
          <cell r="T118">
            <v>28622.590256611587</v>
          </cell>
          <cell r="U118">
            <v>27943.731412137422</v>
          </cell>
          <cell r="V118">
            <v>27738.976564074375</v>
          </cell>
          <cell r="W118">
            <v>29838.22638242317</v>
          </cell>
          <cell r="X118">
            <v>29175.59080383617</v>
          </cell>
          <cell r="Y118">
            <v>27911.598936730141</v>
          </cell>
          <cell r="Z118">
            <v>26386.725918584809</v>
          </cell>
          <cell r="AA118">
            <v>24333.076629009698</v>
          </cell>
          <cell r="AB118">
            <v>22268.839823161263</v>
          </cell>
        </row>
        <row r="119">
          <cell r="E119">
            <v>20982.928031059277</v>
          </cell>
          <cell r="F119">
            <v>19791.0332169494</v>
          </cell>
          <cell r="G119">
            <v>18978.031752908937</v>
          </cell>
          <cell r="H119">
            <v>18425.519892640816</v>
          </cell>
          <cell r="I119">
            <v>18370.824866392122</v>
          </cell>
          <cell r="J119">
            <v>18594.235495235305</v>
          </cell>
          <cell r="K119">
            <v>18324.204730201043</v>
          </cell>
          <cell r="L119">
            <v>20313.523970295635</v>
          </cell>
          <cell r="M119">
            <v>22636.963296558672</v>
          </cell>
          <cell r="N119">
            <v>24206.335249250948</v>
          </cell>
          <cell r="O119">
            <v>25513.033006832218</v>
          </cell>
          <cell r="P119">
            <v>26246.051925674336</v>
          </cell>
          <cell r="Q119">
            <v>25701.484652964438</v>
          </cell>
          <cell r="R119">
            <v>25299.707754633288</v>
          </cell>
          <cell r="S119">
            <v>25284.192923137984</v>
          </cell>
          <cell r="T119">
            <v>25206.14651112269</v>
          </cell>
          <cell r="U119">
            <v>24657.452072383341</v>
          </cell>
          <cell r="V119">
            <v>25257.373429605097</v>
          </cell>
          <cell r="W119">
            <v>28469.246484040628</v>
          </cell>
          <cell r="X119">
            <v>28086.741840690054</v>
          </cell>
          <cell r="Y119">
            <v>26726.27516162979</v>
          </cell>
          <cell r="Z119">
            <v>25040.757487167313</v>
          </cell>
          <cell r="AA119">
            <v>23344.102997954622</v>
          </cell>
          <cell r="AB119">
            <v>21816.714768226499</v>
          </cell>
        </row>
        <row r="120">
          <cell r="E120">
            <v>20304.279915909679</v>
          </cell>
          <cell r="F120">
            <v>19251.634794091759</v>
          </cell>
          <cell r="G120">
            <v>18477.678743923712</v>
          </cell>
          <cell r="H120">
            <v>17969.952049008967</v>
          </cell>
          <cell r="I120">
            <v>17811.721625972361</v>
          </cell>
          <cell r="J120">
            <v>17624.211482880695</v>
          </cell>
          <cell r="K120">
            <v>17083.643527608554</v>
          </cell>
          <cell r="L120">
            <v>18343.290488195671</v>
          </cell>
          <cell r="M120">
            <v>20088.064267167061</v>
          </cell>
          <cell r="N120">
            <v>21654.850905391664</v>
          </cell>
          <cell r="O120">
            <v>22942.610446179351</v>
          </cell>
          <cell r="P120">
            <v>23599.934410069109</v>
          </cell>
          <cell r="Q120">
            <v>23678.482155429523</v>
          </cell>
          <cell r="R120">
            <v>23253.218415626197</v>
          </cell>
          <cell r="S120">
            <v>22973.102703381519</v>
          </cell>
          <cell r="T120">
            <v>22726.278236820515</v>
          </cell>
          <cell r="U120">
            <v>22411.475312143739</v>
          </cell>
          <cell r="V120">
            <v>23240.604409782354</v>
          </cell>
          <cell r="W120">
            <v>26330.131269794219</v>
          </cell>
          <cell r="X120">
            <v>26361.885449036152</v>
          </cell>
          <cell r="Y120">
            <v>25729.262213414931</v>
          </cell>
          <cell r="Z120">
            <v>24408.313570851984</v>
          </cell>
          <cell r="AA120">
            <v>22842.702354420391</v>
          </cell>
          <cell r="AB120">
            <v>20989.705110676859</v>
          </cell>
        </row>
        <row r="121">
          <cell r="E121">
            <v>20304.279915909679</v>
          </cell>
          <cell r="F121">
            <v>19251.634794091759</v>
          </cell>
          <cell r="G121">
            <v>18477.678743923712</v>
          </cell>
          <cell r="H121">
            <v>17969.952049008967</v>
          </cell>
          <cell r="I121">
            <v>17811.721625972361</v>
          </cell>
          <cell r="J121">
            <v>17624.211482880695</v>
          </cell>
          <cell r="K121">
            <v>17083.643527608554</v>
          </cell>
          <cell r="L121">
            <v>18343.290488195671</v>
          </cell>
          <cell r="M121">
            <v>20088.064267167061</v>
          </cell>
          <cell r="N121">
            <v>21654.850905391664</v>
          </cell>
          <cell r="O121">
            <v>22942.610446179351</v>
          </cell>
          <cell r="P121">
            <v>23599.934410069109</v>
          </cell>
          <cell r="Q121">
            <v>23678.482155429523</v>
          </cell>
          <cell r="R121">
            <v>23253.218415626197</v>
          </cell>
          <cell r="S121">
            <v>22973.102703381519</v>
          </cell>
          <cell r="T121">
            <v>22726.278236820515</v>
          </cell>
          <cell r="U121">
            <v>22411.475312143739</v>
          </cell>
          <cell r="V121">
            <v>23240.604409782354</v>
          </cell>
          <cell r="W121">
            <v>26330.131269794219</v>
          </cell>
          <cell r="X121">
            <v>26361.885449036152</v>
          </cell>
          <cell r="Y121">
            <v>25729.262213414931</v>
          </cell>
          <cell r="Z121">
            <v>24408.313570851984</v>
          </cell>
          <cell r="AA121">
            <v>22842.702354420391</v>
          </cell>
          <cell r="AB121">
            <v>20989.705110676859</v>
          </cell>
        </row>
      </sheetData>
      <sheetData sheetId="26">
        <row r="15">
          <cell r="D15">
            <v>21</v>
          </cell>
          <cell r="E15">
            <v>12509.229090203553</v>
          </cell>
          <cell r="F15">
            <v>11858.187977873025</v>
          </cell>
          <cell r="G15">
            <v>11411.228677323601</v>
          </cell>
          <cell r="H15">
            <v>11101.87296093594</v>
          </cell>
          <cell r="I15">
            <v>11117.004499508603</v>
          </cell>
          <cell r="J15">
            <v>11581.130900897209</v>
          </cell>
          <cell r="K15">
            <v>11626.936756568648</v>
          </cell>
          <cell r="L15">
            <v>13103.187267029483</v>
          </cell>
          <cell r="M15">
            <v>14551.200838712113</v>
          </cell>
          <cell r="N15">
            <v>15368.704339485452</v>
          </cell>
          <cell r="O15">
            <v>16170.083352667567</v>
          </cell>
          <cell r="P15">
            <v>16740.555885885293</v>
          </cell>
          <cell r="Q15">
            <v>16213.370174866504</v>
          </cell>
          <cell r="R15">
            <v>16484.075515694782</v>
          </cell>
          <cell r="S15">
            <v>17152.050424435572</v>
          </cell>
          <cell r="T15">
            <v>17223.501982124282</v>
          </cell>
          <cell r="U15">
            <v>16931.643454731005</v>
          </cell>
          <cell r="V15">
            <v>16420.133127967914</v>
          </cell>
          <cell r="W15">
            <v>17813.86898214744</v>
          </cell>
          <cell r="X15">
            <v>17788.527865032447</v>
          </cell>
          <cell r="Y15">
            <v>17113.580836738212</v>
          </cell>
          <cell r="Z15">
            <v>16273.272114670508</v>
          </cell>
          <cell r="AA15">
            <v>15004.805078925474</v>
          </cell>
          <cell r="AB15">
            <v>13551.801650394413</v>
          </cell>
        </row>
        <row r="16">
          <cell r="D16">
            <v>4</v>
          </cell>
          <cell r="E16">
            <v>12484.807208757655</v>
          </cell>
          <cell r="F16">
            <v>11827.998334436237</v>
          </cell>
          <cell r="G16">
            <v>11377.079709798083</v>
          </cell>
          <cell r="H16">
            <v>11049.623395214672</v>
          </cell>
          <cell r="I16">
            <v>11015.457844981938</v>
          </cell>
          <cell r="J16">
            <v>11217.507506115882</v>
          </cell>
          <cell r="K16">
            <v>11128.206831320851</v>
          </cell>
          <cell r="L16">
            <v>12366.3411034005</v>
          </cell>
          <cell r="M16">
            <v>13805.073840001547</v>
          </cell>
          <cell r="N16">
            <v>14727.319284438003</v>
          </cell>
          <cell r="O16">
            <v>15507.202187381154</v>
          </cell>
          <cell r="P16">
            <v>15946.787664179439</v>
          </cell>
          <cell r="Q16">
            <v>15743.657610307746</v>
          </cell>
          <cell r="R16">
            <v>15464.122103722653</v>
          </cell>
          <cell r="S16">
            <v>15420.533632851191</v>
          </cell>
          <cell r="T16">
            <v>15334.557189625983</v>
          </cell>
          <cell r="U16">
            <v>15065.654470168527</v>
          </cell>
          <cell r="V16">
            <v>14991.467828423862</v>
          </cell>
          <cell r="W16">
            <v>16928.183177848132</v>
          </cell>
          <cell r="X16">
            <v>17078.377622902011</v>
          </cell>
          <cell r="Y16">
            <v>16382.085686220318</v>
          </cell>
          <cell r="Z16">
            <v>15558.548317145942</v>
          </cell>
          <cell r="AA16">
            <v>14515.766585538535</v>
          </cell>
          <cell r="AB16">
            <v>13463.733353183248</v>
          </cell>
        </row>
        <row r="17">
          <cell r="D17">
            <v>4</v>
          </cell>
          <cell r="E17">
            <v>12523.72872416395</v>
          </cell>
          <cell r="F17">
            <v>11854.270236390788</v>
          </cell>
          <cell r="G17">
            <v>11398.146347494891</v>
          </cell>
          <cell r="H17">
            <v>11067.508082647433</v>
          </cell>
          <cell r="I17">
            <v>10911.239808603463</v>
          </cell>
          <cell r="J17">
            <v>10919.554540195866</v>
          </cell>
          <cell r="K17">
            <v>10456.294550304443</v>
          </cell>
          <cell r="L17">
            <v>11083.621104960486</v>
          </cell>
          <cell r="M17">
            <v>12013.125300904896</v>
          </cell>
          <cell r="N17">
            <v>12850.807495526136</v>
          </cell>
          <cell r="O17">
            <v>13404.851347747681</v>
          </cell>
          <cell r="P17">
            <v>13838.544342699741</v>
          </cell>
          <cell r="Q17">
            <v>14026.032289586565</v>
          </cell>
          <cell r="R17">
            <v>13963.667887670457</v>
          </cell>
          <cell r="S17">
            <v>13842.096565520791</v>
          </cell>
          <cell r="T17">
            <v>13792.904146315952</v>
          </cell>
          <cell r="U17">
            <v>13674.130128329431</v>
          </cell>
          <cell r="V17">
            <v>13802.468537301782</v>
          </cell>
          <cell r="W17">
            <v>15887.75051395523</v>
          </cell>
          <cell r="X17">
            <v>16387.548723488471</v>
          </cell>
          <cell r="Y17">
            <v>16113.212692593843</v>
          </cell>
          <cell r="Z17">
            <v>15453.882799349329</v>
          </cell>
          <cell r="AA17">
            <v>14416.315616078591</v>
          </cell>
          <cell r="AB17">
            <v>13272.95635355575</v>
          </cell>
        </row>
        <row r="18">
          <cell r="D18">
            <v>2</v>
          </cell>
          <cell r="E18">
            <v>12523.72872416395</v>
          </cell>
          <cell r="F18">
            <v>11854.270236390788</v>
          </cell>
          <cell r="G18">
            <v>11398.146347494891</v>
          </cell>
          <cell r="H18">
            <v>11067.508082647433</v>
          </cell>
          <cell r="I18">
            <v>10911.239808603463</v>
          </cell>
          <cell r="J18">
            <v>10919.554540195866</v>
          </cell>
          <cell r="K18">
            <v>10456.294550304443</v>
          </cell>
          <cell r="L18">
            <v>11083.621104960486</v>
          </cell>
          <cell r="M18">
            <v>12013.125300904896</v>
          </cell>
          <cell r="N18">
            <v>12850.807495526136</v>
          </cell>
          <cell r="O18">
            <v>13404.851347747681</v>
          </cell>
          <cell r="P18">
            <v>13838.544342699741</v>
          </cell>
          <cell r="Q18">
            <v>14026.032289586565</v>
          </cell>
          <cell r="R18">
            <v>13963.667887670457</v>
          </cell>
          <cell r="S18">
            <v>13842.096565520791</v>
          </cell>
          <cell r="T18">
            <v>13792.904146315952</v>
          </cell>
          <cell r="U18">
            <v>13674.130128329431</v>
          </cell>
          <cell r="V18">
            <v>13802.468537301782</v>
          </cell>
          <cell r="W18">
            <v>15887.75051395523</v>
          </cell>
          <cell r="X18">
            <v>16387.548723488471</v>
          </cell>
          <cell r="Y18">
            <v>16113.212692593843</v>
          </cell>
          <cell r="Z18">
            <v>15453.882799349329</v>
          </cell>
          <cell r="AA18">
            <v>14416.315616078591</v>
          </cell>
          <cell r="AB18">
            <v>13272.95635355575</v>
          </cell>
        </row>
        <row r="19">
          <cell r="D19">
            <v>20</v>
          </cell>
          <cell r="E19">
            <v>12999.624718965864</v>
          </cell>
          <cell r="F19">
            <v>12349.331823478107</v>
          </cell>
          <cell r="G19">
            <v>11907.200841453348</v>
          </cell>
          <cell r="H19">
            <v>11605.119258152528</v>
          </cell>
          <cell r="I19">
            <v>11738.44191549586</v>
          </cell>
          <cell r="J19">
            <v>12636.878806265911</v>
          </cell>
          <cell r="K19">
            <v>12673.534902738535</v>
          </cell>
          <cell r="L19">
            <v>13984.946953481442</v>
          </cell>
          <cell r="M19">
            <v>15426.030709071492</v>
          </cell>
          <cell r="N19">
            <v>16273.959010678802</v>
          </cell>
          <cell r="O19">
            <v>17123.115875037955</v>
          </cell>
          <cell r="P19">
            <v>17655.381202628072</v>
          </cell>
          <cell r="Q19">
            <v>16898.771319614407</v>
          </cell>
          <cell r="R19">
            <v>17459.631165008777</v>
          </cell>
          <cell r="S19">
            <v>18318.655721937423</v>
          </cell>
          <cell r="T19">
            <v>18442.507221753738</v>
          </cell>
          <cell r="U19">
            <v>18109.436682563057</v>
          </cell>
          <cell r="V19">
            <v>17363.252447990762</v>
          </cell>
          <cell r="W19">
            <v>18626.128947284284</v>
          </cell>
          <cell r="X19">
            <v>18842.456355530383</v>
          </cell>
          <cell r="Y19">
            <v>18154.939275221841</v>
          </cell>
          <cell r="Z19">
            <v>17159.591071868985</v>
          </cell>
          <cell r="AA19">
            <v>15689.55030040002</v>
          </cell>
          <cell r="AB19">
            <v>14134.584528187192</v>
          </cell>
        </row>
        <row r="20">
          <cell r="D20">
            <v>4</v>
          </cell>
          <cell r="E20">
            <v>13600.295500502198</v>
          </cell>
          <cell r="F20">
            <v>12899.409549432876</v>
          </cell>
          <cell r="G20">
            <v>12373.664615925747</v>
          </cell>
          <cell r="H20">
            <v>12017.792540210678</v>
          </cell>
          <cell r="I20">
            <v>11930.493686613234</v>
          </cell>
          <cell r="J20">
            <v>12120.201303514485</v>
          </cell>
          <cell r="K20">
            <v>12077.908987981617</v>
          </cell>
          <cell r="L20">
            <v>13419.615250312407</v>
          </cell>
          <cell r="M20">
            <v>15058.979600362301</v>
          </cell>
          <cell r="N20">
            <v>16113.289090954862</v>
          </cell>
          <cell r="O20">
            <v>16912.817319308884</v>
          </cell>
          <cell r="P20">
            <v>17338.835101775334</v>
          </cell>
          <cell r="Q20">
            <v>16970.296702772848</v>
          </cell>
          <cell r="R20">
            <v>16613.594084280285</v>
          </cell>
          <cell r="S20">
            <v>16500.621777685192</v>
          </cell>
          <cell r="T20">
            <v>16311.266468149675</v>
          </cell>
          <cell r="U20">
            <v>16014.293196070419</v>
          </cell>
          <cell r="V20">
            <v>15879.977031955717</v>
          </cell>
          <cell r="W20">
            <v>17615.531337978005</v>
          </cell>
          <cell r="X20">
            <v>18023.248354191768</v>
          </cell>
          <cell r="Y20">
            <v>17321.480615637218</v>
          </cell>
          <cell r="Z20">
            <v>16518.026780623266</v>
          </cell>
          <cell r="AA20">
            <v>15514.099572635398</v>
          </cell>
          <cell r="AB20">
            <v>14392.210250217497</v>
          </cell>
        </row>
        <row r="21">
          <cell r="D21">
            <v>4</v>
          </cell>
          <cell r="E21">
            <v>13381.942819880434</v>
          </cell>
          <cell r="F21">
            <v>12629.619265506346</v>
          </cell>
          <cell r="G21">
            <v>12157.914496782156</v>
          </cell>
          <cell r="H21">
            <v>11775.637711913205</v>
          </cell>
          <cell r="I21">
            <v>11570.978869201732</v>
          </cell>
          <cell r="J21">
            <v>11591.3773200961</v>
          </cell>
          <cell r="K21">
            <v>11117.170441167425</v>
          </cell>
          <cell r="L21">
            <v>11775.691140344294</v>
          </cell>
          <cell r="M21">
            <v>12707.296925225048</v>
          </cell>
          <cell r="N21">
            <v>13578.971442074228</v>
          </cell>
          <cell r="O21">
            <v>14145.155729068334</v>
          </cell>
          <cell r="P21">
            <v>14530.456825183461</v>
          </cell>
          <cell r="Q21">
            <v>14716.526795742742</v>
          </cell>
          <cell r="R21">
            <v>14665.574706927535</v>
          </cell>
          <cell r="S21">
            <v>14643.776634952941</v>
          </cell>
          <cell r="T21">
            <v>14677.253550520025</v>
          </cell>
          <cell r="U21">
            <v>14618.413561832862</v>
          </cell>
          <cell r="V21">
            <v>14728.452108909678</v>
          </cell>
          <cell r="W21">
            <v>16647.127194328026</v>
          </cell>
          <cell r="X21">
            <v>17411.799558615709</v>
          </cell>
          <cell r="Y21">
            <v>17200.104322553838</v>
          </cell>
          <cell r="Z21">
            <v>16423.177630782451</v>
          </cell>
          <cell r="AA21">
            <v>15138.813031763551</v>
          </cell>
          <cell r="AB21">
            <v>13878.217242244013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13806.707773650531</v>
          </cell>
          <cell r="F23">
            <v>13131.995898916168</v>
          </cell>
          <cell r="G23">
            <v>12687.561026770934</v>
          </cell>
          <cell r="H23">
            <v>12387.645511688483</v>
          </cell>
          <cell r="I23">
            <v>12580.895416559939</v>
          </cell>
          <cell r="J23">
            <v>13480.713003962956</v>
          </cell>
          <cell r="K23">
            <v>13600.093996336316</v>
          </cell>
          <cell r="L23">
            <v>15160.783010387669</v>
          </cell>
          <cell r="M23">
            <v>16686.294633985512</v>
          </cell>
          <cell r="N23">
            <v>17580.537044182929</v>
          </cell>
          <cell r="O23">
            <v>18489.58795472448</v>
          </cell>
          <cell r="P23">
            <v>19045.966304426038</v>
          </cell>
          <cell r="Q23">
            <v>18254.278965011425</v>
          </cell>
          <cell r="R23">
            <v>18818.254851772694</v>
          </cell>
          <cell r="S23">
            <v>19704.917265482592</v>
          </cell>
          <cell r="T23">
            <v>19787.33893827158</v>
          </cell>
          <cell r="U23">
            <v>19458.823349945556</v>
          </cell>
          <cell r="V23">
            <v>18814.368593252933</v>
          </cell>
          <cell r="W23">
            <v>20087.783565565471</v>
          </cell>
          <cell r="X23">
            <v>20263.07317336338</v>
          </cell>
          <cell r="Y23">
            <v>19435.923849130715</v>
          </cell>
          <cell r="Z23">
            <v>18354.820730054216</v>
          </cell>
          <cell r="AA23">
            <v>16779.347880314483</v>
          </cell>
          <cell r="AB23">
            <v>15085.422042324575</v>
          </cell>
        </row>
        <row r="24">
          <cell r="D24">
            <v>4</v>
          </cell>
          <cell r="E24">
            <v>14166.625030736137</v>
          </cell>
          <cell r="F24">
            <v>13397.552498431993</v>
          </cell>
          <cell r="G24">
            <v>12934.341366204411</v>
          </cell>
          <cell r="H24">
            <v>12549.064926222938</v>
          </cell>
          <cell r="I24">
            <v>12498.9913041816</v>
          </cell>
          <cell r="J24">
            <v>12797.065541692347</v>
          </cell>
          <cell r="K24">
            <v>12826.051039207723</v>
          </cell>
          <cell r="L24">
            <v>14475.245437932968</v>
          </cell>
          <cell r="M24">
            <v>16170.197143950441</v>
          </cell>
          <cell r="N24">
            <v>17202.930787045174</v>
          </cell>
          <cell r="O24">
            <v>18042.27651388941</v>
          </cell>
          <cell r="P24">
            <v>18534.097554001764</v>
          </cell>
          <cell r="Q24">
            <v>18129.630606929786</v>
          </cell>
          <cell r="R24">
            <v>17715.949537685439</v>
          </cell>
          <cell r="S24">
            <v>17665.780691340409</v>
          </cell>
          <cell r="T24">
            <v>17522.55397226955</v>
          </cell>
          <cell r="U24">
            <v>17126.633484506234</v>
          </cell>
          <cell r="V24">
            <v>17069.560876143871</v>
          </cell>
          <cell r="W24">
            <v>18959.106100538702</v>
          </cell>
          <cell r="X24">
            <v>19235.7837492217</v>
          </cell>
          <cell r="Y24">
            <v>18512.735152260106</v>
          </cell>
          <cell r="Z24">
            <v>17568.788493818123</v>
          </cell>
          <cell r="AA24">
            <v>16468.907979347143</v>
          </cell>
          <cell r="AB24">
            <v>15126.068742128879</v>
          </cell>
        </row>
        <row r="25">
          <cell r="D25">
            <v>4</v>
          </cell>
          <cell r="E25">
            <v>14154.71371918817</v>
          </cell>
          <cell r="F25">
            <v>13393.772093575604</v>
          </cell>
          <cell r="G25">
            <v>12897.754315462706</v>
          </cell>
          <cell r="H25">
            <v>12521.805017974715</v>
          </cell>
          <cell r="I25">
            <v>12371.881220457133</v>
          </cell>
          <cell r="J25">
            <v>12353.407549436361</v>
          </cell>
          <cell r="K25">
            <v>11949.06408174834</v>
          </cell>
          <cell r="L25">
            <v>12677.400905778322</v>
          </cell>
          <cell r="M25">
            <v>13655.737899549731</v>
          </cell>
          <cell r="N25">
            <v>14562.824947193883</v>
          </cell>
          <cell r="O25">
            <v>15040.163463453289</v>
          </cell>
          <cell r="P25">
            <v>15359.747154007451</v>
          </cell>
          <cell r="Q25">
            <v>15529.971836438697</v>
          </cell>
          <cell r="R25">
            <v>15378.283111089168</v>
          </cell>
          <cell r="S25">
            <v>15249.363921700049</v>
          </cell>
          <cell r="T25">
            <v>15209.834439974402</v>
          </cell>
          <cell r="U25">
            <v>15194.772296712286</v>
          </cell>
          <cell r="V25">
            <v>15534.274726122039</v>
          </cell>
          <cell r="W25">
            <v>17594.638770160946</v>
          </cell>
          <cell r="X25">
            <v>18237.188955631405</v>
          </cell>
          <cell r="Y25">
            <v>17862.460402495606</v>
          </cell>
          <cell r="Z25">
            <v>16954.192417380313</v>
          </cell>
          <cell r="AA25">
            <v>15551.900120312919</v>
          </cell>
          <cell r="AB25">
            <v>14319.547144976543</v>
          </cell>
        </row>
        <row r="26">
          <cell r="D26">
            <v>1</v>
          </cell>
          <cell r="E26">
            <v>14154.71371918817</v>
          </cell>
          <cell r="F26">
            <v>13393.772093575604</v>
          </cell>
          <cell r="G26">
            <v>12897.754315462706</v>
          </cell>
          <cell r="H26">
            <v>12521.805017974715</v>
          </cell>
          <cell r="I26">
            <v>12371.881220457133</v>
          </cell>
          <cell r="J26">
            <v>12353.407549436361</v>
          </cell>
          <cell r="K26">
            <v>11949.06408174834</v>
          </cell>
          <cell r="L26">
            <v>12677.400905778322</v>
          </cell>
          <cell r="M26">
            <v>13655.737899549731</v>
          </cell>
          <cell r="N26">
            <v>14562.824947193883</v>
          </cell>
          <cell r="O26">
            <v>15040.163463453289</v>
          </cell>
          <cell r="P26">
            <v>15359.747154007451</v>
          </cell>
          <cell r="Q26">
            <v>15529.971836438697</v>
          </cell>
          <cell r="R26">
            <v>15378.283111089168</v>
          </cell>
          <cell r="S26">
            <v>15249.363921700049</v>
          </cell>
          <cell r="T26">
            <v>15209.834439974402</v>
          </cell>
          <cell r="U26">
            <v>15194.772296712286</v>
          </cell>
          <cell r="V26">
            <v>15534.274726122039</v>
          </cell>
          <cell r="W26">
            <v>17594.638770160946</v>
          </cell>
          <cell r="X26">
            <v>18237.188955631405</v>
          </cell>
          <cell r="Y26">
            <v>17862.460402495606</v>
          </cell>
          <cell r="Z26">
            <v>16954.192417380313</v>
          </cell>
          <cell r="AA26">
            <v>15551.900120312919</v>
          </cell>
          <cell r="AB26">
            <v>14319.547144976543</v>
          </cell>
        </row>
        <row r="27">
          <cell r="D27">
            <v>18</v>
          </cell>
          <cell r="E27">
            <v>15033.684963850959</v>
          </cell>
          <cell r="F27">
            <v>14298.371124942474</v>
          </cell>
          <cell r="G27">
            <v>13800.578168374832</v>
          </cell>
          <cell r="H27">
            <v>13403.588287700379</v>
          </cell>
          <cell r="I27">
            <v>13577.531036892691</v>
          </cell>
          <cell r="J27">
            <v>14272.619300963248</v>
          </cell>
          <cell r="K27">
            <v>14534.913460219272</v>
          </cell>
          <cell r="L27">
            <v>16319.508023711798</v>
          </cell>
          <cell r="M27">
            <v>18062.256178680716</v>
          </cell>
          <cell r="N27">
            <v>19016.633885188479</v>
          </cell>
          <cell r="O27">
            <v>20009.013762888673</v>
          </cell>
          <cell r="P27">
            <v>20680.526267574063</v>
          </cell>
          <cell r="Q27">
            <v>19818.458653718048</v>
          </cell>
          <cell r="R27">
            <v>20199.913958426572</v>
          </cell>
          <cell r="S27">
            <v>21072.721555753735</v>
          </cell>
          <cell r="T27">
            <v>21181.09333632089</v>
          </cell>
          <cell r="U27">
            <v>20877.27958305585</v>
          </cell>
          <cell r="V27">
            <v>20328.177148876312</v>
          </cell>
          <cell r="W27">
            <v>21902.805950924303</v>
          </cell>
          <cell r="X27">
            <v>21944.615815742538</v>
          </cell>
          <cell r="Y27">
            <v>21061.669273132004</v>
          </cell>
          <cell r="Z27">
            <v>19844.053908708207</v>
          </cell>
          <cell r="AA27">
            <v>18136.699791198676</v>
          </cell>
          <cell r="AB27">
            <v>16366.016453503704</v>
          </cell>
        </row>
        <row r="28">
          <cell r="D28">
            <v>5</v>
          </cell>
          <cell r="E28">
            <v>15371.495960791868</v>
          </cell>
          <cell r="F28">
            <v>14605.693599099857</v>
          </cell>
          <cell r="G28">
            <v>14112.024960741212</v>
          </cell>
          <cell r="H28">
            <v>13741.630735402643</v>
          </cell>
          <cell r="I28">
            <v>13730.248706016922</v>
          </cell>
          <cell r="J28">
            <v>13701.823983522267</v>
          </cell>
          <cell r="K28">
            <v>13962.015223948139</v>
          </cell>
          <cell r="L28">
            <v>15758.636298987996</v>
          </cell>
          <cell r="M28">
            <v>17484.79073783306</v>
          </cell>
          <cell r="N28">
            <v>18681.341821786456</v>
          </cell>
          <cell r="O28">
            <v>19673.91304699612</v>
          </cell>
          <cell r="P28">
            <v>20138.557981623435</v>
          </cell>
          <cell r="Q28">
            <v>19779.852205734045</v>
          </cell>
          <cell r="R28">
            <v>19443.295292477836</v>
          </cell>
          <cell r="S28">
            <v>19392.189941731045</v>
          </cell>
          <cell r="T28">
            <v>19230.678296151571</v>
          </cell>
          <cell r="U28">
            <v>18902.172705186953</v>
          </cell>
          <cell r="V28">
            <v>18967.980121068107</v>
          </cell>
          <cell r="W28">
            <v>21165.654889994239</v>
          </cell>
          <cell r="X28">
            <v>21215.63254284126</v>
          </cell>
          <cell r="Y28">
            <v>20374.568923283063</v>
          </cell>
          <cell r="Z28">
            <v>19296.65007847111</v>
          </cell>
          <cell r="AA28">
            <v>18014.757334238217</v>
          </cell>
          <cell r="AB28">
            <v>16738.917044555943</v>
          </cell>
        </row>
        <row r="29">
          <cell r="D29">
            <v>5</v>
          </cell>
          <cell r="E29">
            <v>15872.263573151249</v>
          </cell>
          <cell r="F29">
            <v>14992.707890689144</v>
          </cell>
          <cell r="G29">
            <v>14269.017430093041</v>
          </cell>
          <cell r="H29">
            <v>13912.014496048836</v>
          </cell>
          <cell r="I29">
            <v>13677.943210021582</v>
          </cell>
          <cell r="J29">
            <v>13501.507410591461</v>
          </cell>
          <cell r="K29">
            <v>13186.604666880914</v>
          </cell>
          <cell r="L29">
            <v>14108.199733795678</v>
          </cell>
          <cell r="M29">
            <v>15257.33161998415</v>
          </cell>
          <cell r="N29">
            <v>16232.981902435717</v>
          </cell>
          <cell r="O29">
            <v>16876.722157532415</v>
          </cell>
          <cell r="P29">
            <v>17355.55305222113</v>
          </cell>
          <cell r="Q29">
            <v>17511.011688894378</v>
          </cell>
          <cell r="R29">
            <v>17404.65977775753</v>
          </cell>
          <cell r="S29">
            <v>17372.818284460289</v>
          </cell>
          <cell r="T29">
            <v>17368.649703508763</v>
          </cell>
          <cell r="U29">
            <v>17311.595597357667</v>
          </cell>
          <cell r="V29">
            <v>17507.031762086419</v>
          </cell>
          <cell r="W29">
            <v>19851.784662103506</v>
          </cell>
          <cell r="X29">
            <v>20425.138385391052</v>
          </cell>
          <cell r="Y29">
            <v>20063.700433230264</v>
          </cell>
          <cell r="Z29">
            <v>19016.807139552002</v>
          </cell>
          <cell r="AA29">
            <v>17493.116223621044</v>
          </cell>
          <cell r="AB29">
            <v>16079.54337225277</v>
          </cell>
        </row>
        <row r="30">
          <cell r="D30">
            <v>2</v>
          </cell>
          <cell r="E30">
            <v>15872.263573151249</v>
          </cell>
          <cell r="F30">
            <v>14992.707890689144</v>
          </cell>
          <cell r="G30">
            <v>14269.017430093041</v>
          </cell>
          <cell r="H30">
            <v>13912.014496048836</v>
          </cell>
          <cell r="I30">
            <v>13677.943210021582</v>
          </cell>
          <cell r="J30">
            <v>13501.507410591461</v>
          </cell>
          <cell r="K30">
            <v>13186.604666880914</v>
          </cell>
          <cell r="L30">
            <v>14108.199733795678</v>
          </cell>
          <cell r="M30">
            <v>15257.33161998415</v>
          </cell>
          <cell r="N30">
            <v>16232.981902435717</v>
          </cell>
          <cell r="O30">
            <v>16876.722157532415</v>
          </cell>
          <cell r="P30">
            <v>17355.55305222113</v>
          </cell>
          <cell r="Q30">
            <v>17511.011688894378</v>
          </cell>
          <cell r="R30">
            <v>17404.65977775753</v>
          </cell>
          <cell r="S30">
            <v>17372.818284460289</v>
          </cell>
          <cell r="T30">
            <v>17368.649703508763</v>
          </cell>
          <cell r="U30">
            <v>17311.595597357667</v>
          </cell>
          <cell r="V30">
            <v>17507.031762086419</v>
          </cell>
          <cell r="W30">
            <v>19851.784662103506</v>
          </cell>
          <cell r="X30">
            <v>20425.138385391052</v>
          </cell>
          <cell r="Y30">
            <v>20063.700433230264</v>
          </cell>
          <cell r="Z30">
            <v>19016.807139552002</v>
          </cell>
          <cell r="AA30">
            <v>17493.116223621044</v>
          </cell>
          <cell r="AB30">
            <v>16079.54337225277</v>
          </cell>
        </row>
        <row r="31">
          <cell r="D31">
            <v>21</v>
          </cell>
          <cell r="E31">
            <v>15794.149306376574</v>
          </cell>
          <cell r="F31">
            <v>14993.512103704838</v>
          </cell>
          <cell r="G31">
            <v>14457.806901582633</v>
          </cell>
          <cell r="H31">
            <v>14083.091957789566</v>
          </cell>
          <cell r="I31">
            <v>14250.384242380922</v>
          </cell>
          <cell r="J31">
            <v>14733.629344163834</v>
          </cell>
          <cell r="K31">
            <v>15286.931168643343</v>
          </cell>
          <cell r="L31">
            <v>17247.438547681271</v>
          </cell>
          <cell r="M31">
            <v>19058.668235781493</v>
          </cell>
          <cell r="N31">
            <v>20080.99237279937</v>
          </cell>
          <cell r="O31">
            <v>21073.720783490422</v>
          </cell>
          <cell r="P31">
            <v>21765.745300986495</v>
          </cell>
          <cell r="Q31">
            <v>20931.806275464314</v>
          </cell>
          <cell r="R31">
            <v>21449.098749258061</v>
          </cell>
          <cell r="S31">
            <v>22330.05969952443</v>
          </cell>
          <cell r="T31">
            <v>22268.109246422668</v>
          </cell>
          <cell r="U31">
            <v>21929.273655042107</v>
          </cell>
          <cell r="V31">
            <v>21360.640550385571</v>
          </cell>
          <cell r="W31">
            <v>22769.839514403757</v>
          </cell>
          <cell r="X31">
            <v>22899.097471260477</v>
          </cell>
          <cell r="Y31">
            <v>22024.184604299477</v>
          </cell>
          <cell r="Z31">
            <v>20700.731796777</v>
          </cell>
          <cell r="AA31">
            <v>18873.511979055922</v>
          </cell>
          <cell r="AB31">
            <v>17015.770064781947</v>
          </cell>
        </row>
        <row r="32">
          <cell r="D32">
            <v>4</v>
          </cell>
          <cell r="E32">
            <v>15678.278709187773</v>
          </cell>
          <cell r="F32">
            <v>14933.489693264681</v>
          </cell>
          <cell r="G32">
            <v>14353.474027356835</v>
          </cell>
          <cell r="H32">
            <v>14038.74048691904</v>
          </cell>
          <cell r="I32">
            <v>14059.093476241953</v>
          </cell>
          <cell r="J32">
            <v>13860.863885537881</v>
          </cell>
          <cell r="K32">
            <v>14356.338657814682</v>
          </cell>
          <cell r="L32">
            <v>16305.971421366841</v>
          </cell>
          <cell r="M32">
            <v>18256.444864360117</v>
          </cell>
          <cell r="N32">
            <v>19462.086198080055</v>
          </cell>
          <cell r="O32">
            <v>20423.812884939973</v>
          </cell>
          <cell r="P32">
            <v>20979.473266620473</v>
          </cell>
          <cell r="Q32">
            <v>20596.753502161289</v>
          </cell>
          <cell r="R32">
            <v>20116.746010622846</v>
          </cell>
          <cell r="S32">
            <v>19848.517556885112</v>
          </cell>
          <cell r="T32">
            <v>19601.170704233333</v>
          </cell>
          <cell r="U32">
            <v>19260.859285310482</v>
          </cell>
          <cell r="V32">
            <v>19233.067845067591</v>
          </cell>
          <cell r="W32">
            <v>21374.145330882646</v>
          </cell>
          <cell r="X32">
            <v>21688.82446596575</v>
          </cell>
          <cell r="Y32">
            <v>20878.022003684586</v>
          </cell>
          <cell r="Z32">
            <v>19714.286080192425</v>
          </cell>
          <cell r="AA32">
            <v>18372.969103879572</v>
          </cell>
          <cell r="AB32">
            <v>16983.665347840593</v>
          </cell>
        </row>
        <row r="33">
          <cell r="D33">
            <v>4</v>
          </cell>
          <cell r="E33">
            <v>15861.689035407868</v>
          </cell>
          <cell r="F33">
            <v>15078.008989106962</v>
          </cell>
          <cell r="G33">
            <v>14502.868078890486</v>
          </cell>
          <cell r="H33">
            <v>14144.780114322759</v>
          </cell>
          <cell r="I33">
            <v>13981.803936568551</v>
          </cell>
          <cell r="J33">
            <v>13522.724012356353</v>
          </cell>
          <cell r="K33">
            <v>13522.48879448624</v>
          </cell>
          <cell r="L33">
            <v>14596.645493480661</v>
          </cell>
          <cell r="M33">
            <v>15756.941490289133</v>
          </cell>
          <cell r="N33">
            <v>16896.484088728626</v>
          </cell>
          <cell r="O33">
            <v>17639.713843595182</v>
          </cell>
          <cell r="P33">
            <v>18119.838764513057</v>
          </cell>
          <cell r="Q33">
            <v>18136.452507923681</v>
          </cell>
          <cell r="R33">
            <v>17961.534444592795</v>
          </cell>
          <cell r="S33">
            <v>18026.284537566044</v>
          </cell>
          <cell r="T33">
            <v>18050.817581863186</v>
          </cell>
          <cell r="U33">
            <v>18078.400378468603</v>
          </cell>
          <cell r="V33">
            <v>18320.016892870924</v>
          </cell>
          <cell r="W33">
            <v>20631.362130858048</v>
          </cell>
          <cell r="X33">
            <v>21409.899344917914</v>
          </cell>
          <cell r="Y33">
            <v>21096.885408710696</v>
          </cell>
          <cell r="Z33">
            <v>20166.561564400206</v>
          </cell>
          <cell r="AA33">
            <v>18693.658683988757</v>
          </cell>
          <cell r="AB33">
            <v>17167.042994936746</v>
          </cell>
        </row>
        <row r="34">
          <cell r="D34">
            <v>2</v>
          </cell>
          <cell r="E34">
            <v>15861.689035407868</v>
          </cell>
          <cell r="F34">
            <v>15078.008989106962</v>
          </cell>
          <cell r="G34">
            <v>14502.868078890486</v>
          </cell>
          <cell r="H34">
            <v>14144.780114322759</v>
          </cell>
          <cell r="I34">
            <v>13981.803936568551</v>
          </cell>
          <cell r="J34">
            <v>13522.724012356353</v>
          </cell>
          <cell r="K34">
            <v>13522.48879448624</v>
          </cell>
          <cell r="L34">
            <v>14596.645493480661</v>
          </cell>
          <cell r="M34">
            <v>15756.941490289133</v>
          </cell>
          <cell r="N34">
            <v>16896.484088728626</v>
          </cell>
          <cell r="O34">
            <v>17639.713843595182</v>
          </cell>
          <cell r="P34">
            <v>18119.838764513057</v>
          </cell>
          <cell r="Q34">
            <v>18136.452507923681</v>
          </cell>
          <cell r="R34">
            <v>17961.534444592795</v>
          </cell>
          <cell r="S34">
            <v>18026.284537566044</v>
          </cell>
          <cell r="T34">
            <v>18050.817581863186</v>
          </cell>
          <cell r="U34">
            <v>18078.400378468603</v>
          </cell>
          <cell r="V34">
            <v>18320.016892870924</v>
          </cell>
          <cell r="W34">
            <v>20631.362130858048</v>
          </cell>
          <cell r="X34">
            <v>21409.899344917914</v>
          </cell>
          <cell r="Y34">
            <v>21096.885408710696</v>
          </cell>
          <cell r="Z34">
            <v>20166.561564400206</v>
          </cell>
          <cell r="AA34">
            <v>18693.658683988757</v>
          </cell>
          <cell r="AB34">
            <v>17167.042994936746</v>
          </cell>
        </row>
        <row r="35">
          <cell r="D35">
            <v>20</v>
          </cell>
          <cell r="E35">
            <v>13592.398901613331</v>
          </cell>
          <cell r="F35">
            <v>12898.463958949629</v>
          </cell>
          <cell r="G35">
            <v>12447.643621348976</v>
          </cell>
          <cell r="H35">
            <v>12196.380039537235</v>
          </cell>
          <cell r="I35">
            <v>12350.336308234655</v>
          </cell>
          <cell r="J35">
            <v>12700.794941133689</v>
          </cell>
          <cell r="K35">
            <v>13289.168067804349</v>
          </cell>
          <cell r="L35">
            <v>15128.226621900321</v>
          </cell>
          <cell r="M35">
            <v>16770.583003053725</v>
          </cell>
          <cell r="N35">
            <v>17639.698817265064</v>
          </cell>
          <cell r="O35">
            <v>18505.259984763652</v>
          </cell>
          <cell r="P35">
            <v>19146.162409027198</v>
          </cell>
          <cell r="Q35">
            <v>18417.083614989842</v>
          </cell>
          <cell r="R35">
            <v>18723.74636190879</v>
          </cell>
          <cell r="S35">
            <v>19438.730247805372</v>
          </cell>
          <cell r="T35">
            <v>19472.952815000484</v>
          </cell>
          <cell r="U35">
            <v>19146.470774759884</v>
          </cell>
          <cell r="V35">
            <v>18701.214871059594</v>
          </cell>
          <cell r="W35">
            <v>19880.445746583799</v>
          </cell>
          <cell r="X35">
            <v>20139.786998420168</v>
          </cell>
          <cell r="Y35">
            <v>19309.310857506858</v>
          </cell>
          <cell r="Z35">
            <v>18067.959506333878</v>
          </cell>
          <cell r="AA35">
            <v>16455.289046481132</v>
          </cell>
          <cell r="AB35">
            <v>14852.017060543785</v>
          </cell>
        </row>
        <row r="36">
          <cell r="D36">
            <v>4</v>
          </cell>
          <cell r="E36">
            <v>13869.664767147427</v>
          </cell>
          <cell r="F36">
            <v>13185.408473859265</v>
          </cell>
          <cell r="G36">
            <v>12635.042450324767</v>
          </cell>
          <cell r="H36">
            <v>12236.293652434804</v>
          </cell>
          <cell r="I36">
            <v>12279.733395873467</v>
          </cell>
          <cell r="J36">
            <v>12258.097606123098</v>
          </cell>
          <cell r="K36">
            <v>12638.753137528751</v>
          </cell>
          <cell r="L36">
            <v>14248.971402159503</v>
          </cell>
          <cell r="M36">
            <v>15992.953976540033</v>
          </cell>
          <cell r="N36">
            <v>17022.512429325896</v>
          </cell>
          <cell r="O36">
            <v>17785.78165690666</v>
          </cell>
          <cell r="P36">
            <v>18186.183578004267</v>
          </cell>
          <cell r="Q36">
            <v>17760.196947706921</v>
          </cell>
          <cell r="R36">
            <v>17298.645762881904</v>
          </cell>
          <cell r="S36">
            <v>17098.803617247158</v>
          </cell>
          <cell r="T36">
            <v>16844.930984974428</v>
          </cell>
          <cell r="U36">
            <v>16565.234922407901</v>
          </cell>
          <cell r="V36">
            <v>16703.60744549548</v>
          </cell>
          <cell r="W36">
            <v>18615.422681364646</v>
          </cell>
          <cell r="X36">
            <v>18962.705003821375</v>
          </cell>
          <cell r="Y36">
            <v>18097.555479481685</v>
          </cell>
          <cell r="Z36">
            <v>17029.024871131362</v>
          </cell>
          <cell r="AA36">
            <v>15703.758769824723</v>
          </cell>
          <cell r="AB36">
            <v>14380.299127254391</v>
          </cell>
        </row>
        <row r="37">
          <cell r="D37">
            <v>4</v>
          </cell>
          <cell r="E37">
            <v>13451.577768193903</v>
          </cell>
          <cell r="F37">
            <v>12794.795747113447</v>
          </cell>
          <cell r="G37">
            <v>12348.467635359299</v>
          </cell>
          <cell r="H37">
            <v>12042.787637189998</v>
          </cell>
          <cell r="I37">
            <v>11942.363131730934</v>
          </cell>
          <cell r="J37">
            <v>11739.192415592264</v>
          </cell>
          <cell r="K37">
            <v>11585.269616732869</v>
          </cell>
          <cell r="L37">
            <v>12513.332170753587</v>
          </cell>
          <cell r="M37">
            <v>13534.762373973819</v>
          </cell>
          <cell r="N37">
            <v>14418.194838076644</v>
          </cell>
          <cell r="O37">
            <v>14901.15449802663</v>
          </cell>
          <cell r="P37">
            <v>15281.741264721233</v>
          </cell>
          <cell r="Q37">
            <v>15407.540274457624</v>
          </cell>
          <cell r="R37">
            <v>15150.781805614432</v>
          </cell>
          <cell r="S37">
            <v>14885.933543299932</v>
          </cell>
          <cell r="T37">
            <v>14845.205932209032</v>
          </cell>
          <cell r="U37">
            <v>14898.645400820991</v>
          </cell>
          <cell r="V37">
            <v>15271.619979181945</v>
          </cell>
          <cell r="W37">
            <v>17222.423013772579</v>
          </cell>
          <cell r="X37">
            <v>17958.226116623249</v>
          </cell>
          <cell r="Y37">
            <v>17501.119543785575</v>
          </cell>
          <cell r="Z37">
            <v>16584.483990066368</v>
          </cell>
          <cell r="AA37">
            <v>15269.015230589132</v>
          </cell>
          <cell r="AB37">
            <v>14077.650805504825</v>
          </cell>
        </row>
        <row r="38">
          <cell r="D38">
            <v>2</v>
          </cell>
          <cell r="E38">
            <v>13451.577768193903</v>
          </cell>
          <cell r="F38">
            <v>12794.795747113447</v>
          </cell>
          <cell r="G38">
            <v>12348.467635359299</v>
          </cell>
          <cell r="H38">
            <v>12042.787637189998</v>
          </cell>
          <cell r="I38">
            <v>11942.363131730934</v>
          </cell>
          <cell r="J38">
            <v>11739.192415592264</v>
          </cell>
          <cell r="K38">
            <v>11585.269616732869</v>
          </cell>
          <cell r="L38">
            <v>12513.332170753587</v>
          </cell>
          <cell r="M38">
            <v>13534.762373973819</v>
          </cell>
          <cell r="N38">
            <v>14418.194838076644</v>
          </cell>
          <cell r="O38">
            <v>14901.15449802663</v>
          </cell>
          <cell r="P38">
            <v>15281.741264721233</v>
          </cell>
          <cell r="Q38">
            <v>15407.540274457624</v>
          </cell>
          <cell r="R38">
            <v>15150.781805614432</v>
          </cell>
          <cell r="S38">
            <v>14885.933543299932</v>
          </cell>
          <cell r="T38">
            <v>14845.205932209032</v>
          </cell>
          <cell r="U38">
            <v>14898.645400820991</v>
          </cell>
          <cell r="V38">
            <v>15271.619979181945</v>
          </cell>
          <cell r="W38">
            <v>17222.423013772579</v>
          </cell>
          <cell r="X38">
            <v>17958.226116623249</v>
          </cell>
          <cell r="Y38">
            <v>17501.119543785575</v>
          </cell>
          <cell r="Z38">
            <v>16584.483990066368</v>
          </cell>
          <cell r="AA38">
            <v>15269.015230589132</v>
          </cell>
          <cell r="AB38">
            <v>14077.650805504825</v>
          </cell>
        </row>
        <row r="39">
          <cell r="D39">
            <v>19</v>
          </cell>
          <cell r="E39">
            <v>13819.68573111176</v>
          </cell>
          <cell r="F39">
            <v>13107.97036359071</v>
          </cell>
          <cell r="G39">
            <v>12627.988650580166</v>
          </cell>
          <cell r="H39">
            <v>12315.893510486174</v>
          </cell>
          <cell r="I39">
            <v>12471.998629450336</v>
          </cell>
          <cell r="J39">
            <v>13071.381312093195</v>
          </cell>
          <cell r="K39">
            <v>13542.37511072262</v>
          </cell>
          <cell r="L39">
            <v>15295.018415040828</v>
          </cell>
          <cell r="M39">
            <v>16928.350088057621</v>
          </cell>
          <cell r="N39">
            <v>17934.971422515464</v>
          </cell>
          <cell r="O39">
            <v>18864.858817589713</v>
          </cell>
          <cell r="P39">
            <v>19466.121431526681</v>
          </cell>
          <cell r="Q39">
            <v>18629.501682371247</v>
          </cell>
          <cell r="R39">
            <v>19048.527493492842</v>
          </cell>
          <cell r="S39">
            <v>19778.745905501695</v>
          </cell>
          <cell r="T39">
            <v>19824.739259746268</v>
          </cell>
          <cell r="U39">
            <v>19509.774463139809</v>
          </cell>
          <cell r="V39">
            <v>18867.838447366867</v>
          </cell>
          <cell r="W39">
            <v>19927.998005800833</v>
          </cell>
          <cell r="X39">
            <v>20365.56351916512</v>
          </cell>
          <cell r="Y39">
            <v>19553.961714057019</v>
          </cell>
          <cell r="Z39">
            <v>18310.080628324948</v>
          </cell>
          <cell r="AA39">
            <v>16609.745036318556</v>
          </cell>
          <cell r="AB39">
            <v>15085.038319546973</v>
          </cell>
        </row>
        <row r="40">
          <cell r="D40">
            <v>5</v>
          </cell>
          <cell r="E40">
            <v>14226.787276773961</v>
          </cell>
          <cell r="F40">
            <v>13469.669479383778</v>
          </cell>
          <cell r="G40">
            <v>12980.805588945888</v>
          </cell>
          <cell r="H40">
            <v>12597.827859251305</v>
          </cell>
          <cell r="I40">
            <v>12575.828409717345</v>
          </cell>
          <cell r="J40">
            <v>12494.53061742954</v>
          </cell>
          <cell r="K40">
            <v>12834.773269423222</v>
          </cell>
          <cell r="L40">
            <v>14617.100103649664</v>
          </cell>
          <cell r="M40">
            <v>16461.502961366354</v>
          </cell>
          <cell r="N40">
            <v>17567.019634808214</v>
          </cell>
          <cell r="O40">
            <v>18446.211411523826</v>
          </cell>
          <cell r="P40">
            <v>18934.852786314761</v>
          </cell>
          <cell r="Q40">
            <v>18601.932508903952</v>
          </cell>
          <cell r="R40">
            <v>18201.420312549159</v>
          </cell>
          <cell r="S40">
            <v>18033.031791451802</v>
          </cell>
          <cell r="T40">
            <v>17937.474303328963</v>
          </cell>
          <cell r="U40">
            <v>17696.764172476796</v>
          </cell>
          <cell r="V40">
            <v>17547.241836538135</v>
          </cell>
          <cell r="W40">
            <v>19215.30441942847</v>
          </cell>
          <cell r="X40">
            <v>19844.857397768694</v>
          </cell>
          <cell r="Y40">
            <v>19082.024687137859</v>
          </cell>
          <cell r="Z40">
            <v>18185.921461609032</v>
          </cell>
          <cell r="AA40">
            <v>16960.67189674226</v>
          </cell>
          <cell r="AB40">
            <v>15703.746177970166</v>
          </cell>
        </row>
        <row r="41">
          <cell r="D41">
            <v>5</v>
          </cell>
          <cell r="E41">
            <v>14600.940067067808</v>
          </cell>
          <cell r="F41">
            <v>13836.652436451335</v>
          </cell>
          <cell r="G41">
            <v>13316.440063924278</v>
          </cell>
          <cell r="H41">
            <v>12925.09449960896</v>
          </cell>
          <cell r="I41">
            <v>12731.986749045511</v>
          </cell>
          <cell r="J41">
            <v>12409.302061572067</v>
          </cell>
          <cell r="K41">
            <v>12169.69295475828</v>
          </cell>
          <cell r="L41">
            <v>13106.929119365475</v>
          </cell>
          <cell r="M41">
            <v>14278.421033016486</v>
          </cell>
          <cell r="N41">
            <v>15324.493443291922</v>
          </cell>
          <cell r="O41">
            <v>15915.388547203223</v>
          </cell>
          <cell r="P41">
            <v>16425.396357353944</v>
          </cell>
          <cell r="Q41">
            <v>16633.7705767058</v>
          </cell>
          <cell r="R41">
            <v>16459.393736327816</v>
          </cell>
          <cell r="S41">
            <v>16278.742188386179</v>
          </cell>
          <cell r="T41">
            <v>16206.74734169052</v>
          </cell>
          <cell r="U41">
            <v>16043.078904544072</v>
          </cell>
          <cell r="V41">
            <v>16215.119979741212</v>
          </cell>
          <cell r="W41">
            <v>18106.500252563175</v>
          </cell>
          <cell r="X41">
            <v>19117.914747335151</v>
          </cell>
          <cell r="Y41">
            <v>18835.681301354212</v>
          </cell>
          <cell r="Z41">
            <v>18035.340943034254</v>
          </cell>
          <cell r="AA41">
            <v>16599.019318874361</v>
          </cell>
          <cell r="AB41">
            <v>15151.745614779731</v>
          </cell>
        </row>
        <row r="42">
          <cell r="D42">
            <v>2</v>
          </cell>
          <cell r="E42">
            <v>14600.940067067808</v>
          </cell>
          <cell r="F42">
            <v>13836.652436451335</v>
          </cell>
          <cell r="G42">
            <v>13316.440063924278</v>
          </cell>
          <cell r="H42">
            <v>12925.09449960896</v>
          </cell>
          <cell r="I42">
            <v>12731.986749045511</v>
          </cell>
          <cell r="J42">
            <v>12409.302061572067</v>
          </cell>
          <cell r="K42">
            <v>12169.69295475828</v>
          </cell>
          <cell r="L42">
            <v>13106.929119365475</v>
          </cell>
          <cell r="M42">
            <v>14278.421033016486</v>
          </cell>
          <cell r="N42">
            <v>15324.493443291922</v>
          </cell>
          <cell r="O42">
            <v>15915.388547203223</v>
          </cell>
          <cell r="P42">
            <v>16425.396357353944</v>
          </cell>
          <cell r="Q42">
            <v>16633.7705767058</v>
          </cell>
          <cell r="R42">
            <v>16459.393736327816</v>
          </cell>
          <cell r="S42">
            <v>16278.742188386179</v>
          </cell>
          <cell r="T42">
            <v>16206.74734169052</v>
          </cell>
          <cell r="U42">
            <v>16043.078904544072</v>
          </cell>
          <cell r="V42">
            <v>16215.119979741212</v>
          </cell>
          <cell r="W42">
            <v>18106.500252563175</v>
          </cell>
          <cell r="X42">
            <v>19117.914747335151</v>
          </cell>
          <cell r="Y42">
            <v>18835.681301354212</v>
          </cell>
          <cell r="Z42">
            <v>18035.340943034254</v>
          </cell>
          <cell r="AA42">
            <v>16599.019318874361</v>
          </cell>
          <cell r="AB42">
            <v>15151.745614779731</v>
          </cell>
        </row>
        <row r="43">
          <cell r="D43">
            <v>21</v>
          </cell>
          <cell r="E43">
            <v>14623.953942406941</v>
          </cell>
          <cell r="F43">
            <v>13851.124950743433</v>
          </cell>
          <cell r="G43">
            <v>13335.369663056121</v>
          </cell>
          <cell r="H43">
            <v>12990.160765559627</v>
          </cell>
          <cell r="I43">
            <v>13187.532175397006</v>
          </cell>
          <cell r="J43">
            <v>13916.786613622644</v>
          </cell>
          <cell r="K43">
            <v>14286.59054540304</v>
          </cell>
          <cell r="L43">
            <v>16089.677587691775</v>
          </cell>
          <cell r="M43">
            <v>17908.833051089328</v>
          </cell>
          <cell r="N43">
            <v>18929.991826323097</v>
          </cell>
          <cell r="O43">
            <v>19990.088850687313</v>
          </cell>
          <cell r="P43">
            <v>20646.67575717585</v>
          </cell>
          <cell r="Q43">
            <v>19762.193322696425</v>
          </cell>
          <cell r="R43">
            <v>20316.916613071455</v>
          </cell>
          <cell r="S43">
            <v>21182.121524018101</v>
          </cell>
          <cell r="T43">
            <v>21253.409265790226</v>
          </cell>
          <cell r="U43">
            <v>20930.291071914788</v>
          </cell>
          <cell r="V43">
            <v>20298.575764025649</v>
          </cell>
          <cell r="W43">
            <v>21528.550817422722</v>
          </cell>
          <cell r="X43">
            <v>21732.181381842318</v>
          </cell>
          <cell r="Y43">
            <v>20799.110825762687</v>
          </cell>
          <cell r="Z43">
            <v>19529.35548506273</v>
          </cell>
          <cell r="AA43">
            <v>17666.346747404004</v>
          </cell>
          <cell r="AB43">
            <v>15980.49944081737</v>
          </cell>
        </row>
        <row r="44">
          <cell r="D44">
            <v>4</v>
          </cell>
          <cell r="E44">
            <v>15168.341934614062</v>
          </cell>
          <cell r="F44">
            <v>14345.552360386613</v>
          </cell>
          <cell r="G44">
            <v>13762.961722621367</v>
          </cell>
          <cell r="H44">
            <v>13324.892269774598</v>
          </cell>
          <cell r="I44">
            <v>13281.949494995941</v>
          </cell>
          <cell r="J44">
            <v>13331.689879358426</v>
          </cell>
          <cell r="K44">
            <v>13569.914423516155</v>
          </cell>
          <cell r="L44">
            <v>15385.773133385337</v>
          </cell>
          <cell r="M44">
            <v>17247.241577514596</v>
          </cell>
          <cell r="N44">
            <v>18427.007846798253</v>
          </cell>
          <cell r="O44">
            <v>19296.05399824604</v>
          </cell>
          <cell r="P44">
            <v>19781.226785799823</v>
          </cell>
          <cell r="Q44">
            <v>19402.522493034776</v>
          </cell>
          <cell r="R44">
            <v>18868.967639766426</v>
          </cell>
          <cell r="S44">
            <v>18648.067760661565</v>
          </cell>
          <cell r="T44">
            <v>18394.535230061098</v>
          </cell>
          <cell r="U44">
            <v>18263.023444270766</v>
          </cell>
          <cell r="V44">
            <v>18400.127336142301</v>
          </cell>
          <cell r="W44">
            <v>20300.320410112097</v>
          </cell>
          <cell r="X44">
            <v>20549.401189719971</v>
          </cell>
          <cell r="Y44">
            <v>19696.612403845818</v>
          </cell>
          <cell r="Z44">
            <v>18534.254340853044</v>
          </cell>
          <cell r="AA44">
            <v>17274.343317745323</v>
          </cell>
          <cell r="AB44">
            <v>15840.773438576489</v>
          </cell>
        </row>
        <row r="45">
          <cell r="D45">
            <v>4</v>
          </cell>
          <cell r="E45">
            <v>14904.847598416385</v>
          </cell>
          <cell r="F45">
            <v>13935.091052065287</v>
          </cell>
          <cell r="G45">
            <v>13415.34651659802</v>
          </cell>
          <cell r="H45">
            <v>13049.183551374423</v>
          </cell>
          <cell r="I45">
            <v>12912.941887589186</v>
          </cell>
          <cell r="J45">
            <v>12716.394222070394</v>
          </cell>
          <cell r="K45">
            <v>12385.801030332244</v>
          </cell>
          <cell r="L45">
            <v>13341.589344168959</v>
          </cell>
          <cell r="M45">
            <v>14460.922981996118</v>
          </cell>
          <cell r="N45">
            <v>15489.708231536155</v>
          </cell>
          <cell r="O45">
            <v>16150.427288306444</v>
          </cell>
          <cell r="P45">
            <v>16669.576606777395</v>
          </cell>
          <cell r="Q45">
            <v>16956.905521757075</v>
          </cell>
          <cell r="R45">
            <v>16802.483038475519</v>
          </cell>
          <cell r="S45">
            <v>16620.539389817568</v>
          </cell>
          <cell r="T45">
            <v>16520.895434915732</v>
          </cell>
          <cell r="U45">
            <v>16438.219862887021</v>
          </cell>
          <cell r="V45">
            <v>16802.650579339697</v>
          </cell>
          <cell r="W45">
            <v>18924.954192783531</v>
          </cell>
          <cell r="X45">
            <v>19483.138928252138</v>
          </cell>
          <cell r="Y45">
            <v>19000.969614371101</v>
          </cell>
          <cell r="Z45">
            <v>17965.644312081891</v>
          </cell>
          <cell r="AA45">
            <v>16413.009890499001</v>
          </cell>
          <cell r="AB45">
            <v>15049.547898499524</v>
          </cell>
        </row>
        <row r="46">
          <cell r="D46">
            <v>2</v>
          </cell>
          <cell r="E46">
            <v>14904.847598416385</v>
          </cell>
          <cell r="F46">
            <v>13935.091052065287</v>
          </cell>
          <cell r="G46">
            <v>13415.34651659802</v>
          </cell>
          <cell r="H46">
            <v>13049.183551374423</v>
          </cell>
          <cell r="I46">
            <v>12912.941887589186</v>
          </cell>
          <cell r="J46">
            <v>12716.394222070394</v>
          </cell>
          <cell r="K46">
            <v>12385.801030332244</v>
          </cell>
          <cell r="L46">
            <v>13341.589344168959</v>
          </cell>
          <cell r="M46">
            <v>14460.922981996118</v>
          </cell>
          <cell r="N46">
            <v>15489.708231536155</v>
          </cell>
          <cell r="O46">
            <v>16150.427288306444</v>
          </cell>
          <cell r="P46">
            <v>16669.576606777395</v>
          </cell>
          <cell r="Q46">
            <v>16956.905521757075</v>
          </cell>
          <cell r="R46">
            <v>16802.483038475519</v>
          </cell>
          <cell r="S46">
            <v>16620.539389817568</v>
          </cell>
          <cell r="T46">
            <v>16520.895434915732</v>
          </cell>
          <cell r="U46">
            <v>16438.219862887021</v>
          </cell>
          <cell r="V46">
            <v>16802.650579339697</v>
          </cell>
          <cell r="W46">
            <v>18924.954192783531</v>
          </cell>
          <cell r="X46">
            <v>19483.138928252138</v>
          </cell>
          <cell r="Y46">
            <v>19000.969614371101</v>
          </cell>
          <cell r="Z46">
            <v>17965.644312081891</v>
          </cell>
          <cell r="AA46">
            <v>16413.009890499001</v>
          </cell>
          <cell r="AB46">
            <v>15049.547898499524</v>
          </cell>
        </row>
        <row r="47">
          <cell r="D47">
            <v>21</v>
          </cell>
          <cell r="E47">
            <v>17091.022362551805</v>
          </cell>
          <cell r="F47">
            <v>16225.934929327812</v>
          </cell>
          <cell r="G47">
            <v>15627.214378141603</v>
          </cell>
          <cell r="H47">
            <v>15247.048713794125</v>
          </cell>
          <cell r="I47">
            <v>15512.060013315393</v>
          </cell>
          <cell r="J47">
            <v>16344.589077796096</v>
          </cell>
          <cell r="K47">
            <v>16957.377460497439</v>
          </cell>
          <cell r="L47">
            <v>19158.929329189708</v>
          </cell>
          <cell r="M47">
            <v>21221.172465275326</v>
          </cell>
          <cell r="N47">
            <v>22444.24214584312</v>
          </cell>
          <cell r="O47">
            <v>23666.25884556746</v>
          </cell>
          <cell r="P47">
            <v>24393.155202690377</v>
          </cell>
          <cell r="Q47">
            <v>23336.045952005785</v>
          </cell>
          <cell r="R47">
            <v>23930.762495130482</v>
          </cell>
          <cell r="S47">
            <v>24929.751485180892</v>
          </cell>
          <cell r="T47">
            <v>24973.625339472313</v>
          </cell>
          <cell r="U47">
            <v>24544.825699547437</v>
          </cell>
          <cell r="V47">
            <v>24136.359499497321</v>
          </cell>
          <cell r="W47">
            <v>25853.919000120455</v>
          </cell>
          <cell r="X47">
            <v>25467.331567524485</v>
          </cell>
          <cell r="Y47">
            <v>24236.945010523057</v>
          </cell>
          <cell r="Z47">
            <v>22672.22798783999</v>
          </cell>
          <cell r="AA47">
            <v>20519.780361629397</v>
          </cell>
          <cell r="AB47">
            <v>18560.438959318009</v>
          </cell>
        </row>
        <row r="48">
          <cell r="D48">
            <v>5</v>
          </cell>
          <cell r="E48">
            <v>17702.597974194381</v>
          </cell>
          <cell r="F48">
            <v>16806.708337996944</v>
          </cell>
          <cell r="G48">
            <v>16182.044170747038</v>
          </cell>
          <cell r="H48">
            <v>15713.536317896409</v>
          </cell>
          <cell r="I48">
            <v>15685.803155676531</v>
          </cell>
          <cell r="J48">
            <v>15715.55757196593</v>
          </cell>
          <cell r="K48">
            <v>16153.016750602186</v>
          </cell>
          <cell r="L48">
            <v>18354.183730221666</v>
          </cell>
          <cell r="M48">
            <v>20646.225023123228</v>
          </cell>
          <cell r="N48">
            <v>22078.536034544137</v>
          </cell>
          <cell r="O48">
            <v>23329.771761182081</v>
          </cell>
          <cell r="P48">
            <v>23989.377820591188</v>
          </cell>
          <cell r="Q48">
            <v>23430.777124116961</v>
          </cell>
          <cell r="R48">
            <v>22983.663027105682</v>
          </cell>
          <cell r="S48">
            <v>22757.918436961678</v>
          </cell>
          <cell r="T48">
            <v>22446.483732803052</v>
          </cell>
          <cell r="U48">
            <v>22016.146249356414</v>
          </cell>
          <cell r="V48">
            <v>22183.24825866567</v>
          </cell>
          <cell r="W48">
            <v>24596.173651333727</v>
          </cell>
          <cell r="X48">
            <v>24346.940327728185</v>
          </cell>
          <cell r="Y48">
            <v>23049.721378190196</v>
          </cell>
          <cell r="Z48">
            <v>21517.274941756117</v>
          </cell>
          <cell r="AA48">
            <v>19625.403864116739</v>
          </cell>
          <cell r="AB48">
            <v>18028.366380084284</v>
          </cell>
        </row>
        <row r="49">
          <cell r="D49">
            <v>4</v>
          </cell>
          <cell r="E49">
            <v>17006.812695666784</v>
          </cell>
          <cell r="F49">
            <v>16127.606494654898</v>
          </cell>
          <cell r="G49">
            <v>15520.725267463824</v>
          </cell>
          <cell r="H49">
            <v>15157.159615261589</v>
          </cell>
          <cell r="I49">
            <v>15032.456430678236</v>
          </cell>
          <cell r="J49">
            <v>14797.055898220986</v>
          </cell>
          <cell r="K49">
            <v>14665.415122542079</v>
          </cell>
          <cell r="L49">
            <v>15885.488108246636</v>
          </cell>
          <cell r="M49">
            <v>17187.169585386342</v>
          </cell>
          <cell r="N49">
            <v>18187.395865161907</v>
          </cell>
          <cell r="O49">
            <v>18831.970101753312</v>
          </cell>
          <cell r="P49">
            <v>19828.070729605432</v>
          </cell>
          <cell r="Q49">
            <v>20139.541885965107</v>
          </cell>
          <cell r="R49">
            <v>19999.95043470414</v>
          </cell>
          <cell r="S49">
            <v>19750.065272020242</v>
          </cell>
          <cell r="T49">
            <v>19604.756764036007</v>
          </cell>
          <cell r="U49">
            <v>19493.879817396264</v>
          </cell>
          <cell r="V49">
            <v>20059.069965967235</v>
          </cell>
          <cell r="W49">
            <v>22992.666925552934</v>
          </cell>
          <cell r="X49">
            <v>23440.625976393072</v>
          </cell>
          <cell r="Y49">
            <v>22814.132236310648</v>
          </cell>
          <cell r="Z49">
            <v>21587.904767470198</v>
          </cell>
          <cell r="AA49">
            <v>19835.808835610576</v>
          </cell>
          <cell r="AB49">
            <v>18102.89126683203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15883.022120007696</v>
          </cell>
          <cell r="F51">
            <v>15037.024891521329</v>
          </cell>
          <cell r="G51">
            <v>14529.613739386818</v>
          </cell>
          <cell r="H51">
            <v>14231.524280936645</v>
          </cell>
          <cell r="I51">
            <v>14493.337467579109</v>
          </cell>
          <cell r="J51">
            <v>15198.191078009122</v>
          </cell>
          <cell r="K51">
            <v>15880.688560920535</v>
          </cell>
          <cell r="L51">
            <v>18044.222907242874</v>
          </cell>
          <cell r="M51">
            <v>19983.491255731758</v>
          </cell>
          <cell r="N51">
            <v>21092.883842294341</v>
          </cell>
          <cell r="O51">
            <v>22176.834891421506</v>
          </cell>
          <cell r="P51">
            <v>22826.57099260945</v>
          </cell>
          <cell r="Q51">
            <v>21855.175359128814</v>
          </cell>
          <cell r="R51">
            <v>22336.408600804236</v>
          </cell>
          <cell r="S51">
            <v>23212.597277653033</v>
          </cell>
          <cell r="T51">
            <v>23285.782635804739</v>
          </cell>
          <cell r="U51">
            <v>22886.858204842974</v>
          </cell>
          <cell r="V51">
            <v>23054.427532646183</v>
          </cell>
          <cell r="W51">
            <v>24449.104491566748</v>
          </cell>
          <cell r="X51">
            <v>23806.796231926539</v>
          </cell>
          <cell r="Y51">
            <v>22585.985597569837</v>
          </cell>
          <cell r="Z51">
            <v>21149.532612181923</v>
          </cell>
          <cell r="AA51">
            <v>19174.083985160833</v>
          </cell>
          <cell r="AB51">
            <v>17320.810365296045</v>
          </cell>
        </row>
        <row r="52">
          <cell r="D52">
            <v>4</v>
          </cell>
          <cell r="E52">
            <v>16386.933705471867</v>
          </cell>
          <cell r="F52">
            <v>15449.377457812505</v>
          </cell>
          <cell r="G52">
            <v>14859.339563074411</v>
          </cell>
          <cell r="H52">
            <v>14458.144024621693</v>
          </cell>
          <cell r="I52">
            <v>14551.691575181945</v>
          </cell>
          <cell r="J52">
            <v>14730.236597326115</v>
          </cell>
          <cell r="K52">
            <v>14958.846802299428</v>
          </cell>
          <cell r="L52">
            <v>16951.669826204601</v>
          </cell>
          <cell r="M52">
            <v>18913.294379408118</v>
          </cell>
          <cell r="N52">
            <v>20076.278502496007</v>
          </cell>
          <cell r="O52">
            <v>21115.620198907003</v>
          </cell>
          <cell r="P52">
            <v>21758.009051212772</v>
          </cell>
          <cell r="Q52">
            <v>21218.055792705847</v>
          </cell>
          <cell r="R52">
            <v>20698.069907461922</v>
          </cell>
          <cell r="S52">
            <v>20452.096460432276</v>
          </cell>
          <cell r="T52">
            <v>20218.082532672863</v>
          </cell>
          <cell r="U52">
            <v>19923.399928449224</v>
          </cell>
          <cell r="V52">
            <v>20713.669683185017</v>
          </cell>
          <cell r="W52">
            <v>22887.688023672821</v>
          </cell>
          <cell r="X52">
            <v>22403.014694875725</v>
          </cell>
          <cell r="Y52">
            <v>21396.780836014834</v>
          </cell>
          <cell r="Z52">
            <v>20093.337437763432</v>
          </cell>
          <cell r="AA52">
            <v>18540.441212576468</v>
          </cell>
          <cell r="AB52">
            <v>17119.852360749959</v>
          </cell>
        </row>
        <row r="53">
          <cell r="D53">
            <v>5</v>
          </cell>
          <cell r="E53">
            <v>16034.780347928841</v>
          </cell>
          <cell r="F53">
            <v>15237.061329744271</v>
          </cell>
          <cell r="G53">
            <v>14631.503171204069</v>
          </cell>
          <cell r="H53">
            <v>14216.586345460786</v>
          </cell>
          <cell r="I53">
            <v>14153.031463460469</v>
          </cell>
          <cell r="J53">
            <v>13918.087323421441</v>
          </cell>
          <cell r="K53">
            <v>13919.030967811976</v>
          </cell>
          <cell r="L53">
            <v>15071.962005028588</v>
          </cell>
          <cell r="M53">
            <v>16575.759850588878</v>
          </cell>
          <cell r="N53">
            <v>17820.996354085335</v>
          </cell>
          <cell r="O53">
            <v>18645.137878381101</v>
          </cell>
          <cell r="P53">
            <v>19254.840229122012</v>
          </cell>
          <cell r="Q53">
            <v>19345.385316910229</v>
          </cell>
          <cell r="R53">
            <v>18989.444567262457</v>
          </cell>
          <cell r="S53">
            <v>18610.373568208939</v>
          </cell>
          <cell r="T53">
            <v>18290.203456308194</v>
          </cell>
          <cell r="U53">
            <v>18246.092558421016</v>
          </cell>
          <cell r="V53">
            <v>19318.904604985015</v>
          </cell>
          <cell r="W53">
            <v>21532.788215562981</v>
          </cell>
          <cell r="X53">
            <v>21530.683851517988</v>
          </cell>
          <cell r="Y53">
            <v>20872.251191868196</v>
          </cell>
          <cell r="Z53">
            <v>19796.208027862252</v>
          </cell>
          <cell r="AA53">
            <v>18198.479276208054</v>
          </cell>
          <cell r="AB53">
            <v>16643.904963507874</v>
          </cell>
        </row>
        <row r="54">
          <cell r="D54">
            <v>1</v>
          </cell>
          <cell r="E54">
            <v>16034.780347928841</v>
          </cell>
          <cell r="F54">
            <v>15237.061329744271</v>
          </cell>
          <cell r="G54">
            <v>14631.503171204069</v>
          </cell>
          <cell r="H54">
            <v>14216.586345460786</v>
          </cell>
          <cell r="I54">
            <v>14153.031463460469</v>
          </cell>
          <cell r="J54">
            <v>13918.087323421441</v>
          </cell>
          <cell r="K54">
            <v>13919.030967811976</v>
          </cell>
          <cell r="L54">
            <v>15071.962005028588</v>
          </cell>
          <cell r="M54">
            <v>16575.759850588878</v>
          </cell>
          <cell r="N54">
            <v>17820.996354085335</v>
          </cell>
          <cell r="O54">
            <v>18645.137878381101</v>
          </cell>
          <cell r="P54">
            <v>19254.840229122012</v>
          </cell>
          <cell r="Q54">
            <v>19345.385316910229</v>
          </cell>
          <cell r="R54">
            <v>18989.444567262457</v>
          </cell>
          <cell r="S54">
            <v>18610.373568208939</v>
          </cell>
          <cell r="T54">
            <v>18290.203456308194</v>
          </cell>
          <cell r="U54">
            <v>18246.092558421016</v>
          </cell>
          <cell r="V54">
            <v>19318.904604985015</v>
          </cell>
          <cell r="W54">
            <v>21532.788215562981</v>
          </cell>
          <cell r="X54">
            <v>21530.683851517988</v>
          </cell>
          <cell r="Y54">
            <v>20872.251191868196</v>
          </cell>
          <cell r="Z54">
            <v>19796.208027862252</v>
          </cell>
          <cell r="AA54">
            <v>18198.479276208054</v>
          </cell>
          <cell r="AB54">
            <v>16643.904963507874</v>
          </cell>
        </row>
        <row r="55">
          <cell r="D55">
            <v>20</v>
          </cell>
          <cell r="E55">
            <v>18384.024684227785</v>
          </cell>
          <cell r="F55">
            <v>17499.193834505753</v>
          </cell>
          <cell r="G55">
            <v>16897.370185079584</v>
          </cell>
          <cell r="H55">
            <v>16558.833467564873</v>
          </cell>
          <cell r="I55">
            <v>16800.093154261423</v>
          </cell>
          <cell r="J55">
            <v>17608.728357438915</v>
          </cell>
          <cell r="K55">
            <v>18387.515629124951</v>
          </cell>
          <cell r="L55">
            <v>20763.680078329806</v>
          </cell>
          <cell r="M55">
            <v>23067.753429977118</v>
          </cell>
          <cell r="N55">
            <v>24248.43771644072</v>
          </cell>
          <cell r="O55">
            <v>25485.925891320978</v>
          </cell>
          <cell r="P55">
            <v>26353.931576733525</v>
          </cell>
          <cell r="Q55">
            <v>25162.278097870254</v>
          </cell>
          <cell r="R55">
            <v>25596.760570840401</v>
          </cell>
          <cell r="S55">
            <v>26609.092629155424</v>
          </cell>
          <cell r="T55">
            <v>26730.478910014466</v>
          </cell>
          <cell r="U55">
            <v>26514.98755373669</v>
          </cell>
          <cell r="V55">
            <v>26943.544456287003</v>
          </cell>
          <cell r="W55">
            <v>28148.86207530192</v>
          </cell>
          <cell r="X55">
            <v>27306.131976962108</v>
          </cell>
          <cell r="Y55">
            <v>25962.681943892316</v>
          </cell>
          <cell r="Z55">
            <v>24300.117761669047</v>
          </cell>
          <cell r="AA55">
            <v>22022.928167859292</v>
          </cell>
          <cell r="AB55">
            <v>19910.257903380341</v>
          </cell>
        </row>
        <row r="56">
          <cell r="D56">
            <v>4</v>
          </cell>
          <cell r="E56">
            <v>18421.862119154346</v>
          </cell>
          <cell r="F56">
            <v>17513.551535490191</v>
          </cell>
          <cell r="G56">
            <v>16892.049623620096</v>
          </cell>
          <cell r="H56">
            <v>16501.266552038178</v>
          </cell>
          <cell r="I56">
            <v>16631.444636572451</v>
          </cell>
          <cell r="J56">
            <v>17094.423269593321</v>
          </cell>
          <cell r="K56">
            <v>17275.475925529521</v>
          </cell>
          <cell r="L56">
            <v>19739.988256115957</v>
          </cell>
          <cell r="M56">
            <v>22143.704150447546</v>
          </cell>
          <cell r="N56">
            <v>23530.10977562351</v>
          </cell>
          <cell r="O56">
            <v>24572.459860838553</v>
          </cell>
          <cell r="P56">
            <v>25162.808395320484</v>
          </cell>
          <cell r="Q56">
            <v>24434.770294301128</v>
          </cell>
          <cell r="R56">
            <v>23917.77612102262</v>
          </cell>
          <cell r="S56">
            <v>23739.019686985637</v>
          </cell>
          <cell r="T56">
            <v>23503.067955558672</v>
          </cell>
          <cell r="U56">
            <v>23079.904386564125</v>
          </cell>
          <cell r="V56">
            <v>24286.75180639403</v>
          </cell>
          <cell r="W56">
            <v>26301.735338882845</v>
          </cell>
          <cell r="X56">
            <v>25666.56783230072</v>
          </cell>
          <cell r="Y56">
            <v>24413.467596462742</v>
          </cell>
          <cell r="Z56">
            <v>22930.819441437499</v>
          </cell>
          <cell r="AA56">
            <v>21105.759840449635</v>
          </cell>
          <cell r="AB56">
            <v>19417.190234466671</v>
          </cell>
        </row>
        <row r="57">
          <cell r="D57">
            <v>4</v>
          </cell>
          <cell r="E57">
            <v>18176.650347844545</v>
          </cell>
          <cell r="F57">
            <v>17257.562573750067</v>
          </cell>
          <cell r="G57">
            <v>16595.690220256372</v>
          </cell>
          <cell r="H57">
            <v>16208.725810431604</v>
          </cell>
          <cell r="I57">
            <v>16153.085129538125</v>
          </cell>
          <cell r="J57">
            <v>15906.681059497661</v>
          </cell>
          <cell r="K57">
            <v>15814.578957791264</v>
          </cell>
          <cell r="L57">
            <v>17197.783007429272</v>
          </cell>
          <cell r="M57">
            <v>18900.350112355027</v>
          </cell>
          <cell r="N57">
            <v>20271.500484640725</v>
          </cell>
          <cell r="O57">
            <v>21162.688468437733</v>
          </cell>
          <cell r="P57">
            <v>21859.011643609461</v>
          </cell>
          <cell r="Q57">
            <v>22172.401083907447</v>
          </cell>
          <cell r="R57">
            <v>21881.85220846126</v>
          </cell>
          <cell r="S57">
            <v>21514.26386514337</v>
          </cell>
          <cell r="T57">
            <v>21325.356583188553</v>
          </cell>
          <cell r="U57">
            <v>21226.104656081014</v>
          </cell>
          <cell r="V57">
            <v>22558.36956065202</v>
          </cell>
          <cell r="W57">
            <v>24944.325493207212</v>
          </cell>
          <cell r="X57">
            <v>24931.582883168765</v>
          </cell>
          <cell r="Y57">
            <v>24187.100315959575</v>
          </cell>
          <cell r="Z57">
            <v>22930.582524406916</v>
          </cell>
          <cell r="AA57">
            <v>21106.361279125413</v>
          </cell>
          <cell r="AB57">
            <v>19303.126254607014</v>
          </cell>
        </row>
        <row r="58">
          <cell r="D58">
            <v>2</v>
          </cell>
          <cell r="E58">
            <v>18176.650347844545</v>
          </cell>
          <cell r="F58">
            <v>17257.562573750067</v>
          </cell>
          <cell r="G58">
            <v>16595.690220256372</v>
          </cell>
          <cell r="H58">
            <v>16208.725810431604</v>
          </cell>
          <cell r="I58">
            <v>16153.085129538125</v>
          </cell>
          <cell r="J58">
            <v>15906.681059497661</v>
          </cell>
          <cell r="K58">
            <v>15814.578957791264</v>
          </cell>
          <cell r="L58">
            <v>17197.783007429272</v>
          </cell>
          <cell r="M58">
            <v>18900.350112355027</v>
          </cell>
          <cell r="N58">
            <v>20271.500484640725</v>
          </cell>
          <cell r="O58">
            <v>21162.688468437733</v>
          </cell>
          <cell r="P58">
            <v>21859.011643609461</v>
          </cell>
          <cell r="Q58">
            <v>22172.401083907447</v>
          </cell>
          <cell r="R58">
            <v>21881.85220846126</v>
          </cell>
          <cell r="S58">
            <v>21514.26386514337</v>
          </cell>
          <cell r="T58">
            <v>21325.356583188553</v>
          </cell>
          <cell r="U58">
            <v>21226.104656081014</v>
          </cell>
          <cell r="V58">
            <v>22558.36956065202</v>
          </cell>
          <cell r="W58">
            <v>24944.325493207212</v>
          </cell>
          <cell r="X58">
            <v>24931.582883168765</v>
          </cell>
          <cell r="Y58">
            <v>24187.100315959575</v>
          </cell>
          <cell r="Z58">
            <v>22930.582524406916</v>
          </cell>
          <cell r="AA58">
            <v>21106.361279125413</v>
          </cell>
          <cell r="AB58">
            <v>19303.126254607014</v>
          </cell>
        </row>
        <row r="59">
          <cell r="D59">
            <v>19</v>
          </cell>
          <cell r="E59">
            <v>14230.934404714051</v>
          </cell>
          <cell r="F59">
            <v>13421.808495386518</v>
          </cell>
          <cell r="G59">
            <v>12925.451161939014</v>
          </cell>
          <cell r="H59">
            <v>12597.868816597165</v>
          </cell>
          <cell r="I59">
            <v>12663.177146868817</v>
          </cell>
          <cell r="J59">
            <v>13010.929349866987</v>
          </cell>
          <cell r="K59">
            <v>13253.526975095006</v>
          </cell>
          <cell r="L59">
            <v>15091.941255084432</v>
          </cell>
          <cell r="M59">
            <v>16845.839175003624</v>
          </cell>
          <cell r="N59">
            <v>17952.811018527191</v>
          </cell>
          <cell r="O59">
            <v>18993.232883209908</v>
          </cell>
          <cell r="P59">
            <v>19662.653273093623</v>
          </cell>
          <cell r="Q59">
            <v>19018.116501434026</v>
          </cell>
          <cell r="R59">
            <v>19289.829898365751</v>
          </cell>
          <cell r="S59">
            <v>20100.138892002604</v>
          </cell>
          <cell r="T59">
            <v>20122.840167456932</v>
          </cell>
          <cell r="U59">
            <v>19645.574905957314</v>
          </cell>
          <cell r="V59">
            <v>19501.62395518224</v>
          </cell>
          <cell r="W59">
            <v>20977.481597257043</v>
          </cell>
          <cell r="X59">
            <v>20511.621948719585</v>
          </cell>
          <cell r="Y59">
            <v>19622.984474378329</v>
          </cell>
          <cell r="Z59">
            <v>18550.936985150194</v>
          </cell>
          <cell r="AA59">
            <v>17107.138361628149</v>
          </cell>
          <cell r="AB59">
            <v>15655.896285370738</v>
          </cell>
        </row>
        <row r="60">
          <cell r="D60">
            <v>5</v>
          </cell>
          <cell r="E60">
            <v>14751.848215998703</v>
          </cell>
          <cell r="F60">
            <v>13913.897889849814</v>
          </cell>
          <cell r="G60">
            <v>13342.324934008899</v>
          </cell>
          <cell r="H60">
            <v>12953.886719468494</v>
          </cell>
          <cell r="I60">
            <v>12915.43390086299</v>
          </cell>
          <cell r="J60">
            <v>13072.500621087027</v>
          </cell>
          <cell r="K60">
            <v>12882.658057001638</v>
          </cell>
          <cell r="L60">
            <v>14281.230050367038</v>
          </cell>
          <cell r="M60">
            <v>15914.701996197487</v>
          </cell>
          <cell r="N60">
            <v>17018.034038622314</v>
          </cell>
          <cell r="O60">
            <v>17936.695483559444</v>
          </cell>
          <cell r="P60">
            <v>18452.037470826835</v>
          </cell>
          <cell r="Q60">
            <v>18069.184623096255</v>
          </cell>
          <cell r="R60">
            <v>17786.719191574844</v>
          </cell>
          <cell r="S60">
            <v>17775.811636681799</v>
          </cell>
          <cell r="T60">
            <v>17720.941848149479</v>
          </cell>
          <cell r="U60">
            <v>17335.187435549677</v>
          </cell>
          <cell r="V60">
            <v>17756.956446536667</v>
          </cell>
          <cell r="W60">
            <v>20015.033284905217</v>
          </cell>
          <cell r="X60">
            <v>19746.117029162939</v>
          </cell>
          <cell r="Y60">
            <v>18789.653854780703</v>
          </cell>
          <cell r="Z60">
            <v>17604.666666040939</v>
          </cell>
          <cell r="AA60">
            <v>16411.849845489953</v>
          </cell>
          <cell r="AB60">
            <v>15338.034060652852</v>
          </cell>
        </row>
        <row r="61">
          <cell r="D61">
            <v>5</v>
          </cell>
          <cell r="E61">
            <v>14274.731105748815</v>
          </cell>
          <cell r="F61">
            <v>13534.678952904185</v>
          </cell>
          <cell r="G61">
            <v>12990.556504357777</v>
          </cell>
          <cell r="H61">
            <v>12633.604074863364</v>
          </cell>
          <cell r="I61">
            <v>12522.361679124595</v>
          </cell>
          <cell r="J61">
            <v>12390.53445435625</v>
          </cell>
          <cell r="K61">
            <v>12010.493288757076</v>
          </cell>
          <cell r="L61">
            <v>12896.076117846496</v>
          </cell>
          <cell r="M61">
            <v>14122.722747932708</v>
          </cell>
          <cell r="N61">
            <v>15224.237209581341</v>
          </cell>
          <cell r="O61">
            <v>16129.584321113376</v>
          </cell>
          <cell r="P61">
            <v>16591.709689397881</v>
          </cell>
          <cell r="Q61">
            <v>16646.931935575842</v>
          </cell>
          <cell r="R61">
            <v>16347.954303280643</v>
          </cell>
          <cell r="S61">
            <v>16151.021612865217</v>
          </cell>
          <cell r="T61">
            <v>15977.494016463359</v>
          </cell>
          <cell r="U61">
            <v>15756.174810873454</v>
          </cell>
          <cell r="V61">
            <v>16339.086146304231</v>
          </cell>
          <cell r="W61">
            <v>18511.148654962868</v>
          </cell>
          <cell r="X61">
            <v>18533.473129016598</v>
          </cell>
          <cell r="Y61">
            <v>18088.713373086233</v>
          </cell>
          <cell r="Z61">
            <v>17160.032978845073</v>
          </cell>
          <cell r="AA61">
            <v>16059.3448863216</v>
          </cell>
          <cell r="AB61">
            <v>14756.6127774421</v>
          </cell>
        </row>
        <row r="62">
          <cell r="D62">
            <v>2</v>
          </cell>
          <cell r="E62">
            <v>14274.731105748815</v>
          </cell>
          <cell r="F62">
            <v>13534.678952904185</v>
          </cell>
          <cell r="G62">
            <v>12990.556504357777</v>
          </cell>
          <cell r="H62">
            <v>12633.604074863364</v>
          </cell>
          <cell r="I62">
            <v>12522.361679124595</v>
          </cell>
          <cell r="J62">
            <v>12390.53445435625</v>
          </cell>
          <cell r="K62">
            <v>12010.493288757076</v>
          </cell>
          <cell r="L62">
            <v>12896.076117846496</v>
          </cell>
          <cell r="M62">
            <v>14122.722747932708</v>
          </cell>
          <cell r="N62">
            <v>15224.237209581341</v>
          </cell>
          <cell r="O62">
            <v>16129.584321113376</v>
          </cell>
          <cell r="P62">
            <v>16591.709689397881</v>
          </cell>
          <cell r="Q62">
            <v>16646.931935575842</v>
          </cell>
          <cell r="R62">
            <v>16347.954303280643</v>
          </cell>
          <cell r="S62">
            <v>16151.021612865217</v>
          </cell>
          <cell r="T62">
            <v>15977.494016463359</v>
          </cell>
          <cell r="U62">
            <v>15756.174810873454</v>
          </cell>
          <cell r="V62">
            <v>16339.086146304231</v>
          </cell>
          <cell r="W62">
            <v>18511.148654962868</v>
          </cell>
          <cell r="X62">
            <v>18533.473129016598</v>
          </cell>
          <cell r="Y62">
            <v>18088.713373086233</v>
          </cell>
          <cell r="Z62">
            <v>17160.032978845073</v>
          </cell>
          <cell r="AA62">
            <v>16059.3448863216</v>
          </cell>
          <cell r="AB62">
            <v>14756.6127774421</v>
          </cell>
        </row>
        <row r="74">
          <cell r="E74">
            <v>23490.822958251629</v>
          </cell>
          <cell r="F74">
            <v>22268.24629920904</v>
          </cell>
          <cell r="G74">
            <v>21428.910659655263</v>
          </cell>
          <cell r="H74">
            <v>20847.977948903586</v>
          </cell>
          <cell r="I74">
            <v>20876.393152680994</v>
          </cell>
          <cell r="J74">
            <v>21747.966536352462</v>
          </cell>
          <cell r="K74">
            <v>21833.984406700023</v>
          </cell>
          <cell r="L74">
            <v>24606.204751630932</v>
          </cell>
          <cell r="M74">
            <v>27325.399532401283</v>
          </cell>
          <cell r="N74">
            <v>28860.572472791089</v>
          </cell>
          <cell r="O74">
            <v>30365.465570948672</v>
          </cell>
          <cell r="P74">
            <v>31436.744159239755</v>
          </cell>
          <cell r="Q74">
            <v>30446.753000363256</v>
          </cell>
          <cell r="R74">
            <v>30955.104969089294</v>
          </cell>
          <cell r="S74">
            <v>32209.481254680915</v>
          </cell>
          <cell r="T74">
            <v>32343.658659191911</v>
          </cell>
          <cell r="U74">
            <v>31795.583558287355</v>
          </cell>
          <cell r="V74">
            <v>30835.028879764497</v>
          </cell>
          <cell r="W74">
            <v>33452.296655821046</v>
          </cell>
          <cell r="X74">
            <v>33404.709095355065</v>
          </cell>
          <cell r="Y74">
            <v>32137.240010447626</v>
          </cell>
          <cell r="Z74">
            <v>30559.241615980158</v>
          </cell>
          <cell r="AA74">
            <v>28177.213566913542</v>
          </cell>
          <cell r="AB74">
            <v>25448.648437021879</v>
          </cell>
        </row>
        <row r="75">
          <cell r="E75">
            <v>23444.961611463896</v>
          </cell>
          <cell r="F75">
            <v>22211.553791298869</v>
          </cell>
          <cell r="G75">
            <v>21364.783018809907</v>
          </cell>
          <cell r="H75">
            <v>20749.859568533921</v>
          </cell>
          <cell r="I75">
            <v>20685.700787365153</v>
          </cell>
          <cell r="J75">
            <v>21065.125673123239</v>
          </cell>
          <cell r="K75">
            <v>20897.429780232011</v>
          </cell>
          <cell r="L75">
            <v>23222.496558867013</v>
          </cell>
          <cell r="M75">
            <v>25924.263051112634</v>
          </cell>
          <cell r="N75">
            <v>27656.128724296046</v>
          </cell>
          <cell r="O75">
            <v>29120.654720990125</v>
          </cell>
          <cell r="P75">
            <v>29946.14320921151</v>
          </cell>
          <cell r="Q75">
            <v>29564.689476244304</v>
          </cell>
          <cell r="R75">
            <v>29039.755521610907</v>
          </cell>
          <cell r="S75">
            <v>28957.901632384099</v>
          </cell>
          <cell r="T75">
            <v>28796.448245303265</v>
          </cell>
          <cell r="U75">
            <v>28291.481382020342</v>
          </cell>
          <cell r="V75">
            <v>28152.167819647737</v>
          </cell>
          <cell r="W75">
            <v>31789.085575793328</v>
          </cell>
          <cell r="X75">
            <v>32071.132622228539</v>
          </cell>
          <cell r="Y75">
            <v>30763.580374691799</v>
          </cell>
          <cell r="Z75">
            <v>29217.076557635577</v>
          </cell>
          <cell r="AA75">
            <v>27258.858280182154</v>
          </cell>
          <cell r="AB75">
            <v>25283.266800543402</v>
          </cell>
        </row>
        <row r="76">
          <cell r="E76">
            <v>23518.051521408241</v>
          </cell>
          <cell r="F76">
            <v>22260.889253391739</v>
          </cell>
          <cell r="G76">
            <v>21404.343622656277</v>
          </cell>
          <cell r="H76">
            <v>20783.444853695568</v>
          </cell>
          <cell r="I76">
            <v>20489.991889241224</v>
          </cell>
          <cell r="J76">
            <v>20505.605951976358</v>
          </cell>
          <cell r="K76">
            <v>19635.659584561668</v>
          </cell>
          <cell r="L76">
            <v>20813.703165518684</v>
          </cell>
          <cell r="M76">
            <v>22559.199898245541</v>
          </cell>
          <cell r="N76">
            <v>24132.265991066382</v>
          </cell>
          <cell r="O76">
            <v>25172.693498612491</v>
          </cell>
          <cell r="P76">
            <v>25987.11661687095</v>
          </cell>
          <cell r="Q76">
            <v>26339.196360184109</v>
          </cell>
          <cell r="R76">
            <v>26222.083537823546</v>
          </cell>
          <cell r="S76">
            <v>25993.787262743368</v>
          </cell>
          <cell r="T76">
            <v>25901.40983467835</v>
          </cell>
          <cell r="U76">
            <v>25678.366559314032</v>
          </cell>
          <cell r="V76">
            <v>25919.370606979461</v>
          </cell>
          <cell r="W76">
            <v>29835.278564086191</v>
          </cell>
          <cell r="X76">
            <v>30773.839299550789</v>
          </cell>
          <cell r="Y76">
            <v>30258.66933293295</v>
          </cell>
          <cell r="Z76">
            <v>29020.527343398269</v>
          </cell>
          <cell r="AA76">
            <v>27072.101358571399</v>
          </cell>
          <cell r="AB76">
            <v>24925.010613016562</v>
          </cell>
        </row>
        <row r="77">
          <cell r="E77">
            <v>23518.051521408241</v>
          </cell>
          <cell r="F77">
            <v>22260.889253391739</v>
          </cell>
          <cell r="G77">
            <v>21404.343622656277</v>
          </cell>
          <cell r="H77">
            <v>20783.444853695568</v>
          </cell>
          <cell r="I77">
            <v>20489.991889241224</v>
          </cell>
          <cell r="J77">
            <v>20505.605951976358</v>
          </cell>
          <cell r="K77">
            <v>19635.659584561668</v>
          </cell>
          <cell r="L77">
            <v>20813.703165518684</v>
          </cell>
          <cell r="M77">
            <v>22559.199898245541</v>
          </cell>
          <cell r="N77">
            <v>24132.265991066382</v>
          </cell>
          <cell r="O77">
            <v>25172.693498612491</v>
          </cell>
          <cell r="P77">
            <v>25987.11661687095</v>
          </cell>
          <cell r="Q77">
            <v>26339.196360184109</v>
          </cell>
          <cell r="R77">
            <v>26222.083537823546</v>
          </cell>
          <cell r="S77">
            <v>25993.787262743368</v>
          </cell>
          <cell r="T77">
            <v>25901.40983467835</v>
          </cell>
          <cell r="U77">
            <v>25678.366559314032</v>
          </cell>
          <cell r="V77">
            <v>25919.370606979461</v>
          </cell>
          <cell r="W77">
            <v>29835.278564086191</v>
          </cell>
          <cell r="X77">
            <v>30773.839299550789</v>
          </cell>
          <cell r="Y77">
            <v>30258.66933293295</v>
          </cell>
          <cell r="Z77">
            <v>29020.527343398269</v>
          </cell>
          <cell r="AA77">
            <v>27072.101358571399</v>
          </cell>
          <cell r="AB77">
            <v>24925.010613016562</v>
          </cell>
        </row>
        <row r="78">
          <cell r="E78">
            <v>23629.916702862702</v>
          </cell>
          <cell r="F78">
            <v>22447.854352214981</v>
          </cell>
          <cell r="G78">
            <v>21644.175899731861</v>
          </cell>
          <cell r="H78">
            <v>21095.070613603624</v>
          </cell>
          <cell r="I78">
            <v>21337.416324017177</v>
          </cell>
          <cell r="J78">
            <v>22970.539537235923</v>
          </cell>
          <cell r="K78">
            <v>23037.170730445392</v>
          </cell>
          <cell r="L78">
            <v>25420.974739569931</v>
          </cell>
          <cell r="M78">
            <v>28040.487982653023</v>
          </cell>
          <cell r="N78">
            <v>29581.799795120089</v>
          </cell>
          <cell r="O78">
            <v>31125.344813246338</v>
          </cell>
          <cell r="P78">
            <v>32092.863924503967</v>
          </cell>
          <cell r="Q78">
            <v>30717.545105792877</v>
          </cell>
          <cell r="R78">
            <v>31737.041569357225</v>
          </cell>
          <cell r="S78">
            <v>33298.52347093264</v>
          </cell>
          <cell r="T78">
            <v>33523.653094860478</v>
          </cell>
          <cell r="U78">
            <v>32918.217994432489</v>
          </cell>
          <cell r="V78">
            <v>31561.850276969995</v>
          </cell>
          <cell r="W78">
            <v>33857.429351708292</v>
          </cell>
          <cell r="X78">
            <v>34250.655983085097</v>
          </cell>
          <cell r="Y78">
            <v>33000.929803237465</v>
          </cell>
          <cell r="Z78">
            <v>31191.647178235391</v>
          </cell>
          <cell r="AA78">
            <v>28519.497656184663</v>
          </cell>
          <cell r="AB78">
            <v>25692.976701346295</v>
          </cell>
        </row>
        <row r="79">
          <cell r="E79">
            <v>24721.779032768205</v>
          </cell>
          <cell r="F79">
            <v>23447.751743517929</v>
          </cell>
          <cell r="G79">
            <v>22492.085002800373</v>
          </cell>
          <cell r="H79">
            <v>21845.202674439519</v>
          </cell>
          <cell r="I79">
            <v>21686.516198225072</v>
          </cell>
          <cell r="J79">
            <v>22031.355013359083</v>
          </cell>
          <cell r="K79">
            <v>21954.478648477962</v>
          </cell>
          <cell r="L79">
            <v>24393.34960852427</v>
          </cell>
          <cell r="M79">
            <v>27373.28509703145</v>
          </cell>
          <cell r="N79">
            <v>29289.743916445874</v>
          </cell>
          <cell r="O79">
            <v>30743.077058442595</v>
          </cell>
          <cell r="P79">
            <v>31517.465929756221</v>
          </cell>
          <cell r="Q79">
            <v>30847.559539494814</v>
          </cell>
          <cell r="R79">
            <v>30199.16750165584</v>
          </cell>
          <cell r="S79">
            <v>29993.813404727363</v>
          </cell>
          <cell r="T79">
            <v>29649.61499221158</v>
          </cell>
          <cell r="U79">
            <v>29109.795279418544</v>
          </cell>
          <cell r="V79">
            <v>28865.643633621574</v>
          </cell>
          <cell r="W79">
            <v>32020.427296319787</v>
          </cell>
          <cell r="X79">
            <v>32761.55016253722</v>
          </cell>
          <cell r="Y79">
            <v>31485.920014337094</v>
          </cell>
          <cell r="Z79">
            <v>30025.451146472325</v>
          </cell>
          <cell r="AA79">
            <v>28200.574135532097</v>
          </cell>
          <cell r="AB79">
            <v>26161.272862481579</v>
          </cell>
        </row>
        <row r="80">
          <cell r="E80">
            <v>24324.870986075792</v>
          </cell>
          <cell r="F80">
            <v>22957.343591417626</v>
          </cell>
          <cell r="G80">
            <v>22099.907731978266</v>
          </cell>
          <cell r="H80">
            <v>21405.028550526778</v>
          </cell>
          <cell r="I80">
            <v>21033.012318495032</v>
          </cell>
          <cell r="J80">
            <v>21070.091365461529</v>
          </cell>
          <cell r="K80">
            <v>20208.107324286804</v>
          </cell>
          <cell r="L80">
            <v>21405.125669436231</v>
          </cell>
          <cell r="M80">
            <v>23098.541254312338</v>
          </cell>
          <cell r="N80">
            <v>24683.01747346835</v>
          </cell>
          <cell r="O80">
            <v>25712.192378850144</v>
          </cell>
          <cell r="P80">
            <v>26412.568966909555</v>
          </cell>
          <cell r="Q80">
            <v>26750.795492695732</v>
          </cell>
          <cell r="R80">
            <v>26658.177925606771</v>
          </cell>
          <cell r="S80">
            <v>26618.554733693301</v>
          </cell>
          <cell r="T80">
            <v>26679.407007772006</v>
          </cell>
          <cell r="U80">
            <v>26572.451302393343</v>
          </cell>
          <cell r="V80">
            <v>26772.472592064547</v>
          </cell>
          <cell r="W80">
            <v>30260.12192259845</v>
          </cell>
          <cell r="X80">
            <v>31650.096222913216</v>
          </cell>
          <cell r="Y80">
            <v>31265.289668671947</v>
          </cell>
          <cell r="Z80">
            <v>29853.040207039117</v>
          </cell>
          <cell r="AA80">
            <v>27518.401388839709</v>
          </cell>
          <cell r="AB80">
            <v>25226.968047778173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22077.868225160673</v>
          </cell>
          <cell r="F82">
            <v>20998.957879222515</v>
          </cell>
          <cell r="G82">
            <v>20288.276179953515</v>
          </cell>
          <cell r="H82">
            <v>19808.690798034411</v>
          </cell>
          <cell r="I82">
            <v>20117.710587851321</v>
          </cell>
          <cell r="J82">
            <v>21556.580334865095</v>
          </cell>
          <cell r="K82">
            <v>21747.478691042237</v>
          </cell>
          <cell r="L82">
            <v>24243.126962706287</v>
          </cell>
          <cell r="M82">
            <v>26682.524185701113</v>
          </cell>
          <cell r="N82">
            <v>28112.478843781682</v>
          </cell>
          <cell r="O82">
            <v>29566.113304793525</v>
          </cell>
          <cell r="P82">
            <v>30455.800266335951</v>
          </cell>
          <cell r="Q82">
            <v>29189.838167211845</v>
          </cell>
          <cell r="R82">
            <v>30091.674109147712</v>
          </cell>
          <cell r="S82">
            <v>31509.507835407148</v>
          </cell>
          <cell r="T82">
            <v>31641.305716593957</v>
          </cell>
          <cell r="U82">
            <v>31115.986865215429</v>
          </cell>
          <cell r="V82">
            <v>30085.459716484758</v>
          </cell>
          <cell r="W82">
            <v>32121.737185058235</v>
          </cell>
          <cell r="X82">
            <v>32402.037233820629</v>
          </cell>
          <cell r="Y82">
            <v>31079.369000210947</v>
          </cell>
          <cell r="Z82">
            <v>29350.611312854588</v>
          </cell>
          <cell r="AA82">
            <v>26831.322678727469</v>
          </cell>
          <cell r="AB82">
            <v>24122.619630365069</v>
          </cell>
        </row>
        <row r="83">
          <cell r="E83">
            <v>22653.40048847564</v>
          </cell>
          <cell r="F83">
            <v>21423.601009688522</v>
          </cell>
          <cell r="G83">
            <v>20682.894788813377</v>
          </cell>
          <cell r="H83">
            <v>20066.811460939705</v>
          </cell>
          <cell r="I83">
            <v>19986.74032109166</v>
          </cell>
          <cell r="J83">
            <v>20463.381374481425</v>
          </cell>
          <cell r="K83">
            <v>20509.731163661902</v>
          </cell>
          <cell r="L83">
            <v>23146.9055871126</v>
          </cell>
          <cell r="M83">
            <v>25857.24906848048</v>
          </cell>
          <cell r="N83">
            <v>27508.660661869129</v>
          </cell>
          <cell r="O83">
            <v>28850.831775824641</v>
          </cell>
          <cell r="P83">
            <v>29637.287192421838</v>
          </cell>
          <cell r="Q83">
            <v>28990.516933698018</v>
          </cell>
          <cell r="R83">
            <v>28329.012664631737</v>
          </cell>
          <cell r="S83">
            <v>28248.789254621744</v>
          </cell>
          <cell r="T83">
            <v>28019.759953660989</v>
          </cell>
          <cell r="U83">
            <v>27386.656066783496</v>
          </cell>
          <cell r="V83">
            <v>27295.393070032362</v>
          </cell>
          <cell r="W83">
            <v>30316.904870932929</v>
          </cell>
          <cell r="X83">
            <v>30759.331318179713</v>
          </cell>
          <cell r="Y83">
            <v>29603.127253763221</v>
          </cell>
          <cell r="Z83">
            <v>28093.692109750416</v>
          </cell>
          <cell r="AA83">
            <v>26334.908085346335</v>
          </cell>
          <cell r="AB83">
            <v>24187.616478040789</v>
          </cell>
        </row>
        <row r="84">
          <cell r="E84">
            <v>22634.353488201843</v>
          </cell>
          <cell r="F84">
            <v>21417.55588425924</v>
          </cell>
          <cell r="G84">
            <v>20624.389597114874</v>
          </cell>
          <cell r="H84">
            <v>20023.221006792268</v>
          </cell>
          <cell r="I84">
            <v>19783.482620228766</v>
          </cell>
          <cell r="J84">
            <v>19753.941959187901</v>
          </cell>
          <cell r="K84">
            <v>19107.369152428182</v>
          </cell>
          <cell r="L84">
            <v>20272.029452920247</v>
          </cell>
          <cell r="M84">
            <v>21836.457090731692</v>
          </cell>
          <cell r="N84">
            <v>23286.95120091032</v>
          </cell>
          <cell r="O84">
            <v>24050.248073237948</v>
          </cell>
          <cell r="P84">
            <v>24561.28421035608</v>
          </cell>
          <cell r="Q84">
            <v>24833.485097707304</v>
          </cell>
          <cell r="R84">
            <v>24590.924471060254</v>
          </cell>
          <cell r="S84">
            <v>24384.773886743587</v>
          </cell>
          <cell r="T84">
            <v>24321.56354704094</v>
          </cell>
          <cell r="U84">
            <v>24297.478151769221</v>
          </cell>
          <cell r="V84">
            <v>24840.365712041563</v>
          </cell>
          <cell r="W84">
            <v>28135.028466254615</v>
          </cell>
          <cell r="X84">
            <v>29162.510075588223</v>
          </cell>
          <cell r="Y84">
            <v>28563.293538817139</v>
          </cell>
          <cell r="Z84">
            <v>27110.911029007155</v>
          </cell>
          <cell r="AA84">
            <v>24868.549920525034</v>
          </cell>
          <cell r="AB84">
            <v>22897.933388154732</v>
          </cell>
        </row>
        <row r="85">
          <cell r="E85">
            <v>22634.353488201843</v>
          </cell>
          <cell r="F85">
            <v>21417.55588425924</v>
          </cell>
          <cell r="G85">
            <v>20624.389597114874</v>
          </cell>
          <cell r="H85">
            <v>20023.221006792268</v>
          </cell>
          <cell r="I85">
            <v>19783.482620228766</v>
          </cell>
          <cell r="J85">
            <v>19753.941959187901</v>
          </cell>
          <cell r="K85">
            <v>19107.369152428182</v>
          </cell>
          <cell r="L85">
            <v>20272.029452920247</v>
          </cell>
          <cell r="M85">
            <v>21836.457090731692</v>
          </cell>
          <cell r="N85">
            <v>23286.95120091032</v>
          </cell>
          <cell r="O85">
            <v>24050.248073237948</v>
          </cell>
          <cell r="P85">
            <v>24561.28421035608</v>
          </cell>
          <cell r="Q85">
            <v>24833.485097707304</v>
          </cell>
          <cell r="R85">
            <v>24590.924471060254</v>
          </cell>
          <cell r="S85">
            <v>24384.773886743587</v>
          </cell>
          <cell r="T85">
            <v>24321.56354704094</v>
          </cell>
          <cell r="U85">
            <v>24297.478151769221</v>
          </cell>
          <cell r="V85">
            <v>24840.365712041563</v>
          </cell>
          <cell r="W85">
            <v>28135.028466254615</v>
          </cell>
          <cell r="X85">
            <v>29162.510075588223</v>
          </cell>
          <cell r="Y85">
            <v>28563.293538817139</v>
          </cell>
          <cell r="Z85">
            <v>27110.911029007155</v>
          </cell>
          <cell r="AA85">
            <v>24868.549920525034</v>
          </cell>
          <cell r="AB85">
            <v>22897.933388154732</v>
          </cell>
        </row>
        <row r="86">
          <cell r="E86">
            <v>20553.817722810956</v>
          </cell>
          <cell r="F86">
            <v>19548.508202867815</v>
          </cell>
          <cell r="G86">
            <v>18867.933498955063</v>
          </cell>
          <cell r="H86">
            <v>18325.175175576376</v>
          </cell>
          <cell r="I86">
            <v>18562.98696754222</v>
          </cell>
          <cell r="J86">
            <v>19513.300713993885</v>
          </cell>
          <cell r="K86">
            <v>19871.905164736971</v>
          </cell>
          <cell r="L86">
            <v>22311.774794527915</v>
          </cell>
          <cell r="M86">
            <v>24694.432672495092</v>
          </cell>
          <cell r="N86">
            <v>25999.242868095345</v>
          </cell>
          <cell r="O86">
            <v>27356.009034679329</v>
          </cell>
          <cell r="P86">
            <v>28274.090373557945</v>
          </cell>
          <cell r="Q86">
            <v>27095.485085330834</v>
          </cell>
          <cell r="R86">
            <v>27617.004780683688</v>
          </cell>
          <cell r="S86">
            <v>28810.293605458406</v>
          </cell>
          <cell r="T86">
            <v>28958.457800027456</v>
          </cell>
          <cell r="U86">
            <v>28543.088413126785</v>
          </cell>
          <cell r="V86">
            <v>27792.364198111238</v>
          </cell>
          <cell r="W86">
            <v>29945.171939939297</v>
          </cell>
          <cell r="X86">
            <v>30002.333729783633</v>
          </cell>
          <cell r="Y86">
            <v>28795.183098422083</v>
          </cell>
          <cell r="Z86">
            <v>27130.478515544484</v>
          </cell>
          <cell r="AA86">
            <v>24796.210809126322</v>
          </cell>
          <cell r="AB86">
            <v>22375.360388533343</v>
          </cell>
        </row>
        <row r="87">
          <cell r="E87">
            <v>21015.667606760227</v>
          </cell>
          <cell r="F87">
            <v>19968.674657808351</v>
          </cell>
          <cell r="G87">
            <v>19293.738656908368</v>
          </cell>
          <cell r="H87">
            <v>18787.341495367691</v>
          </cell>
          <cell r="I87">
            <v>18771.780163739928</v>
          </cell>
          <cell r="J87">
            <v>18732.91833003905</v>
          </cell>
          <cell r="K87">
            <v>19088.647703219664</v>
          </cell>
          <cell r="L87">
            <v>21544.959790517172</v>
          </cell>
          <cell r="M87">
            <v>23904.931000686414</v>
          </cell>
          <cell r="N87">
            <v>25540.836830477729</v>
          </cell>
          <cell r="O87">
            <v>26897.864604368286</v>
          </cell>
          <cell r="P87">
            <v>27533.119853837805</v>
          </cell>
          <cell r="Q87">
            <v>27042.702956618115</v>
          </cell>
          <cell r="R87">
            <v>26582.567636165848</v>
          </cell>
          <cell r="S87">
            <v>26512.697204103748</v>
          </cell>
          <cell r="T87">
            <v>26291.881021555426</v>
          </cell>
          <cell r="U87">
            <v>25842.753342357239</v>
          </cell>
          <cell r="V87">
            <v>25932.724206725001</v>
          </cell>
          <cell r="W87">
            <v>28937.350598933092</v>
          </cell>
          <cell r="X87">
            <v>29005.679260156314</v>
          </cell>
          <cell r="Y87">
            <v>27855.790302708134</v>
          </cell>
          <cell r="Z87">
            <v>26382.076605133581</v>
          </cell>
          <cell r="AA87">
            <v>24629.492999150672</v>
          </cell>
          <cell r="AB87">
            <v>22885.184213872635</v>
          </cell>
        </row>
        <row r="88">
          <cell r="E88">
            <v>21700.309213303866</v>
          </cell>
          <cell r="F88">
            <v>20497.794512626129</v>
          </cell>
          <cell r="G88">
            <v>19508.376292768789</v>
          </cell>
          <cell r="H88">
            <v>19020.28749414776</v>
          </cell>
          <cell r="I88">
            <v>18700.268911962703</v>
          </cell>
          <cell r="J88">
            <v>18459.048660907501</v>
          </cell>
          <cell r="K88">
            <v>18028.518580610955</v>
          </cell>
          <cell r="L88">
            <v>19288.508866768694</v>
          </cell>
          <cell r="M88">
            <v>20859.583914900977</v>
          </cell>
          <cell r="N88">
            <v>22193.477641883936</v>
          </cell>
          <cell r="O88">
            <v>23073.589197760513</v>
          </cell>
          <cell r="P88">
            <v>23728.23926879415</v>
          </cell>
          <cell r="Q88">
            <v>23940.779872731353</v>
          </cell>
          <cell r="R88">
            <v>23795.37721189102</v>
          </cell>
          <cell r="S88">
            <v>23751.844022867339</v>
          </cell>
          <cell r="T88">
            <v>23746.144804528903</v>
          </cell>
          <cell r="U88">
            <v>23668.141327604422</v>
          </cell>
          <cell r="V88">
            <v>23935.338579371961</v>
          </cell>
          <cell r="W88">
            <v>27141.047880043545</v>
          </cell>
          <cell r="X88">
            <v>27924.928076248529</v>
          </cell>
          <cell r="Y88">
            <v>27430.775790585893</v>
          </cell>
          <cell r="Z88">
            <v>25999.479738737253</v>
          </cell>
          <cell r="AA88">
            <v>23916.313473962357</v>
          </cell>
          <cell r="AB88">
            <v>21983.698895780111</v>
          </cell>
        </row>
        <row r="89">
          <cell r="E89">
            <v>21700.309213303866</v>
          </cell>
          <cell r="F89">
            <v>20497.794512626129</v>
          </cell>
          <cell r="G89">
            <v>19508.376292768789</v>
          </cell>
          <cell r="H89">
            <v>19020.28749414776</v>
          </cell>
          <cell r="I89">
            <v>18700.268911962703</v>
          </cell>
          <cell r="J89">
            <v>18459.048660907501</v>
          </cell>
          <cell r="K89">
            <v>18028.518580610955</v>
          </cell>
          <cell r="L89">
            <v>19288.508866768694</v>
          </cell>
          <cell r="M89">
            <v>20859.583914900977</v>
          </cell>
          <cell r="N89">
            <v>22193.477641883936</v>
          </cell>
          <cell r="O89">
            <v>23073.589197760513</v>
          </cell>
          <cell r="P89">
            <v>23728.23926879415</v>
          </cell>
          <cell r="Q89">
            <v>23940.779872731353</v>
          </cell>
          <cell r="R89">
            <v>23795.37721189102</v>
          </cell>
          <cell r="S89">
            <v>23751.844022867339</v>
          </cell>
          <cell r="T89">
            <v>23746.144804528903</v>
          </cell>
          <cell r="U89">
            <v>23668.141327604422</v>
          </cell>
          <cell r="V89">
            <v>23935.338579371961</v>
          </cell>
          <cell r="W89">
            <v>27141.047880043545</v>
          </cell>
          <cell r="X89">
            <v>27924.928076248529</v>
          </cell>
          <cell r="Y89">
            <v>27430.775790585893</v>
          </cell>
          <cell r="Z89">
            <v>25999.479738737253</v>
          </cell>
          <cell r="AA89">
            <v>23916.313473962357</v>
          </cell>
          <cell r="AB89">
            <v>21983.698895780111</v>
          </cell>
        </row>
        <row r="90">
          <cell r="E90">
            <v>18924.106548855605</v>
          </cell>
          <cell r="F90">
            <v>17964.80551678162</v>
          </cell>
          <cell r="G90">
            <v>17322.938574340857</v>
          </cell>
          <cell r="H90">
            <v>16873.965642387779</v>
          </cell>
          <cell r="I90">
            <v>17074.41056392149</v>
          </cell>
          <cell r="J90">
            <v>17653.421286053916</v>
          </cell>
          <cell r="K90">
            <v>18316.372007679616</v>
          </cell>
          <cell r="L90">
            <v>20665.396941599462</v>
          </cell>
          <cell r="M90">
            <v>22835.561534650442</v>
          </cell>
          <cell r="N90">
            <v>24060.481631396793</v>
          </cell>
          <cell r="O90">
            <v>25249.940959251118</v>
          </cell>
          <cell r="P90">
            <v>26079.105319387232</v>
          </cell>
          <cell r="Q90">
            <v>25079.902977551759</v>
          </cell>
          <cell r="R90">
            <v>25699.708305531138</v>
          </cell>
          <cell r="S90">
            <v>26755.250998260486</v>
          </cell>
          <cell r="T90">
            <v>26681.023703551145</v>
          </cell>
          <cell r="U90">
            <v>26275.040404960859</v>
          </cell>
          <cell r="V90">
            <v>25593.720173589973</v>
          </cell>
          <cell r="W90">
            <v>27282.182833167994</v>
          </cell>
          <cell r="X90">
            <v>27437.056090371927</v>
          </cell>
          <cell r="Y90">
            <v>26388.760041362821</v>
          </cell>
          <cell r="Z90">
            <v>24803.036020644213</v>
          </cell>
          <cell r="AA90">
            <v>22613.712502930361</v>
          </cell>
          <cell r="AB90">
            <v>20387.818265511571</v>
          </cell>
        </row>
        <row r="91">
          <cell r="E91">
            <v>18785.273650385087</v>
          </cell>
          <cell r="F91">
            <v>17892.888348692672</v>
          </cell>
          <cell r="G91">
            <v>17197.929851800782</v>
          </cell>
          <cell r="H91">
            <v>16820.824954398122</v>
          </cell>
          <cell r="I91">
            <v>16845.211335143496</v>
          </cell>
          <cell r="J91">
            <v>16607.69820146016</v>
          </cell>
          <cell r="K91">
            <v>17201.362171639972</v>
          </cell>
          <cell r="L91">
            <v>19537.357446403214</v>
          </cell>
          <cell r="M91">
            <v>21874.359999685137</v>
          </cell>
          <cell r="N91">
            <v>23318.925618031484</v>
          </cell>
          <cell r="O91">
            <v>24471.239550233411</v>
          </cell>
          <cell r="P91">
            <v>25137.016228921268</v>
          </cell>
          <cell r="Q91">
            <v>24678.452145444204</v>
          </cell>
          <cell r="R91">
            <v>24103.320637066288</v>
          </cell>
          <cell r="S91">
            <v>23781.936829714381</v>
          </cell>
          <cell r="T91">
            <v>23485.572770890631</v>
          </cell>
          <cell r="U91">
            <v>23077.821177147725</v>
          </cell>
          <cell r="V91">
            <v>23044.522253217059</v>
          </cell>
          <cell r="W91">
            <v>25609.901222666311</v>
          </cell>
          <cell r="X91">
            <v>25986.940933099475</v>
          </cell>
          <cell r="Y91">
            <v>25015.460172176914</v>
          </cell>
          <cell r="Z91">
            <v>23621.104440589319</v>
          </cell>
          <cell r="AA91">
            <v>22013.976074056452</v>
          </cell>
          <cell r="AB91">
            <v>20349.351294462118</v>
          </cell>
        </row>
        <row r="92">
          <cell r="E92">
            <v>19005.030757160577</v>
          </cell>
          <cell r="F92">
            <v>18066.047314068583</v>
          </cell>
          <cell r="G92">
            <v>17376.929612670876</v>
          </cell>
          <cell r="H92">
            <v>16947.878660708146</v>
          </cell>
          <cell r="I92">
            <v>16752.605177285979</v>
          </cell>
          <cell r="J92">
            <v>16202.548492895592</v>
          </cell>
          <cell r="K92">
            <v>16202.266661443335</v>
          </cell>
          <cell r="L92">
            <v>17489.29107963917</v>
          </cell>
          <cell r="M92">
            <v>18879.525187591364</v>
          </cell>
          <cell r="N92">
            <v>20244.8931559138</v>
          </cell>
          <cell r="O92">
            <v>21135.410194757806</v>
          </cell>
          <cell r="P92">
            <v>21710.682403723338</v>
          </cell>
          <cell r="Q92">
            <v>21730.588524931856</v>
          </cell>
          <cell r="R92">
            <v>21521.006609275475</v>
          </cell>
          <cell r="S92">
            <v>21598.588353926923</v>
          </cell>
          <cell r="T92">
            <v>21627.983159259005</v>
          </cell>
          <cell r="U92">
            <v>21661.032092237361</v>
          </cell>
          <cell r="V92">
            <v>21950.530220551656</v>
          </cell>
          <cell r="W92">
            <v>24719.919233304565</v>
          </cell>
          <cell r="X92">
            <v>25652.740679102211</v>
          </cell>
          <cell r="Y92">
            <v>25277.696163240224</v>
          </cell>
          <cell r="Z92">
            <v>24163.008235884441</v>
          </cell>
          <cell r="AA92">
            <v>22398.217331079624</v>
          </cell>
          <cell r="AB92">
            <v>20569.069246028215</v>
          </cell>
        </row>
        <row r="93">
          <cell r="E93">
            <v>19005.030757160577</v>
          </cell>
          <cell r="F93">
            <v>18066.047314068583</v>
          </cell>
          <cell r="G93">
            <v>17376.929612670876</v>
          </cell>
          <cell r="H93">
            <v>16947.878660708146</v>
          </cell>
          <cell r="I93">
            <v>16752.605177285979</v>
          </cell>
          <cell r="J93">
            <v>16202.548492895592</v>
          </cell>
          <cell r="K93">
            <v>16202.266661443335</v>
          </cell>
          <cell r="L93">
            <v>17489.29107963917</v>
          </cell>
          <cell r="M93">
            <v>18879.525187591364</v>
          </cell>
          <cell r="N93">
            <v>20244.8931559138</v>
          </cell>
          <cell r="O93">
            <v>21135.410194757806</v>
          </cell>
          <cell r="P93">
            <v>21710.682403723338</v>
          </cell>
          <cell r="Q93">
            <v>21730.588524931856</v>
          </cell>
          <cell r="R93">
            <v>21521.006609275475</v>
          </cell>
          <cell r="S93">
            <v>21598.588353926923</v>
          </cell>
          <cell r="T93">
            <v>21627.983159259005</v>
          </cell>
          <cell r="U93">
            <v>21661.032092237361</v>
          </cell>
          <cell r="V93">
            <v>21950.530220551656</v>
          </cell>
          <cell r="W93">
            <v>24719.919233304565</v>
          </cell>
          <cell r="X93">
            <v>25652.740679102211</v>
          </cell>
          <cell r="Y93">
            <v>25277.696163240224</v>
          </cell>
          <cell r="Z93">
            <v>24163.008235884441</v>
          </cell>
          <cell r="AA93">
            <v>22398.217331079624</v>
          </cell>
          <cell r="AB93">
            <v>20569.069246028215</v>
          </cell>
        </row>
        <row r="94">
          <cell r="E94">
            <v>19821.626864032307</v>
          </cell>
          <cell r="F94">
            <v>18809.6701372649</v>
          </cell>
          <cell r="G94">
            <v>18152.244426077406</v>
          </cell>
          <cell r="H94">
            <v>17785.829858697292</v>
          </cell>
          <cell r="I94">
            <v>18010.34237731804</v>
          </cell>
          <cell r="J94">
            <v>18521.411858348274</v>
          </cell>
          <cell r="K94">
            <v>19379.429097108499</v>
          </cell>
          <cell r="L94">
            <v>22061.305394608171</v>
          </cell>
          <cell r="M94">
            <v>24456.333351087655</v>
          </cell>
          <cell r="N94">
            <v>25723.754171770164</v>
          </cell>
          <cell r="O94">
            <v>26985.991295205153</v>
          </cell>
          <cell r="P94">
            <v>27920.611357635618</v>
          </cell>
          <cell r="Q94">
            <v>26857.404787957039</v>
          </cell>
          <cell r="R94">
            <v>27304.607271236509</v>
          </cell>
          <cell r="S94">
            <v>28347.259411055307</v>
          </cell>
          <cell r="T94">
            <v>28397.165756666625</v>
          </cell>
          <cell r="U94">
            <v>27921.061043561935</v>
          </cell>
          <cell r="V94">
            <v>27271.749877369839</v>
          </cell>
          <cell r="W94">
            <v>28991.407648627021</v>
          </cell>
          <cell r="X94">
            <v>29369.601782095342</v>
          </cell>
          <cell r="Y94">
            <v>28158.528718111684</v>
          </cell>
          <cell r="Z94">
            <v>26348.281427091359</v>
          </cell>
          <cell r="AA94">
            <v>23996.544081739146</v>
          </cell>
          <cell r="AB94">
            <v>21658.512414419976</v>
          </cell>
        </row>
        <row r="95">
          <cell r="E95">
            <v>20225.960239511558</v>
          </cell>
          <cell r="F95">
            <v>19228.117767178435</v>
          </cell>
          <cell r="G95">
            <v>18425.525815889614</v>
          </cell>
          <cell r="H95">
            <v>17844.035385725867</v>
          </cell>
          <cell r="I95">
            <v>17907.383025222247</v>
          </cell>
          <cell r="J95">
            <v>17875.83182116735</v>
          </cell>
          <cell r="K95">
            <v>18430.93706505165</v>
          </cell>
          <cell r="L95">
            <v>20779.098404502332</v>
          </cell>
          <cell r="M95">
            <v>23322.326579084693</v>
          </cell>
          <cell r="N95">
            <v>24823.718911192434</v>
          </cell>
          <cell r="O95">
            <v>25936.784966376279</v>
          </cell>
          <cell r="P95">
            <v>26520.68612562614</v>
          </cell>
          <cell r="Q95">
            <v>25899.475102028358</v>
          </cell>
          <cell r="R95">
            <v>25226.400729323796</v>
          </cell>
          <cell r="S95">
            <v>24934.973405041168</v>
          </cell>
          <cell r="T95">
            <v>24564.754091708437</v>
          </cell>
          <cell r="U95">
            <v>24156.87679001486</v>
          </cell>
          <cell r="V95">
            <v>24358.663725546248</v>
          </cell>
          <cell r="W95">
            <v>27146.640190382983</v>
          </cell>
          <cell r="X95">
            <v>27653.077697260047</v>
          </cell>
          <cell r="Y95">
            <v>26391.440867942096</v>
          </cell>
          <cell r="Z95">
            <v>24833.215924366938</v>
          </cell>
          <cell r="AA95">
            <v>22900.596793204357</v>
          </cell>
          <cell r="AB95">
            <v>20970.611998429031</v>
          </cell>
        </row>
        <row r="96">
          <cell r="E96">
            <v>19616.269150400261</v>
          </cell>
          <cell r="F96">
            <v>18658.492068731724</v>
          </cell>
          <cell r="G96">
            <v>18007.617314822855</v>
          </cell>
          <cell r="H96">
            <v>17561.847961865536</v>
          </cell>
          <cell r="I96">
            <v>17415.40015014201</v>
          </cell>
          <cell r="J96">
            <v>17119.118812745342</v>
          </cell>
          <cell r="K96">
            <v>16894.655102774599</v>
          </cell>
          <cell r="L96">
            <v>18248.037223578609</v>
          </cell>
          <cell r="M96">
            <v>19737.576230080311</v>
          </cell>
          <cell r="N96">
            <v>21025.874843869551</v>
          </cell>
          <cell r="O96">
            <v>21730.168930527969</v>
          </cell>
          <cell r="P96">
            <v>22285.173895686363</v>
          </cell>
          <cell r="Q96">
            <v>22468.625032524589</v>
          </cell>
          <cell r="R96">
            <v>22094.197339486091</v>
          </cell>
          <cell r="S96">
            <v>21707.972400887342</v>
          </cell>
          <cell r="T96">
            <v>21648.579830381514</v>
          </cell>
          <cell r="U96">
            <v>21726.509945168887</v>
          </cell>
          <cell r="V96">
            <v>22270.414150420183</v>
          </cell>
          <cell r="W96">
            <v>25115.246038946341</v>
          </cell>
          <cell r="X96">
            <v>26188.258584831237</v>
          </cell>
          <cell r="Y96">
            <v>25521.665734704566</v>
          </cell>
          <cell r="Z96">
            <v>24184.947466822425</v>
          </cell>
          <cell r="AA96">
            <v>22266.615677828624</v>
          </cell>
          <cell r="AB96">
            <v>20529.263701622229</v>
          </cell>
        </row>
        <row r="97">
          <cell r="E97">
            <v>19616.269150400261</v>
          </cell>
          <cell r="F97">
            <v>18658.492068731724</v>
          </cell>
          <cell r="G97">
            <v>18007.617314822855</v>
          </cell>
          <cell r="H97">
            <v>17561.847961865536</v>
          </cell>
          <cell r="I97">
            <v>17415.40015014201</v>
          </cell>
          <cell r="J97">
            <v>17119.118812745342</v>
          </cell>
          <cell r="K97">
            <v>16894.655102774599</v>
          </cell>
          <cell r="L97">
            <v>18248.037223578609</v>
          </cell>
          <cell r="M97">
            <v>19737.576230080311</v>
          </cell>
          <cell r="N97">
            <v>21025.874843869551</v>
          </cell>
          <cell r="O97">
            <v>21730.168930527969</v>
          </cell>
          <cell r="P97">
            <v>22285.173895686363</v>
          </cell>
          <cell r="Q97">
            <v>22468.625032524589</v>
          </cell>
          <cell r="R97">
            <v>22094.197339486091</v>
          </cell>
          <cell r="S97">
            <v>21707.972400887342</v>
          </cell>
          <cell r="T97">
            <v>21648.579830381514</v>
          </cell>
          <cell r="U97">
            <v>21726.509945168887</v>
          </cell>
          <cell r="V97">
            <v>22270.414150420183</v>
          </cell>
          <cell r="W97">
            <v>25115.246038946341</v>
          </cell>
          <cell r="X97">
            <v>26188.258584831237</v>
          </cell>
          <cell r="Y97">
            <v>25521.665734704566</v>
          </cell>
          <cell r="Z97">
            <v>24184.947466822425</v>
          </cell>
          <cell r="AA97">
            <v>22266.615677828624</v>
          </cell>
          <cell r="AB97">
            <v>20529.263701622229</v>
          </cell>
        </row>
        <row r="98">
          <cell r="E98">
            <v>20508.421779400498</v>
          </cell>
          <cell r="F98">
            <v>19452.235754045148</v>
          </cell>
          <cell r="G98">
            <v>18739.94260871995</v>
          </cell>
          <cell r="H98">
            <v>18276.793236665908</v>
          </cell>
          <cell r="I98">
            <v>18508.453325319962</v>
          </cell>
          <cell r="J98">
            <v>19397.937580033144</v>
          </cell>
          <cell r="K98">
            <v>20096.892655113363</v>
          </cell>
          <cell r="L98">
            <v>22697.816352884631</v>
          </cell>
          <cell r="M98">
            <v>25121.681519403679</v>
          </cell>
          <cell r="N98">
            <v>26615.508173705148</v>
          </cell>
          <cell r="O98">
            <v>27995.461616683806</v>
          </cell>
          <cell r="P98">
            <v>28887.735690546728</v>
          </cell>
          <cell r="Q98">
            <v>27646.191489145003</v>
          </cell>
          <cell r="R98">
            <v>28268.026040099419</v>
          </cell>
          <cell r="S98">
            <v>29351.670594392541</v>
          </cell>
          <cell r="T98">
            <v>29419.924759230285</v>
          </cell>
          <cell r="U98">
            <v>28952.516815218471</v>
          </cell>
          <cell r="V98">
            <v>27999.883389031256</v>
          </cell>
          <cell r="W98">
            <v>29573.160799304005</v>
          </cell>
          <cell r="X98">
            <v>30222.508279326106</v>
          </cell>
          <cell r="Y98">
            <v>29018.09072165269</v>
          </cell>
          <cell r="Z98">
            <v>27172.170456463005</v>
          </cell>
          <cell r="AA98">
            <v>24648.871434627108</v>
          </cell>
          <cell r="AB98">
            <v>22386.205767271083</v>
          </cell>
        </row>
        <row r="99">
          <cell r="E99">
            <v>21112.560713377148</v>
          </cell>
          <cell r="F99">
            <v>19988.997455305911</v>
          </cell>
          <cell r="G99">
            <v>19263.52315343752</v>
          </cell>
          <cell r="H99">
            <v>18695.183976591285</v>
          </cell>
          <cell r="I99">
            <v>18662.536780501905</v>
          </cell>
          <cell r="J99">
            <v>18541.890808776305</v>
          </cell>
          <cell r="K99">
            <v>19046.81110509819</v>
          </cell>
          <cell r="L99">
            <v>21691.785178768307</v>
          </cell>
          <cell r="M99">
            <v>24428.880107926463</v>
          </cell>
          <cell r="N99">
            <v>26069.4675036343</v>
          </cell>
          <cell r="O99">
            <v>27374.188619055338</v>
          </cell>
          <cell r="P99">
            <v>28099.33270757235</v>
          </cell>
          <cell r="Q99">
            <v>27605.278819452087</v>
          </cell>
          <cell r="R99">
            <v>27010.918483735735</v>
          </cell>
          <cell r="S99">
            <v>26761.02981906807</v>
          </cell>
          <cell r="T99">
            <v>26619.222450309229</v>
          </cell>
          <cell r="U99">
            <v>26262.008474091417</v>
          </cell>
          <cell r="V99">
            <v>26040.117239331437</v>
          </cell>
          <cell r="W99">
            <v>28515.52309659612</v>
          </cell>
          <cell r="X99">
            <v>29449.780087926451</v>
          </cell>
          <cell r="Y99">
            <v>28317.735895233953</v>
          </cell>
          <cell r="Z99">
            <v>26987.918179795342</v>
          </cell>
          <cell r="AA99">
            <v>25169.647102563464</v>
          </cell>
          <cell r="AB99">
            <v>23304.368594245276</v>
          </cell>
        </row>
        <row r="100">
          <cell r="E100">
            <v>21667.803674945455</v>
          </cell>
          <cell r="F100">
            <v>20533.600380135777</v>
          </cell>
          <cell r="G100">
            <v>19761.604912349609</v>
          </cell>
          <cell r="H100">
            <v>19180.847863988674</v>
          </cell>
          <cell r="I100">
            <v>18894.275848207537</v>
          </cell>
          <cell r="J100">
            <v>18415.411581593933</v>
          </cell>
          <cell r="K100">
            <v>18059.831525698755</v>
          </cell>
          <cell r="L100">
            <v>19450.690547000504</v>
          </cell>
          <cell r="M100">
            <v>21189.18523810801</v>
          </cell>
          <cell r="N100">
            <v>22741.557312201247</v>
          </cell>
          <cell r="O100">
            <v>23618.445995068625</v>
          </cell>
          <cell r="P100">
            <v>24375.297886267028</v>
          </cell>
          <cell r="Q100">
            <v>24684.52535073828</v>
          </cell>
          <cell r="R100">
            <v>24425.750016724727</v>
          </cell>
          <cell r="S100">
            <v>24157.663012984234</v>
          </cell>
          <cell r="T100">
            <v>24050.82261800667</v>
          </cell>
          <cell r="U100">
            <v>23807.938560707302</v>
          </cell>
          <cell r="V100">
            <v>24063.247617814246</v>
          </cell>
          <cell r="W100">
            <v>26870.057058708091</v>
          </cell>
          <cell r="X100">
            <v>28370.996765743981</v>
          </cell>
          <cell r="Y100">
            <v>27952.162165373862</v>
          </cell>
          <cell r="Z100">
            <v>26764.456601378977</v>
          </cell>
          <cell r="AA100">
            <v>24632.954463611128</v>
          </cell>
          <cell r="AB100">
            <v>22485.19943275773</v>
          </cell>
        </row>
        <row r="101">
          <cell r="E101">
            <v>21667.803674945455</v>
          </cell>
          <cell r="F101">
            <v>20533.600380135777</v>
          </cell>
          <cell r="G101">
            <v>19761.604912349609</v>
          </cell>
          <cell r="H101">
            <v>19180.847863988674</v>
          </cell>
          <cell r="I101">
            <v>18894.275848207537</v>
          </cell>
          <cell r="J101">
            <v>18415.411581593933</v>
          </cell>
          <cell r="K101">
            <v>18059.831525698755</v>
          </cell>
          <cell r="L101">
            <v>19450.690547000504</v>
          </cell>
          <cell r="M101">
            <v>21189.18523810801</v>
          </cell>
          <cell r="N101">
            <v>22741.557312201247</v>
          </cell>
          <cell r="O101">
            <v>23618.445995068625</v>
          </cell>
          <cell r="P101">
            <v>24375.297886267028</v>
          </cell>
          <cell r="Q101">
            <v>24684.52535073828</v>
          </cell>
          <cell r="R101">
            <v>24425.750016724727</v>
          </cell>
          <cell r="S101">
            <v>24157.663012984234</v>
          </cell>
          <cell r="T101">
            <v>24050.82261800667</v>
          </cell>
          <cell r="U101">
            <v>23807.938560707302</v>
          </cell>
          <cell r="V101">
            <v>24063.247617814246</v>
          </cell>
          <cell r="W101">
            <v>26870.057058708091</v>
          </cell>
          <cell r="X101">
            <v>28370.996765743981</v>
          </cell>
          <cell r="Y101">
            <v>27952.162165373862</v>
          </cell>
          <cell r="Z101">
            <v>26764.456601378977</v>
          </cell>
          <cell r="AA101">
            <v>24632.954463611128</v>
          </cell>
          <cell r="AB101">
            <v>22485.19943275773</v>
          </cell>
        </row>
        <row r="102">
          <cell r="E102">
            <v>19454.279541435881</v>
          </cell>
          <cell r="F102">
            <v>18426.183357547514</v>
          </cell>
          <cell r="G102">
            <v>17740.072912919615</v>
          </cell>
          <cell r="H102">
            <v>17280.840723148209</v>
          </cell>
          <cell r="I102">
            <v>17543.404363295431</v>
          </cell>
          <cell r="J102">
            <v>18513.533218593191</v>
          </cell>
          <cell r="K102">
            <v>19005.484239001958</v>
          </cell>
          <cell r="L102">
            <v>21404.135075593178</v>
          </cell>
          <cell r="M102">
            <v>23824.161769717284</v>
          </cell>
          <cell r="N102">
            <v>25182.611635453006</v>
          </cell>
          <cell r="O102">
            <v>26592.861143503036</v>
          </cell>
          <cell r="P102">
            <v>27466.320214311105</v>
          </cell>
          <cell r="Q102">
            <v>26289.691198819251</v>
          </cell>
          <cell r="R102">
            <v>27027.640866987091</v>
          </cell>
          <cell r="S102">
            <v>28178.624948615619</v>
          </cell>
          <cell r="T102">
            <v>28273.459195343592</v>
          </cell>
          <cell r="U102">
            <v>27843.614319372788</v>
          </cell>
          <cell r="V102">
            <v>27003.241993346637</v>
          </cell>
          <cell r="W102">
            <v>28639.480633868588</v>
          </cell>
          <cell r="X102">
            <v>28910.370841742631</v>
          </cell>
          <cell r="Y102">
            <v>27669.104936410575</v>
          </cell>
          <cell r="Z102">
            <v>25979.946488258171</v>
          </cell>
          <cell r="AA102">
            <v>23501.581682591594</v>
          </cell>
          <cell r="AB102">
            <v>21258.895135869945</v>
          </cell>
        </row>
        <row r="103">
          <cell r="E103">
            <v>20178.480138696188</v>
          </cell>
          <cell r="F103">
            <v>19083.921276993078</v>
          </cell>
          <cell r="G103">
            <v>18308.89961254142</v>
          </cell>
          <cell r="H103">
            <v>17726.134812555851</v>
          </cell>
          <cell r="I103">
            <v>17669.007940567681</v>
          </cell>
          <cell r="J103">
            <v>17735.177688208918</v>
          </cell>
          <cell r="K103">
            <v>18052.088346839781</v>
          </cell>
          <cell r="L103">
            <v>20467.729362167804</v>
          </cell>
          <cell r="M103">
            <v>22944.045111811905</v>
          </cell>
          <cell r="N103">
            <v>24513.490891427355</v>
          </cell>
          <cell r="O103">
            <v>25669.584984123307</v>
          </cell>
          <cell r="P103">
            <v>26315.011458532419</v>
          </cell>
          <cell r="Q103">
            <v>25811.220267449091</v>
          </cell>
          <cell r="R103">
            <v>25101.431019818021</v>
          </cell>
          <cell r="S103">
            <v>24807.567402926179</v>
          </cell>
          <cell r="T103">
            <v>24470.292494746507</v>
          </cell>
          <cell r="U103">
            <v>24295.342063841541</v>
          </cell>
          <cell r="V103">
            <v>24477.731686319283</v>
          </cell>
          <cell r="W103">
            <v>27005.562900045366</v>
          </cell>
          <cell r="X103">
            <v>27336.915633647648</v>
          </cell>
          <cell r="Y103">
            <v>26202.448751740401</v>
          </cell>
          <cell r="Z103">
            <v>24656.16114896494</v>
          </cell>
          <cell r="AA103">
            <v>22980.098619131775</v>
          </cell>
          <cell r="AB103">
            <v>21073.01731394116</v>
          </cell>
        </row>
        <row r="104">
          <cell r="E104">
            <v>19827.953017634227</v>
          </cell>
          <cell r="F104">
            <v>18537.883655124555</v>
          </cell>
          <cell r="G104">
            <v>17846.466305006059</v>
          </cell>
          <cell r="H104">
            <v>17359.358870776232</v>
          </cell>
          <cell r="I104">
            <v>17178.116272303443</v>
          </cell>
          <cell r="J104">
            <v>16916.648461116536</v>
          </cell>
          <cell r="K104">
            <v>16476.859578308362</v>
          </cell>
          <cell r="L104">
            <v>17748.346968999409</v>
          </cell>
          <cell r="M104">
            <v>19237.399080089264</v>
          </cell>
          <cell r="N104">
            <v>20605.994462123374</v>
          </cell>
          <cell r="O104">
            <v>21484.950541948627</v>
          </cell>
          <cell r="P104">
            <v>22175.576073528879</v>
          </cell>
          <cell r="Q104">
            <v>22557.810389526192</v>
          </cell>
          <cell r="R104">
            <v>22352.381805090437</v>
          </cell>
          <cell r="S104">
            <v>22110.34175109955</v>
          </cell>
          <cell r="T104">
            <v>21977.785168870902</v>
          </cell>
          <cell r="U104">
            <v>21867.801665378694</v>
          </cell>
          <cell r="V104">
            <v>22352.604685087146</v>
          </cell>
          <cell r="W104">
            <v>25175.910059976784</v>
          </cell>
          <cell r="X104">
            <v>25918.464496508419</v>
          </cell>
          <cell r="Y104">
            <v>25277.03355002937</v>
          </cell>
          <cell r="Z104">
            <v>23899.737920791307</v>
          </cell>
          <cell r="AA104">
            <v>21834.264781168036</v>
          </cell>
          <cell r="AB104">
            <v>20020.44815941554</v>
          </cell>
        </row>
        <row r="105">
          <cell r="E105">
            <v>19827.953017634227</v>
          </cell>
          <cell r="F105">
            <v>18537.883655124555</v>
          </cell>
          <cell r="G105">
            <v>17846.466305006059</v>
          </cell>
          <cell r="H105">
            <v>17359.358870776232</v>
          </cell>
          <cell r="I105">
            <v>17178.116272303443</v>
          </cell>
          <cell r="J105">
            <v>16916.648461116536</v>
          </cell>
          <cell r="K105">
            <v>16476.859578308362</v>
          </cell>
          <cell r="L105">
            <v>17748.346968999409</v>
          </cell>
          <cell r="M105">
            <v>19237.399080089264</v>
          </cell>
          <cell r="N105">
            <v>20605.994462123374</v>
          </cell>
          <cell r="O105">
            <v>21484.950541948627</v>
          </cell>
          <cell r="P105">
            <v>22175.576073528879</v>
          </cell>
          <cell r="Q105">
            <v>22557.810389526192</v>
          </cell>
          <cell r="R105">
            <v>22352.381805090437</v>
          </cell>
          <cell r="S105">
            <v>22110.34175109955</v>
          </cell>
          <cell r="T105">
            <v>21977.785168870902</v>
          </cell>
          <cell r="U105">
            <v>21867.801665378694</v>
          </cell>
          <cell r="V105">
            <v>22352.604685087146</v>
          </cell>
          <cell r="W105">
            <v>25175.910059976784</v>
          </cell>
          <cell r="X105">
            <v>25918.464496508419</v>
          </cell>
          <cell r="Y105">
            <v>25277.03355002937</v>
          </cell>
          <cell r="Z105">
            <v>23899.737920791307</v>
          </cell>
          <cell r="AA105">
            <v>21834.264781168036</v>
          </cell>
          <cell r="AB105">
            <v>20020.44815941554</v>
          </cell>
        </row>
        <row r="106">
          <cell r="E106">
            <v>17061.609586424915</v>
          </cell>
          <cell r="F106">
            <v>16198.010924467135</v>
          </cell>
          <cell r="G106">
            <v>15600.320740754623</v>
          </cell>
          <cell r="H106">
            <v>15220.809322088853</v>
          </cell>
          <cell r="I106">
            <v>15485.364550705839</v>
          </cell>
          <cell r="J106">
            <v>16316.460875209184</v>
          </cell>
          <cell r="K106">
            <v>16928.19468041767</v>
          </cell>
          <cell r="L106">
            <v>19125.957790844226</v>
          </cell>
          <cell r="M106">
            <v>21184.651911874207</v>
          </cell>
          <cell r="N106">
            <v>22405.61675202116</v>
          </cell>
          <cell r="O106">
            <v>23625.530423450891</v>
          </cell>
          <cell r="P106">
            <v>24351.175829087933</v>
          </cell>
          <cell r="Q106">
            <v>23295.885809405001</v>
          </cell>
          <cell r="R106">
            <v>23889.578875749263</v>
          </cell>
          <cell r="S106">
            <v>24886.848656796599</v>
          </cell>
          <cell r="T106">
            <v>24930.64700642676</v>
          </cell>
          <cell r="U106">
            <v>24502.585308770336</v>
          </cell>
          <cell r="V106">
            <v>24094.822058177688</v>
          </cell>
          <cell r="W106">
            <v>25809.425726668334</v>
          </cell>
          <cell r="X106">
            <v>25423.503591289071</v>
          </cell>
          <cell r="Y106">
            <v>24195.234466678914</v>
          </cell>
          <cell r="Z106">
            <v>22633.210242034136</v>
          </cell>
          <cell r="AA106">
            <v>20484.466868197189</v>
          </cell>
          <cell r="AB106">
            <v>18528.497392315934</v>
          </cell>
        </row>
        <row r="107">
          <cell r="E107">
            <v>17672.132707691642</v>
          </cell>
          <cell r="F107">
            <v>16777.784851777727</v>
          </cell>
          <cell r="G107">
            <v>16154.195699639036</v>
          </cell>
          <cell r="H107">
            <v>15686.494124862204</v>
          </cell>
          <cell r="I107">
            <v>15658.80868999732</v>
          </cell>
          <cell r="J107">
            <v>15688.511900456751</v>
          </cell>
          <cell r="K107">
            <v>16125.218234200947</v>
          </cell>
          <cell r="L107">
            <v>18322.597117929137</v>
          </cell>
          <cell r="M107">
            <v>20610.693924889976</v>
          </cell>
          <cell r="N107">
            <v>22040.540002251968</v>
          </cell>
          <cell r="O107">
            <v>23289.622416143091</v>
          </cell>
          <cell r="P107">
            <v>23948.093327230126</v>
          </cell>
          <cell r="Q107">
            <v>23390.453954009783</v>
          </cell>
          <cell r="R107">
            <v>22944.109317511717</v>
          </cell>
          <cell r="S107">
            <v>22718.753222271705</v>
          </cell>
          <cell r="T107">
            <v>22407.854481324484</v>
          </cell>
          <cell r="U107">
            <v>21978.257586696407</v>
          </cell>
          <cell r="V107">
            <v>22145.072021986642</v>
          </cell>
          <cell r="W107">
            <v>24553.844893355508</v>
          </cell>
          <cell r="X107">
            <v>24305.040487563947</v>
          </cell>
          <cell r="Y107">
            <v>23010.053985549632</v>
          </cell>
          <cell r="Z107">
            <v>21480.244811123946</v>
          </cell>
          <cell r="AA107">
            <v>19591.629546933709</v>
          </cell>
          <cell r="AB107">
            <v>17997.340482801927</v>
          </cell>
        </row>
        <row r="108">
          <cell r="E108">
            <v>16977.544840073453</v>
          </cell>
          <cell r="F108">
            <v>16099.851708005666</v>
          </cell>
          <cell r="G108">
            <v>15494.014892394678</v>
          </cell>
          <cell r="H108">
            <v>15131.074918101513</v>
          </cell>
          <cell r="I108">
            <v>15006.586341326436</v>
          </cell>
          <cell r="J108">
            <v>14771.59092115647</v>
          </cell>
          <cell r="K108">
            <v>14640.176692525605</v>
          </cell>
          <cell r="L108">
            <v>15858.149994968053</v>
          </cell>
          <cell r="M108">
            <v>17157.591344802117</v>
          </cell>
          <cell r="N108">
            <v>18156.096286262207</v>
          </cell>
          <cell r="O108">
            <v>18799.561243530483</v>
          </cell>
          <cell r="P108">
            <v>19793.947633103257</v>
          </cell>
          <cell r="Q108">
            <v>20104.882763519159</v>
          </cell>
          <cell r="R108">
            <v>19965.531542012632</v>
          </cell>
          <cell r="S108">
            <v>19716.076418924466</v>
          </cell>
          <cell r="T108">
            <v>19571.017979457138</v>
          </cell>
          <cell r="U108">
            <v>19460.331846376699</v>
          </cell>
          <cell r="V108">
            <v>20024.54933158345</v>
          </cell>
          <cell r="W108">
            <v>22953.097720709855</v>
          </cell>
          <cell r="X108">
            <v>23400.285856914408</v>
          </cell>
          <cell r="Y108">
            <v>22774.870280544546</v>
          </cell>
          <cell r="Z108">
            <v>21550.75308651719</v>
          </cell>
          <cell r="AA108">
            <v>19801.672422223386</v>
          </cell>
          <cell r="AB108">
            <v>18071.737116027831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17009.575220279014</v>
          </cell>
          <cell r="F110">
            <v>16103.572988124504</v>
          </cell>
          <cell r="G110">
            <v>15560.172110468598</v>
          </cell>
          <cell r="H110">
            <v>15240.939723359259</v>
          </cell>
          <cell r="I110">
            <v>15521.322830441008</v>
          </cell>
          <cell r="J110">
            <v>16276.170391270882</v>
          </cell>
          <cell r="K110">
            <v>17007.076146203304</v>
          </cell>
          <cell r="L110">
            <v>19324.065943697169</v>
          </cell>
          <cell r="M110">
            <v>21400.882974907843</v>
          </cell>
          <cell r="N110">
            <v>22588.962706043221</v>
          </cell>
          <cell r="O110">
            <v>23749.796379000411</v>
          </cell>
          <cell r="P110">
            <v>24445.617048579748</v>
          </cell>
          <cell r="Q110">
            <v>23405.322136723815</v>
          </cell>
          <cell r="R110">
            <v>23920.688353614329</v>
          </cell>
          <cell r="S110">
            <v>24859.023457186486</v>
          </cell>
          <cell r="T110">
            <v>24937.399716131338</v>
          </cell>
          <cell r="U110">
            <v>24510.180320201427</v>
          </cell>
          <cell r="V110">
            <v>24689.635027519984</v>
          </cell>
          <cell r="W110">
            <v>26183.233818827215</v>
          </cell>
          <cell r="X110">
            <v>25495.367833726425</v>
          </cell>
          <cell r="Y110">
            <v>24187.967380720147</v>
          </cell>
          <cell r="Z110">
            <v>22649.629467397506</v>
          </cell>
          <cell r="AA110">
            <v>20534.06595805852</v>
          </cell>
          <cell r="AB110">
            <v>18549.343100993483</v>
          </cell>
        </row>
        <row r="111">
          <cell r="E111">
            <v>17549.22831353547</v>
          </cell>
          <cell r="F111">
            <v>16545.172951948109</v>
          </cell>
          <cell r="G111">
            <v>15913.284771126391</v>
          </cell>
          <cell r="H111">
            <v>15483.633182292082</v>
          </cell>
          <cell r="I111">
            <v>15583.815885930273</v>
          </cell>
          <cell r="J111">
            <v>15775.02477309425</v>
          </cell>
          <cell r="K111">
            <v>16019.84987301768</v>
          </cell>
          <cell r="L111">
            <v>18154.020112768154</v>
          </cell>
          <cell r="M111">
            <v>20254.779032547671</v>
          </cell>
          <cell r="N111">
            <v>21500.251447821505</v>
          </cell>
          <cell r="O111">
            <v>22613.311709974347</v>
          </cell>
          <cell r="P111">
            <v>23301.264004027958</v>
          </cell>
          <cell r="Q111">
            <v>22723.012869161212</v>
          </cell>
          <cell r="R111">
            <v>22166.145356057499</v>
          </cell>
          <cell r="S111">
            <v>21902.725471741422</v>
          </cell>
          <cell r="T111">
            <v>21652.113373065153</v>
          </cell>
          <cell r="U111">
            <v>21336.529481990954</v>
          </cell>
          <cell r="V111">
            <v>22182.85159474285</v>
          </cell>
          <cell r="W111">
            <v>24511.06899653134</v>
          </cell>
          <cell r="X111">
            <v>23992.018693563354</v>
          </cell>
          <cell r="Y111">
            <v>22914.414546055072</v>
          </cell>
          <cell r="Z111">
            <v>21518.520341512944</v>
          </cell>
          <cell r="AA111">
            <v>19855.480086829204</v>
          </cell>
          <cell r="AB111">
            <v>18334.131520438037</v>
          </cell>
        </row>
        <row r="112">
          <cell r="E112">
            <v>17172.097375925281</v>
          </cell>
          <cell r="F112">
            <v>16317.797637378359</v>
          </cell>
          <cell r="G112">
            <v>15669.288369424372</v>
          </cell>
          <cell r="H112">
            <v>15224.942268014012</v>
          </cell>
          <cell r="I112">
            <v>15156.879556910786</v>
          </cell>
          <cell r="J112">
            <v>14905.271267734915</v>
          </cell>
          <cell r="K112">
            <v>14906.281843059982</v>
          </cell>
          <cell r="L112">
            <v>16140.988125854023</v>
          </cell>
          <cell r="M112">
            <v>17751.447544526611</v>
          </cell>
          <cell r="N112">
            <v>19085.006347959788</v>
          </cell>
          <cell r="O112">
            <v>19967.602691637076</v>
          </cell>
          <cell r="P112">
            <v>20620.550091606034</v>
          </cell>
          <cell r="Q112">
            <v>20717.517373394323</v>
          </cell>
          <cell r="R112">
            <v>20336.330411029674</v>
          </cell>
          <cell r="S112">
            <v>19930.372613860534</v>
          </cell>
          <cell r="T112">
            <v>19587.493433783031</v>
          </cell>
          <cell r="U112">
            <v>19540.253832277926</v>
          </cell>
          <cell r="V112">
            <v>20689.158434020239</v>
          </cell>
          <cell r="W112">
            <v>23060.06867506514</v>
          </cell>
          <cell r="X112">
            <v>23057.815052407957</v>
          </cell>
          <cell r="Y112">
            <v>22352.68099371433</v>
          </cell>
          <cell r="Z112">
            <v>21200.316097403454</v>
          </cell>
          <cell r="AA112">
            <v>19489.263428866878</v>
          </cell>
          <cell r="AB112">
            <v>17824.426063056144</v>
          </cell>
        </row>
        <row r="113">
          <cell r="E113">
            <v>17172.097375925281</v>
          </cell>
          <cell r="F113">
            <v>16317.797637378359</v>
          </cell>
          <cell r="G113">
            <v>15669.288369424372</v>
          </cell>
          <cell r="H113">
            <v>15224.942268014012</v>
          </cell>
          <cell r="I113">
            <v>15156.879556910786</v>
          </cell>
          <cell r="J113">
            <v>14905.271267734915</v>
          </cell>
          <cell r="K113">
            <v>14906.281843059982</v>
          </cell>
          <cell r="L113">
            <v>16140.988125854023</v>
          </cell>
          <cell r="M113">
            <v>17751.447544526611</v>
          </cell>
          <cell r="N113">
            <v>19085.006347959788</v>
          </cell>
          <cell r="O113">
            <v>19967.602691637076</v>
          </cell>
          <cell r="P113">
            <v>20620.550091606034</v>
          </cell>
          <cell r="Q113">
            <v>20717.517373394323</v>
          </cell>
          <cell r="R113">
            <v>20336.330411029674</v>
          </cell>
          <cell r="S113">
            <v>19930.372613860534</v>
          </cell>
          <cell r="T113">
            <v>19587.493433783031</v>
          </cell>
          <cell r="U113">
            <v>19540.253832277926</v>
          </cell>
          <cell r="V113">
            <v>20689.158434020239</v>
          </cell>
          <cell r="W113">
            <v>23060.06867506514</v>
          </cell>
          <cell r="X113">
            <v>23057.815052407957</v>
          </cell>
          <cell r="Y113">
            <v>22352.68099371433</v>
          </cell>
          <cell r="Z113">
            <v>21200.316097403454</v>
          </cell>
          <cell r="AA113">
            <v>19489.263428866878</v>
          </cell>
          <cell r="AB113">
            <v>17824.426063056144</v>
          </cell>
        </row>
        <row r="114">
          <cell r="E114">
            <v>15387.122083630393</v>
          </cell>
          <cell r="F114">
            <v>14646.533418096446</v>
          </cell>
          <cell r="G114">
            <v>14142.817059703984</v>
          </cell>
          <cell r="H114">
            <v>13859.467472675886</v>
          </cell>
          <cell r="I114">
            <v>14061.397807127789</v>
          </cell>
          <cell r="J114">
            <v>14738.211987163579</v>
          </cell>
          <cell r="K114">
            <v>15390.043946293359</v>
          </cell>
          <cell r="L114">
            <v>17378.853964703823</v>
          </cell>
          <cell r="M114">
            <v>19307.324936669658</v>
          </cell>
          <cell r="N114">
            <v>20295.537995022751</v>
          </cell>
          <cell r="O114">
            <v>21331.294960703271</v>
          </cell>
          <cell r="P114">
            <v>22057.801244291255</v>
          </cell>
          <cell r="Q114">
            <v>21060.407154824916</v>
          </cell>
          <cell r="R114">
            <v>21424.06173915133</v>
          </cell>
          <cell r="S114">
            <v>22271.366790032265</v>
          </cell>
          <cell r="T114">
            <v>22372.965082840175</v>
          </cell>
          <cell r="U114">
            <v>22192.602411228989</v>
          </cell>
          <cell r="V114">
            <v>22551.297391930442</v>
          </cell>
          <cell r="W114">
            <v>23560.128138836742</v>
          </cell>
          <cell r="X114">
            <v>22854.777100125972</v>
          </cell>
          <cell r="Y114">
            <v>21730.331826189995</v>
          </cell>
          <cell r="Z114">
            <v>20338.793331048168</v>
          </cell>
          <cell r="AA114">
            <v>18432.823616071404</v>
          </cell>
          <cell r="AB114">
            <v>16664.553836174797</v>
          </cell>
        </row>
        <row r="115">
          <cell r="E115">
            <v>15418.791385676417</v>
          </cell>
          <cell r="F115">
            <v>14658.550574387438</v>
          </cell>
          <cell r="G115">
            <v>14138.363838489542</v>
          </cell>
          <cell r="H115">
            <v>13811.284924381811</v>
          </cell>
          <cell r="I115">
            <v>13920.241810251338</v>
          </cell>
          <cell r="J115">
            <v>14307.747205330372</v>
          </cell>
          <cell r="K115">
            <v>14459.285259064922</v>
          </cell>
          <cell r="L115">
            <v>16522.040980878122</v>
          </cell>
          <cell r="M115">
            <v>18533.911099404166</v>
          </cell>
          <cell r="N115">
            <v>19694.309487593695</v>
          </cell>
          <cell r="O115">
            <v>20566.739126401055</v>
          </cell>
          <cell r="P115">
            <v>21060.851004947377</v>
          </cell>
          <cell r="Q115">
            <v>20451.495255358426</v>
          </cell>
          <cell r="R115">
            <v>20018.779753861807</v>
          </cell>
          <cell r="S115">
            <v>19869.163599564468</v>
          </cell>
          <cell r="T115">
            <v>19671.675935156276</v>
          </cell>
          <cell r="U115">
            <v>19317.495084700287</v>
          </cell>
          <cell r="V115">
            <v>20327.606249377335</v>
          </cell>
          <cell r="W115">
            <v>22014.113863649105</v>
          </cell>
          <cell r="X115">
            <v>21482.489252868461</v>
          </cell>
          <cell r="Y115">
            <v>20433.665252517367</v>
          </cell>
          <cell r="Z115">
            <v>19192.713471810977</v>
          </cell>
          <cell r="AA115">
            <v>17665.169020981619</v>
          </cell>
          <cell r="AB115">
            <v>16251.864419826543</v>
          </cell>
        </row>
        <row r="116">
          <cell r="E116">
            <v>15213.553222309272</v>
          </cell>
          <cell r="F116">
            <v>14444.292082353519</v>
          </cell>
          <cell r="G116">
            <v>13890.315960045291</v>
          </cell>
          <cell r="H116">
            <v>13566.433202147235</v>
          </cell>
          <cell r="I116">
            <v>13519.862880118737</v>
          </cell>
          <cell r="J116">
            <v>13313.626782597135</v>
          </cell>
          <cell r="K116">
            <v>13236.538859388935</v>
          </cell>
          <cell r="L116">
            <v>14394.257582243557</v>
          </cell>
          <cell r="M116">
            <v>15819.277856587589</v>
          </cell>
          <cell r="N116">
            <v>16966.907852508775</v>
          </cell>
          <cell r="O116">
            <v>17712.81733325015</v>
          </cell>
          <cell r="P116">
            <v>18295.628218791484</v>
          </cell>
          <cell r="Q116">
            <v>18557.929954152118</v>
          </cell>
          <cell r="R116">
            <v>18314.745390676875</v>
          </cell>
          <cell r="S116">
            <v>18007.080077324437</v>
          </cell>
          <cell r="T116">
            <v>17848.967832598213</v>
          </cell>
          <cell r="U116">
            <v>17765.895624761732</v>
          </cell>
          <cell r="V116">
            <v>18880.979132670509</v>
          </cell>
          <cell r="W116">
            <v>20877.984459359726</v>
          </cell>
          <cell r="X116">
            <v>20867.319107256826</v>
          </cell>
          <cell r="Y116">
            <v>20244.199613699438</v>
          </cell>
          <cell r="Z116">
            <v>19192.515176207275</v>
          </cell>
          <cell r="AA116">
            <v>17665.672415123488</v>
          </cell>
          <cell r="AB116">
            <v>16156.394770846418</v>
          </cell>
        </row>
        <row r="117">
          <cell r="E117">
            <v>15213.553222309272</v>
          </cell>
          <cell r="F117">
            <v>14444.292082353519</v>
          </cell>
          <cell r="G117">
            <v>13890.315960045291</v>
          </cell>
          <cell r="H117">
            <v>13566.433202147235</v>
          </cell>
          <cell r="I117">
            <v>13519.862880118737</v>
          </cell>
          <cell r="J117">
            <v>13313.626782597135</v>
          </cell>
          <cell r="K117">
            <v>13236.538859388935</v>
          </cell>
          <cell r="L117">
            <v>14394.257582243557</v>
          </cell>
          <cell r="M117">
            <v>15819.277856587589</v>
          </cell>
          <cell r="N117">
            <v>16966.907852508775</v>
          </cell>
          <cell r="O117">
            <v>17712.81733325015</v>
          </cell>
          <cell r="P117">
            <v>18295.628218791484</v>
          </cell>
          <cell r="Q117">
            <v>18557.929954152118</v>
          </cell>
          <cell r="R117">
            <v>18314.745390676875</v>
          </cell>
          <cell r="S117">
            <v>18007.080077324437</v>
          </cell>
          <cell r="T117">
            <v>17848.967832598213</v>
          </cell>
          <cell r="U117">
            <v>17765.895624761732</v>
          </cell>
          <cell r="V117">
            <v>18880.979132670509</v>
          </cell>
          <cell r="W117">
            <v>20877.984459359726</v>
          </cell>
          <cell r="X117">
            <v>20867.319107256826</v>
          </cell>
          <cell r="Y117">
            <v>20244.199613699438</v>
          </cell>
          <cell r="Z117">
            <v>19192.515176207275</v>
          </cell>
          <cell r="AA117">
            <v>17665.672415123488</v>
          </cell>
          <cell r="AB117">
            <v>16156.394770846418</v>
          </cell>
        </row>
        <row r="118">
          <cell r="E118">
            <v>20292.800485370888</v>
          </cell>
          <cell r="F118">
            <v>19139.016047991357</v>
          </cell>
          <cell r="G118">
            <v>18431.228347574128</v>
          </cell>
          <cell r="H118">
            <v>17964.107708303258</v>
          </cell>
          <cell r="I118">
            <v>18057.235037721352</v>
          </cell>
          <cell r="J118">
            <v>18553.117168374178</v>
          </cell>
          <cell r="K118">
            <v>18899.052654194853</v>
          </cell>
          <cell r="L118">
            <v>21520.565278195445</v>
          </cell>
          <cell r="M118">
            <v>24021.560613318157</v>
          </cell>
          <cell r="N118">
            <v>25600.062637479397</v>
          </cell>
          <cell r="O118">
            <v>27083.666786032707</v>
          </cell>
          <cell r="P118">
            <v>28038.236178767002</v>
          </cell>
          <cell r="Q118">
            <v>27119.149930400858</v>
          </cell>
          <cell r="R118">
            <v>27506.603459194543</v>
          </cell>
          <cell r="S118">
            <v>28662.074932236228</v>
          </cell>
          <cell r="T118">
            <v>28694.446134327176</v>
          </cell>
          <cell r="U118">
            <v>28013.883041646353</v>
          </cell>
          <cell r="V118">
            <v>27808.614164657465</v>
          </cell>
          <cell r="W118">
            <v>29913.134066422528</v>
          </cell>
          <cell r="X118">
            <v>29248.834967494491</v>
          </cell>
          <cell r="Y118">
            <v>27981.669898933887</v>
          </cell>
          <cell r="Z118">
            <v>26452.968747550385</v>
          </cell>
          <cell r="AA118">
            <v>24394.163852878064</v>
          </cell>
          <cell r="AB118">
            <v>22324.744862392687</v>
          </cell>
        </row>
        <row r="119">
          <cell r="E119">
            <v>21035.604839733729</v>
          </cell>
          <cell r="F119">
            <v>19840.717820961563</v>
          </cell>
          <cell r="G119">
            <v>19025.67534898789</v>
          </cell>
          <cell r="H119">
            <v>18471.776429606252</v>
          </cell>
          <cell r="I119">
            <v>18416.944093663278</v>
          </cell>
          <cell r="J119">
            <v>18640.915586030082</v>
          </cell>
          <cell r="K119">
            <v>18370.206919469165</v>
          </cell>
          <cell r="L119">
            <v>20364.520266622978</v>
          </cell>
          <cell r="M119">
            <v>22693.792495170906</v>
          </cell>
          <cell r="N119">
            <v>24267.104293911772</v>
          </cell>
          <cell r="O119">
            <v>25577.08246439202</v>
          </cell>
          <cell r="P119">
            <v>26311.941598159603</v>
          </cell>
          <cell r="Q119">
            <v>25766.007210908181</v>
          </cell>
          <cell r="R119">
            <v>25363.221667607573</v>
          </cell>
          <cell r="S119">
            <v>25347.667886743089</v>
          </cell>
          <cell r="T119">
            <v>25269.425542305617</v>
          </cell>
          <cell r="U119">
            <v>24719.353627938108</v>
          </cell>
          <cell r="V119">
            <v>25320.781063935301</v>
          </cell>
          <cell r="W119">
            <v>28540.717398296529</v>
          </cell>
          <cell r="X119">
            <v>28157.25249220831</v>
          </cell>
          <cell r="Y119">
            <v>26793.37041550408</v>
          </cell>
          <cell r="Z119">
            <v>25103.621315764656</v>
          </cell>
          <cell r="AA119">
            <v>23402.707442743245</v>
          </cell>
          <cell r="AB119">
            <v>21871.484765438032</v>
          </cell>
        </row>
        <row r="120">
          <cell r="E120">
            <v>20355.253005405084</v>
          </cell>
          <cell r="F120">
            <v>19299.965259754972</v>
          </cell>
          <cell r="G120">
            <v>18524.066223616766</v>
          </cell>
          <cell r="H120">
            <v>18015.064900970025</v>
          </cell>
          <cell r="I120">
            <v>17856.43724673153</v>
          </cell>
          <cell r="J120">
            <v>17668.456366861974</v>
          </cell>
          <cell r="K120">
            <v>17126.531337176137</v>
          </cell>
          <cell r="L120">
            <v>18389.340591502332</v>
          </cell>
          <cell r="M120">
            <v>20138.494555851048</v>
          </cell>
          <cell r="N120">
            <v>21709.214549794793</v>
          </cell>
          <cell r="O120">
            <v>23000.206959839263</v>
          </cell>
          <cell r="P120">
            <v>23659.181109472011</v>
          </cell>
          <cell r="Q120">
            <v>23737.926045832071</v>
          </cell>
          <cell r="R120">
            <v>23311.59469827521</v>
          </cell>
          <cell r="S120">
            <v>23030.775766643863</v>
          </cell>
          <cell r="T120">
            <v>22783.331657048198</v>
          </cell>
          <cell r="U120">
            <v>22467.738432113576</v>
          </cell>
          <cell r="V120">
            <v>23298.949025469941</v>
          </cell>
          <cell r="W120">
            <v>26396.23202013845</v>
          </cell>
          <cell r="X120">
            <v>26428.065916988056</v>
          </cell>
          <cell r="Y120">
            <v>25793.854505822572</v>
          </cell>
          <cell r="Z120">
            <v>24469.589674079074</v>
          </cell>
          <cell r="AA120">
            <v>22900.048052778129</v>
          </cell>
          <cell r="AB120">
            <v>21042.398932940927</v>
          </cell>
        </row>
        <row r="121">
          <cell r="E121">
            <v>20355.253005405084</v>
          </cell>
          <cell r="F121">
            <v>19299.965259754972</v>
          </cell>
          <cell r="G121">
            <v>18524.066223616766</v>
          </cell>
          <cell r="H121">
            <v>18015.064900970025</v>
          </cell>
          <cell r="I121">
            <v>17856.43724673153</v>
          </cell>
          <cell r="J121">
            <v>17668.456366861974</v>
          </cell>
          <cell r="K121">
            <v>17126.531337176137</v>
          </cell>
          <cell r="L121">
            <v>18389.340591502332</v>
          </cell>
          <cell r="M121">
            <v>20138.494555851048</v>
          </cell>
          <cell r="N121">
            <v>21709.214549794793</v>
          </cell>
          <cell r="O121">
            <v>23000.206959839263</v>
          </cell>
          <cell r="P121">
            <v>23659.181109472011</v>
          </cell>
          <cell r="Q121">
            <v>23737.926045832071</v>
          </cell>
          <cell r="R121">
            <v>23311.59469827521</v>
          </cell>
          <cell r="S121">
            <v>23030.775766643863</v>
          </cell>
          <cell r="T121">
            <v>22783.331657048198</v>
          </cell>
          <cell r="U121">
            <v>22467.738432113576</v>
          </cell>
          <cell r="V121">
            <v>23298.949025469941</v>
          </cell>
          <cell r="W121">
            <v>26396.23202013845</v>
          </cell>
          <cell r="X121">
            <v>26428.065916988056</v>
          </cell>
          <cell r="Y121">
            <v>25793.854505822572</v>
          </cell>
          <cell r="Z121">
            <v>24469.589674079074</v>
          </cell>
          <cell r="AA121">
            <v>22900.048052778129</v>
          </cell>
          <cell r="AB121">
            <v>21042.398932940927</v>
          </cell>
        </row>
      </sheetData>
      <sheetData sheetId="27">
        <row r="15">
          <cell r="D15">
            <v>21</v>
          </cell>
          <cell r="E15">
            <v>13112.638278107825</v>
          </cell>
          <cell r="F15">
            <v>12430.192817351766</v>
          </cell>
          <cell r="G15">
            <v>11961.67348727326</v>
          </cell>
          <cell r="H15">
            <v>11637.395341993055</v>
          </cell>
          <cell r="I15">
            <v>11653.256782411474</v>
          </cell>
          <cell r="J15">
            <v>12139.77130483674</v>
          </cell>
          <cell r="K15">
            <v>12187.786703076523</v>
          </cell>
          <cell r="L15">
            <v>13735.247286934933</v>
          </cell>
          <cell r="M15">
            <v>15253.108863403697</v>
          </cell>
          <cell r="N15">
            <v>16110.046378851584</v>
          </cell>
          <cell r="O15">
            <v>16950.081607861299</v>
          </cell>
          <cell r="P15">
            <v>17548.07209326524</v>
          </cell>
          <cell r="Q15">
            <v>16995.45646170805</v>
          </cell>
          <cell r="R15">
            <v>17279.219848615157</v>
          </cell>
          <cell r="S15">
            <v>17979.415943355278</v>
          </cell>
          <cell r="T15">
            <v>18054.31411842454</v>
          </cell>
          <cell r="U15">
            <v>17748.37717614834</v>
          </cell>
          <cell r="V15">
            <v>17212.193064242198</v>
          </cell>
          <cell r="W15">
            <v>18673.158722421576</v>
          </cell>
          <cell r="X15">
            <v>18646.595222792937</v>
          </cell>
          <cell r="Y15">
            <v>17939.090693530052</v>
          </cell>
          <cell r="Z15">
            <v>17058.247898585811</v>
          </cell>
          <cell r="AA15">
            <v>15728.593665899778</v>
          </cell>
          <cell r="AB15">
            <v>14205.501536257732</v>
          </cell>
        </row>
        <row r="16">
          <cell r="D16">
            <v>4</v>
          </cell>
          <cell r="E16">
            <v>13087.038355429806</v>
          </cell>
          <cell r="F16">
            <v>12398.546912454098</v>
          </cell>
          <cell r="G16">
            <v>11925.877271894675</v>
          </cell>
          <cell r="H16">
            <v>11582.625407686886</v>
          </cell>
          <cell r="I16">
            <v>11546.811809699051</v>
          </cell>
          <cell r="J16">
            <v>11758.607764634318</v>
          </cell>
          <cell r="K16">
            <v>11664.999482450461</v>
          </cell>
          <cell r="L16">
            <v>12962.857786302553</v>
          </cell>
          <cell r="M16">
            <v>14470.990846931847</v>
          </cell>
          <cell r="N16">
            <v>15437.722755774939</v>
          </cell>
          <cell r="O16">
            <v>16255.224964091107</v>
          </cell>
          <cell r="P16">
            <v>16716.01477839546</v>
          </cell>
          <cell r="Q16">
            <v>16503.086315688033</v>
          </cell>
          <cell r="R16">
            <v>16210.066821256631</v>
          </cell>
          <cell r="S16">
            <v>16164.375768074075</v>
          </cell>
          <cell r="T16">
            <v>16074.252068818038</v>
          </cell>
          <cell r="U16">
            <v>15792.378256545573</v>
          </cell>
          <cell r="V16">
            <v>15714.613064841869</v>
          </cell>
          <cell r="W16">
            <v>17744.749985473358</v>
          </cell>
          <cell r="X16">
            <v>17902.189378034724</v>
          </cell>
          <cell r="Y16">
            <v>17172.310323471695</v>
          </cell>
          <cell r="Z16">
            <v>16309.047883291922</v>
          </cell>
          <cell r="AA16">
            <v>15215.965363898697</v>
          </cell>
          <cell r="AB16">
            <v>14113.185078003466</v>
          </cell>
        </row>
        <row r="17">
          <cell r="D17">
            <v>4</v>
          </cell>
          <cell r="E17">
            <v>13127.837332655203</v>
          </cell>
          <cell r="F17">
            <v>12426.086095302515</v>
          </cell>
          <cell r="G17">
            <v>11947.960103527395</v>
          </cell>
          <cell r="H17">
            <v>11601.372800938047</v>
          </cell>
          <cell r="I17">
            <v>11437.566595367185</v>
          </cell>
          <cell r="J17">
            <v>11446.282405667291</v>
          </cell>
          <cell r="K17">
            <v>10960.676087934786</v>
          </cell>
          <cell r="L17">
            <v>11618.263069046065</v>
          </cell>
          <cell r="M17">
            <v>12592.603870666491</v>
          </cell>
          <cell r="N17">
            <v>13470.693442043997</v>
          </cell>
          <cell r="O17">
            <v>14051.462774190917</v>
          </cell>
          <cell r="P17">
            <v>14506.075870293644</v>
          </cell>
          <cell r="Q17">
            <v>14702.607695820545</v>
          </cell>
          <cell r="R17">
            <v>14637.235014749673</v>
          </cell>
          <cell r="S17">
            <v>14509.799442114083</v>
          </cell>
          <cell r="T17">
            <v>14458.234122268495</v>
          </cell>
          <cell r="U17">
            <v>14333.730787693352</v>
          </cell>
          <cell r="V17">
            <v>14468.259871932456</v>
          </cell>
          <cell r="W17">
            <v>16654.12984605645</v>
          </cell>
          <cell r="X17">
            <v>17178.036881925495</v>
          </cell>
          <cell r="Y17">
            <v>16890.467670918708</v>
          </cell>
          <cell r="Z17">
            <v>16199.333602326955</v>
          </cell>
          <cell r="AA17">
            <v>15111.717166065566</v>
          </cell>
          <cell r="AB17">
            <v>13913.205545303314</v>
          </cell>
        </row>
        <row r="18">
          <cell r="D18">
            <v>2</v>
          </cell>
          <cell r="E18">
            <v>13127.837332655203</v>
          </cell>
          <cell r="F18">
            <v>12426.086095302515</v>
          </cell>
          <cell r="G18">
            <v>11947.960103527395</v>
          </cell>
          <cell r="H18">
            <v>11601.372800938047</v>
          </cell>
          <cell r="I18">
            <v>11437.566595367185</v>
          </cell>
          <cell r="J18">
            <v>11446.282405667291</v>
          </cell>
          <cell r="K18">
            <v>10960.676087934786</v>
          </cell>
          <cell r="L18">
            <v>11618.263069046065</v>
          </cell>
          <cell r="M18">
            <v>12592.603870666491</v>
          </cell>
          <cell r="N18">
            <v>13470.693442043997</v>
          </cell>
          <cell r="O18">
            <v>14051.462774190917</v>
          </cell>
          <cell r="P18">
            <v>14506.075870293644</v>
          </cell>
          <cell r="Q18">
            <v>14702.607695820545</v>
          </cell>
          <cell r="R18">
            <v>14637.235014749673</v>
          </cell>
          <cell r="S18">
            <v>14509.799442114083</v>
          </cell>
          <cell r="T18">
            <v>14458.234122268495</v>
          </cell>
          <cell r="U18">
            <v>14333.730787693352</v>
          </cell>
          <cell r="V18">
            <v>14468.259871932456</v>
          </cell>
          <cell r="W18">
            <v>16654.12984605645</v>
          </cell>
          <cell r="X18">
            <v>17178.036881925495</v>
          </cell>
          <cell r="Y18">
            <v>16890.467670918708</v>
          </cell>
          <cell r="Z18">
            <v>16199.333602326955</v>
          </cell>
          <cell r="AA18">
            <v>15111.717166065566</v>
          </cell>
          <cell r="AB18">
            <v>13913.205545303314</v>
          </cell>
        </row>
        <row r="19">
          <cell r="D19">
            <v>20</v>
          </cell>
          <cell r="E19">
            <v>13638.405510526754</v>
          </cell>
          <cell r="F19">
            <v>12956.15826100907</v>
          </cell>
          <cell r="G19">
            <v>12492.301668839635</v>
          </cell>
          <cell r="H19">
            <v>12175.376279116048</v>
          </cell>
          <cell r="I19">
            <v>12315.250198855952</v>
          </cell>
          <cell r="J19">
            <v>13257.834843169712</v>
          </cell>
          <cell r="K19">
            <v>13296.292161664238</v>
          </cell>
          <cell r="L19">
            <v>14672.144905576843</v>
          </cell>
          <cell r="M19">
            <v>16184.041214759942</v>
          </cell>
          <cell r="N19">
            <v>17073.63535852787</v>
          </cell>
          <cell r="O19">
            <v>17964.518434658603</v>
          </cell>
          <cell r="P19">
            <v>18522.938430143276</v>
          </cell>
          <cell r="Q19">
            <v>17729.149946175916</v>
          </cell>
          <cell r="R19">
            <v>18317.569548389496</v>
          </cell>
          <cell r="S19">
            <v>19218.805199738788</v>
          </cell>
          <cell r="T19">
            <v>19348.742564401116</v>
          </cell>
          <cell r="U19">
            <v>18999.305471000655</v>
          </cell>
          <cell r="V19">
            <v>18216.454935183909</v>
          </cell>
          <cell r="W19">
            <v>19541.387168185298</v>
          </cell>
          <cell r="X19">
            <v>19768.344559685771</v>
          </cell>
          <cell r="Y19">
            <v>19047.043988371501</v>
          </cell>
          <cell r="Z19">
            <v>18002.785964392133</v>
          </cell>
          <cell r="AA19">
            <v>16460.509737829176</v>
          </cell>
          <cell r="AB19">
            <v>14829.135431654973</v>
          </cell>
        </row>
        <row r="20">
          <cell r="D20">
            <v>4</v>
          </cell>
          <cell r="E20">
            <v>14268.592294685663</v>
          </cell>
          <cell r="F20">
            <v>13533.265927658413</v>
          </cell>
          <cell r="G20">
            <v>12981.686728005523</v>
          </cell>
          <cell r="H20">
            <v>12608.327667001711</v>
          </cell>
          <cell r="I20">
            <v>12516.739087199949</v>
          </cell>
          <cell r="J20">
            <v>12715.768633334472</v>
          </cell>
          <cell r="K20">
            <v>12671.398140979032</v>
          </cell>
          <cell r="L20">
            <v>14079.033705641414</v>
          </cell>
          <cell r="M20">
            <v>15798.95380093938</v>
          </cell>
          <cell r="N20">
            <v>16905.070375621712</v>
          </cell>
          <cell r="O20">
            <v>17743.886143856646</v>
          </cell>
          <cell r="P20">
            <v>18190.837759582602</v>
          </cell>
          <cell r="Q20">
            <v>17804.189972399694</v>
          </cell>
          <cell r="R20">
            <v>17429.959557073122</v>
          </cell>
          <cell r="S20">
            <v>17311.435971807183</v>
          </cell>
          <cell r="T20">
            <v>17112.776044859536</v>
          </cell>
          <cell r="U20">
            <v>16801.209980610329</v>
          </cell>
          <cell r="V20">
            <v>16660.293734763469</v>
          </cell>
          <cell r="W20">
            <v>18481.130406805161</v>
          </cell>
          <cell r="X20">
            <v>18908.881985860575</v>
          </cell>
          <cell r="Y20">
            <v>18172.630501719748</v>
          </cell>
          <cell r="Z20">
            <v>17329.696228784862</v>
          </cell>
          <cell r="AA20">
            <v>16276.437641587821</v>
          </cell>
          <cell r="AB20">
            <v>15099.420470104225</v>
          </cell>
        </row>
        <row r="21">
          <cell r="D21">
            <v>4</v>
          </cell>
          <cell r="E21">
            <v>14039.510112160384</v>
          </cell>
          <cell r="F21">
            <v>13250.218580174464</v>
          </cell>
          <cell r="G21">
            <v>12755.334992671833</v>
          </cell>
          <cell r="H21">
            <v>12354.273737288306</v>
          </cell>
          <cell r="I21">
            <v>12139.558285992083</v>
          </cell>
          <cell r="J21">
            <v>12160.959084176528</v>
          </cell>
          <cell r="K21">
            <v>11663.450436771123</v>
          </cell>
          <cell r="L21">
            <v>12354.329791107139</v>
          </cell>
          <cell r="M21">
            <v>13331.713196000317</v>
          </cell>
          <cell r="N21">
            <v>14246.220406092085</v>
          </cell>
          <cell r="O21">
            <v>14840.226084459737</v>
          </cell>
          <cell r="P21">
            <v>15244.460260912678</v>
          </cell>
          <cell r="Q21">
            <v>15439.67341257519</v>
          </cell>
          <cell r="R21">
            <v>15386.21761951247</v>
          </cell>
          <cell r="S21">
            <v>15363.348425103839</v>
          </cell>
          <cell r="T21">
            <v>15398.470342821929</v>
          </cell>
          <cell r="U21">
            <v>15336.739051088607</v>
          </cell>
          <cell r="V21">
            <v>15452.184716580261</v>
          </cell>
          <cell r="W21">
            <v>17465.14043057886</v>
          </cell>
          <cell r="X21">
            <v>18267.387573270105</v>
          </cell>
          <cell r="Y21">
            <v>18045.289971495014</v>
          </cell>
          <cell r="Z21">
            <v>17230.186343244037</v>
          </cell>
          <cell r="AA21">
            <v>15882.710119624382</v>
          </cell>
          <cell r="AB21">
            <v>14560.170666831793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14522.374383836232</v>
          </cell>
          <cell r="F23">
            <v>13812.689018812976</v>
          </cell>
          <cell r="G23">
            <v>13345.216996638155</v>
          </cell>
          <cell r="H23">
            <v>13029.755449616729</v>
          </cell>
          <cell r="I23">
            <v>13233.02240609856</v>
          </cell>
          <cell r="J23">
            <v>14179.48177176758</v>
          </cell>
          <cell r="K23">
            <v>14305.050842539742</v>
          </cell>
          <cell r="L23">
            <v>15946.637709616676</v>
          </cell>
          <cell r="M23">
            <v>17551.223776619685</v>
          </cell>
          <cell r="N23">
            <v>18491.818977423107</v>
          </cell>
          <cell r="O23">
            <v>19447.990272802173</v>
          </cell>
          <cell r="P23">
            <v>20033.208329553334</v>
          </cell>
          <cell r="Q23">
            <v>19200.484111266906</v>
          </cell>
          <cell r="R23">
            <v>19793.693521162146</v>
          </cell>
          <cell r="S23">
            <v>20726.31581860406</v>
          </cell>
          <cell r="T23">
            <v>20813.009794402406</v>
          </cell>
          <cell r="U23">
            <v>20467.465697807434</v>
          </cell>
          <cell r="V23">
            <v>19789.605819582488</v>
          </cell>
          <cell r="W23">
            <v>21129.027880010108</v>
          </cell>
          <cell r="X23">
            <v>21313.403572736461</v>
          </cell>
          <cell r="Y23">
            <v>20443.379208146904</v>
          </cell>
          <cell r="Z23">
            <v>19306.237428936878</v>
          </cell>
          <cell r="AA23">
            <v>17649.100410425151</v>
          </cell>
          <cell r="AB23">
            <v>15867.370428083486</v>
          </cell>
        </row>
        <row r="24">
          <cell r="D24">
            <v>5</v>
          </cell>
          <cell r="E24">
            <v>14900.947845394952</v>
          </cell>
          <cell r="F24">
            <v>14092.010666050803</v>
          </cell>
          <cell r="G24">
            <v>13604.789121910657</v>
          </cell>
          <cell r="H24">
            <v>13199.541991717859</v>
          </cell>
          <cell r="I24">
            <v>13146.872818301534</v>
          </cell>
          <cell r="J24">
            <v>13460.397645673394</v>
          </cell>
          <cell r="K24">
            <v>13490.88559787178</v>
          </cell>
          <cell r="L24">
            <v>15225.565500036551</v>
          </cell>
          <cell r="M24">
            <v>17008.374525971296</v>
          </cell>
          <cell r="N24">
            <v>18094.639611731087</v>
          </cell>
          <cell r="O24">
            <v>18977.492575851022</v>
          </cell>
          <cell r="P24">
            <v>19494.807013981615</v>
          </cell>
          <cell r="Q24">
            <v>19069.374642444327</v>
          </cell>
          <cell r="R24">
            <v>18634.250537439548</v>
          </cell>
          <cell r="S24">
            <v>18581.481203795942</v>
          </cell>
          <cell r="T24">
            <v>18430.830370142088</v>
          </cell>
          <cell r="U24">
            <v>18014.387461101665</v>
          </cell>
          <cell r="V24">
            <v>17954.356510980298</v>
          </cell>
          <cell r="W24">
            <v>19941.845752711113</v>
          </cell>
          <cell r="X24">
            <v>20232.864905407481</v>
          </cell>
          <cell r="Y24">
            <v>19472.33729846968</v>
          </cell>
          <cell r="Z24">
            <v>18479.461444428111</v>
          </cell>
          <cell r="AA24">
            <v>17322.568949092085</v>
          </cell>
          <cell r="AB24">
            <v>15910.124037539321</v>
          </cell>
        </row>
        <row r="25">
          <cell r="D25">
            <v>4</v>
          </cell>
          <cell r="E25">
            <v>14888.419114539047</v>
          </cell>
          <cell r="F25">
            <v>14088.03430502781</v>
          </cell>
          <cell r="G25">
            <v>13566.305592224788</v>
          </cell>
          <cell r="H25">
            <v>13170.86907419546</v>
          </cell>
          <cell r="I25">
            <v>13013.174021016173</v>
          </cell>
          <cell r="J25">
            <v>12993.742772726881</v>
          </cell>
          <cell r="K25">
            <v>12568.440281090865</v>
          </cell>
          <cell r="L25">
            <v>13334.53022878163</v>
          </cell>
          <cell r="M25">
            <v>14363.579031003697</v>
          </cell>
          <cell r="N25">
            <v>15317.684667233447</v>
          </cell>
          <cell r="O25">
            <v>15819.7658841745</v>
          </cell>
          <cell r="P25">
            <v>16155.915100720755</v>
          </cell>
          <cell r="Q25">
            <v>16334.963329173439</v>
          </cell>
          <cell r="R25">
            <v>16175.411863650523</v>
          </cell>
          <cell r="S25">
            <v>16039.81018624394</v>
          </cell>
          <cell r="T25">
            <v>15998.23170553513</v>
          </cell>
          <cell r="U25">
            <v>15982.388820535944</v>
          </cell>
          <cell r="V25">
            <v>16339.489257869718</v>
          </cell>
          <cell r="W25">
            <v>18506.651662192591</v>
          </cell>
          <cell r="X25">
            <v>19182.50824630991</v>
          </cell>
          <cell r="Y25">
            <v>18788.355749554881</v>
          </cell>
          <cell r="Z25">
            <v>17833.007962309774</v>
          </cell>
          <cell r="AA25">
            <v>16358.028259150757</v>
          </cell>
          <cell r="AB25">
            <v>15061.796632156791</v>
          </cell>
        </row>
        <row r="26">
          <cell r="D26">
            <v>3</v>
          </cell>
          <cell r="E26">
            <v>14888.419114539047</v>
          </cell>
          <cell r="F26">
            <v>14088.03430502781</v>
          </cell>
          <cell r="G26">
            <v>13566.305592224788</v>
          </cell>
          <cell r="H26">
            <v>13170.86907419546</v>
          </cell>
          <cell r="I26">
            <v>13013.174021016173</v>
          </cell>
          <cell r="J26">
            <v>12993.742772726881</v>
          </cell>
          <cell r="K26">
            <v>12568.440281090865</v>
          </cell>
          <cell r="L26">
            <v>13334.53022878163</v>
          </cell>
          <cell r="M26">
            <v>14363.579031003697</v>
          </cell>
          <cell r="N26">
            <v>15317.684667233447</v>
          </cell>
          <cell r="O26">
            <v>15819.7658841745</v>
          </cell>
          <cell r="P26">
            <v>16155.915100720755</v>
          </cell>
          <cell r="Q26">
            <v>16334.963329173439</v>
          </cell>
          <cell r="R26">
            <v>16175.411863650523</v>
          </cell>
          <cell r="S26">
            <v>16039.81018624394</v>
          </cell>
          <cell r="T26">
            <v>15998.23170553513</v>
          </cell>
          <cell r="U26">
            <v>15982.388820535944</v>
          </cell>
          <cell r="V26">
            <v>16339.489257869718</v>
          </cell>
          <cell r="W26">
            <v>18506.651662192591</v>
          </cell>
          <cell r="X26">
            <v>19182.50824630991</v>
          </cell>
          <cell r="Y26">
            <v>18788.355749554881</v>
          </cell>
          <cell r="Z26">
            <v>17833.007962309774</v>
          </cell>
          <cell r="AA26">
            <v>16358.028259150757</v>
          </cell>
          <cell r="AB26">
            <v>15061.796632156791</v>
          </cell>
        </row>
        <row r="27">
          <cell r="D27">
            <v>21</v>
          </cell>
          <cell r="E27">
            <v>15518.260868164354</v>
          </cell>
          <cell r="F27">
            <v>14759.24589614712</v>
          </cell>
          <cell r="G27">
            <v>14245.40774023749</v>
          </cell>
          <cell r="H27">
            <v>13835.621813158341</v>
          </cell>
          <cell r="I27">
            <v>14015.171202718022</v>
          </cell>
          <cell r="J27">
            <v>14732.664021955821</v>
          </cell>
          <cell r="K27">
            <v>15003.412623999702</v>
          </cell>
          <cell r="L27">
            <v>16845.529446773067</v>
          </cell>
          <cell r="M27">
            <v>18644.451039273452</v>
          </cell>
          <cell r="N27">
            <v>19629.590893671073</v>
          </cell>
          <cell r="O27">
            <v>20653.957830952164</v>
          </cell>
          <cell r="P27">
            <v>21347.114980978873</v>
          </cell>
          <cell r="Q27">
            <v>20457.260620588779</v>
          </cell>
          <cell r="R27">
            <v>20851.011250740063</v>
          </cell>
          <cell r="S27">
            <v>21751.95177301432</v>
          </cell>
          <cell r="T27">
            <v>21863.816666128165</v>
          </cell>
          <cell r="U27">
            <v>21550.210182432416</v>
          </cell>
          <cell r="V27">
            <v>20983.40870711672</v>
          </cell>
          <cell r="W27">
            <v>22608.792009977053</v>
          </cell>
          <cell r="X27">
            <v>22651.949518643254</v>
          </cell>
          <cell r="Y27">
            <v>21740.54324574205</v>
          </cell>
          <cell r="Z27">
            <v>20483.680879153431</v>
          </cell>
          <cell r="AA27">
            <v>18721.294168672539</v>
          </cell>
          <cell r="AB27">
            <v>16893.536967737818</v>
          </cell>
        </row>
        <row r="28">
          <cell r="D28">
            <v>4</v>
          </cell>
          <cell r="E28">
            <v>15866.960417693881</v>
          </cell>
          <cell r="F28">
            <v>15076.474196200728</v>
          </cell>
          <cell r="G28">
            <v>14566.893296314789</v>
          </cell>
          <cell r="H28">
            <v>14184.560273726736</v>
          </cell>
          <cell r="I28">
            <v>14172.811371069714</v>
          </cell>
          <cell r="J28">
            <v>14143.470443689766</v>
          </cell>
          <cell r="K28">
            <v>14412.04834420111</v>
          </cell>
          <cell r="L28">
            <v>16266.579325178158</v>
          </cell>
          <cell r="M28">
            <v>18048.372341670631</v>
          </cell>
          <cell r="N28">
            <v>19283.491469650358</v>
          </cell>
          <cell r="O28">
            <v>20308.05592208328</v>
          </cell>
          <cell r="P28">
            <v>20787.67760658417</v>
          </cell>
          <cell r="Q28">
            <v>20417.409783455398</v>
          </cell>
          <cell r="R28">
            <v>20070.00474008431</v>
          </cell>
          <cell r="S28">
            <v>20017.252127098549</v>
          </cell>
          <cell r="T28">
            <v>19850.534528893233</v>
          </cell>
          <cell r="U28">
            <v>19511.440323480696</v>
          </cell>
          <cell r="V28">
            <v>19579.368888510427</v>
          </cell>
          <cell r="W28">
            <v>21847.880597355135</v>
          </cell>
          <cell r="X28">
            <v>21899.469163719506</v>
          </cell>
          <cell r="Y28">
            <v>21031.295812581029</v>
          </cell>
          <cell r="Z28">
            <v>19918.632758331587</v>
          </cell>
          <cell r="AA28">
            <v>18595.42117994306</v>
          </cell>
          <cell r="AB28">
            <v>17278.457142914824</v>
          </cell>
        </row>
        <row r="29">
          <cell r="D29">
            <v>5</v>
          </cell>
          <cell r="E29">
            <v>16383.869110513129</v>
          </cell>
          <cell r="F29">
            <v>15475.962994258654</v>
          </cell>
          <cell r="G29">
            <v>14728.946053146985</v>
          </cell>
          <cell r="H29">
            <v>14360.435959013768</v>
          </cell>
          <cell r="I29">
            <v>14118.819928941833</v>
          </cell>
          <cell r="J29">
            <v>13936.697131462493</v>
          </cell>
          <cell r="K29">
            <v>13611.644229479291</v>
          </cell>
          <cell r="L29">
            <v>14562.944772066508</v>
          </cell>
          <cell r="M29">
            <v>15749.11625461901</v>
          </cell>
          <cell r="N29">
            <v>16756.214357019551</v>
          </cell>
          <cell r="O29">
            <v>17420.704083520399</v>
          </cell>
          <cell r="P29">
            <v>17914.968979544439</v>
          </cell>
          <cell r="Q29">
            <v>18075.438464165494</v>
          </cell>
          <cell r="R29">
            <v>17965.658546279908</v>
          </cell>
          <cell r="S29">
            <v>17932.790716429365</v>
          </cell>
          <cell r="T29">
            <v>17928.487770956501</v>
          </cell>
          <cell r="U29">
            <v>17869.5946582578</v>
          </cell>
          <cell r="V29">
            <v>18071.330253664171</v>
          </cell>
          <cell r="W29">
            <v>20491.660815422161</v>
          </cell>
          <cell r="X29">
            <v>21083.49526380283</v>
          </cell>
          <cell r="Y29">
            <v>20710.407199048721</v>
          </cell>
          <cell r="Z29">
            <v>19629.769732486464</v>
          </cell>
          <cell r="AA29">
            <v>18056.966180148866</v>
          </cell>
          <cell r="AB29">
            <v>16597.830092327804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20</v>
          </cell>
          <cell r="E31">
            <v>16400.25660079209</v>
          </cell>
          <cell r="F31">
            <v>15568.894600012751</v>
          </cell>
          <cell r="G31">
            <v>15012.631479615608</v>
          </cell>
          <cell r="H31">
            <v>14623.536688174285</v>
          </cell>
          <cell r="I31">
            <v>14797.2488863693</v>
          </cell>
          <cell r="J31">
            <v>15299.038727441392</v>
          </cell>
          <cell r="K31">
            <v>15873.573748171311</v>
          </cell>
          <cell r="L31">
            <v>17909.316443790078</v>
          </cell>
          <cell r="M31">
            <v>19790.05285267179</v>
          </cell>
          <cell r="N31">
            <v>20851.609119555211</v>
          </cell>
          <cell r="O31">
            <v>21882.433911344197</v>
          </cell>
          <cell r="P31">
            <v>22601.015168290563</v>
          </cell>
          <cell r="Q31">
            <v>21735.073372839986</v>
          </cell>
          <cell r="R31">
            <v>22272.217168514431</v>
          </cell>
          <cell r="S31">
            <v>23186.985375360069</v>
          </cell>
          <cell r="T31">
            <v>23122.65754689043</v>
          </cell>
          <cell r="U31">
            <v>22770.818993491499</v>
          </cell>
          <cell r="V31">
            <v>22180.364348092702</v>
          </cell>
          <cell r="W31">
            <v>23643.641930389451</v>
          </cell>
          <cell r="X31">
            <v>23777.860217112131</v>
          </cell>
          <cell r="Y31">
            <v>22869.372191378337</v>
          </cell>
          <cell r="Z31">
            <v>21495.131311330158</v>
          </cell>
          <cell r="AA31">
            <v>19597.79114470405</v>
          </cell>
          <cell r="AB31">
            <v>17668.757582900296</v>
          </cell>
        </row>
        <row r="32">
          <cell r="D32">
            <v>4</v>
          </cell>
          <cell r="E32">
            <v>16279.939419440881</v>
          </cell>
          <cell r="F32">
            <v>15506.568803673767</v>
          </cell>
          <cell r="G32">
            <v>14904.29478632435</v>
          </cell>
          <cell r="H32">
            <v>14577.483210472539</v>
          </cell>
          <cell r="I32">
            <v>14598.617254542532</v>
          </cell>
          <cell r="J32">
            <v>14392.78051776404</v>
          </cell>
          <cell r="K32">
            <v>14907.269348212038</v>
          </cell>
          <cell r="L32">
            <v>16931.720110283633</v>
          </cell>
          <cell r="M32">
            <v>18957.043813232656</v>
          </cell>
          <cell r="N32">
            <v>20208.952153338381</v>
          </cell>
          <cell r="O32">
            <v>21207.585516767751</v>
          </cell>
          <cell r="P32">
            <v>21784.56960534889</v>
          </cell>
          <cell r="Q32">
            <v>21387.162804794516</v>
          </cell>
          <cell r="R32">
            <v>20888.734818656972</v>
          </cell>
          <cell r="S32">
            <v>20610.212982273129</v>
          </cell>
          <cell r="T32">
            <v>20353.374087426822</v>
          </cell>
          <cell r="U32">
            <v>20000.003070966861</v>
          </cell>
          <cell r="V32">
            <v>19971.14512221334</v>
          </cell>
          <cell r="W32">
            <v>22194.387380368327</v>
          </cell>
          <cell r="X32">
            <v>22521.142463036478</v>
          </cell>
          <cell r="Y32">
            <v>21679.225106424139</v>
          </cell>
          <cell r="Z32">
            <v>20470.830314744813</v>
          </cell>
          <cell r="AA32">
            <v>19078.039720720979</v>
          </cell>
          <cell r="AB32">
            <v>17635.420833593918</v>
          </cell>
        </row>
        <row r="33">
          <cell r="D33">
            <v>4</v>
          </cell>
          <cell r="E33">
            <v>16470.388196066673</v>
          </cell>
          <cell r="F33">
            <v>15656.634089850486</v>
          </cell>
          <cell r="G33">
            <v>15059.421899045421</v>
          </cell>
          <cell r="H33">
            <v>14687.592154331345</v>
          </cell>
          <cell r="I33">
            <v>14518.361695435644</v>
          </cell>
          <cell r="J33">
            <v>14041.664381050214</v>
          </cell>
          <cell r="K33">
            <v>14041.420136592846</v>
          </cell>
          <cell r="L33">
            <v>15156.798062383124</v>
          </cell>
          <cell r="M33">
            <v>16361.620918708039</v>
          </cell>
          <cell r="N33">
            <v>17544.893956046977</v>
          </cell>
          <cell r="O33">
            <v>18316.645473441728</v>
          </cell>
          <cell r="P33">
            <v>18815.195395361807</v>
          </cell>
          <cell r="Q33">
            <v>18832.446698344251</v>
          </cell>
          <cell r="R33">
            <v>18650.816078860225</v>
          </cell>
          <cell r="S33">
            <v>18718.050984589379</v>
          </cell>
          <cell r="T33">
            <v>18743.525495046826</v>
          </cell>
          <cell r="U33">
            <v>18772.166793373275</v>
          </cell>
          <cell r="V33">
            <v>19023.05544576731</v>
          </cell>
          <cell r="W33">
            <v>21423.099554550277</v>
          </cell>
          <cell r="X33">
            <v>22231.513470119167</v>
          </cell>
          <cell r="Y33">
            <v>21906.487489052259</v>
          </cell>
          <cell r="Z33">
            <v>20940.46206580471</v>
          </cell>
          <cell r="AA33">
            <v>19411.035901836454</v>
          </cell>
          <cell r="AB33">
            <v>17825.835677020295</v>
          </cell>
        </row>
        <row r="34">
          <cell r="D34">
            <v>3</v>
          </cell>
          <cell r="E34">
            <v>16470.388196066673</v>
          </cell>
          <cell r="F34">
            <v>15656.634089850486</v>
          </cell>
          <cell r="G34">
            <v>15059.421899045421</v>
          </cell>
          <cell r="H34">
            <v>14687.592154331345</v>
          </cell>
          <cell r="I34">
            <v>14518.361695435644</v>
          </cell>
          <cell r="J34">
            <v>14041.664381050214</v>
          </cell>
          <cell r="K34">
            <v>14041.420136592846</v>
          </cell>
          <cell r="L34">
            <v>15156.798062383124</v>
          </cell>
          <cell r="M34">
            <v>16361.620918708039</v>
          </cell>
          <cell r="N34">
            <v>17544.893956046977</v>
          </cell>
          <cell r="O34">
            <v>18316.645473441728</v>
          </cell>
          <cell r="P34">
            <v>18815.195395361807</v>
          </cell>
          <cell r="Q34">
            <v>18832.446698344251</v>
          </cell>
          <cell r="R34">
            <v>18650.816078860225</v>
          </cell>
          <cell r="S34">
            <v>18718.050984589379</v>
          </cell>
          <cell r="T34">
            <v>18743.525495046826</v>
          </cell>
          <cell r="U34">
            <v>18772.166793373275</v>
          </cell>
          <cell r="V34">
            <v>19023.05544576731</v>
          </cell>
          <cell r="W34">
            <v>21423.099554550277</v>
          </cell>
          <cell r="X34">
            <v>22231.513470119167</v>
          </cell>
          <cell r="Y34">
            <v>21906.487489052259</v>
          </cell>
          <cell r="Z34">
            <v>20940.46206580471</v>
          </cell>
          <cell r="AA34">
            <v>19411.035901836454</v>
          </cell>
          <cell r="AB34">
            <v>17825.835677020295</v>
          </cell>
        </row>
        <row r="35">
          <cell r="D35">
            <v>20</v>
          </cell>
          <cell r="E35">
            <v>14112.029331030972</v>
          </cell>
          <cell r="F35">
            <v>13391.565611890477</v>
          </cell>
          <cell r="G35">
            <v>12923.510644309248</v>
          </cell>
          <cell r="H35">
            <v>12662.641384805229</v>
          </cell>
          <cell r="I35">
            <v>12822.483322588279</v>
          </cell>
          <cell r="J35">
            <v>13186.339809039473</v>
          </cell>
          <cell r="K35">
            <v>13797.206138174453</v>
          </cell>
          <cell r="L35">
            <v>15706.570956315965</v>
          </cell>
          <cell r="M35">
            <v>17411.713778462807</v>
          </cell>
          <cell r="N35">
            <v>18314.055443903289</v>
          </cell>
          <cell r="O35">
            <v>19212.706570312756</v>
          </cell>
          <cell r="P35">
            <v>19878.11036511034</v>
          </cell>
          <cell r="Q35">
            <v>19121.159263206853</v>
          </cell>
          <cell r="R35">
            <v>19439.545569449023</v>
          </cell>
          <cell r="S35">
            <v>20181.862922112163</v>
          </cell>
          <cell r="T35">
            <v>20217.393800475602</v>
          </cell>
          <cell r="U35">
            <v>19878.430519506612</v>
          </cell>
          <cell r="V35">
            <v>19416.152711276063</v>
          </cell>
          <cell r="W35">
            <v>20640.464977558928</v>
          </cell>
          <cell r="X35">
            <v>20909.720712264196</v>
          </cell>
          <cell r="Y35">
            <v>20047.495894987907</v>
          </cell>
          <cell r="Z35">
            <v>18758.688319175177</v>
          </cell>
          <cell r="AA35">
            <v>17084.366295854627</v>
          </cell>
          <cell r="AB35">
            <v>15419.802045280539</v>
          </cell>
        </row>
        <row r="36">
          <cell r="D36">
            <v>5</v>
          </cell>
          <cell r="E36">
            <v>14399.894928210164</v>
          </cell>
          <cell r="F36">
            <v>13689.479868240214</v>
          </cell>
          <cell r="G36">
            <v>13118.073634275162</v>
          </cell>
          <cell r="H36">
            <v>12704.080874625597</v>
          </cell>
          <cell r="I36">
            <v>12749.181297146755</v>
          </cell>
          <cell r="J36">
            <v>12726.71838226563</v>
          </cell>
          <cell r="K36">
            <v>13121.926179145266</v>
          </cell>
          <cell r="L36">
            <v>14793.702261079834</v>
          </cell>
          <cell r="M36">
            <v>16604.35639362915</v>
          </cell>
          <cell r="N36">
            <v>17673.274337319021</v>
          </cell>
          <cell r="O36">
            <v>18465.722955481237</v>
          </cell>
          <cell r="P36">
            <v>18881.432036389677</v>
          </cell>
          <cell r="Q36">
            <v>18439.160155988226</v>
          </cell>
          <cell r="R36">
            <v>17959.964106404241</v>
          </cell>
          <cell r="S36">
            <v>17752.482098173972</v>
          </cell>
          <cell r="T36">
            <v>17488.904045549752</v>
          </cell>
          <cell r="U36">
            <v>17198.515346153636</v>
          </cell>
          <cell r="V36">
            <v>17342.177779735466</v>
          </cell>
          <cell r="W36">
            <v>19327.080730229012</v>
          </cell>
          <cell r="X36">
            <v>19687.639477520941</v>
          </cell>
          <cell r="Y36">
            <v>18789.415731176941</v>
          </cell>
          <cell r="Z36">
            <v>17680.035746430156</v>
          </cell>
          <cell r="AA36">
            <v>16304.105402681882</v>
          </cell>
          <cell r="AB36">
            <v>14930.050577659684</v>
          </cell>
        </row>
        <row r="37">
          <cell r="D37">
            <v>4</v>
          </cell>
          <cell r="E37">
            <v>13965.824678001823</v>
          </cell>
          <cell r="F37">
            <v>13283.934217556238</v>
          </cell>
          <cell r="G37">
            <v>12820.543211308581</v>
          </cell>
          <cell r="H37">
            <v>12503.177223796058</v>
          </cell>
          <cell r="I37">
            <v>12398.913541067886</v>
          </cell>
          <cell r="J37">
            <v>12187.975712792762</v>
          </cell>
          <cell r="K37">
            <v>12028.168524382458</v>
          </cell>
          <cell r="L37">
            <v>12991.710433222215</v>
          </cell>
          <cell r="M37">
            <v>14052.189388539933</v>
          </cell>
          <cell r="N37">
            <v>14969.395022044726</v>
          </cell>
          <cell r="O37">
            <v>15470.817981763052</v>
          </cell>
          <cell r="P37">
            <v>15865.954385092038</v>
          </cell>
          <cell r="Q37">
            <v>15996.562626364586</v>
          </cell>
          <cell r="R37">
            <v>15729.988413119881</v>
          </cell>
          <cell r="S37">
            <v>15455.015137754104</v>
          </cell>
          <cell r="T37">
            <v>15412.730531007503</v>
          </cell>
          <cell r="U37">
            <v>15468.212963059817</v>
          </cell>
          <cell r="V37">
            <v>15855.446168004535</v>
          </cell>
          <cell r="W37">
            <v>17880.827400741869</v>
          </cell>
          <cell r="X37">
            <v>18644.759878331221</v>
          </cell>
          <cell r="Y37">
            <v>18170.178355968259</v>
          </cell>
          <cell r="Z37">
            <v>17218.500295783022</v>
          </cell>
          <cell r="AA37">
            <v>15852.741841210718</v>
          </cell>
          <cell r="AB37">
            <v>14615.832165999451</v>
          </cell>
        </row>
        <row r="38">
          <cell r="D38">
            <v>1</v>
          </cell>
          <cell r="E38">
            <v>13965.824678001823</v>
          </cell>
          <cell r="F38">
            <v>13283.934217556238</v>
          </cell>
          <cell r="G38">
            <v>12820.543211308581</v>
          </cell>
          <cell r="H38">
            <v>12503.177223796058</v>
          </cell>
          <cell r="I38">
            <v>12398.913541067886</v>
          </cell>
          <cell r="J38">
            <v>12187.975712792762</v>
          </cell>
          <cell r="K38">
            <v>12028.168524382458</v>
          </cell>
          <cell r="L38">
            <v>12991.710433222215</v>
          </cell>
          <cell r="M38">
            <v>14052.189388539933</v>
          </cell>
          <cell r="N38">
            <v>14969.395022044726</v>
          </cell>
          <cell r="O38">
            <v>15470.817981763052</v>
          </cell>
          <cell r="P38">
            <v>15865.954385092038</v>
          </cell>
          <cell r="Q38">
            <v>15996.562626364586</v>
          </cell>
          <cell r="R38">
            <v>15729.988413119881</v>
          </cell>
          <cell r="S38">
            <v>15455.015137754104</v>
          </cell>
          <cell r="T38">
            <v>15412.730531007503</v>
          </cell>
          <cell r="U38">
            <v>15468.212963059817</v>
          </cell>
          <cell r="V38">
            <v>15855.446168004535</v>
          </cell>
          <cell r="W38">
            <v>17880.827400741869</v>
          </cell>
          <cell r="X38">
            <v>18644.759878331221</v>
          </cell>
          <cell r="Y38">
            <v>18170.178355968259</v>
          </cell>
          <cell r="Z38">
            <v>17218.500295783022</v>
          </cell>
          <cell r="AA38">
            <v>15852.741841210718</v>
          </cell>
          <cell r="AB38">
            <v>14615.832165999451</v>
          </cell>
        </row>
        <row r="39">
          <cell r="D39">
            <v>20</v>
          </cell>
          <cell r="E39">
            <v>14334.658046919343</v>
          </cell>
          <cell r="F39">
            <v>13596.421547287217</v>
          </cell>
          <cell r="G39">
            <v>13098.553950393092</v>
          </cell>
          <cell r="H39">
            <v>12774.828997568657</v>
          </cell>
          <cell r="I39">
            <v>12936.751167382343</v>
          </cell>
          <cell r="J39">
            <v>13558.469053165227</v>
          </cell>
          <cell r="K39">
            <v>14047.013812933015</v>
          </cell>
          <cell r="L39">
            <v>15864.967052568893</v>
          </cell>
          <cell r="M39">
            <v>17559.162670721693</v>
          </cell>
          <cell r="N39">
            <v>18603.294418211583</v>
          </cell>
          <cell r="O39">
            <v>19567.832837527552</v>
          </cell>
          <cell r="P39">
            <v>20191.500707758492</v>
          </cell>
          <cell r="Q39">
            <v>19323.705429864141</v>
          </cell>
          <cell r="R39">
            <v>19758.345683783864</v>
          </cell>
          <cell r="S39">
            <v>20515.77471939112</v>
          </cell>
          <cell r="T39">
            <v>20563.481955167299</v>
          </cell>
          <cell r="U39">
            <v>20236.780411874824</v>
          </cell>
          <cell r="V39">
            <v>19570.92349926856</v>
          </cell>
          <cell r="W39">
            <v>20670.588501860573</v>
          </cell>
          <cell r="X39">
            <v>21124.459315513093</v>
          </cell>
          <cell r="Y39">
            <v>20282.614242271255</v>
          </cell>
          <cell r="Z39">
            <v>18992.381572590588</v>
          </cell>
          <cell r="AA39">
            <v>17228.685223002398</v>
          </cell>
          <cell r="AB39">
            <v>15647.162326460857</v>
          </cell>
        </row>
        <row r="40">
          <cell r="D40">
            <v>4</v>
          </cell>
          <cell r="E40">
            <v>14756.929693394082</v>
          </cell>
          <cell r="F40">
            <v>13971.598902376743</v>
          </cell>
          <cell r="G40">
            <v>13464.518145457816</v>
          </cell>
          <cell r="H40">
            <v>13067.269257055217</v>
          </cell>
          <cell r="I40">
            <v>13044.450027122955</v>
          </cell>
          <cell r="J40">
            <v>12960.122780100864</v>
          </cell>
          <cell r="K40">
            <v>13313.044124638134</v>
          </cell>
          <cell r="L40">
            <v>15161.787011675475</v>
          </cell>
          <cell r="M40">
            <v>17074.919103138935</v>
          </cell>
          <cell r="N40">
            <v>18221.631393656542</v>
          </cell>
          <cell r="O40">
            <v>19133.585089427601</v>
          </cell>
          <cell r="P40">
            <v>19640.435038948202</v>
          </cell>
          <cell r="Q40">
            <v>19295.10892760069</v>
          </cell>
          <cell r="R40">
            <v>18879.672173822601</v>
          </cell>
          <cell r="S40">
            <v>18705.008877136828</v>
          </cell>
          <cell r="T40">
            <v>18605.890565569185</v>
          </cell>
          <cell r="U40">
            <v>18356.210689967735</v>
          </cell>
          <cell r="V40">
            <v>18201.116601884969</v>
          </cell>
          <cell r="W40">
            <v>19931.337331345101</v>
          </cell>
          <cell r="X40">
            <v>20584.349769002081</v>
          </cell>
          <cell r="Y40">
            <v>19793.091106058684</v>
          </cell>
          <cell r="Z40">
            <v>18863.59577869541</v>
          </cell>
          <cell r="AA40">
            <v>17592.688908869732</v>
          </cell>
          <cell r="AB40">
            <v>16288.925515146966</v>
          </cell>
        </row>
        <row r="41">
          <cell r="D41">
            <v>5</v>
          </cell>
          <cell r="E41">
            <v>15145.02479269787</v>
          </cell>
          <cell r="F41">
            <v>14352.256994099305</v>
          </cell>
          <cell r="G41">
            <v>13812.659595356436</v>
          </cell>
          <cell r="H41">
            <v>13406.731056040255</v>
          </cell>
          <cell r="I41">
            <v>13206.427400487151</v>
          </cell>
          <cell r="J41">
            <v>12871.718294802096</v>
          </cell>
          <cell r="K41">
            <v>12623.180471444008</v>
          </cell>
          <cell r="L41">
            <v>13595.341502472715</v>
          </cell>
          <cell r="M41">
            <v>14810.487513290678</v>
          </cell>
          <cell r="N41">
            <v>15895.54042877465</v>
          </cell>
          <cell r="O41">
            <v>16508.45445742716</v>
          </cell>
          <cell r="P41">
            <v>17037.467034269655</v>
          </cell>
          <cell r="Q41">
            <v>17253.606043384618</v>
          </cell>
          <cell r="R41">
            <v>17072.731280618249</v>
          </cell>
          <cell r="S41">
            <v>16885.34799160753</v>
          </cell>
          <cell r="T41">
            <v>16810.670352144341</v>
          </cell>
          <cell r="U41">
            <v>16640.903027096832</v>
          </cell>
          <cell r="V41">
            <v>16819.354985481332</v>
          </cell>
          <cell r="W41">
            <v>18781.215043308475</v>
          </cell>
          <cell r="X41">
            <v>19830.318561893891</v>
          </cell>
          <cell r="Y41">
            <v>19537.568059729256</v>
          </cell>
          <cell r="Z41">
            <v>18707.404076199757</v>
          </cell>
          <cell r="AA41">
            <v>17217.559825879642</v>
          </cell>
          <cell r="AB41">
            <v>15716.355380847304</v>
          </cell>
        </row>
        <row r="42">
          <cell r="D42">
            <v>2</v>
          </cell>
          <cell r="E42">
            <v>15145.02479269787</v>
          </cell>
          <cell r="F42">
            <v>14352.256994099305</v>
          </cell>
          <cell r="G42">
            <v>13812.659595356436</v>
          </cell>
          <cell r="H42">
            <v>13406.731056040255</v>
          </cell>
          <cell r="I42">
            <v>13206.427400487151</v>
          </cell>
          <cell r="J42">
            <v>12871.718294802096</v>
          </cell>
          <cell r="K42">
            <v>12623.180471444008</v>
          </cell>
          <cell r="L42">
            <v>13595.341502472715</v>
          </cell>
          <cell r="M42">
            <v>14810.487513290678</v>
          </cell>
          <cell r="N42">
            <v>15895.54042877465</v>
          </cell>
          <cell r="O42">
            <v>16508.45445742716</v>
          </cell>
          <cell r="P42">
            <v>17037.467034269655</v>
          </cell>
          <cell r="Q42">
            <v>17253.606043384618</v>
          </cell>
          <cell r="R42">
            <v>17072.731280618249</v>
          </cell>
          <cell r="S42">
            <v>16885.34799160753</v>
          </cell>
          <cell r="T42">
            <v>16810.670352144341</v>
          </cell>
          <cell r="U42">
            <v>16640.903027096832</v>
          </cell>
          <cell r="V42">
            <v>16819.354985481332</v>
          </cell>
          <cell r="W42">
            <v>18781.215043308475</v>
          </cell>
          <cell r="X42">
            <v>19830.318561893891</v>
          </cell>
          <cell r="Y42">
            <v>19537.568059729256</v>
          </cell>
          <cell r="Z42">
            <v>18707.404076199757</v>
          </cell>
          <cell r="AA42">
            <v>17217.559825879642</v>
          </cell>
          <cell r="AB42">
            <v>15716.355380847304</v>
          </cell>
        </row>
        <row r="43">
          <cell r="D43">
            <v>21</v>
          </cell>
          <cell r="E43">
            <v>15142.966120955301</v>
          </cell>
          <cell r="F43">
            <v>14342.709002795484</v>
          </cell>
          <cell r="G43">
            <v>13808.649275931548</v>
          </cell>
          <cell r="H43">
            <v>13451.188724562951</v>
          </cell>
          <cell r="I43">
            <v>13655.564954424131</v>
          </cell>
          <cell r="J43">
            <v>14410.701034248897</v>
          </cell>
          <cell r="K43">
            <v>14793.629511212144</v>
          </cell>
          <cell r="L43">
            <v>16660.709105557329</v>
          </cell>
          <cell r="M43">
            <v>18544.427398125052</v>
          </cell>
          <cell r="N43">
            <v>19601.82766062452</v>
          </cell>
          <cell r="O43">
            <v>20699.548112158624</v>
          </cell>
          <cell r="P43">
            <v>21379.43764952831</v>
          </cell>
          <cell r="Q43">
            <v>20463.564446381628</v>
          </cell>
          <cell r="R43">
            <v>21037.975171807593</v>
          </cell>
          <cell r="S43">
            <v>21933.886681495569</v>
          </cell>
          <cell r="T43">
            <v>22007.704464479983</v>
          </cell>
          <cell r="U43">
            <v>21673.118627968877</v>
          </cell>
          <cell r="V43">
            <v>21018.983395929183</v>
          </cell>
          <cell r="W43">
            <v>22292.610941295123</v>
          </cell>
          <cell r="X43">
            <v>22503.468466581431</v>
          </cell>
          <cell r="Y43">
            <v>21537.282722642387</v>
          </cell>
          <cell r="Z43">
            <v>20222.463065670949</v>
          </cell>
          <cell r="AA43">
            <v>18293.33512198937</v>
          </cell>
          <cell r="AB43">
            <v>16547.656166128032</v>
          </cell>
        </row>
        <row r="44">
          <cell r="D44">
            <v>4</v>
          </cell>
          <cell r="E44">
            <v>15706.674742789935</v>
          </cell>
          <cell r="F44">
            <v>14854.683913478642</v>
          </cell>
          <cell r="G44">
            <v>14251.416813157553</v>
          </cell>
          <cell r="H44">
            <v>13797.800034192765</v>
          </cell>
          <cell r="I44">
            <v>13753.333196689444</v>
          </cell>
          <cell r="J44">
            <v>13804.838894684028</v>
          </cell>
          <cell r="K44">
            <v>14051.518159099636</v>
          </cell>
          <cell r="L44">
            <v>15931.822694540802</v>
          </cell>
          <cell r="M44">
            <v>17859.355678827356</v>
          </cell>
          <cell r="N44">
            <v>19080.992502682668</v>
          </cell>
          <cell r="O44">
            <v>19980.881580612466</v>
          </cell>
          <cell r="P44">
            <v>20483.273417571923</v>
          </cell>
          <cell r="Q44">
            <v>20091.128700911417</v>
          </cell>
          <cell r="R44">
            <v>19538.637692082106</v>
          </cell>
          <cell r="S44">
            <v>19309.897954622451</v>
          </cell>
          <cell r="T44">
            <v>19047.36741489546</v>
          </cell>
          <cell r="U44">
            <v>18911.188203406404</v>
          </cell>
          <cell r="V44">
            <v>19053.15798790094</v>
          </cell>
          <cell r="W44">
            <v>21020.789960465983</v>
          </cell>
          <cell r="X44">
            <v>21278.710754106189</v>
          </cell>
          <cell r="Y44">
            <v>20395.65602460684</v>
          </cell>
          <cell r="Z44">
            <v>19192.045233870063</v>
          </cell>
          <cell r="AA44">
            <v>17887.419274743283</v>
          </cell>
          <cell r="AB44">
            <v>16402.971211123182</v>
          </cell>
        </row>
        <row r="45">
          <cell r="D45">
            <v>4</v>
          </cell>
          <cell r="E45">
            <v>15433.828847499299</v>
          </cell>
          <cell r="F45">
            <v>14429.655107291768</v>
          </cell>
          <cell r="G45">
            <v>13891.464552047382</v>
          </cell>
          <cell r="H45">
            <v>13512.306261549038</v>
          </cell>
          <cell r="I45">
            <v>13371.229306090383</v>
          </cell>
          <cell r="J45">
            <v>13167.706055687282</v>
          </cell>
          <cell r="K45">
            <v>12825.379929522984</v>
          </cell>
          <cell r="L45">
            <v>13815.089696952142</v>
          </cell>
          <cell r="M45">
            <v>14974.149101981457</v>
          </cell>
          <cell r="N45">
            <v>16039.446506560074</v>
          </cell>
          <cell r="O45">
            <v>16723.61484650051</v>
          </cell>
          <cell r="P45">
            <v>17261.189060169629</v>
          </cell>
          <cell r="Q45">
            <v>17558.715436568484</v>
          </cell>
          <cell r="R45">
            <v>17398.812414317737</v>
          </cell>
          <cell r="S45">
            <v>17210.411485376026</v>
          </cell>
          <cell r="T45">
            <v>17107.231111642694</v>
          </cell>
          <cell r="U45">
            <v>17021.621338034824</v>
          </cell>
          <cell r="V45">
            <v>17398.98590129946</v>
          </cell>
          <cell r="W45">
            <v>19596.611238696514</v>
          </cell>
          <cell r="X45">
            <v>20174.60625780858</v>
          </cell>
          <cell r="Y45">
            <v>19675.324489456463</v>
          </cell>
          <cell r="Z45">
            <v>18603.254922055126</v>
          </cell>
          <cell r="AA45">
            <v>16995.516649844107</v>
          </cell>
          <cell r="AB45">
            <v>15583.664640916078</v>
          </cell>
        </row>
        <row r="46">
          <cell r="D46">
            <v>2</v>
          </cell>
          <cell r="E46">
            <v>15433.828847499299</v>
          </cell>
          <cell r="F46">
            <v>14429.655107291768</v>
          </cell>
          <cell r="G46">
            <v>13891.464552047382</v>
          </cell>
          <cell r="H46">
            <v>13512.306261549038</v>
          </cell>
          <cell r="I46">
            <v>13371.229306090383</v>
          </cell>
          <cell r="J46">
            <v>13167.706055687282</v>
          </cell>
          <cell r="K46">
            <v>12825.379929522984</v>
          </cell>
          <cell r="L46">
            <v>13815.089696952142</v>
          </cell>
          <cell r="M46">
            <v>14974.149101981457</v>
          </cell>
          <cell r="N46">
            <v>16039.446506560074</v>
          </cell>
          <cell r="O46">
            <v>16723.61484650051</v>
          </cell>
          <cell r="P46">
            <v>17261.189060169629</v>
          </cell>
          <cell r="Q46">
            <v>17558.715436568484</v>
          </cell>
          <cell r="R46">
            <v>17398.812414317737</v>
          </cell>
          <cell r="S46">
            <v>17210.411485376026</v>
          </cell>
          <cell r="T46">
            <v>17107.231111642694</v>
          </cell>
          <cell r="U46">
            <v>17021.621338034824</v>
          </cell>
          <cell r="V46">
            <v>17398.98590129946</v>
          </cell>
          <cell r="W46">
            <v>19596.611238696514</v>
          </cell>
          <cell r="X46">
            <v>20174.60625780858</v>
          </cell>
          <cell r="Y46">
            <v>19675.324489456463</v>
          </cell>
          <cell r="Z46">
            <v>18603.254922055126</v>
          </cell>
          <cell r="AA46">
            <v>16995.516649844107</v>
          </cell>
          <cell r="AB46">
            <v>15583.664640916078</v>
          </cell>
        </row>
        <row r="47">
          <cell r="D47">
            <v>20</v>
          </cell>
          <cell r="E47">
            <v>17663.209832934972</v>
          </cell>
          <cell r="F47">
            <v>16769.160282666351</v>
          </cell>
          <cell r="G47">
            <v>16150.395266591941</v>
          </cell>
          <cell r="H47">
            <v>15757.502099746656</v>
          </cell>
          <cell r="I47">
            <v>16031.3856681047</v>
          </cell>
          <cell r="J47">
            <v>16891.786833465074</v>
          </cell>
          <cell r="K47">
            <v>17525.090655625809</v>
          </cell>
          <cell r="L47">
            <v>19800.347909984444</v>
          </cell>
          <cell r="M47">
            <v>21931.632538048765</v>
          </cell>
          <cell r="N47">
            <v>23195.649163262762</v>
          </cell>
          <cell r="O47">
            <v>24458.577555064297</v>
          </cell>
          <cell r="P47">
            <v>25209.809553378829</v>
          </cell>
          <cell r="Q47">
            <v>24117.309519437578</v>
          </cell>
          <cell r="R47">
            <v>24731.936477936306</v>
          </cell>
          <cell r="S47">
            <v>25764.370452788218</v>
          </cell>
          <cell r="T47">
            <v>25809.713152486936</v>
          </cell>
          <cell r="U47">
            <v>25366.557801355011</v>
          </cell>
          <cell r="V47">
            <v>24944.416629920164</v>
          </cell>
          <cell r="W47">
            <v>26719.47801691655</v>
          </cell>
          <cell r="X47">
            <v>26319.94808852093</v>
          </cell>
          <cell r="Y47">
            <v>25048.369626394691</v>
          </cell>
          <cell r="Z47">
            <v>23431.267705015565</v>
          </cell>
          <cell r="AA47">
            <v>21206.758645834612</v>
          </cell>
          <cell r="AB47">
            <v>19181.820781426144</v>
          </cell>
        </row>
        <row r="48">
          <cell r="D48">
            <v>5</v>
          </cell>
          <cell r="E48">
            <v>18295.260281878127</v>
          </cell>
          <cell r="F48">
            <v>17369.377306850274</v>
          </cell>
          <cell r="G48">
            <v>16723.800112742429</v>
          </cell>
          <cell r="H48">
            <v>16239.607164085908</v>
          </cell>
          <cell r="I48">
            <v>16210.945527980748</v>
          </cell>
          <cell r="J48">
            <v>16241.69608738132</v>
          </cell>
          <cell r="K48">
            <v>16693.80088846837</v>
          </cell>
          <cell r="L48">
            <v>18968.660368117515</v>
          </cell>
          <cell r="M48">
            <v>21337.436526937487</v>
          </cell>
          <cell r="N48">
            <v>22817.699638416649</v>
          </cell>
          <cell r="O48">
            <v>24110.825276031876</v>
          </cell>
          <cell r="P48">
            <v>24792.514176044457</v>
          </cell>
          <cell r="Q48">
            <v>24215.212180567189</v>
          </cell>
          <cell r="R48">
            <v>23753.129225712608</v>
          </cell>
          <cell r="S48">
            <v>23519.826970307458</v>
          </cell>
          <cell r="T48">
            <v>23197.965795936463</v>
          </cell>
          <cell r="U48">
            <v>22753.221116077504</v>
          </cell>
          <cell r="V48">
            <v>22925.917505522404</v>
          </cell>
          <cell r="W48">
            <v>25419.624822604721</v>
          </cell>
          <cell r="X48">
            <v>25162.047458371064</v>
          </cell>
          <cell r="Y48">
            <v>23821.399133250739</v>
          </cell>
          <cell r="Z48">
            <v>22237.648179663724</v>
          </cell>
          <cell r="AA48">
            <v>20282.439467607728</v>
          </cell>
          <cell r="AB48">
            <v>18631.935033575955</v>
          </cell>
        </row>
        <row r="49">
          <cell r="D49">
            <v>5</v>
          </cell>
          <cell r="E49">
            <v>17576.180924739838</v>
          </cell>
          <cell r="F49">
            <v>16667.539926825186</v>
          </cell>
          <cell r="G49">
            <v>16040.341024843028</v>
          </cell>
          <cell r="H49">
            <v>15664.603619164684</v>
          </cell>
          <cell r="I49">
            <v>15535.725517585615</v>
          </cell>
          <cell r="J49">
            <v>15292.444050194439</v>
          </cell>
          <cell r="K49">
            <v>15156.39609507143</v>
          </cell>
          <cell r="L49">
            <v>16417.315699577608</v>
          </cell>
          <cell r="M49">
            <v>17762.575952512558</v>
          </cell>
          <cell r="N49">
            <v>18796.288640104747</v>
          </cell>
          <cell r="O49">
            <v>19462.44246942535</v>
          </cell>
          <cell r="P49">
            <v>20491.891383085498</v>
          </cell>
          <cell r="Q49">
            <v>20813.790230034661</v>
          </cell>
          <cell r="R49">
            <v>20669.525419995629</v>
          </cell>
          <cell r="S49">
            <v>20411.274393872489</v>
          </cell>
          <cell r="T49">
            <v>20261.10112672727</v>
          </cell>
          <cell r="U49">
            <v>20146.512149392351</v>
          </cell>
          <cell r="V49">
            <v>20730.624204127638</v>
          </cell>
          <cell r="W49">
            <v>23762.434564165436</v>
          </cell>
          <cell r="X49">
            <v>24225.390760916354</v>
          </cell>
          <cell r="Y49">
            <v>23577.922742014056</v>
          </cell>
          <cell r="Z49">
            <v>22310.642609463601</v>
          </cell>
          <cell r="AA49">
            <v>20499.888551843389</v>
          </cell>
          <cell r="AB49">
            <v>18708.954926504382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16302.512605134198</v>
          </cell>
          <cell r="F51">
            <v>15434.171531432989</v>
          </cell>
          <cell r="G51">
            <v>14913.359015958473</v>
          </cell>
          <cell r="H51">
            <v>14607.396641976758</v>
          </cell>
          <cell r="I51">
            <v>14876.124642427789</v>
          </cell>
          <cell r="J51">
            <v>15599.594318537776</v>
          </cell>
          <cell r="K51">
            <v>16300.117413832075</v>
          </cell>
          <cell r="L51">
            <v>18520.793408996131</v>
          </cell>
          <cell r="M51">
            <v>20511.280260749154</v>
          </cell>
          <cell r="N51">
            <v>21649.973293462135</v>
          </cell>
          <cell r="O51">
            <v>22762.552845906615</v>
          </cell>
          <cell r="P51">
            <v>23429.449290399007</v>
          </cell>
          <cell r="Q51">
            <v>22432.397882944169</v>
          </cell>
          <cell r="R51">
            <v>22926.341096593689</v>
          </cell>
          <cell r="S51">
            <v>23825.671012580508</v>
          </cell>
          <cell r="T51">
            <v>23900.789287601761</v>
          </cell>
          <cell r="U51">
            <v>23491.328763331778</v>
          </cell>
          <cell r="V51">
            <v>23663.323806724962</v>
          </cell>
          <cell r="W51">
            <v>25094.835928983583</v>
          </cell>
          <cell r="X51">
            <v>24435.563504627022</v>
          </cell>
          <cell r="Y51">
            <v>23182.50973408475</v>
          </cell>
          <cell r="Z51">
            <v>21708.118228234616</v>
          </cell>
          <cell r="AA51">
            <v>19680.495531528908</v>
          </cell>
          <cell r="AB51">
            <v>17778.27463676926</v>
          </cell>
        </row>
        <row r="52">
          <cell r="D52">
            <v>4</v>
          </cell>
          <cell r="E52">
            <v>16819.733126004368</v>
          </cell>
          <cell r="F52">
            <v>15857.414844886112</v>
          </cell>
          <cell r="G52">
            <v>15251.793311163159</v>
          </cell>
          <cell r="H52">
            <v>14840.001696612046</v>
          </cell>
          <cell r="I52">
            <v>14936.019955018101</v>
          </cell>
          <cell r="J52">
            <v>15119.280574571267</v>
          </cell>
          <cell r="K52">
            <v>15353.928661067659</v>
          </cell>
          <cell r="L52">
            <v>17399.384634215923</v>
          </cell>
          <cell r="M52">
            <v>19412.818146019508</v>
          </cell>
          <cell r="N52">
            <v>20606.51813478475</v>
          </cell>
          <cell r="O52">
            <v>21673.310145697942</v>
          </cell>
          <cell r="P52">
            <v>22332.665291273188</v>
          </cell>
          <cell r="Q52">
            <v>21778.45119168418</v>
          </cell>
          <cell r="R52">
            <v>21244.731828666827</v>
          </cell>
          <cell r="S52">
            <v>20992.261915168594</v>
          </cell>
          <cell r="T52">
            <v>20752.067386806808</v>
          </cell>
          <cell r="U52">
            <v>20449.601846334011</v>
          </cell>
          <cell r="V52">
            <v>21260.743613983352</v>
          </cell>
          <cell r="W52">
            <v>23492.180498715094</v>
          </cell>
          <cell r="X52">
            <v>22994.706340939185</v>
          </cell>
          <cell r="Y52">
            <v>21961.896586986346</v>
          </cell>
          <cell r="Z52">
            <v>20624.027617874697</v>
          </cell>
          <cell r="AA52">
            <v>19030.117460582565</v>
          </cell>
          <cell r="AB52">
            <v>17572.009079908483</v>
          </cell>
        </row>
        <row r="53">
          <cell r="D53">
            <v>4</v>
          </cell>
          <cell r="E53">
            <v>16458.278957716477</v>
          </cell>
          <cell r="F53">
            <v>15639.491182251051</v>
          </cell>
          <cell r="G53">
            <v>15017.939475141886</v>
          </cell>
          <cell r="H53">
            <v>14592.064176936428</v>
          </cell>
          <cell r="I53">
            <v>14526.830730990227</v>
          </cell>
          <cell r="J53">
            <v>14285.68142227876</v>
          </cell>
          <cell r="K53">
            <v>14286.649989498224</v>
          </cell>
          <cell r="L53">
            <v>15470.0313778171</v>
          </cell>
          <cell r="M53">
            <v>17013.5464058506</v>
          </cell>
          <cell r="N53">
            <v>18291.67116329533</v>
          </cell>
          <cell r="O53">
            <v>19137.579296315034</v>
          </cell>
          <cell r="P53">
            <v>19763.384648925647</v>
          </cell>
          <cell r="Q53">
            <v>19856.321145761533</v>
          </cell>
          <cell r="R53">
            <v>19490.979555605085</v>
          </cell>
          <cell r="S53">
            <v>19101.896817218294</v>
          </cell>
          <cell r="T53">
            <v>18773.270612103697</v>
          </cell>
          <cell r="U53">
            <v>18727.994690217041</v>
          </cell>
          <cell r="V53">
            <v>19829.141045104883</v>
          </cell>
          <cell r="W53">
            <v>22101.496091584533</v>
          </cell>
          <cell r="X53">
            <v>22099.336148652372</v>
          </cell>
          <cell r="Y53">
            <v>21423.513458709054</v>
          </cell>
          <cell r="Z53">
            <v>20319.050648525237</v>
          </cell>
          <cell r="AA53">
            <v>18679.123881652788</v>
          </cell>
          <cell r="AB53">
            <v>17083.491316456799</v>
          </cell>
        </row>
        <row r="54">
          <cell r="D54">
            <v>1</v>
          </cell>
          <cell r="E54">
            <v>16458.278957716477</v>
          </cell>
          <cell r="F54">
            <v>15639.491182251051</v>
          </cell>
          <cell r="G54">
            <v>15017.939475141886</v>
          </cell>
          <cell r="H54">
            <v>14592.064176936428</v>
          </cell>
          <cell r="I54">
            <v>14526.830730990227</v>
          </cell>
          <cell r="J54">
            <v>14285.68142227876</v>
          </cell>
          <cell r="K54">
            <v>14286.649989498224</v>
          </cell>
          <cell r="L54">
            <v>15470.0313778171</v>
          </cell>
          <cell r="M54">
            <v>17013.5464058506</v>
          </cell>
          <cell r="N54">
            <v>18291.67116329533</v>
          </cell>
          <cell r="O54">
            <v>19137.579296315034</v>
          </cell>
          <cell r="P54">
            <v>19763.384648925647</v>
          </cell>
          <cell r="Q54">
            <v>19856.321145761533</v>
          </cell>
          <cell r="R54">
            <v>19490.979555605085</v>
          </cell>
          <cell r="S54">
            <v>19101.896817218294</v>
          </cell>
          <cell r="T54">
            <v>18773.270612103697</v>
          </cell>
          <cell r="U54">
            <v>18727.994690217041</v>
          </cell>
          <cell r="V54">
            <v>19829.141045104883</v>
          </cell>
          <cell r="W54">
            <v>22101.496091584533</v>
          </cell>
          <cell r="X54">
            <v>22099.336148652372</v>
          </cell>
          <cell r="Y54">
            <v>21423.513458709054</v>
          </cell>
          <cell r="Z54">
            <v>20319.050648525237</v>
          </cell>
          <cell r="AA54">
            <v>18679.123881652788</v>
          </cell>
          <cell r="AB54">
            <v>17083.491316456799</v>
          </cell>
        </row>
        <row r="55">
          <cell r="D55">
            <v>20</v>
          </cell>
          <cell r="E55">
            <v>18856.244811180382</v>
          </cell>
          <cell r="F55">
            <v>17948.685807892187</v>
          </cell>
          <cell r="G55">
            <v>17331.403452061058</v>
          </cell>
          <cell r="H55">
            <v>16984.170931833458</v>
          </cell>
          <cell r="I55">
            <v>17231.627720733537</v>
          </cell>
          <cell r="J55">
            <v>18061.033882657102</v>
          </cell>
          <cell r="K55">
            <v>18859.82542602039</v>
          </cell>
          <cell r="L55">
            <v>21297.025078187435</v>
          </cell>
          <cell r="M55">
            <v>23660.281869223651</v>
          </cell>
          <cell r="N55">
            <v>24871.293730482288</v>
          </cell>
          <cell r="O55">
            <v>26140.568569767198</v>
          </cell>
          <cell r="P55">
            <v>27030.870230190736</v>
          </cell>
          <cell r="Q55">
            <v>25808.607417041974</v>
          </cell>
          <cell r="R55">
            <v>26254.250197511094</v>
          </cell>
          <cell r="S55">
            <v>27292.585461397612</v>
          </cell>
          <cell r="T55">
            <v>27417.089723544341</v>
          </cell>
          <cell r="U55">
            <v>27196.063161708116</v>
          </cell>
          <cell r="V55">
            <v>27635.628164954815</v>
          </cell>
          <cell r="W55">
            <v>28871.906101356479</v>
          </cell>
          <cell r="X55">
            <v>28007.529267828904</v>
          </cell>
          <cell r="Y55">
            <v>26629.57078755739</v>
          </cell>
          <cell r="Z55">
            <v>24924.301252035184</v>
          </cell>
          <cell r="AA55">
            <v>22588.618766839874</v>
          </cell>
          <cell r="AB55">
            <v>20421.681526677567</v>
          </cell>
        </row>
        <row r="56">
          <cell r="D56">
            <v>4</v>
          </cell>
          <cell r="E56">
            <v>18895.054155067664</v>
          </cell>
          <cell r="F56">
            <v>17963.412307085837</v>
          </cell>
          <cell r="G56">
            <v>17325.946224324674</v>
          </cell>
          <cell r="H56">
            <v>16925.125327247908</v>
          </cell>
          <cell r="I56">
            <v>17058.647223197862</v>
          </cell>
          <cell r="J56">
            <v>17533.518128591983</v>
          </cell>
          <cell r="K56">
            <v>17719.221382514192</v>
          </cell>
          <cell r="L56">
            <v>20247.038258520672</v>
          </cell>
          <cell r="M56">
            <v>22712.497054326555</v>
          </cell>
          <cell r="N56">
            <v>24134.514502896669</v>
          </cell>
          <cell r="O56">
            <v>25203.638849897354</v>
          </cell>
          <cell r="P56">
            <v>25809.151335945255</v>
          </cell>
          <cell r="Q56">
            <v>25062.412528720655</v>
          </cell>
          <cell r="R56">
            <v>24532.138616193937</v>
          </cell>
          <cell r="S56">
            <v>24348.790565934476</v>
          </cell>
          <cell r="T56">
            <v>24106.778074772745</v>
          </cell>
          <cell r="U56">
            <v>23672.74494061471</v>
          </cell>
          <cell r="V56">
            <v>24910.591972966537</v>
          </cell>
          <cell r="W56">
            <v>26977.333256865233</v>
          </cell>
          <cell r="X56">
            <v>26325.850558928316</v>
          </cell>
          <cell r="Y56">
            <v>25040.562640435648</v>
          </cell>
          <cell r="Z56">
            <v>23519.830534152847</v>
          </cell>
          <cell r="AA56">
            <v>21647.891651218953</v>
          </cell>
          <cell r="AB56">
            <v>19915.948705208342</v>
          </cell>
        </row>
        <row r="57">
          <cell r="D57">
            <v>4</v>
          </cell>
          <cell r="E57">
            <v>18643.543766574352</v>
          </cell>
          <cell r="F57">
            <v>17700.847900518602</v>
          </cell>
          <cell r="G57">
            <v>17021.974403251348</v>
          </cell>
          <cell r="H57">
            <v>16625.070255753672</v>
          </cell>
          <cell r="I57">
            <v>16568.000363909567</v>
          </cell>
          <cell r="J57">
            <v>16315.267050777085</v>
          </cell>
          <cell r="K57">
            <v>16220.799174061813</v>
          </cell>
          <cell r="L57">
            <v>17639.532810019504</v>
          </cell>
          <cell r="M57">
            <v>19385.832800874374</v>
          </cell>
          <cell r="N57">
            <v>20792.203143432813</v>
          </cell>
          <cell r="O57">
            <v>21706.282572932047</v>
          </cell>
          <cell r="P57">
            <v>22420.491810803727</v>
          </cell>
          <cell r="Q57">
            <v>22741.931109814639</v>
          </cell>
          <cell r="R57">
            <v>22443.91906842923</v>
          </cell>
          <cell r="S57">
            <v>22066.888689587056</v>
          </cell>
          <cell r="T57">
            <v>21873.129052274842</v>
          </cell>
          <cell r="U57">
            <v>21771.327696605069</v>
          </cell>
          <cell r="V57">
            <v>23137.813742257909</v>
          </cell>
          <cell r="W57">
            <v>25585.056386114196</v>
          </cell>
          <cell r="X57">
            <v>25571.986463801455</v>
          </cell>
          <cell r="Y57">
            <v>24808.380790610841</v>
          </cell>
          <cell r="Z57">
            <v>23519.587531567428</v>
          </cell>
          <cell r="AA57">
            <v>21648.508538712536</v>
          </cell>
          <cell r="AB57">
            <v>19798.954827898317</v>
          </cell>
        </row>
        <row r="58">
          <cell r="D58">
            <v>2</v>
          </cell>
          <cell r="E58">
            <v>18643.543766574352</v>
          </cell>
          <cell r="F58">
            <v>17700.847900518602</v>
          </cell>
          <cell r="G58">
            <v>17021.974403251348</v>
          </cell>
          <cell r="H58">
            <v>16625.070255753672</v>
          </cell>
          <cell r="I58">
            <v>16568.000363909567</v>
          </cell>
          <cell r="J58">
            <v>16315.267050777085</v>
          </cell>
          <cell r="K58">
            <v>16220.799174061813</v>
          </cell>
          <cell r="L58">
            <v>17639.532810019504</v>
          </cell>
          <cell r="M58">
            <v>19385.832800874374</v>
          </cell>
          <cell r="N58">
            <v>20792.203143432813</v>
          </cell>
          <cell r="O58">
            <v>21706.282572932047</v>
          </cell>
          <cell r="P58">
            <v>22420.491810803727</v>
          </cell>
          <cell r="Q58">
            <v>22741.931109814639</v>
          </cell>
          <cell r="R58">
            <v>22443.91906842923</v>
          </cell>
          <cell r="S58">
            <v>22066.888689587056</v>
          </cell>
          <cell r="T58">
            <v>21873.129052274842</v>
          </cell>
          <cell r="U58">
            <v>21771.327696605069</v>
          </cell>
          <cell r="V58">
            <v>23137.813742257909</v>
          </cell>
          <cell r="W58">
            <v>25585.056386114196</v>
          </cell>
          <cell r="X58">
            <v>25571.986463801455</v>
          </cell>
          <cell r="Y58">
            <v>24808.380790610841</v>
          </cell>
          <cell r="Z58">
            <v>23519.587531567428</v>
          </cell>
          <cell r="AA58">
            <v>21648.508538712536</v>
          </cell>
          <cell r="AB58">
            <v>19798.954827898317</v>
          </cell>
        </row>
        <row r="59">
          <cell r="D59">
            <v>20</v>
          </cell>
          <cell r="E59">
            <v>14697.830490374377</v>
          </cell>
          <cell r="F59">
            <v>13862.158346686705</v>
          </cell>
          <cell r="G59">
            <v>13349.516257123767</v>
          </cell>
          <cell r="H59">
            <v>13011.186415488148</v>
          </cell>
          <cell r="I59">
            <v>13078.637416289901</v>
          </cell>
          <cell r="J59">
            <v>13437.798859028913</v>
          </cell>
          <cell r="K59">
            <v>13688.355756528756</v>
          </cell>
          <cell r="L59">
            <v>15587.085712688029</v>
          </cell>
          <cell r="M59">
            <v>17398.526450961213</v>
          </cell>
          <cell r="N59">
            <v>18541.816417102644</v>
          </cell>
          <cell r="O59">
            <v>19616.372997204679</v>
          </cell>
          <cell r="P59">
            <v>20307.756088258211</v>
          </cell>
          <cell r="Q59">
            <v>19642.073010446537</v>
          </cell>
          <cell r="R59">
            <v>19922.700925416302</v>
          </cell>
          <cell r="S59">
            <v>20759.594968674297</v>
          </cell>
          <cell r="T59">
            <v>20783.04103968088</v>
          </cell>
          <cell r="U59">
            <v>20290.117404944576</v>
          </cell>
          <cell r="V59">
            <v>20141.443634603856</v>
          </cell>
          <cell r="W59">
            <v>21665.722001311344</v>
          </cell>
          <cell r="X59">
            <v>21184.578180970169</v>
          </cell>
          <cell r="Y59">
            <v>20266.785814438303</v>
          </cell>
          <cell r="Z59">
            <v>19159.566019434045</v>
          </cell>
          <cell r="AA59">
            <v>17668.398480657848</v>
          </cell>
          <cell r="AB59">
            <v>16169.543280379166</v>
          </cell>
        </row>
        <row r="60">
          <cell r="D60">
            <v>4</v>
          </cell>
          <cell r="E60">
            <v>15235.834719795919</v>
          </cell>
          <cell r="F60">
            <v>14370.392472447031</v>
          </cell>
          <cell r="G60">
            <v>13780.067046236847</v>
          </cell>
          <cell r="H60">
            <v>13378.884743590064</v>
          </cell>
          <cell r="I60">
            <v>13339.170344403909</v>
          </cell>
          <cell r="J60">
            <v>13501.390193352632</v>
          </cell>
          <cell r="K60">
            <v>13305.319173176973</v>
          </cell>
          <cell r="L60">
            <v>14749.776262393865</v>
          </cell>
          <cell r="M60">
            <v>16436.840026994229</v>
          </cell>
          <cell r="N60">
            <v>17576.370775501309</v>
          </cell>
          <cell r="O60">
            <v>18525.172155068871</v>
          </cell>
          <cell r="P60">
            <v>19057.421757099193</v>
          </cell>
          <cell r="Q60">
            <v>18662.008068955351</v>
          </cell>
          <cell r="R60">
            <v>18370.275360910768</v>
          </cell>
          <cell r="S60">
            <v>18359.009945139522</v>
          </cell>
          <cell r="T60">
            <v>18302.339959321616</v>
          </cell>
          <cell r="U60">
            <v>17903.929510220831</v>
          </cell>
          <cell r="V60">
            <v>18339.536143860172</v>
          </cell>
          <cell r="W60">
            <v>20671.697171430318</v>
          </cell>
          <cell r="X60">
            <v>20393.958167749926</v>
          </cell>
          <cell r="Y60">
            <v>19406.114839437018</v>
          </cell>
          <cell r="Z60">
            <v>18182.249959026012</v>
          </cell>
          <cell r="AA60">
            <v>16950.298568067581</v>
          </cell>
          <cell r="AB60">
            <v>15841.252462268938</v>
          </cell>
        </row>
        <row r="61">
          <cell r="D61">
            <v>5</v>
          </cell>
          <cell r="E61">
            <v>14743.064096934551</v>
          </cell>
          <cell r="F61">
            <v>13978.731918371213</v>
          </cell>
          <cell r="G61">
            <v>13416.7576103389</v>
          </cell>
          <cell r="H61">
            <v>13048.094095166045</v>
          </cell>
          <cell r="I61">
            <v>12933.201999579545</v>
          </cell>
          <cell r="J61">
            <v>12797.049716914273</v>
          </cell>
          <cell r="K61">
            <v>12404.53995806873</v>
          </cell>
          <cell r="L61">
            <v>13319.177460918218</v>
          </cell>
          <cell r="M61">
            <v>14586.068567845392</v>
          </cell>
          <cell r="N61">
            <v>15723.722103416785</v>
          </cell>
          <cell r="O61">
            <v>16658.772325828049</v>
          </cell>
          <cell r="P61">
            <v>17136.05934965815</v>
          </cell>
          <cell r="Q61">
            <v>17193.093356740115</v>
          </cell>
          <cell r="R61">
            <v>16884.30670683238</v>
          </cell>
          <cell r="S61">
            <v>16680.912943680723</v>
          </cell>
          <cell r="T61">
            <v>16501.692161349536</v>
          </cell>
          <cell r="U61">
            <v>16273.111797227615</v>
          </cell>
          <cell r="V61">
            <v>16875.147598632288</v>
          </cell>
          <cell r="W61">
            <v>19118.472292489831</v>
          </cell>
          <cell r="X61">
            <v>19141.529199794506</v>
          </cell>
          <cell r="Y61">
            <v>18682.177528590168</v>
          </cell>
          <cell r="Z61">
            <v>17723.028492686444</v>
          </cell>
          <cell r="AA61">
            <v>16586.228438199181</v>
          </cell>
          <cell r="AB61">
            <v>15240.755599512209</v>
          </cell>
        </row>
        <row r="62">
          <cell r="D62">
            <v>2</v>
          </cell>
          <cell r="E62">
            <v>14743.064096934551</v>
          </cell>
          <cell r="F62">
            <v>13978.731918371213</v>
          </cell>
          <cell r="G62">
            <v>13416.7576103389</v>
          </cell>
          <cell r="H62">
            <v>13048.094095166045</v>
          </cell>
          <cell r="I62">
            <v>12933.201999579545</v>
          </cell>
          <cell r="J62">
            <v>12797.049716914273</v>
          </cell>
          <cell r="K62">
            <v>12404.53995806873</v>
          </cell>
          <cell r="L62">
            <v>13319.177460918218</v>
          </cell>
          <cell r="M62">
            <v>14586.068567845392</v>
          </cell>
          <cell r="N62">
            <v>15723.722103416785</v>
          </cell>
          <cell r="O62">
            <v>16658.772325828049</v>
          </cell>
          <cell r="P62">
            <v>17136.05934965815</v>
          </cell>
          <cell r="Q62">
            <v>17193.093356740115</v>
          </cell>
          <cell r="R62">
            <v>16884.30670683238</v>
          </cell>
          <cell r="S62">
            <v>16680.912943680723</v>
          </cell>
          <cell r="T62">
            <v>16501.692161349536</v>
          </cell>
          <cell r="U62">
            <v>16273.111797227615</v>
          </cell>
          <cell r="V62">
            <v>16875.147598632288</v>
          </cell>
          <cell r="W62">
            <v>19118.472292489831</v>
          </cell>
          <cell r="X62">
            <v>19141.529199794506</v>
          </cell>
          <cell r="Y62">
            <v>18682.177528590168</v>
          </cell>
          <cell r="Z62">
            <v>17723.028492686444</v>
          </cell>
          <cell r="AA62">
            <v>16586.228438199181</v>
          </cell>
          <cell r="AB62">
            <v>15240.755599512209</v>
          </cell>
        </row>
        <row r="74">
          <cell r="E74">
            <v>23378.112092398365</v>
          </cell>
          <cell r="F74">
            <v>22161.401454910556</v>
          </cell>
          <cell r="G74">
            <v>21326.093015546558</v>
          </cell>
          <cell r="H74">
            <v>20747.947666861663</v>
          </cell>
          <cell r="I74">
            <v>20776.22653219632</v>
          </cell>
          <cell r="J74">
            <v>21643.61803637796</v>
          </cell>
          <cell r="K74">
            <v>21729.223186036124</v>
          </cell>
          <cell r="L74">
            <v>24488.142193846219</v>
          </cell>
          <cell r="M74">
            <v>27194.290058435352</v>
          </cell>
          <cell r="N74">
            <v>28722.097115064789</v>
          </cell>
          <cell r="O74">
            <v>30219.769614590659</v>
          </cell>
          <cell r="P74">
            <v>31285.908121690423</v>
          </cell>
          <cell r="Q74">
            <v>30300.667020353514</v>
          </cell>
          <cell r="R74">
            <v>30806.579875275198</v>
          </cell>
          <cell r="S74">
            <v>32054.937562135463</v>
          </cell>
          <cell r="T74">
            <v>32188.471172622412</v>
          </cell>
          <cell r="U74">
            <v>31643.02578031876</v>
          </cell>
          <cell r="V74">
            <v>30687.079920725246</v>
          </cell>
          <cell r="W74">
            <v>33291.789834601594</v>
          </cell>
          <cell r="X74">
            <v>33244.430603094275</v>
          </cell>
          <cell r="Y74">
            <v>31983.042937226768</v>
          </cell>
          <cell r="Z74">
            <v>30412.615906507242</v>
          </cell>
          <cell r="AA74">
            <v>28042.017020410956</v>
          </cell>
          <cell r="AB74">
            <v>25326.543766392431</v>
          </cell>
        </row>
        <row r="75">
          <cell r="E75">
            <v>23332.470792056632</v>
          </cell>
          <cell r="F75">
            <v>22104.980962232265</v>
          </cell>
          <cell r="G75">
            <v>21262.273064301418</v>
          </cell>
          <cell r="H75">
            <v>20650.300066405809</v>
          </cell>
          <cell r="I75">
            <v>20586.449124251045</v>
          </cell>
          <cell r="J75">
            <v>20964.053498761987</v>
          </cell>
          <cell r="K75">
            <v>20797.162224309268</v>
          </cell>
          <cell r="L75">
            <v>23111.073144750098</v>
          </cell>
          <cell r="M75">
            <v>25799.876343150478</v>
          </cell>
          <cell r="N75">
            <v>27523.432384955155</v>
          </cell>
          <cell r="O75">
            <v>28980.931467630715</v>
          </cell>
          <cell r="P75">
            <v>29802.459195412812</v>
          </cell>
          <cell r="Q75">
            <v>29422.835708265517</v>
          </cell>
          <cell r="R75">
            <v>28900.420429144164</v>
          </cell>
          <cell r="S75">
            <v>28818.959281489013</v>
          </cell>
          <cell r="T75">
            <v>28658.280560799612</v>
          </cell>
          <cell r="U75">
            <v>28155.736569311721</v>
          </cell>
          <cell r="V75">
            <v>28017.091444663427</v>
          </cell>
          <cell r="W75">
            <v>31636.558975669566</v>
          </cell>
          <cell r="X75">
            <v>31917.252737595692</v>
          </cell>
          <cell r="Y75">
            <v>30615.97423135061</v>
          </cell>
          <cell r="Z75">
            <v>29076.890664516173</v>
          </cell>
          <cell r="AA75">
            <v>27128.068076518739</v>
          </cell>
          <cell r="AB75">
            <v>25161.955644363261</v>
          </cell>
        </row>
        <row r="76">
          <cell r="E76">
            <v>23405.210010709758</v>
          </cell>
          <cell r="F76">
            <v>22154.079708793299</v>
          </cell>
          <cell r="G76">
            <v>21301.643853175316</v>
          </cell>
          <cell r="H76">
            <v>20683.724206656647</v>
          </cell>
          <cell r="I76">
            <v>20391.67925322727</v>
          </cell>
          <cell r="J76">
            <v>20407.218398428289</v>
          </cell>
          <cell r="K76">
            <v>19541.446103948016</v>
          </cell>
          <cell r="L76">
            <v>20713.837336655735</v>
          </cell>
          <cell r="M76">
            <v>22450.95903507922</v>
          </cell>
          <cell r="N76">
            <v>24016.47742973379</v>
          </cell>
          <cell r="O76">
            <v>25051.912882065768</v>
          </cell>
          <cell r="P76">
            <v>25862.428332423748</v>
          </cell>
          <cell r="Q76">
            <v>26212.818768691817</v>
          </cell>
          <cell r="R76">
            <v>26096.26786311188</v>
          </cell>
          <cell r="S76">
            <v>25869.066971998487</v>
          </cell>
          <cell r="T76">
            <v>25777.132778294446</v>
          </cell>
          <cell r="U76">
            <v>25555.159682580026</v>
          </cell>
          <cell r="V76">
            <v>25795.007373359407</v>
          </cell>
          <cell r="W76">
            <v>29692.126487809095</v>
          </cell>
          <cell r="X76">
            <v>30626.183933059539</v>
          </cell>
          <cell r="Y76">
            <v>30113.485793550626</v>
          </cell>
          <cell r="Z76">
            <v>28881.284509283603</v>
          </cell>
          <cell r="AA76">
            <v>26942.207229701802</v>
          </cell>
          <cell r="AB76">
            <v>24805.418398959704</v>
          </cell>
        </row>
        <row r="77">
          <cell r="E77">
            <v>23405.210010709758</v>
          </cell>
          <cell r="F77">
            <v>22154.079708793299</v>
          </cell>
          <cell r="G77">
            <v>21301.643853175316</v>
          </cell>
          <cell r="H77">
            <v>20683.724206656647</v>
          </cell>
          <cell r="I77">
            <v>20391.67925322727</v>
          </cell>
          <cell r="J77">
            <v>20407.218398428289</v>
          </cell>
          <cell r="K77">
            <v>19541.446103948016</v>
          </cell>
          <cell r="L77">
            <v>20713.837336655735</v>
          </cell>
          <cell r="M77">
            <v>22450.95903507922</v>
          </cell>
          <cell r="N77">
            <v>24016.47742973379</v>
          </cell>
          <cell r="O77">
            <v>25051.912882065768</v>
          </cell>
          <cell r="P77">
            <v>25862.428332423748</v>
          </cell>
          <cell r="Q77">
            <v>26212.818768691817</v>
          </cell>
          <cell r="R77">
            <v>26096.26786311188</v>
          </cell>
          <cell r="S77">
            <v>25869.066971998487</v>
          </cell>
          <cell r="T77">
            <v>25777.132778294446</v>
          </cell>
          <cell r="U77">
            <v>25555.159682580026</v>
          </cell>
          <cell r="V77">
            <v>25795.007373359407</v>
          </cell>
          <cell r="W77">
            <v>29692.126487809095</v>
          </cell>
          <cell r="X77">
            <v>30626.183933059539</v>
          </cell>
          <cell r="Y77">
            <v>30113.485793550626</v>
          </cell>
          <cell r="Z77">
            <v>28881.284509283603</v>
          </cell>
          <cell r="AA77">
            <v>26942.207229701802</v>
          </cell>
          <cell r="AB77">
            <v>24805.418398959704</v>
          </cell>
        </row>
        <row r="78">
          <cell r="E78">
            <v>23516.538453988498</v>
          </cell>
          <cell r="F78">
            <v>22340.147733971637</v>
          </cell>
          <cell r="G78">
            <v>21540.325395614786</v>
          </cell>
          <cell r="H78">
            <v>20993.854760999355</v>
          </cell>
          <cell r="I78">
            <v>21235.037677120643</v>
          </cell>
          <cell r="J78">
            <v>22860.325033258767</v>
          </cell>
          <cell r="K78">
            <v>22926.636524621576</v>
          </cell>
          <cell r="L78">
            <v>25299.002849575987</v>
          </cell>
          <cell r="M78">
            <v>27905.947456546724</v>
          </cell>
          <cell r="N78">
            <v>29439.863930449363</v>
          </cell>
          <cell r="O78">
            <v>30976.002894910074</v>
          </cell>
          <cell r="P78">
            <v>31938.879771327604</v>
          </cell>
          <cell r="Q78">
            <v>30570.159843390014</v>
          </cell>
          <cell r="R78">
            <v>31584.764680579807</v>
          </cell>
          <cell r="S78">
            <v>33138.754465874168</v>
          </cell>
          <cell r="T78">
            <v>33362.803899683211</v>
          </cell>
          <cell r="U78">
            <v>32760.273725766667</v>
          </cell>
          <cell r="V78">
            <v>31410.413970163252</v>
          </cell>
          <cell r="W78">
            <v>33694.978671092329</v>
          </cell>
          <cell r="X78">
            <v>34086.318569331772</v>
          </cell>
          <cell r="Y78">
            <v>32842.588676632542</v>
          </cell>
          <cell r="Z78">
            <v>31041.98713579683</v>
          </cell>
          <cell r="AA78">
            <v>28382.658802976257</v>
          </cell>
          <cell r="AB78">
            <v>25569.699723970774</v>
          </cell>
        </row>
        <row r="79">
          <cell r="E79">
            <v>24603.161940247923</v>
          </cell>
          <cell r="F79">
            <v>23335.247536831706</v>
          </cell>
          <cell r="G79">
            <v>22384.166162323119</v>
          </cell>
          <cell r="H79">
            <v>21740.38762762093</v>
          </cell>
          <cell r="I79">
            <v>21582.4625419361</v>
          </cell>
          <cell r="J79">
            <v>21925.646792583259</v>
          </cell>
          <cell r="K79">
            <v>21849.139286709968</v>
          </cell>
          <cell r="L79">
            <v>24276.308346907987</v>
          </cell>
          <cell r="M79">
            <v>27241.945864258792</v>
          </cell>
          <cell r="N79">
            <v>29149.209359469707</v>
          </cell>
          <cell r="O79">
            <v>30595.569291668769</v>
          </cell>
          <cell r="P79">
            <v>31366.242582632229</v>
          </cell>
          <cell r="Q79">
            <v>30699.550457338086</v>
          </cell>
          <cell r="R79">
            <v>30054.269456865801</v>
          </cell>
          <cell r="S79">
            <v>29849.900665480356</v>
          </cell>
          <cell r="T79">
            <v>29507.353744747939</v>
          </cell>
          <cell r="U79">
            <v>28970.124130536875</v>
          </cell>
          <cell r="V79">
            <v>28727.14394405601</v>
          </cell>
          <cell r="W79">
            <v>31866.790699936006</v>
          </cell>
          <cell r="X79">
            <v>32604.357598782528</v>
          </cell>
          <cell r="Y79">
            <v>31334.848027063174</v>
          </cell>
          <cell r="Z79">
            <v>29881.386606785116</v>
          </cell>
          <cell r="AA79">
            <v>28065.265503134491</v>
          </cell>
          <cell r="AB79">
            <v>26035.748962301732</v>
          </cell>
        </row>
        <row r="80">
          <cell r="E80">
            <v>24208.158290420881</v>
          </cell>
          <cell r="F80">
            <v>22847.19240265432</v>
          </cell>
          <cell r="G80">
            <v>21993.870589721668</v>
          </cell>
          <cell r="H80">
            <v>21302.325494706572</v>
          </cell>
          <cell r="I80">
            <v>20932.094226603003</v>
          </cell>
          <cell r="J80">
            <v>20968.995365307364</v>
          </cell>
          <cell r="K80">
            <v>20111.147193182664</v>
          </cell>
          <cell r="L80">
            <v>21302.422147631649</v>
          </cell>
          <cell r="M80">
            <v>22987.712587758251</v>
          </cell>
          <cell r="N80">
            <v>24564.586362040267</v>
          </cell>
          <cell r="O80">
            <v>25588.823203101954</v>
          </cell>
          <cell r="P80">
            <v>26285.839327724058</v>
          </cell>
          <cell r="Q80">
            <v>26622.443015321725</v>
          </cell>
          <cell r="R80">
            <v>26530.269834800172</v>
          </cell>
          <cell r="S80">
            <v>26490.836758161779</v>
          </cell>
          <cell r="T80">
            <v>26551.397058114555</v>
          </cell>
          <cell r="U80">
            <v>26444.954534848865</v>
          </cell>
          <cell r="V80">
            <v>26644.016106216965</v>
          </cell>
          <cell r="W80">
            <v>30114.931413573584</v>
          </cell>
          <cell r="X80">
            <v>31498.236504930414</v>
          </cell>
          <cell r="Y80">
            <v>31115.276283616335</v>
          </cell>
          <cell r="Z80">
            <v>29709.80290896455</v>
          </cell>
          <cell r="AA80">
            <v>27386.365876378251</v>
          </cell>
          <cell r="AB80">
            <v>25105.927017560913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22184.192996130569</v>
          </cell>
          <cell r="F82">
            <v>21100.086727549016</v>
          </cell>
          <cell r="G82">
            <v>20385.982457398779</v>
          </cell>
          <cell r="H82">
            <v>19904.087440990828</v>
          </cell>
          <cell r="I82">
            <v>20214.595438729008</v>
          </cell>
          <cell r="J82">
            <v>21660.394636301429</v>
          </cell>
          <cell r="K82">
            <v>21852.212339572776</v>
          </cell>
          <cell r="L82">
            <v>24359.879399835438</v>
          </cell>
          <cell r="M82">
            <v>26811.024512091775</v>
          </cell>
          <cell r="N82">
            <v>28247.865686568184</v>
          </cell>
          <cell r="O82">
            <v>29708.500703501686</v>
          </cell>
          <cell r="P82">
            <v>30602.472307087268</v>
          </cell>
          <cell r="Q82">
            <v>29330.413463074878</v>
          </cell>
          <cell r="R82">
            <v>30236.592555309529</v>
          </cell>
          <cell r="S82">
            <v>31661.254424788254</v>
          </cell>
          <cell r="T82">
            <v>31793.687031184429</v>
          </cell>
          <cell r="U82">
            <v>31265.838297573187</v>
          </cell>
          <cell r="V82">
            <v>30230.348234762692</v>
          </cell>
          <cell r="W82">
            <v>32276.432208804414</v>
          </cell>
          <cell r="X82">
            <v>32558.082154132157</v>
          </cell>
          <cell r="Y82">
            <v>31229.044084650039</v>
          </cell>
          <cell r="Z82">
            <v>29491.96087585764</v>
          </cell>
          <cell r="AA82">
            <v>26960.5396035474</v>
          </cell>
          <cell r="AB82">
            <v>24238.791716421343</v>
          </cell>
        </row>
        <row r="83">
          <cell r="E83">
            <v>22762.496964370057</v>
          </cell>
          <cell r="F83">
            <v>21526.774896201234</v>
          </cell>
          <cell r="G83">
            <v>20782.501509398327</v>
          </cell>
          <cell r="H83">
            <v>20163.451186791899</v>
          </cell>
          <cell r="I83">
            <v>20082.994432467</v>
          </cell>
          <cell r="J83">
            <v>20561.930940758466</v>
          </cell>
          <cell r="K83">
            <v>20608.503945815984</v>
          </cell>
          <cell r="L83">
            <v>23258.378733437778</v>
          </cell>
          <cell r="M83">
            <v>25981.774953728062</v>
          </cell>
          <cell r="N83">
            <v>27641.139577620081</v>
          </cell>
          <cell r="O83">
            <v>28989.774451338919</v>
          </cell>
          <cell r="P83">
            <v>29780.017357343819</v>
          </cell>
          <cell r="Q83">
            <v>29130.13231874508</v>
          </cell>
          <cell r="R83">
            <v>28465.442312306572</v>
          </cell>
          <cell r="S83">
            <v>28384.832554502093</v>
          </cell>
          <cell r="T83">
            <v>28154.70027168993</v>
          </cell>
          <cell r="U83">
            <v>27518.547420796262</v>
          </cell>
          <cell r="V83">
            <v>27426.844910722164</v>
          </cell>
          <cell r="W83">
            <v>30462.908005567286</v>
          </cell>
          <cell r="X83">
            <v>30907.465133647693</v>
          </cell>
          <cell r="Y83">
            <v>29745.692907890178</v>
          </cell>
          <cell r="Z83">
            <v>28228.988477533952</v>
          </cell>
          <cell r="AA83">
            <v>26461.734327904327</v>
          </cell>
          <cell r="AB83">
            <v>24304.10158231387</v>
          </cell>
        </row>
        <row r="84">
          <cell r="E84">
            <v>22743.358235677504</v>
          </cell>
          <cell r="F84">
            <v>21520.700658061876</v>
          </cell>
          <cell r="G84">
            <v>20723.714562638852</v>
          </cell>
          <cell r="H84">
            <v>20119.650805444679</v>
          </cell>
          <cell r="I84">
            <v>19878.757863161205</v>
          </cell>
          <cell r="J84">
            <v>19849.074937297155</v>
          </cell>
          <cell r="K84">
            <v>19199.388301571114</v>
          </cell>
          <cell r="L84">
            <v>20369.657487778255</v>
          </cell>
          <cell r="M84">
            <v>21941.619250197793</v>
          </cell>
          <cell r="N84">
            <v>23399.098792687411</v>
          </cell>
          <cell r="O84">
            <v>24166.071625225712</v>
          </cell>
          <cell r="P84">
            <v>24679.568860475345</v>
          </cell>
          <cell r="Q84">
            <v>24953.080639653195</v>
          </cell>
          <cell r="R84">
            <v>24709.351865664576</v>
          </cell>
          <cell r="S84">
            <v>24502.208481072124</v>
          </cell>
          <cell r="T84">
            <v>24438.693726793601</v>
          </cell>
          <cell r="U84">
            <v>24414.492338704567</v>
          </cell>
          <cell r="V84">
            <v>24959.994390327236</v>
          </cell>
          <cell r="W84">
            <v>28270.523905732625</v>
          </cell>
          <cell r="X84">
            <v>29302.953762137651</v>
          </cell>
          <cell r="Y84">
            <v>28700.851459386628</v>
          </cell>
          <cell r="Z84">
            <v>27241.474422924828</v>
          </cell>
          <cell r="AA84">
            <v>24988.314331096146</v>
          </cell>
          <cell r="AB84">
            <v>23008.207509657306</v>
          </cell>
        </row>
        <row r="85">
          <cell r="E85">
            <v>22743.358235677504</v>
          </cell>
          <cell r="F85">
            <v>21520.700658061876</v>
          </cell>
          <cell r="G85">
            <v>20723.714562638852</v>
          </cell>
          <cell r="H85">
            <v>20119.650805444679</v>
          </cell>
          <cell r="I85">
            <v>19878.757863161205</v>
          </cell>
          <cell r="J85">
            <v>19849.074937297155</v>
          </cell>
          <cell r="K85">
            <v>19199.388301571114</v>
          </cell>
          <cell r="L85">
            <v>20369.657487778255</v>
          </cell>
          <cell r="M85">
            <v>21941.619250197793</v>
          </cell>
          <cell r="N85">
            <v>23399.098792687411</v>
          </cell>
          <cell r="O85">
            <v>24166.071625225712</v>
          </cell>
          <cell r="P85">
            <v>24679.568860475345</v>
          </cell>
          <cell r="Q85">
            <v>24953.080639653195</v>
          </cell>
          <cell r="R85">
            <v>24709.351865664576</v>
          </cell>
          <cell r="S85">
            <v>24502.208481072124</v>
          </cell>
          <cell r="T85">
            <v>24438.693726793601</v>
          </cell>
          <cell r="U85">
            <v>24414.492338704567</v>
          </cell>
          <cell r="V85">
            <v>24959.994390327236</v>
          </cell>
          <cell r="W85">
            <v>28270.523905732625</v>
          </cell>
          <cell r="X85">
            <v>29302.953762137651</v>
          </cell>
          <cell r="Y85">
            <v>28700.851459386628</v>
          </cell>
          <cell r="Z85">
            <v>27241.474422924828</v>
          </cell>
          <cell r="AA85">
            <v>24988.314331096146</v>
          </cell>
          <cell r="AB85">
            <v>23008.207509657306</v>
          </cell>
        </row>
        <row r="86">
          <cell r="E86">
            <v>20310.973081866665</v>
          </cell>
          <cell r="F86">
            <v>19317.541356730355</v>
          </cell>
          <cell r="G86">
            <v>18645.007685478115</v>
          </cell>
          <cell r="H86">
            <v>18108.662085610846</v>
          </cell>
          <cell r="I86">
            <v>18343.664116392119</v>
          </cell>
          <cell r="J86">
            <v>19282.749846537827</v>
          </cell>
          <cell r="K86">
            <v>19637.11736328372</v>
          </cell>
          <cell r="L86">
            <v>22048.15978091447</v>
          </cell>
          <cell r="M86">
            <v>24402.66640714481</v>
          </cell>
          <cell r="N86">
            <v>25692.060188737498</v>
          </cell>
          <cell r="O86">
            <v>27032.796078269643</v>
          </cell>
          <cell r="P86">
            <v>27940.030228752203</v>
          </cell>
          <cell r="Q86">
            <v>26775.350235664635</v>
          </cell>
          <cell r="R86">
            <v>27290.70814322355</v>
          </cell>
          <cell r="S86">
            <v>28469.898185956736</v>
          </cell>
          <cell r="T86">
            <v>28616.311811307154</v>
          </cell>
          <cell r="U86">
            <v>28205.850039671994</v>
          </cell>
          <cell r="V86">
            <v>27463.995678174764</v>
          </cell>
          <cell r="W86">
            <v>29591.367861989387</v>
          </cell>
          <cell r="X86">
            <v>29647.854281714281</v>
          </cell>
          <cell r="Y86">
            <v>28454.966210505405</v>
          </cell>
          <cell r="Z86">
            <v>26809.930216313329</v>
          </cell>
          <cell r="AA86">
            <v>24503.242028730929</v>
          </cell>
          <cell r="AB86">
            <v>22110.994107152823</v>
          </cell>
        </row>
        <row r="87">
          <cell r="E87">
            <v>20767.366180572906</v>
          </cell>
          <cell r="F87">
            <v>19732.74351874668</v>
          </cell>
          <cell r="G87">
            <v>19065.781928878714</v>
          </cell>
          <cell r="H87">
            <v>18565.367881449882</v>
          </cell>
          <cell r="I87">
            <v>18549.990407927835</v>
          </cell>
          <cell r="J87">
            <v>18511.587729220868</v>
          </cell>
          <cell r="K87">
            <v>18863.114137625387</v>
          </cell>
          <cell r="L87">
            <v>21290.404744099658</v>
          </cell>
          <cell r="M87">
            <v>23622.492746929933</v>
          </cell>
          <cell r="N87">
            <v>25239.070247103275</v>
          </cell>
          <cell r="O87">
            <v>26580.064653035319</v>
          </cell>
          <cell r="P87">
            <v>27207.814322030892</v>
          </cell>
          <cell r="Q87">
            <v>26723.191731101375</v>
          </cell>
          <cell r="R87">
            <v>26268.49293821727</v>
          </cell>
          <cell r="S87">
            <v>26199.448029676667</v>
          </cell>
          <cell r="T87">
            <v>25981.240804125471</v>
          </cell>
          <cell r="U87">
            <v>25537.419596526088</v>
          </cell>
          <cell r="V87">
            <v>25626.327449508448</v>
          </cell>
          <cell r="W87">
            <v>28595.453993112853</v>
          </cell>
          <cell r="X87">
            <v>28662.975346933395</v>
          </cell>
          <cell r="Y87">
            <v>27526.672399381929</v>
          </cell>
          <cell r="Z87">
            <v>26070.370721246712</v>
          </cell>
          <cell r="AA87">
            <v>24338.494000099487</v>
          </cell>
          <cell r="AB87">
            <v>22614.794332133341</v>
          </cell>
        </row>
        <row r="88">
          <cell r="E88">
            <v>21443.918703747273</v>
          </cell>
          <cell r="F88">
            <v>20255.61178941145</v>
          </cell>
          <cell r="G88">
            <v>19277.883607657266</v>
          </cell>
          <cell r="H88">
            <v>18795.561608695964</v>
          </cell>
          <cell r="I88">
            <v>18479.324066059595</v>
          </cell>
          <cell r="J88">
            <v>18240.953847346107</v>
          </cell>
          <cell r="K88">
            <v>17815.510506855051</v>
          </cell>
          <cell r="L88">
            <v>19060.61392903639</v>
          </cell>
          <cell r="M88">
            <v>20613.126627287711</v>
          </cell>
          <cell r="N88">
            <v>21931.260316522184</v>
          </cell>
          <cell r="O88">
            <v>22800.973299361864</v>
          </cell>
          <cell r="P88">
            <v>23447.888638892658</v>
          </cell>
          <cell r="Q88">
            <v>23657.918062311222</v>
          </cell>
          <cell r="R88">
            <v>23514.233342995922</v>
          </cell>
          <cell r="S88">
            <v>23471.21450132125</v>
          </cell>
          <cell r="T88">
            <v>23465.582619603669</v>
          </cell>
          <cell r="U88">
            <v>23388.500758634025</v>
          </cell>
          <cell r="V88">
            <v>23652.54105817293</v>
          </cell>
          <cell r="W88">
            <v>26820.37470311029</v>
          </cell>
          <cell r="X88">
            <v>27594.993305807049</v>
          </cell>
          <cell r="Y88">
            <v>27106.679460282488</v>
          </cell>
          <cell r="Z88">
            <v>25692.294260737959</v>
          </cell>
          <cell r="AA88">
            <v>23633.740735572759</v>
          </cell>
          <cell r="AB88">
            <v>21723.960119414089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E90">
            <v>18896.267164214296</v>
          </cell>
          <cell r="F90">
            <v>17938.377366554454</v>
          </cell>
          <cell r="G90">
            <v>17297.454679032839</v>
          </cell>
          <cell r="H90">
            <v>16849.142234279723</v>
          </cell>
          <cell r="I90">
            <v>17049.292279896541</v>
          </cell>
          <cell r="J90">
            <v>17627.451215332283</v>
          </cell>
          <cell r="K90">
            <v>18289.426665544775</v>
          </cell>
          <cell r="L90">
            <v>20634.995932561746</v>
          </cell>
          <cell r="M90">
            <v>22801.967981400136</v>
          </cell>
          <cell r="N90">
            <v>24025.086089680608</v>
          </cell>
          <cell r="O90">
            <v>25212.795595652577</v>
          </cell>
          <cell r="P90">
            <v>26040.740166336902</v>
          </cell>
          <cell r="Q90">
            <v>25043.007758009626</v>
          </cell>
          <cell r="R90">
            <v>25661.901286064192</v>
          </cell>
          <cell r="S90">
            <v>26715.891162603657</v>
          </cell>
          <cell r="T90">
            <v>26641.773064183344</v>
          </cell>
          <cell r="U90">
            <v>26236.387010444654</v>
          </cell>
          <cell r="V90">
            <v>25556.069074000403</v>
          </cell>
          <cell r="W90">
            <v>27242.047824427354</v>
          </cell>
          <cell r="X90">
            <v>27396.69324650646</v>
          </cell>
          <cell r="Y90">
            <v>26349.939353099304</v>
          </cell>
          <cell r="Z90">
            <v>24766.548102006251</v>
          </cell>
          <cell r="AA90">
            <v>22580.445313332177</v>
          </cell>
          <cell r="AB90">
            <v>20357.825604393045</v>
          </cell>
        </row>
        <row r="91">
          <cell r="E91">
            <v>18757.638503785427</v>
          </cell>
          <cell r="F91">
            <v>17866.565996311208</v>
          </cell>
          <cell r="G91">
            <v>17172.629857693133</v>
          </cell>
          <cell r="H91">
            <v>16796.079721925424</v>
          </cell>
          <cell r="I91">
            <v>16820.430227696626</v>
          </cell>
          <cell r="J91">
            <v>16583.266501234652</v>
          </cell>
          <cell r="K91">
            <v>17176.057128222761</v>
          </cell>
          <cell r="L91">
            <v>19508.615904105245</v>
          </cell>
          <cell r="M91">
            <v>21842.180476691992</v>
          </cell>
          <cell r="N91">
            <v>23284.620984519381</v>
          </cell>
          <cell r="O91">
            <v>24435.239739688608</v>
          </cell>
          <cell r="P91">
            <v>25100.036989678181</v>
          </cell>
          <cell r="Q91">
            <v>24642.147503010736</v>
          </cell>
          <cell r="R91">
            <v>24067.86207459119</v>
          </cell>
          <cell r="S91">
            <v>23746.951057191458</v>
          </cell>
          <cell r="T91">
            <v>23451.022981593978</v>
          </cell>
          <cell r="U91">
            <v>23043.871234053961</v>
          </cell>
          <cell r="V91">
            <v>23010.621296401674</v>
          </cell>
          <cell r="W91">
            <v>25572.226319023004</v>
          </cell>
          <cell r="X91">
            <v>25948.711363718234</v>
          </cell>
          <cell r="Y91">
            <v>24978.659754893564</v>
          </cell>
          <cell r="Z91">
            <v>23586.355269711614</v>
          </cell>
          <cell r="AA91">
            <v>21981.591160886146</v>
          </cell>
          <cell r="AB91">
            <v>20319.415222371994</v>
          </cell>
        </row>
        <row r="92">
          <cell r="E92">
            <v>18977.072324354118</v>
          </cell>
          <cell r="F92">
            <v>18039.47022632994</v>
          </cell>
          <cell r="G92">
            <v>17351.366290771206</v>
          </cell>
          <cell r="H92">
            <v>16922.946518645233</v>
          </cell>
          <cell r="I92">
            <v>16727.960303401425</v>
          </cell>
          <cell r="J92">
            <v>16178.712811221605</v>
          </cell>
          <cell r="K92">
            <v>16178.431394373554</v>
          </cell>
          <cell r="L92">
            <v>17463.56246200468</v>
          </cell>
          <cell r="M92">
            <v>18851.751386900389</v>
          </cell>
          <cell r="N92">
            <v>20215.110752917146</v>
          </cell>
          <cell r="O92">
            <v>21104.317745957407</v>
          </cell>
          <cell r="P92">
            <v>21678.743667978953</v>
          </cell>
          <cell r="Q92">
            <v>21698.620505154238</v>
          </cell>
          <cell r="R92">
            <v>21489.346906910294</v>
          </cell>
          <cell r="S92">
            <v>21566.814520518095</v>
          </cell>
          <cell r="T92">
            <v>21596.166082947802</v>
          </cell>
          <cell r="U92">
            <v>21629.166397411202</v>
          </cell>
          <cell r="V92">
            <v>21918.238643017303</v>
          </cell>
          <cell r="W92">
            <v>24683.553588350002</v>
          </cell>
          <cell r="X92">
            <v>25615.002754036872</v>
          </cell>
          <cell r="Y92">
            <v>25240.509968768227</v>
          </cell>
          <cell r="Z92">
            <v>24127.46186656797</v>
          </cell>
          <cell r="AA92">
            <v>22365.267157926159</v>
          </cell>
          <cell r="AB92">
            <v>20538.809945332796</v>
          </cell>
        </row>
        <row r="93">
          <cell r="E93">
            <v>18977.072324354118</v>
          </cell>
          <cell r="F93">
            <v>18039.47022632994</v>
          </cell>
          <cell r="G93">
            <v>17351.366290771206</v>
          </cell>
          <cell r="H93">
            <v>16922.946518645233</v>
          </cell>
          <cell r="I93">
            <v>16727.960303401425</v>
          </cell>
          <cell r="J93">
            <v>16178.712811221605</v>
          </cell>
          <cell r="K93">
            <v>16178.431394373554</v>
          </cell>
          <cell r="L93">
            <v>17463.56246200468</v>
          </cell>
          <cell r="M93">
            <v>18851.751386900389</v>
          </cell>
          <cell r="N93">
            <v>20215.110752917146</v>
          </cell>
          <cell r="O93">
            <v>21104.317745957407</v>
          </cell>
          <cell r="P93">
            <v>21678.743667978953</v>
          </cell>
          <cell r="Q93">
            <v>21698.620505154238</v>
          </cell>
          <cell r="R93">
            <v>21489.346906910294</v>
          </cell>
          <cell r="S93">
            <v>21566.814520518095</v>
          </cell>
          <cell r="T93">
            <v>21596.166082947802</v>
          </cell>
          <cell r="U93">
            <v>21629.166397411202</v>
          </cell>
          <cell r="V93">
            <v>21918.238643017303</v>
          </cell>
          <cell r="W93">
            <v>24683.553588350002</v>
          </cell>
          <cell r="X93">
            <v>25615.002754036872</v>
          </cell>
          <cell r="Y93">
            <v>25240.509968768227</v>
          </cell>
          <cell r="Z93">
            <v>24127.46186656797</v>
          </cell>
          <cell r="AA93">
            <v>22365.267157926159</v>
          </cell>
          <cell r="AB93">
            <v>20538.809945332796</v>
          </cell>
        </row>
        <row r="94">
          <cell r="E94">
            <v>19672.491107126596</v>
          </cell>
          <cell r="F94">
            <v>18668.148232311774</v>
          </cell>
          <cell r="G94">
            <v>18015.668920414297</v>
          </cell>
          <cell r="H94">
            <v>17652.011216243362</v>
          </cell>
          <cell r="I94">
            <v>17874.834527180552</v>
          </cell>
          <cell r="J94">
            <v>18382.058777221035</v>
          </cell>
          <cell r="K94">
            <v>19233.620387933257</v>
          </cell>
          <cell r="L94">
            <v>21895.318540909331</v>
          </cell>
          <cell r="M94">
            <v>24272.326568472286</v>
          </cell>
          <cell r="N94">
            <v>25530.211453244632</v>
          </cell>
          <cell r="O94">
            <v>26782.951642341726</v>
          </cell>
          <cell r="P94">
            <v>27710.539725440423</v>
          </cell>
          <cell r="Q94">
            <v>26655.332605938351</v>
          </cell>
          <cell r="R94">
            <v>27099.170386547783</v>
          </cell>
          <cell r="S94">
            <v>28133.977725476729</v>
          </cell>
          <cell r="T94">
            <v>28183.508581191167</v>
          </cell>
          <cell r="U94">
            <v>27710.986027978921</v>
          </cell>
          <cell r="V94">
            <v>27066.560208126033</v>
          </cell>
          <cell r="W94">
            <v>28773.279462020619</v>
          </cell>
          <cell r="X94">
            <v>29148.628104110303</v>
          </cell>
          <cell r="Y94">
            <v>27946.667021666013</v>
          </cell>
          <cell r="Z94">
            <v>26150.039833666735</v>
          </cell>
          <cell r="AA94">
            <v>23815.99670339829</v>
          </cell>
          <cell r="AB94">
            <v>21495.556131137422</v>
          </cell>
        </row>
        <row r="95">
          <cell r="E95">
            <v>20073.782322423529</v>
          </cell>
          <cell r="F95">
            <v>19083.447507933273</v>
          </cell>
          <cell r="G95">
            <v>18286.894170879445</v>
          </cell>
          <cell r="H95">
            <v>17709.778811239976</v>
          </cell>
          <cell r="I95">
            <v>17772.649830011462</v>
          </cell>
          <cell r="J95">
            <v>17741.336013771917</v>
          </cell>
          <cell r="K95">
            <v>18292.264706393449</v>
          </cell>
          <cell r="L95">
            <v>20622.758736238426</v>
          </cell>
          <cell r="M95">
            <v>23146.851939639953</v>
          </cell>
          <cell r="N95">
            <v>24636.947959724606</v>
          </cell>
          <cell r="O95">
            <v>25741.639427405396</v>
          </cell>
          <cell r="P95">
            <v>26321.147378068483</v>
          </cell>
          <cell r="Q95">
            <v>25704.610278404289</v>
          </cell>
          <cell r="R95">
            <v>25036.600043810879</v>
          </cell>
          <cell r="S95">
            <v>24747.365386905552</v>
          </cell>
          <cell r="T95">
            <v>24379.931563275248</v>
          </cell>
          <cell r="U95">
            <v>23975.123085877985</v>
          </cell>
          <cell r="V95">
            <v>24175.391798532379</v>
          </cell>
          <cell r="W95">
            <v>26942.391832767782</v>
          </cell>
          <cell r="X95">
            <v>27445.01895912303</v>
          </cell>
          <cell r="Y95">
            <v>26192.874547595555</v>
          </cell>
          <cell r="Z95">
            <v>24646.373518408633</v>
          </cell>
          <cell r="AA95">
            <v>22728.295202634894</v>
          </cell>
          <cell r="AB95">
            <v>20812.831402788979</v>
          </cell>
        </row>
        <row r="96">
          <cell r="E96">
            <v>19468.678482516196</v>
          </cell>
          <cell r="F96">
            <v>18518.107611064483</v>
          </cell>
          <cell r="G96">
            <v>17872.129967758126</v>
          </cell>
          <cell r="H96">
            <v>17429.714534754741</v>
          </cell>
          <cell r="I96">
            <v>17284.36858038119</v>
          </cell>
          <cell r="J96">
            <v>16990.316431426661</v>
          </cell>
          <cell r="K96">
            <v>16767.541561908518</v>
          </cell>
          <cell r="L96">
            <v>18110.740983363314</v>
          </cell>
          <cell r="M96">
            <v>19589.072860969951</v>
          </cell>
          <cell r="N96">
            <v>20867.678456612597</v>
          </cell>
          <cell r="O96">
            <v>21566.673511439847</v>
          </cell>
          <cell r="P96">
            <v>22117.502679821664</v>
          </cell>
          <cell r="Q96">
            <v>22299.573550330835</v>
          </cell>
          <cell r="R96">
            <v>21927.963010384305</v>
          </cell>
          <cell r="S96">
            <v>21544.643986065385</v>
          </cell>
          <cell r="T96">
            <v>21485.698278777076</v>
          </cell>
          <cell r="U96">
            <v>21563.042055887217</v>
          </cell>
          <cell r="V96">
            <v>22102.853985267779</v>
          </cell>
          <cell r="W96">
            <v>24926.281669190797</v>
          </cell>
          <cell r="X96">
            <v>25991.220985804575</v>
          </cell>
          <cell r="Y96">
            <v>25329.643507520654</v>
          </cell>
          <cell r="Z96">
            <v>24002.982561977282</v>
          </cell>
          <cell r="AA96">
            <v>22099.084091969369</v>
          </cell>
          <cell r="AB96">
            <v>20374.80376239221</v>
          </cell>
        </row>
        <row r="97">
          <cell r="E97">
            <v>19468.678482516196</v>
          </cell>
          <cell r="F97">
            <v>18518.107611064483</v>
          </cell>
          <cell r="G97">
            <v>17872.129967758126</v>
          </cell>
          <cell r="H97">
            <v>17429.714534754741</v>
          </cell>
          <cell r="I97">
            <v>17284.36858038119</v>
          </cell>
          <cell r="J97">
            <v>16990.316431426661</v>
          </cell>
          <cell r="K97">
            <v>16767.541561908518</v>
          </cell>
          <cell r="L97">
            <v>18110.740983363314</v>
          </cell>
          <cell r="M97">
            <v>19589.072860969951</v>
          </cell>
          <cell r="N97">
            <v>20867.678456612597</v>
          </cell>
          <cell r="O97">
            <v>21566.673511439847</v>
          </cell>
          <cell r="P97">
            <v>22117.502679821664</v>
          </cell>
          <cell r="Q97">
            <v>22299.573550330835</v>
          </cell>
          <cell r="R97">
            <v>21927.963010384305</v>
          </cell>
          <cell r="S97">
            <v>21544.643986065385</v>
          </cell>
          <cell r="T97">
            <v>21485.698278777076</v>
          </cell>
          <cell r="U97">
            <v>21563.042055887217</v>
          </cell>
          <cell r="V97">
            <v>22102.853985267779</v>
          </cell>
          <cell r="W97">
            <v>24926.281669190797</v>
          </cell>
          <cell r="X97">
            <v>25991.220985804575</v>
          </cell>
          <cell r="Y97">
            <v>25329.643507520654</v>
          </cell>
          <cell r="Z97">
            <v>24002.982561977282</v>
          </cell>
          <cell r="AA97">
            <v>22099.084091969369</v>
          </cell>
          <cell r="AB97">
            <v>20374.80376239221</v>
          </cell>
        </row>
        <row r="98">
          <cell r="E98">
            <v>20392.155931856265</v>
          </cell>
          <cell r="F98">
            <v>19341.957610709622</v>
          </cell>
          <cell r="G98">
            <v>18633.702580415014</v>
          </cell>
          <cell r="H98">
            <v>18173.178883552398</v>
          </cell>
          <cell r="I98">
            <v>18403.525650448242</v>
          </cell>
          <cell r="J98">
            <v>19287.967262589311</v>
          </cell>
          <cell r="K98">
            <v>19982.959838503404</v>
          </cell>
          <cell r="L98">
            <v>22569.138442704229</v>
          </cell>
          <cell r="M98">
            <v>24979.262291585597</v>
          </cell>
          <cell r="N98">
            <v>26464.620180034937</v>
          </cell>
          <cell r="O98">
            <v>27836.750424410347</v>
          </cell>
          <cell r="P98">
            <v>28723.96603972607</v>
          </cell>
          <cell r="Q98">
            <v>27489.46037061085</v>
          </cell>
          <cell r="R98">
            <v>28107.769632204796</v>
          </cell>
          <cell r="S98">
            <v>29185.270815062671</v>
          </cell>
          <cell r="T98">
            <v>29253.13803504387</v>
          </cell>
          <cell r="U98">
            <v>28788.37990881638</v>
          </cell>
          <cell r="V98">
            <v>27841.147128953206</v>
          </cell>
          <cell r="W98">
            <v>29405.505353074277</v>
          </cell>
          <cell r="X98">
            <v>30051.171568105456</v>
          </cell>
          <cell r="Y98">
            <v>28853.58206525003</v>
          </cell>
          <cell r="Z98">
            <v>27018.126646475146</v>
          </cell>
          <cell r="AA98">
            <v>24509.132650278803</v>
          </cell>
          <cell r="AB98">
            <v>22259.29443226794</v>
          </cell>
        </row>
        <row r="99">
          <cell r="E99">
            <v>20992.869896035201</v>
          </cell>
          <cell r="F99">
            <v>19875.676315546883</v>
          </cell>
          <cell r="G99">
            <v>19154.314855002191</v>
          </cell>
          <cell r="H99">
            <v>18589.197692838479</v>
          </cell>
          <cell r="I99">
            <v>18556.735579441676</v>
          </cell>
          <cell r="J99">
            <v>18436.773570934034</v>
          </cell>
          <cell r="K99">
            <v>18938.831385353329</v>
          </cell>
          <cell r="L99">
            <v>21568.810636129918</v>
          </cell>
          <cell r="M99">
            <v>24290.38849307401</v>
          </cell>
          <cell r="N99">
            <v>25921.675110492608</v>
          </cell>
          <cell r="O99">
            <v>27218.999532597845</v>
          </cell>
          <cell r="P99">
            <v>27940.032651828686</v>
          </cell>
          <cell r="Q99">
            <v>27448.779642033071</v>
          </cell>
          <cell r="R99">
            <v>26857.788839522251</v>
          </cell>
          <cell r="S99">
            <v>26609.316837614006</v>
          </cell>
          <cell r="T99">
            <v>26468.313399752144</v>
          </cell>
          <cell r="U99">
            <v>26113.124532347992</v>
          </cell>
          <cell r="V99">
            <v>25892.491237996561</v>
          </cell>
          <cell r="W99">
            <v>28353.863584389146</v>
          </cell>
          <cell r="X99">
            <v>29282.824108634406</v>
          </cell>
          <cell r="Y99">
            <v>28157.19767343377</v>
          </cell>
          <cell r="Z99">
            <v>26834.918928347339</v>
          </cell>
          <cell r="AA99">
            <v>25026.955949424217</v>
          </cell>
          <cell r="AB99">
            <v>23172.252032803448</v>
          </cell>
        </row>
        <row r="100">
          <cell r="E100">
            <v>21544.965087667129</v>
          </cell>
          <cell r="F100">
            <v>20417.191790678691</v>
          </cell>
          <cell r="G100">
            <v>19649.572900882184</v>
          </cell>
          <cell r="H100">
            <v>19072.108266299911</v>
          </cell>
          <cell r="I100">
            <v>18787.160877642971</v>
          </cell>
          <cell r="J100">
            <v>18311.011376720031</v>
          </cell>
          <cell r="K100">
            <v>17957.447166657028</v>
          </cell>
          <cell r="L100">
            <v>19340.421163715291</v>
          </cell>
          <cell r="M100">
            <v>21069.060022868154</v>
          </cell>
          <cell r="N100">
            <v>22612.631426834749</v>
          </cell>
          <cell r="O100">
            <v>23484.548873640564</v>
          </cell>
          <cell r="P100">
            <v>24237.110038446554</v>
          </cell>
          <cell r="Q100">
            <v>24544.584438073161</v>
          </cell>
          <cell r="R100">
            <v>24287.276146909422</v>
          </cell>
          <cell r="S100">
            <v>24020.708975511021</v>
          </cell>
          <cell r="T100">
            <v>23914.474277510417</v>
          </cell>
          <cell r="U100">
            <v>23672.967172620196</v>
          </cell>
          <cell r="V100">
            <v>23926.828837810317</v>
          </cell>
          <cell r="W100">
            <v>26717.725982670323</v>
          </cell>
          <cell r="X100">
            <v>28210.156598707963</v>
          </cell>
          <cell r="Y100">
            <v>27793.696445300015</v>
          </cell>
          <cell r="Z100">
            <v>26612.724192893711</v>
          </cell>
          <cell r="AA100">
            <v>24493.305915369016</v>
          </cell>
          <cell r="AB100">
            <v>22357.72688526622</v>
          </cell>
        </row>
        <row r="101">
          <cell r="E101">
            <v>21544.965087667129</v>
          </cell>
          <cell r="F101">
            <v>20417.191790678691</v>
          </cell>
          <cell r="G101">
            <v>19649.572900882184</v>
          </cell>
          <cell r="H101">
            <v>19072.108266299911</v>
          </cell>
          <cell r="I101">
            <v>18787.160877642971</v>
          </cell>
          <cell r="J101">
            <v>18311.011376720031</v>
          </cell>
          <cell r="K101">
            <v>17957.447166657028</v>
          </cell>
          <cell r="L101">
            <v>19340.421163715291</v>
          </cell>
          <cell r="M101">
            <v>21069.060022868154</v>
          </cell>
          <cell r="N101">
            <v>22612.631426834749</v>
          </cell>
          <cell r="O101">
            <v>23484.548873640564</v>
          </cell>
          <cell r="P101">
            <v>24237.110038446554</v>
          </cell>
          <cell r="Q101">
            <v>24544.584438073161</v>
          </cell>
          <cell r="R101">
            <v>24287.276146909422</v>
          </cell>
          <cell r="S101">
            <v>24020.708975511021</v>
          </cell>
          <cell r="T101">
            <v>23914.474277510417</v>
          </cell>
          <cell r="U101">
            <v>23672.967172620196</v>
          </cell>
          <cell r="V101">
            <v>23926.828837810317</v>
          </cell>
          <cell r="W101">
            <v>26717.725982670323</v>
          </cell>
          <cell r="X101">
            <v>28210.156598707963</v>
          </cell>
          <cell r="Y101">
            <v>27793.696445300015</v>
          </cell>
          <cell r="Z101">
            <v>26612.724192893711</v>
          </cell>
          <cell r="AA101">
            <v>24493.305915369016</v>
          </cell>
          <cell r="AB101">
            <v>22357.72688526622</v>
          </cell>
        </row>
        <row r="102">
          <cell r="E102">
            <v>19360.936336918792</v>
          </cell>
          <cell r="F102">
            <v>18337.773041557673</v>
          </cell>
          <cell r="G102">
            <v>17654.954610258665</v>
          </cell>
          <cell r="H102">
            <v>17197.925853624907</v>
          </cell>
          <cell r="I102">
            <v>17459.229692220037</v>
          </cell>
          <cell r="J102">
            <v>18424.703790915013</v>
          </cell>
          <cell r="K102">
            <v>18914.294390594107</v>
          </cell>
          <cell r="L102">
            <v>21301.436306737869</v>
          </cell>
          <cell r="M102">
            <v>23709.851517323594</v>
          </cell>
          <cell r="N102">
            <v>25061.783430884658</v>
          </cell>
          <cell r="O102">
            <v>26465.266447892467</v>
          </cell>
          <cell r="P102">
            <v>27334.534591531516</v>
          </cell>
          <cell r="Q102">
            <v>26163.551137089613</v>
          </cell>
          <cell r="R102">
            <v>26897.960063147082</v>
          </cell>
          <cell r="S102">
            <v>28043.421630189638</v>
          </cell>
          <cell r="T102">
            <v>28137.800854542256</v>
          </cell>
          <cell r="U102">
            <v>27710.01840900394</v>
          </cell>
          <cell r="V102">
            <v>26873.678257273004</v>
          </cell>
          <cell r="W102">
            <v>28502.066092642501</v>
          </cell>
          <cell r="X102">
            <v>28771.656547419985</v>
          </cell>
          <cell r="Y102">
            <v>27536.346336155901</v>
          </cell>
          <cell r="Z102">
            <v>25855.292606667164</v>
          </cell>
          <cell r="AA102">
            <v>23388.819195509986</v>
          </cell>
          <cell r="AB102">
            <v>21156.893239976129</v>
          </cell>
        </row>
        <row r="103">
          <cell r="E103">
            <v>20081.662161221433</v>
          </cell>
          <cell r="F103">
            <v>18992.355081341768</v>
          </cell>
          <cell r="G103">
            <v>18221.052033432865</v>
          </cell>
          <cell r="H103">
            <v>17641.083386026192</v>
          </cell>
          <cell r="I103">
            <v>17584.230613383825</v>
          </cell>
          <cell r="J103">
            <v>17650.082873231502</v>
          </cell>
          <cell r="K103">
            <v>17965.472968926115</v>
          </cell>
          <cell r="L103">
            <v>20369.523543556839</v>
          </cell>
          <cell r="M103">
            <v>22833.957730227849</v>
          </cell>
          <cell r="N103">
            <v>24395.873182232179</v>
          </cell>
          <cell r="O103">
            <v>25546.420242096323</v>
          </cell>
          <cell r="P103">
            <v>26188.749908151614</v>
          </cell>
          <cell r="Q103">
            <v>25687.375947893153</v>
          </cell>
          <cell r="R103">
            <v>24980.992326400265</v>
          </cell>
          <cell r="S103">
            <v>24688.538690876958</v>
          </cell>
          <cell r="T103">
            <v>24352.882054947637</v>
          </cell>
          <cell r="U103">
            <v>24178.771050340503</v>
          </cell>
          <cell r="V103">
            <v>24360.285552678401</v>
          </cell>
          <cell r="W103">
            <v>26875.988028073931</v>
          </cell>
          <cell r="X103">
            <v>27205.750904497796</v>
          </cell>
          <cell r="Y103">
            <v>26076.727286318215</v>
          </cell>
          <cell r="Z103">
            <v>24537.858896350946</v>
          </cell>
          <cell r="AA103">
            <v>22869.838249907632</v>
          </cell>
          <cell r="AB103">
            <v>20971.907274849877</v>
          </cell>
        </row>
        <row r="104">
          <cell r="E104">
            <v>19732.81689759759</v>
          </cell>
          <cell r="F104">
            <v>18448.937392085169</v>
          </cell>
          <cell r="G104">
            <v>17760.837518256725</v>
          </cell>
          <cell r="H104">
            <v>17276.067264838883</v>
          </cell>
          <cell r="I104">
            <v>17095.694282992106</v>
          </cell>
          <cell r="J104">
            <v>16835.481015481426</v>
          </cell>
          <cell r="K104">
            <v>16397.8022752537</v>
          </cell>
          <cell r="L104">
            <v>17663.188966749105</v>
          </cell>
          <cell r="M104">
            <v>19145.09648554265</v>
          </cell>
          <cell r="N104">
            <v>20507.12523639547</v>
          </cell>
          <cell r="O104">
            <v>21381.864013958468</v>
          </cell>
          <cell r="P104">
            <v>22069.175868457962</v>
          </cell>
          <cell r="Q104">
            <v>22449.576193334942</v>
          </cell>
          <cell r="R104">
            <v>22245.133271839306</v>
          </cell>
          <cell r="S104">
            <v>22004.254545576478</v>
          </cell>
          <cell r="T104">
            <v>21872.333980535652</v>
          </cell>
          <cell r="U104">
            <v>21762.878186776321</v>
          </cell>
          <cell r="V104">
            <v>22245.355082439786</v>
          </cell>
          <cell r="W104">
            <v>25055.114010108835</v>
          </cell>
          <cell r="X104">
            <v>25794.105610479583</v>
          </cell>
          <cell r="Y104">
            <v>25155.752301488639</v>
          </cell>
          <cell r="Z104">
            <v>23785.065047920649</v>
          </cell>
          <cell r="AA104">
            <v>21729.502215244796</v>
          </cell>
          <cell r="AB104">
            <v>19924.388432141252</v>
          </cell>
        </row>
        <row r="105">
          <cell r="E105">
            <v>19732.81689759759</v>
          </cell>
          <cell r="F105">
            <v>18448.937392085169</v>
          </cell>
          <cell r="G105">
            <v>17760.837518256725</v>
          </cell>
          <cell r="H105">
            <v>17276.067264838883</v>
          </cell>
          <cell r="I105">
            <v>17095.694282992106</v>
          </cell>
          <cell r="J105">
            <v>16835.481015481426</v>
          </cell>
          <cell r="K105">
            <v>16397.8022752537</v>
          </cell>
          <cell r="L105">
            <v>17663.188966749105</v>
          </cell>
          <cell r="M105">
            <v>19145.09648554265</v>
          </cell>
          <cell r="N105">
            <v>20507.12523639547</v>
          </cell>
          <cell r="O105">
            <v>21381.864013958468</v>
          </cell>
          <cell r="P105">
            <v>22069.175868457962</v>
          </cell>
          <cell r="Q105">
            <v>22449.576193334942</v>
          </cell>
          <cell r="R105">
            <v>22245.133271839306</v>
          </cell>
          <cell r="S105">
            <v>22004.254545576478</v>
          </cell>
          <cell r="T105">
            <v>21872.333980535652</v>
          </cell>
          <cell r="U105">
            <v>21762.878186776321</v>
          </cell>
          <cell r="V105">
            <v>22245.355082439786</v>
          </cell>
          <cell r="W105">
            <v>25055.114010108835</v>
          </cell>
          <cell r="X105">
            <v>25794.105610479583</v>
          </cell>
          <cell r="Y105">
            <v>25155.752301488639</v>
          </cell>
          <cell r="Z105">
            <v>23785.065047920649</v>
          </cell>
          <cell r="AA105">
            <v>21729.502215244796</v>
          </cell>
          <cell r="AB105">
            <v>19924.388432141252</v>
          </cell>
        </row>
        <row r="106">
          <cell r="E106">
            <v>17049.648616739545</v>
          </cell>
          <cell r="F106">
            <v>16186.655376993769</v>
          </cell>
          <cell r="G106">
            <v>15589.38420147227</v>
          </cell>
          <cell r="H106">
            <v>15210.138837691349</v>
          </cell>
          <cell r="I106">
            <v>15474.508600977322</v>
          </cell>
          <cell r="J106">
            <v>16305.022288895732</v>
          </cell>
          <cell r="K106">
            <v>16916.327240691378</v>
          </cell>
          <cell r="L106">
            <v>19112.549618527246</v>
          </cell>
          <cell r="M106">
            <v>21169.800500697009</v>
          </cell>
          <cell r="N106">
            <v>22389.909388574855</v>
          </cell>
          <cell r="O106">
            <v>23608.967844652911</v>
          </cell>
          <cell r="P106">
            <v>24334.104539628446</v>
          </cell>
          <cell r="Q106">
            <v>23279.554326578102</v>
          </cell>
          <cell r="R106">
            <v>23872.831186893676</v>
          </cell>
          <cell r="S106">
            <v>24869.40183615284</v>
          </cell>
          <cell r="T106">
            <v>24913.169481134089</v>
          </cell>
          <cell r="U106">
            <v>24485.407874331533</v>
          </cell>
          <cell r="V106">
            <v>24077.930484451757</v>
          </cell>
          <cell r="W106">
            <v>25791.332137247617</v>
          </cell>
          <cell r="X106">
            <v>25405.680550959212</v>
          </cell>
          <cell r="Y106">
            <v>24178.272499256076</v>
          </cell>
          <cell r="Z106">
            <v>22617.34332512831</v>
          </cell>
          <cell r="AA106">
            <v>20470.106318801758</v>
          </cell>
          <cell r="AB106">
            <v>18515.508067100029</v>
          </cell>
        </row>
        <row r="107">
          <cell r="E107">
            <v>17659.743733338331</v>
          </cell>
          <cell r="F107">
            <v>16766.022856229585</v>
          </cell>
          <cell r="G107">
            <v>16142.870868644866</v>
          </cell>
          <cell r="H107">
            <v>15675.497174091135</v>
          </cell>
          <cell r="I107">
            <v>15647.831147983994</v>
          </cell>
          <cell r="J107">
            <v>15677.513535132583</v>
          </cell>
          <cell r="K107">
            <v>16113.913717737119</v>
          </cell>
          <cell r="L107">
            <v>18309.75213823513</v>
          </cell>
          <cell r="M107">
            <v>20596.244884547024</v>
          </cell>
          <cell r="N107">
            <v>22025.088574326568</v>
          </cell>
          <cell r="O107">
            <v>23273.29532424171</v>
          </cell>
          <cell r="P107">
            <v>23931.304617064281</v>
          </cell>
          <cell r="Q107">
            <v>23374.056174582602</v>
          </cell>
          <cell r="R107">
            <v>22928.024446115833</v>
          </cell>
          <cell r="S107">
            <v>22702.826335819151</v>
          </cell>
          <cell r="T107">
            <v>22392.145549127461</v>
          </cell>
          <cell r="U107">
            <v>21962.849821596639</v>
          </cell>
          <cell r="V107">
            <v>22129.547312328184</v>
          </cell>
          <cell r="W107">
            <v>24536.63152360039</v>
          </cell>
          <cell r="X107">
            <v>24288.001541091715</v>
          </cell>
          <cell r="Y107">
            <v>22993.922883921401</v>
          </cell>
          <cell r="Z107">
            <v>21465.186175787196</v>
          </cell>
          <cell r="AA107">
            <v>19577.894917389487</v>
          </cell>
          <cell r="AB107">
            <v>17984.72352290482</v>
          </cell>
        </row>
        <row r="108">
          <cell r="E108">
            <v>16965.642803625164</v>
          </cell>
          <cell r="F108">
            <v>16088.564974638406</v>
          </cell>
          <cell r="G108">
            <v>15483.152878380477</v>
          </cell>
          <cell r="H108">
            <v>15120.467341630747</v>
          </cell>
          <cell r="I108">
            <v>14996.06603704915</v>
          </cell>
          <cell r="J108">
            <v>14761.235359430737</v>
          </cell>
          <cell r="K108">
            <v>14629.91325819248</v>
          </cell>
          <cell r="L108">
            <v>15847.032705570768</v>
          </cell>
          <cell r="M108">
            <v>17145.563087508486</v>
          </cell>
          <cell r="N108">
            <v>18143.368031276386</v>
          </cell>
          <cell r="O108">
            <v>18786.381890141052</v>
          </cell>
          <cell r="P108">
            <v>19780.071169315128</v>
          </cell>
          <cell r="Q108">
            <v>20090.788319964806</v>
          </cell>
          <cell r="R108">
            <v>19951.534790046378</v>
          </cell>
          <cell r="S108">
            <v>19702.254546423719</v>
          </cell>
          <cell r="T108">
            <v>19557.297799565655</v>
          </cell>
          <cell r="U108">
            <v>19446.68926253356</v>
          </cell>
          <cell r="V108">
            <v>20010.511205443891</v>
          </cell>
          <cell r="W108">
            <v>22937.006548031684</v>
          </cell>
          <cell r="X108">
            <v>23383.881184873029</v>
          </cell>
          <cell r="Y108">
            <v>22758.904053464164</v>
          </cell>
          <cell r="Z108">
            <v>21535.64502165034</v>
          </cell>
          <cell r="AA108">
            <v>19787.790543004317</v>
          </cell>
          <cell r="AB108">
            <v>18059.068000683721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16864.651384123263</v>
          </cell>
          <cell r="F110">
            <v>15966.368411112446</v>
          </cell>
          <cell r="G110">
            <v>15427.597380983027</v>
          </cell>
          <cell r="H110">
            <v>15111.084896138493</v>
          </cell>
          <cell r="I110">
            <v>15389.079101972256</v>
          </cell>
          <cell r="J110">
            <v>16137.495261499531</v>
          </cell>
          <cell r="K110">
            <v>16862.173602490027</v>
          </cell>
          <cell r="L110">
            <v>19159.422339702371</v>
          </cell>
          <cell r="M110">
            <v>21218.544614444472</v>
          </cell>
          <cell r="N110">
            <v>22396.501748744529</v>
          </cell>
          <cell r="O110">
            <v>23547.444964894592</v>
          </cell>
          <cell r="P110">
            <v>24237.337150111092</v>
          </cell>
          <cell r="Q110">
            <v>23205.905688835614</v>
          </cell>
          <cell r="R110">
            <v>23716.880917226434</v>
          </cell>
          <cell r="S110">
            <v>24647.221281303446</v>
          </cell>
          <cell r="T110">
            <v>24724.929764130266</v>
          </cell>
          <cell r="U110">
            <v>24301.350334098188</v>
          </cell>
          <cell r="V110">
            <v>24479.276063516707</v>
          </cell>
          <cell r="W110">
            <v>25960.149195087546</v>
          </cell>
          <cell r="X110">
            <v>25278.143919383136</v>
          </cell>
          <cell r="Y110">
            <v>23981.882691583109</v>
          </cell>
          <cell r="Z110">
            <v>22456.651621248329</v>
          </cell>
          <cell r="AA110">
            <v>20359.112993508923</v>
          </cell>
          <cell r="AB110">
            <v>18391.300238338088</v>
          </cell>
        </row>
        <row r="111">
          <cell r="E111">
            <v>17399.706561473216</v>
          </cell>
          <cell r="F111">
            <v>16404.205884693067</v>
          </cell>
          <cell r="G111">
            <v>15777.701474953241</v>
          </cell>
          <cell r="H111">
            <v>15351.710574622783</v>
          </cell>
          <cell r="I111">
            <v>15451.039708342871</v>
          </cell>
          <cell r="J111">
            <v>15640.619470436055</v>
          </cell>
          <cell r="K111">
            <v>15883.358628047075</v>
          </cell>
          <cell r="L111">
            <v>17999.345454387832</v>
          </cell>
          <cell r="M111">
            <v>20082.205629633743</v>
          </cell>
          <cell r="N111">
            <v>21317.066454793759</v>
          </cell>
          <cell r="O111">
            <v>22420.643295933754</v>
          </cell>
          <cell r="P111">
            <v>23102.734145227274</v>
          </cell>
          <cell r="Q111">
            <v>22529.409786699202</v>
          </cell>
          <cell r="R111">
            <v>21977.286858641517</v>
          </cell>
          <cell r="S111">
            <v>21716.111346666345</v>
          </cell>
          <cell r="T111">
            <v>21467.634496299146</v>
          </cell>
          <cell r="U111">
            <v>21154.739421819791</v>
          </cell>
          <cell r="V111">
            <v>21993.850757958207</v>
          </cell>
          <cell r="W111">
            <v>24302.231438787941</v>
          </cell>
          <cell r="X111">
            <v>23787.603513221489</v>
          </cell>
          <cell r="Y111">
            <v>22719.180695928204</v>
          </cell>
          <cell r="Z111">
            <v>21335.179695088696</v>
          </cell>
          <cell r="AA111">
            <v>19686.308763875364</v>
          </cell>
          <cell r="AB111">
            <v>18177.922288983613</v>
          </cell>
        </row>
        <row r="112">
          <cell r="E112">
            <v>17025.788829454799</v>
          </cell>
          <cell r="F112">
            <v>16178.767837950865</v>
          </cell>
          <cell r="G112">
            <v>15535.783954944904</v>
          </cell>
          <cell r="H112">
            <v>15095.223741233882</v>
          </cell>
          <cell r="I112">
            <v>15027.740933453606</v>
          </cell>
          <cell r="J112">
            <v>14778.27638026195</v>
          </cell>
          <cell r="K112">
            <v>14779.278345351255</v>
          </cell>
          <cell r="L112">
            <v>16003.464766907684</v>
          </cell>
          <cell r="M112">
            <v>17600.202857804306</v>
          </cell>
          <cell r="N112">
            <v>18922.39956341729</v>
          </cell>
          <cell r="O112">
            <v>19797.476069224071</v>
          </cell>
          <cell r="P112">
            <v>20444.860270771787</v>
          </cell>
          <cell r="Q112">
            <v>20541.001378462461</v>
          </cell>
          <cell r="R112">
            <v>20163.062179558281</v>
          </cell>
          <cell r="S112">
            <v>19760.563196646479</v>
          </cell>
          <cell r="T112">
            <v>19420.605392645171</v>
          </cell>
          <cell r="U112">
            <v>19373.768278808333</v>
          </cell>
          <cell r="V112">
            <v>20512.884061011926</v>
          </cell>
          <cell r="W112">
            <v>22863.593832447008</v>
          </cell>
          <cell r="X112">
            <v>22861.359410953664</v>
          </cell>
          <cell r="Y112">
            <v>22162.233187932983</v>
          </cell>
          <cell r="Z112">
            <v>21019.686593329341</v>
          </cell>
          <cell r="AA112">
            <v>19323.212320395101</v>
          </cell>
          <cell r="AB112">
            <v>17672.55958967984</v>
          </cell>
        </row>
        <row r="113">
          <cell r="E113">
            <v>17025.788829454799</v>
          </cell>
          <cell r="F113">
            <v>16178.767837950865</v>
          </cell>
          <cell r="G113">
            <v>15535.783954944904</v>
          </cell>
          <cell r="H113">
            <v>15095.223741233882</v>
          </cell>
          <cell r="I113">
            <v>15027.740933453606</v>
          </cell>
          <cell r="J113">
            <v>14778.27638026195</v>
          </cell>
          <cell r="K113">
            <v>14779.278345351255</v>
          </cell>
          <cell r="L113">
            <v>16003.464766907684</v>
          </cell>
          <cell r="M113">
            <v>17600.202857804306</v>
          </cell>
          <cell r="N113">
            <v>18922.39956341729</v>
          </cell>
          <cell r="O113">
            <v>19797.476069224071</v>
          </cell>
          <cell r="P113">
            <v>20444.860270771787</v>
          </cell>
          <cell r="Q113">
            <v>20541.001378462461</v>
          </cell>
          <cell r="R113">
            <v>20163.062179558281</v>
          </cell>
          <cell r="S113">
            <v>19760.563196646479</v>
          </cell>
          <cell r="T113">
            <v>19420.605392645171</v>
          </cell>
          <cell r="U113">
            <v>19373.768278808333</v>
          </cell>
          <cell r="V113">
            <v>20512.884061011926</v>
          </cell>
          <cell r="W113">
            <v>22863.593832447008</v>
          </cell>
          <cell r="X113">
            <v>22861.359410953664</v>
          </cell>
          <cell r="Y113">
            <v>22162.233187932983</v>
          </cell>
          <cell r="Z113">
            <v>21019.686593329341</v>
          </cell>
          <cell r="AA113">
            <v>19323.212320395101</v>
          </cell>
          <cell r="AB113">
            <v>17672.55958967984</v>
          </cell>
        </row>
        <row r="114">
          <cell r="E114">
            <v>15313.293429090785</v>
          </cell>
          <cell r="F114">
            <v>14576.258167789707</v>
          </cell>
          <cell r="G114">
            <v>14074.958681168824</v>
          </cell>
          <cell r="H114">
            <v>13792.968628344777</v>
          </cell>
          <cell r="I114">
            <v>13993.930084742531</v>
          </cell>
          <cell r="J114">
            <v>14667.496855677795</v>
          </cell>
          <cell r="K114">
            <v>15316.201272420702</v>
          </cell>
          <cell r="L114">
            <v>17295.468819731243</v>
          </cell>
          <cell r="M114">
            <v>19214.68683221543</v>
          </cell>
          <cell r="N114">
            <v>20198.15836449886</v>
          </cell>
          <cell r="O114">
            <v>21228.945684602342</v>
          </cell>
          <cell r="P114">
            <v>21951.966132363432</v>
          </cell>
          <cell r="Q114">
            <v>20959.357620295574</v>
          </cell>
          <cell r="R114">
            <v>21321.267360554841</v>
          </cell>
          <cell r="S114">
            <v>22164.506973366784</v>
          </cell>
          <cell r="T114">
            <v>22265.617789359945</v>
          </cell>
          <cell r="U114">
            <v>22086.120512414622</v>
          </cell>
          <cell r="V114">
            <v>22443.094445627703</v>
          </cell>
          <cell r="W114">
            <v>23447.084741129416</v>
          </cell>
          <cell r="X114">
            <v>22745.118033671955</v>
          </cell>
          <cell r="Y114">
            <v>21626.067938979166</v>
          </cell>
          <cell r="Z114">
            <v>20241.206157928384</v>
          </cell>
          <cell r="AA114">
            <v>18344.381439584864</v>
          </cell>
          <cell r="AB114">
            <v>16584.595960911269</v>
          </cell>
        </row>
        <row r="115">
          <cell r="E115">
            <v>15344.81077926774</v>
          </cell>
          <cell r="F115">
            <v>14588.217664794225</v>
          </cell>
          <cell r="G115">
            <v>14070.526826869447</v>
          </cell>
          <cell r="H115">
            <v>13745.017263809008</v>
          </cell>
          <cell r="I115">
            <v>13853.45136573994</v>
          </cell>
          <cell r="J115">
            <v>14239.097478635471</v>
          </cell>
          <cell r="K115">
            <v>14389.908440548821</v>
          </cell>
          <cell r="L115">
            <v>16442.766893804746</v>
          </cell>
          <cell r="M115">
            <v>18444.983897007991</v>
          </cell>
          <cell r="N115">
            <v>19599.814600008282</v>
          </cell>
          <cell r="O115">
            <v>20468.058250944516</v>
          </cell>
          <cell r="P115">
            <v>20959.799340789297</v>
          </cell>
          <cell r="Q115">
            <v>20353.367329303132</v>
          </cell>
          <cell r="R115">
            <v>19922.728031732127</v>
          </cell>
          <cell r="S115">
            <v>19773.829747827258</v>
          </cell>
          <cell r="T115">
            <v>19577.289645183519</v>
          </cell>
          <cell r="U115">
            <v>19224.808183054385</v>
          </cell>
          <cell r="V115">
            <v>20230.072752778968</v>
          </cell>
          <cell r="W115">
            <v>21908.488367302125</v>
          </cell>
          <cell r="X115">
            <v>21379.414534342111</v>
          </cell>
          <cell r="Y115">
            <v>20335.622876255791</v>
          </cell>
          <cell r="Z115">
            <v>19100.625282422043</v>
          </cell>
          <cell r="AA115">
            <v>17580.410113244005</v>
          </cell>
          <cell r="AB115">
            <v>16173.886661714621</v>
          </cell>
        </row>
        <row r="116">
          <cell r="E116">
            <v>15140.557365185045</v>
          </cell>
          <cell r="F116">
            <v>14374.987202310242</v>
          </cell>
          <cell r="G116">
            <v>13823.669102180223</v>
          </cell>
          <cell r="H116">
            <v>13501.34035991382</v>
          </cell>
          <cell r="I116">
            <v>13454.993486051797</v>
          </cell>
          <cell r="J116">
            <v>13249.746925983316</v>
          </cell>
          <cell r="K116">
            <v>13173.028876856883</v>
          </cell>
          <cell r="L116">
            <v>14325.192771772983</v>
          </cell>
          <cell r="M116">
            <v>15743.375683745104</v>
          </cell>
          <cell r="N116">
            <v>16885.499258254433</v>
          </cell>
          <cell r="O116">
            <v>17627.829805061832</v>
          </cell>
          <cell r="P116">
            <v>18207.844316902043</v>
          </cell>
          <cell r="Q116">
            <v>18468.887507350915</v>
          </cell>
          <cell r="R116">
            <v>18226.869763052684</v>
          </cell>
          <cell r="S116">
            <v>17920.680652723127</v>
          </cell>
          <cell r="T116">
            <v>17763.327043317458</v>
          </cell>
          <cell r="U116">
            <v>17680.653422643729</v>
          </cell>
          <cell r="V116">
            <v>18790.386669818836</v>
          </cell>
          <cell r="W116">
            <v>20777.810203657089</v>
          </cell>
          <cell r="X116">
            <v>20767.196024774988</v>
          </cell>
          <cell r="Y116">
            <v>20147.066308875619</v>
          </cell>
          <cell r="Z116">
            <v>19100.42793825666</v>
          </cell>
          <cell r="AA116">
            <v>17580.911092060123</v>
          </cell>
          <cell r="AB116">
            <v>16078.875083821167</v>
          </cell>
        </row>
        <row r="117">
          <cell r="E117">
            <v>15140.557365185045</v>
          </cell>
          <cell r="F117">
            <v>14374.987202310242</v>
          </cell>
          <cell r="G117">
            <v>13823.669102180223</v>
          </cell>
          <cell r="H117">
            <v>13501.34035991382</v>
          </cell>
          <cell r="I117">
            <v>13454.993486051797</v>
          </cell>
          <cell r="J117">
            <v>13249.746925983316</v>
          </cell>
          <cell r="K117">
            <v>13173.028876856883</v>
          </cell>
          <cell r="L117">
            <v>14325.192771772983</v>
          </cell>
          <cell r="M117">
            <v>15743.375683745104</v>
          </cell>
          <cell r="N117">
            <v>16885.499258254433</v>
          </cell>
          <cell r="O117">
            <v>17627.829805061832</v>
          </cell>
          <cell r="P117">
            <v>18207.844316902043</v>
          </cell>
          <cell r="Q117">
            <v>18468.887507350915</v>
          </cell>
          <cell r="R117">
            <v>18226.869763052684</v>
          </cell>
          <cell r="S117">
            <v>17920.680652723127</v>
          </cell>
          <cell r="T117">
            <v>17763.327043317458</v>
          </cell>
          <cell r="U117">
            <v>17680.653422643729</v>
          </cell>
          <cell r="V117">
            <v>18790.386669818836</v>
          </cell>
          <cell r="W117">
            <v>20777.810203657089</v>
          </cell>
          <cell r="X117">
            <v>20767.196024774988</v>
          </cell>
          <cell r="Y117">
            <v>20147.066308875619</v>
          </cell>
          <cell r="Z117">
            <v>19100.42793825666</v>
          </cell>
          <cell r="AA117">
            <v>17580.911092060123</v>
          </cell>
          <cell r="AB117">
            <v>16078.875083821167</v>
          </cell>
        </row>
        <row r="118">
          <cell r="E118">
            <v>20164.394186204969</v>
          </cell>
          <cell r="F118">
            <v>19017.910524770381</v>
          </cell>
          <cell r="G118">
            <v>18314.601476733897</v>
          </cell>
          <cell r="H118">
            <v>17850.436626270781</v>
          </cell>
          <cell r="I118">
            <v>17942.974675972149</v>
          </cell>
          <cell r="J118">
            <v>18435.71902437232</v>
          </cell>
          <cell r="K118">
            <v>18779.465541966732</v>
          </cell>
          <cell r="L118">
            <v>21384.390079246252</v>
          </cell>
          <cell r="M118">
            <v>23869.559922197706</v>
          </cell>
          <cell r="N118">
            <v>25438.073694451836</v>
          </cell>
          <cell r="O118">
            <v>26912.290074260251</v>
          </cell>
          <cell r="P118">
            <v>27860.819259626107</v>
          </cell>
          <cell r="Q118">
            <v>26947.548692730448</v>
          </cell>
          <cell r="R118">
            <v>27332.550540507164</v>
          </cell>
          <cell r="S118">
            <v>28480.710562586122</v>
          </cell>
          <cell r="T118">
            <v>28512.876930146565</v>
          </cell>
          <cell r="U118">
            <v>27836.620221305813</v>
          </cell>
          <cell r="V118">
            <v>27632.650219592775</v>
          </cell>
          <cell r="W118">
            <v>29723.853397907002</v>
          </cell>
          <cell r="X118">
            <v>29063.757769510015</v>
          </cell>
          <cell r="Y118">
            <v>27804.610912975066</v>
          </cell>
          <cell r="Z118">
            <v>26285.582889631303</v>
          </cell>
          <cell r="AA118">
            <v>24239.805448583244</v>
          </cell>
          <cell r="AB118">
            <v>22183.481074298496</v>
          </cell>
        </row>
        <row r="119">
          <cell r="E119">
            <v>20902.498314090113</v>
          </cell>
          <cell r="F119">
            <v>19715.172155146658</v>
          </cell>
          <cell r="G119">
            <v>18905.287009169693</v>
          </cell>
          <cell r="H119">
            <v>18354.892983575442</v>
          </cell>
          <cell r="I119">
            <v>18300.40760897662</v>
          </cell>
          <cell r="J119">
            <v>18522.9618819471</v>
          </cell>
          <cell r="K119">
            <v>18253.966172552962</v>
          </cell>
          <cell r="L119">
            <v>20235.660147803424</v>
          </cell>
          <cell r="M119">
            <v>22550.193492635757</v>
          </cell>
          <cell r="N119">
            <v>24113.549881542669</v>
          </cell>
          <cell r="O119">
            <v>25415.238932491058</v>
          </cell>
          <cell r="P119">
            <v>26145.448114575363</v>
          </cell>
          <cell r="Q119">
            <v>25602.968224119737</v>
          </cell>
          <cell r="R119">
            <v>25202.731377880918</v>
          </cell>
          <cell r="S119">
            <v>25187.276016327283</v>
          </cell>
          <cell r="T119">
            <v>25109.528764220442</v>
          </cell>
          <cell r="U119">
            <v>24562.937527586397</v>
          </cell>
          <cell r="V119">
            <v>25160.559324666032</v>
          </cell>
          <cell r="W119">
            <v>28360.120939996083</v>
          </cell>
          <cell r="X119">
            <v>27979.082476206273</v>
          </cell>
          <cell r="Y119">
            <v>26623.83060557412</v>
          </cell>
          <cell r="Z119">
            <v>24944.773693370509</v>
          </cell>
          <cell r="AA119">
            <v>23254.622654970775</v>
          </cell>
          <cell r="AB119">
            <v>21733.089061108403</v>
          </cell>
        </row>
        <row r="120">
          <cell r="E120">
            <v>20226.451526826797</v>
          </cell>
          <cell r="F120">
            <v>19177.841301811237</v>
          </cell>
          <cell r="G120">
            <v>18406.851904627445</v>
          </cell>
          <cell r="H120">
            <v>17901.071378250719</v>
          </cell>
          <cell r="I120">
            <v>17743.447468667426</v>
          </cell>
          <cell r="J120">
            <v>17556.656071201509</v>
          </cell>
          <cell r="K120">
            <v>17018.160168389393</v>
          </cell>
          <cell r="L120">
            <v>18272.978772878108</v>
          </cell>
          <cell r="M120">
            <v>20011.064654859609</v>
          </cell>
          <cell r="N120">
            <v>21571.845639074581</v>
          </cell>
          <cell r="O120">
            <v>22854.669065358295</v>
          </cell>
          <cell r="P120">
            <v>23509.473439022404</v>
          </cell>
          <cell r="Q120">
            <v>23587.720102812193</v>
          </cell>
          <cell r="R120">
            <v>23164.086442575404</v>
          </cell>
          <cell r="S120">
            <v>22885.044442608687</v>
          </cell>
          <cell r="T120">
            <v>22639.1660795637</v>
          </cell>
          <cell r="U120">
            <v>22325.569826810661</v>
          </cell>
          <cell r="V120">
            <v>23151.520787510741</v>
          </cell>
          <cell r="W120">
            <v>26229.205173938768</v>
          </cell>
          <cell r="X120">
            <v>26260.837636152213</v>
          </cell>
          <cell r="Y120">
            <v>25630.639310329745</v>
          </cell>
          <cell r="Z120">
            <v>24314.753999504628</v>
          </cell>
          <cell r="AA120">
            <v>22755.143931570277</v>
          </cell>
          <cell r="AB120">
            <v>20909.249416465871</v>
          </cell>
        </row>
        <row r="121">
          <cell r="E121">
            <v>20226.451526826797</v>
          </cell>
          <cell r="F121">
            <v>19177.841301811237</v>
          </cell>
          <cell r="G121">
            <v>18406.851904627445</v>
          </cell>
          <cell r="H121">
            <v>17901.071378250719</v>
          </cell>
          <cell r="I121">
            <v>17743.447468667426</v>
          </cell>
          <cell r="J121">
            <v>17556.656071201509</v>
          </cell>
          <cell r="K121">
            <v>17018.160168389393</v>
          </cell>
          <cell r="L121">
            <v>18272.978772878108</v>
          </cell>
          <cell r="M121">
            <v>20011.064654859609</v>
          </cell>
          <cell r="N121">
            <v>21571.845639074581</v>
          </cell>
          <cell r="O121">
            <v>22854.669065358295</v>
          </cell>
          <cell r="P121">
            <v>23509.473439022404</v>
          </cell>
          <cell r="Q121">
            <v>23587.720102812193</v>
          </cell>
          <cell r="R121">
            <v>23164.086442575404</v>
          </cell>
          <cell r="S121">
            <v>22885.044442608687</v>
          </cell>
          <cell r="T121">
            <v>22639.1660795637</v>
          </cell>
          <cell r="U121">
            <v>22325.569826810661</v>
          </cell>
          <cell r="V121">
            <v>23151.520787510741</v>
          </cell>
          <cell r="W121">
            <v>26229.205173938768</v>
          </cell>
          <cell r="X121">
            <v>26260.837636152213</v>
          </cell>
          <cell r="Y121">
            <v>25630.639310329745</v>
          </cell>
          <cell r="Z121">
            <v>24314.753999504628</v>
          </cell>
          <cell r="AA121">
            <v>22755.143931570277</v>
          </cell>
          <cell r="AB121">
            <v>20909.249416465871</v>
          </cell>
        </row>
      </sheetData>
      <sheetData sheetId="28">
        <row r="15">
          <cell r="D15">
            <v>21</v>
          </cell>
          <cell r="E15">
            <v>16588.872147486902</v>
          </cell>
          <cell r="F15">
            <v>15038.452578125369</v>
          </cell>
          <cell r="G15">
            <v>13976.593002347994</v>
          </cell>
          <cell r="H15">
            <v>13239.699071979634</v>
          </cell>
          <cell r="I15">
            <v>13261.47725876173</v>
          </cell>
          <cell r="J15">
            <v>14306.345946223271</v>
          </cell>
          <cell r="K15">
            <v>14490.019267510492</v>
          </cell>
          <cell r="L15">
            <v>17656.110736252205</v>
          </cell>
          <cell r="M15">
            <v>21023.135892436065</v>
          </cell>
          <cell r="N15">
            <v>22945.705012033504</v>
          </cell>
          <cell r="O15">
            <v>24809.199221074759</v>
          </cell>
          <cell r="P15">
            <v>26143.220949338411</v>
          </cell>
          <cell r="Q15">
            <v>24980.516404932128</v>
          </cell>
          <cell r="R15">
            <v>25668.147496081685</v>
          </cell>
          <cell r="S15">
            <v>27197.519273904476</v>
          </cell>
          <cell r="T15">
            <v>27339.390401126962</v>
          </cell>
          <cell r="U15">
            <v>26642.627349067072</v>
          </cell>
          <cell r="V15">
            <v>33446.066539357162</v>
          </cell>
          <cell r="W15">
            <v>36601.632614641014</v>
          </cell>
          <cell r="X15">
            <v>36463.706860065715</v>
          </cell>
          <cell r="Y15">
            <v>34898.548841448399</v>
          </cell>
          <cell r="Z15">
            <v>32966.608074866468</v>
          </cell>
          <cell r="AA15">
            <v>30026.599704928456</v>
          </cell>
          <cell r="AB15">
            <v>26624.453657923481</v>
          </cell>
        </row>
        <row r="16">
          <cell r="D16">
            <v>4</v>
          </cell>
          <cell r="E16">
            <v>16424.863977038509</v>
          </cell>
          <cell r="F16">
            <v>14866.993428745733</v>
          </cell>
          <cell r="G16">
            <v>13785.46569425153</v>
          </cell>
          <cell r="H16">
            <v>13015.17891194195</v>
          </cell>
          <cell r="I16">
            <v>12934.64616232873</v>
          </cell>
          <cell r="J16">
            <v>13391.278196123305</v>
          </cell>
          <cell r="K16">
            <v>13284.866295913753</v>
          </cell>
          <cell r="L16">
            <v>15870.690998516035</v>
          </cell>
          <cell r="M16">
            <v>19233.417957282782</v>
          </cell>
          <cell r="N16">
            <v>21406.632400363749</v>
          </cell>
          <cell r="O16">
            <v>23233.333763627754</v>
          </cell>
          <cell r="P16">
            <v>24256.361356857644</v>
          </cell>
          <cell r="Q16">
            <v>23835.176634169333</v>
          </cell>
          <cell r="R16">
            <v>23191.982815104649</v>
          </cell>
          <cell r="S16">
            <v>23134.575830233043</v>
          </cell>
          <cell r="T16">
            <v>22915.111746411199</v>
          </cell>
          <cell r="U16">
            <v>22280.157761893406</v>
          </cell>
          <cell r="V16">
            <v>30160.548828969993</v>
          </cell>
          <cell r="W16">
            <v>34550.417102294821</v>
          </cell>
          <cell r="X16">
            <v>34813.272466191418</v>
          </cell>
          <cell r="Y16">
            <v>33143.867573348485</v>
          </cell>
          <cell r="Z16">
            <v>31218.805865899049</v>
          </cell>
          <cell r="AA16">
            <v>28792.276035684292</v>
          </cell>
          <cell r="AB16">
            <v>26352.552461383628</v>
          </cell>
        </row>
        <row r="17">
          <cell r="D17">
            <v>4</v>
          </cell>
          <cell r="E17">
            <v>16533.284292648299</v>
          </cell>
          <cell r="F17">
            <v>14940.764703510988</v>
          </cell>
          <cell r="G17">
            <v>13864.874707871217</v>
          </cell>
          <cell r="H17">
            <v>13082.346472889794</v>
          </cell>
          <cell r="I17">
            <v>12724.99970762414</v>
          </cell>
          <cell r="J17">
            <v>12718.707680662928</v>
          </cell>
          <cell r="K17">
            <v>11712.607938027932</v>
          </cell>
          <cell r="L17">
            <v>12861.383477431435</v>
          </cell>
          <cell r="M17">
            <v>15099.545849409176</v>
          </cell>
          <cell r="N17">
            <v>17079.992765164501</v>
          </cell>
          <cell r="O17">
            <v>18366.068933348895</v>
          </cell>
          <cell r="P17">
            <v>19393.813217312989</v>
          </cell>
          <cell r="Q17">
            <v>19848.013929103803</v>
          </cell>
          <cell r="R17">
            <v>19725.083906172255</v>
          </cell>
          <cell r="S17">
            <v>19441.685649356037</v>
          </cell>
          <cell r="T17">
            <v>19333.975885472191</v>
          </cell>
          <cell r="U17">
            <v>19046.181411461916</v>
          </cell>
          <cell r="V17">
            <v>27374.282002363325</v>
          </cell>
          <cell r="W17">
            <v>32151.068276235783</v>
          </cell>
          <cell r="X17">
            <v>33249.39695612144</v>
          </cell>
          <cell r="Y17">
            <v>32603.793943983685</v>
          </cell>
          <cell r="Z17">
            <v>31254.747318650312</v>
          </cell>
          <cell r="AA17">
            <v>28678.854764202159</v>
          </cell>
          <cell r="AB17">
            <v>26032.079387731985</v>
          </cell>
        </row>
        <row r="18">
          <cell r="D18">
            <v>2</v>
          </cell>
          <cell r="E18">
            <v>16533.284292648299</v>
          </cell>
          <cell r="F18">
            <v>14940.764703510988</v>
          </cell>
          <cell r="G18">
            <v>13864.874707871217</v>
          </cell>
          <cell r="H18">
            <v>13082.346472889794</v>
          </cell>
          <cell r="I18">
            <v>12724.99970762414</v>
          </cell>
          <cell r="J18">
            <v>12718.707680662928</v>
          </cell>
          <cell r="K18">
            <v>11712.607938027932</v>
          </cell>
          <cell r="L18">
            <v>12861.383477431435</v>
          </cell>
          <cell r="M18">
            <v>15099.545849409176</v>
          </cell>
          <cell r="N18">
            <v>17079.992765164501</v>
          </cell>
          <cell r="O18">
            <v>18366.068933348895</v>
          </cell>
          <cell r="P18">
            <v>19393.813217312989</v>
          </cell>
          <cell r="Q18">
            <v>19848.013929103803</v>
          </cell>
          <cell r="R18">
            <v>19725.083906172255</v>
          </cell>
          <cell r="S18">
            <v>19441.685649356037</v>
          </cell>
          <cell r="T18">
            <v>19333.975885472191</v>
          </cell>
          <cell r="U18">
            <v>19046.181411461916</v>
          </cell>
          <cell r="V18">
            <v>27374.282002363325</v>
          </cell>
          <cell r="W18">
            <v>32151.068276235783</v>
          </cell>
          <cell r="X18">
            <v>33249.39695612144</v>
          </cell>
          <cell r="Y18">
            <v>32603.793943983685</v>
          </cell>
          <cell r="Z18">
            <v>31254.747318650312</v>
          </cell>
          <cell r="AA18">
            <v>28678.854764202159</v>
          </cell>
          <cell r="AB18">
            <v>26032.079387731985</v>
          </cell>
        </row>
        <row r="19">
          <cell r="D19">
            <v>21</v>
          </cell>
          <cell r="E19">
            <v>14203.353620755999</v>
          </cell>
          <cell r="F19">
            <v>12915.129359869436</v>
          </cell>
          <cell r="G19">
            <v>12023.220853985435</v>
          </cell>
          <cell r="H19">
            <v>11415.316047503757</v>
          </cell>
          <cell r="I19">
            <v>11695.302874182586</v>
          </cell>
          <cell r="J19">
            <v>13501.446408521031</v>
          </cell>
          <cell r="K19">
            <v>13634.741106321271</v>
          </cell>
          <cell r="L19">
            <v>16003.842931140436</v>
          </cell>
          <cell r="M19">
            <v>18873.801018489565</v>
          </cell>
          <cell r="N19">
            <v>20621.511968692066</v>
          </cell>
          <cell r="O19">
            <v>22325.132750497716</v>
          </cell>
          <cell r="P19">
            <v>23365.434283710256</v>
          </cell>
          <cell r="Q19">
            <v>21890.715917783917</v>
          </cell>
          <cell r="R19">
            <v>23203.053179273378</v>
          </cell>
          <cell r="S19">
            <v>24924.42263903447</v>
          </cell>
          <cell r="T19">
            <v>25183.88738016686</v>
          </cell>
          <cell r="U19">
            <v>24498.606192118536</v>
          </cell>
          <cell r="V19">
            <v>30333.050040893067</v>
          </cell>
          <cell r="W19">
            <v>32763.016312807667</v>
          </cell>
          <cell r="X19">
            <v>33350.504974083589</v>
          </cell>
          <cell r="Y19">
            <v>31990.607550335735</v>
          </cell>
          <cell r="Z19">
            <v>29971.832247437313</v>
          </cell>
          <cell r="AA19">
            <v>26987.375638500213</v>
          </cell>
          <cell r="AB19">
            <v>23819.657532673307</v>
          </cell>
        </row>
        <row r="20">
          <cell r="D20">
            <v>4</v>
          </cell>
          <cell r="E20">
            <v>15544.527424929074</v>
          </cell>
          <cell r="F20">
            <v>14123.632098689173</v>
          </cell>
          <cell r="G20">
            <v>13050.994808050847</v>
          </cell>
          <cell r="H20">
            <v>12324.779327256023</v>
          </cell>
          <cell r="I20">
            <v>12136.522797145459</v>
          </cell>
          <cell r="J20">
            <v>12484.848432614388</v>
          </cell>
          <cell r="K20">
            <v>12500.183021878984</v>
          </cell>
          <cell r="L20">
            <v>14929.150755506536</v>
          </cell>
          <cell r="M20">
            <v>18255.379547994158</v>
          </cell>
          <cell r="N20">
            <v>20387.385114248038</v>
          </cell>
          <cell r="O20">
            <v>22011.354459607435</v>
          </cell>
          <cell r="P20">
            <v>22858.50451577811</v>
          </cell>
          <cell r="Q20">
            <v>22113.03622996113</v>
          </cell>
          <cell r="R20">
            <v>21540.599520066862</v>
          </cell>
          <cell r="S20">
            <v>21309.669499453052</v>
          </cell>
          <cell r="T20">
            <v>20915.668006502612</v>
          </cell>
          <cell r="U20">
            <v>20295.894499100119</v>
          </cell>
          <cell r="V20">
            <v>27415.262329191079</v>
          </cell>
          <cell r="W20">
            <v>30753.169514905712</v>
          </cell>
          <cell r="X20">
            <v>31676.388190012316</v>
          </cell>
          <cell r="Y20">
            <v>30213.049338957106</v>
          </cell>
          <cell r="Z20">
            <v>28592.892739124654</v>
          </cell>
          <cell r="AA20">
            <v>26577.573477745187</v>
          </cell>
          <cell r="AB20">
            <v>24340.472955608428</v>
          </cell>
        </row>
        <row r="21">
          <cell r="D21">
            <v>4</v>
          </cell>
          <cell r="E21">
            <v>15033.60921278581</v>
          </cell>
          <cell r="F21">
            <v>13490.704858776415</v>
          </cell>
          <cell r="G21">
            <v>12556.531085936258</v>
          </cell>
          <cell r="H21">
            <v>11791.695719634079</v>
          </cell>
          <cell r="I21">
            <v>11351.626293984424</v>
          </cell>
          <cell r="J21">
            <v>11367.661799597354</v>
          </cell>
          <cell r="K21">
            <v>10480.401642358469</v>
          </cell>
          <cell r="L21">
            <v>11474.781451737825</v>
          </cell>
          <cell r="M21">
            <v>13386.192190560374</v>
          </cell>
          <cell r="N21">
            <v>15168.110516939374</v>
          </cell>
          <cell r="O21">
            <v>16293.028704786251</v>
          </cell>
          <cell r="P21">
            <v>17063.523179410851</v>
          </cell>
          <cell r="Q21">
            <v>17438.346046149578</v>
          </cell>
          <cell r="R21">
            <v>17475.671591714479</v>
          </cell>
          <cell r="S21">
            <v>17450.184505722555</v>
          </cell>
          <cell r="T21">
            <v>17534.125765587898</v>
          </cell>
          <cell r="U21">
            <v>17436.901223134337</v>
          </cell>
          <cell r="V21">
            <v>25068.100919484248</v>
          </cell>
          <cell r="W21">
            <v>28757.32950211304</v>
          </cell>
          <cell r="X21">
            <v>30440.89565242004</v>
          </cell>
          <cell r="Y21">
            <v>30079.49792417197</v>
          </cell>
          <cell r="Z21">
            <v>28519.215219031234</v>
          </cell>
          <cell r="AA21">
            <v>25880.813829612678</v>
          </cell>
          <cell r="AB21">
            <v>23278.596538813741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18430.313499824224</v>
          </cell>
          <cell r="F23">
            <v>16839.840853765596</v>
          </cell>
          <cell r="G23">
            <v>15780.444931255712</v>
          </cell>
          <cell r="H23">
            <v>15067.059183829666</v>
          </cell>
          <cell r="I23">
            <v>15518.246276278242</v>
          </cell>
          <cell r="J23">
            <v>17568.250578708663</v>
          </cell>
          <cell r="K23">
            <v>17944.075436776595</v>
          </cell>
          <cell r="L23">
            <v>21289.025550334583</v>
          </cell>
          <cell r="M23">
            <v>24838.299454067732</v>
          </cell>
          <cell r="N23">
            <v>26952.563173111022</v>
          </cell>
          <cell r="O23">
            <v>29081.043775088328</v>
          </cell>
          <cell r="P23">
            <v>30369.583823753666</v>
          </cell>
          <cell r="Q23">
            <v>28583.945272641518</v>
          </cell>
          <cell r="R23">
            <v>30004.980378563436</v>
          </cell>
          <cell r="S23">
            <v>32043.738835040229</v>
          </cell>
          <cell r="T23">
            <v>32216.267076451702</v>
          </cell>
          <cell r="U23">
            <v>31414.215249609111</v>
          </cell>
          <cell r="V23">
            <v>38582.415265113013</v>
          </cell>
          <cell r="W23">
            <v>41497.037040838186</v>
          </cell>
          <cell r="X23">
            <v>41843.671840518356</v>
          </cell>
          <cell r="Y23">
            <v>39889.465448491916</v>
          </cell>
          <cell r="Z23">
            <v>37396.021150254157</v>
          </cell>
          <cell r="AA23">
            <v>33730.744317993398</v>
          </cell>
          <cell r="AB23">
            <v>29758.002229261776</v>
          </cell>
        </row>
        <row r="24">
          <cell r="D24">
            <v>5</v>
          </cell>
          <cell r="E24">
            <v>19278.900384499007</v>
          </cell>
          <cell r="F24">
            <v>17439.981553926456</v>
          </cell>
          <cell r="G24">
            <v>16362.101230984626</v>
          </cell>
          <cell r="H24">
            <v>15447.988455234012</v>
          </cell>
          <cell r="I24">
            <v>15312.424544368085</v>
          </cell>
          <cell r="J24">
            <v>15985.623348934765</v>
          </cell>
          <cell r="K24">
            <v>16162.125512645316</v>
          </cell>
          <cell r="L24">
            <v>19697.20828291935</v>
          </cell>
          <cell r="M24">
            <v>23644.309785747213</v>
          </cell>
          <cell r="N24">
            <v>26074.136863768075</v>
          </cell>
          <cell r="O24">
            <v>28004.676728391147</v>
          </cell>
          <cell r="P24">
            <v>29158.889486556647</v>
          </cell>
          <cell r="Q24">
            <v>28194.14262923081</v>
          </cell>
          <cell r="R24">
            <v>27233.326760080665</v>
          </cell>
          <cell r="S24">
            <v>27127.961728977178</v>
          </cell>
          <cell r="T24">
            <v>26773.81478362139</v>
          </cell>
          <cell r="U24">
            <v>25852.571107340107</v>
          </cell>
          <cell r="V24">
            <v>34479.912949917933</v>
          </cell>
          <cell r="W24">
            <v>38771.256030359007</v>
          </cell>
          <cell r="X24">
            <v>39281.340496249904</v>
          </cell>
          <cell r="Y24">
            <v>37622.189428190075</v>
          </cell>
          <cell r="Z24">
            <v>35416.099004165495</v>
          </cell>
          <cell r="AA24">
            <v>32877.592367943267</v>
          </cell>
          <cell r="AB24">
            <v>29727.069782803574</v>
          </cell>
        </row>
        <row r="25">
          <cell r="D25">
            <v>5</v>
          </cell>
          <cell r="E25">
            <v>19151.355379586152</v>
          </cell>
          <cell r="F25">
            <v>17375.439990426439</v>
          </cell>
          <cell r="G25">
            <v>16230.077328134827</v>
          </cell>
          <cell r="H25">
            <v>15344.411122776024</v>
          </cell>
          <cell r="I25">
            <v>14973.565854822538</v>
          </cell>
          <cell r="J25">
            <v>14891.350288397993</v>
          </cell>
          <cell r="K25">
            <v>14032.304052471616</v>
          </cell>
          <cell r="L25">
            <v>15364.828365097599</v>
          </cell>
          <cell r="M25">
            <v>17689.975128304559</v>
          </cell>
          <cell r="N25">
            <v>19869.730527416257</v>
          </cell>
          <cell r="O25">
            <v>20953.057308725776</v>
          </cell>
          <cell r="P25">
            <v>21687.7943152507</v>
          </cell>
          <cell r="Q25">
            <v>22111.591320306474</v>
          </cell>
          <cell r="R25">
            <v>21752.170619941426</v>
          </cell>
          <cell r="S25">
            <v>21467.863989933518</v>
          </cell>
          <cell r="T25">
            <v>21360.754467384497</v>
          </cell>
          <cell r="U25">
            <v>21322.107217333774</v>
          </cell>
          <cell r="V25">
            <v>30935.017340281203</v>
          </cell>
          <cell r="W25">
            <v>35643.571224913721</v>
          </cell>
          <cell r="X25">
            <v>37041.841318810686</v>
          </cell>
          <cell r="Y25">
            <v>36187.760763997765</v>
          </cell>
          <cell r="Z25">
            <v>34048.711385729301</v>
          </cell>
          <cell r="AA25">
            <v>30778.899968634483</v>
          </cell>
          <cell r="AB25">
            <v>27977.691760148584</v>
          </cell>
        </row>
        <row r="26">
          <cell r="D26">
            <v>1</v>
          </cell>
          <cell r="E26">
            <v>19151.355379586152</v>
          </cell>
          <cell r="F26">
            <v>17375.439990426439</v>
          </cell>
          <cell r="G26">
            <v>16230.077328134827</v>
          </cell>
          <cell r="H26">
            <v>15344.411122776024</v>
          </cell>
          <cell r="I26">
            <v>14973.565854822538</v>
          </cell>
          <cell r="J26">
            <v>14891.350288397993</v>
          </cell>
          <cell r="K26">
            <v>14032.304052471616</v>
          </cell>
          <cell r="L26">
            <v>15364.828365097599</v>
          </cell>
          <cell r="M26">
            <v>17689.975128304559</v>
          </cell>
          <cell r="N26">
            <v>19869.730527416257</v>
          </cell>
          <cell r="O26">
            <v>20953.057308725776</v>
          </cell>
          <cell r="P26">
            <v>21687.7943152507</v>
          </cell>
          <cell r="Q26">
            <v>22111.591320306474</v>
          </cell>
          <cell r="R26">
            <v>21752.170619941426</v>
          </cell>
          <cell r="S26">
            <v>21467.863989933518</v>
          </cell>
          <cell r="T26">
            <v>21360.754467384497</v>
          </cell>
          <cell r="U26">
            <v>21322.107217333774</v>
          </cell>
          <cell r="V26">
            <v>30935.017340281203</v>
          </cell>
          <cell r="W26">
            <v>35643.571224913721</v>
          </cell>
          <cell r="X26">
            <v>37041.841318810686</v>
          </cell>
          <cell r="Y26">
            <v>36187.760763997765</v>
          </cell>
          <cell r="Z26">
            <v>34048.711385729301</v>
          </cell>
          <cell r="AA26">
            <v>30778.899968634483</v>
          </cell>
          <cell r="AB26">
            <v>27977.691760148584</v>
          </cell>
        </row>
        <row r="27">
          <cell r="D27">
            <v>20</v>
          </cell>
          <cell r="E27">
            <v>17842.18519355297</v>
          </cell>
          <cell r="F27">
            <v>16274.822832427588</v>
          </cell>
          <cell r="G27">
            <v>15193.505168844114</v>
          </cell>
          <cell r="H27">
            <v>14335.096694234184</v>
          </cell>
          <cell r="I27">
            <v>14723.264115255542</v>
          </cell>
          <cell r="J27">
            <v>16203.917225449239</v>
          </cell>
          <cell r="K27">
            <v>16864.584939014985</v>
          </cell>
          <cell r="L27">
            <v>20325.949545743737</v>
          </cell>
          <cell r="M27">
            <v>24027.144684331583</v>
          </cell>
          <cell r="N27">
            <v>26104.149649740815</v>
          </cell>
          <cell r="O27">
            <v>28234.51623677821</v>
          </cell>
          <cell r="P27">
            <v>29666.361591039131</v>
          </cell>
          <cell r="Q27">
            <v>27836.901941046031</v>
          </cell>
          <cell r="R27">
            <v>28702.143418846059</v>
          </cell>
          <cell r="S27">
            <v>30508.590031026048</v>
          </cell>
          <cell r="T27">
            <v>30714.185420861755</v>
          </cell>
          <cell r="U27">
            <v>30061.51947942625</v>
          </cell>
          <cell r="V27">
            <v>37933.168083424687</v>
          </cell>
          <cell r="W27">
            <v>41267.707340809917</v>
          </cell>
          <cell r="X27">
            <v>41271.692180197388</v>
          </cell>
          <cell r="Y27">
            <v>39357.870605235519</v>
          </cell>
          <cell r="Z27">
            <v>36746.409653513641</v>
          </cell>
          <cell r="AA27">
            <v>33107.668554928779</v>
          </cell>
          <cell r="AB27">
            <v>29306.718932491152</v>
          </cell>
        </row>
        <row r="28">
          <cell r="D28">
            <v>4</v>
          </cell>
          <cell r="E28">
            <v>18726.730958900756</v>
          </cell>
          <cell r="F28">
            <v>17070.638588262438</v>
          </cell>
          <cell r="G28">
            <v>15998.87900482592</v>
          </cell>
          <cell r="H28">
            <v>15190.329565723254</v>
          </cell>
          <cell r="I28">
            <v>15156.806160449731</v>
          </cell>
          <cell r="J28">
            <v>15056.706084101961</v>
          </cell>
          <cell r="K28">
            <v>15757.117597727229</v>
          </cell>
          <cell r="L28">
            <v>19236.153225871396</v>
          </cell>
          <cell r="M28">
            <v>22928.009758070526</v>
          </cell>
          <cell r="N28">
            <v>25504.51761371606</v>
          </cell>
          <cell r="O28">
            <v>27643.287664659325</v>
          </cell>
          <cell r="P28">
            <v>28619.98534641185</v>
          </cell>
          <cell r="Q28">
            <v>27838.842031153818</v>
          </cell>
          <cell r="R28">
            <v>27135.86530694817</v>
          </cell>
          <cell r="S28">
            <v>27028.471678132464</v>
          </cell>
          <cell r="T28">
            <v>26666.917861601501</v>
          </cell>
          <cell r="U28">
            <v>25974.270990005145</v>
          </cell>
          <cell r="V28">
            <v>35207.794573524159</v>
          </cell>
          <cell r="W28">
            <v>39831.524428972167</v>
          </cell>
          <cell r="X28">
            <v>39753.840291679066</v>
          </cell>
          <cell r="Y28">
            <v>37925.111419205328</v>
          </cell>
          <cell r="Z28">
            <v>35592.39726274219</v>
          </cell>
          <cell r="AA28">
            <v>32845.798466499124</v>
          </cell>
          <cell r="AB28">
            <v>30117.717623909914</v>
          </cell>
        </row>
        <row r="29">
          <cell r="D29">
            <v>4</v>
          </cell>
          <cell r="E29">
            <v>19771.894780422183</v>
          </cell>
          <cell r="F29">
            <v>17853.229551291995</v>
          </cell>
          <cell r="G29">
            <v>16269.409735282636</v>
          </cell>
          <cell r="H29">
            <v>15560.208931935504</v>
          </cell>
          <cell r="I29">
            <v>15024.175858755098</v>
          </cell>
          <cell r="J29">
            <v>14615.298347728081</v>
          </cell>
          <cell r="K29">
            <v>14018.177678078995</v>
          </cell>
          <cell r="L29">
            <v>15577.884229276304</v>
          </cell>
          <cell r="M29">
            <v>18123.095766345799</v>
          </cell>
          <cell r="N29">
            <v>20260.191686841583</v>
          </cell>
          <cell r="O29">
            <v>21653.943014720044</v>
          </cell>
          <cell r="P29">
            <v>22679.978889251372</v>
          </cell>
          <cell r="Q29">
            <v>22990.915611988225</v>
          </cell>
          <cell r="R29">
            <v>22749.648333890545</v>
          </cell>
          <cell r="S29">
            <v>22737.940508032403</v>
          </cell>
          <cell r="T29">
            <v>22716.085716593701</v>
          </cell>
          <cell r="U29">
            <v>22627.896335765203</v>
          </cell>
          <cell r="V29">
            <v>32127.505167121402</v>
          </cell>
          <cell r="W29">
            <v>37073.497597004905</v>
          </cell>
          <cell r="X29">
            <v>38172.615394484586</v>
          </cell>
          <cell r="Y29">
            <v>37389.410665481868</v>
          </cell>
          <cell r="Z29">
            <v>35082.162482078296</v>
          </cell>
          <cell r="AA29">
            <v>31787.63305196799</v>
          </cell>
          <cell r="AB29">
            <v>28735.884849761111</v>
          </cell>
        </row>
        <row r="30">
          <cell r="D30">
            <v>2</v>
          </cell>
          <cell r="E30">
            <v>19771.894780422183</v>
          </cell>
          <cell r="F30">
            <v>17853.229551291995</v>
          </cell>
          <cell r="G30">
            <v>16269.409735282636</v>
          </cell>
          <cell r="H30">
            <v>15560.208931935504</v>
          </cell>
          <cell r="I30">
            <v>15024.175858755098</v>
          </cell>
          <cell r="J30">
            <v>14615.298347728081</v>
          </cell>
          <cell r="K30">
            <v>14018.177678078995</v>
          </cell>
          <cell r="L30">
            <v>15577.884229276304</v>
          </cell>
          <cell r="M30">
            <v>18123.095766345799</v>
          </cell>
          <cell r="N30">
            <v>20260.191686841583</v>
          </cell>
          <cell r="O30">
            <v>21653.943014720044</v>
          </cell>
          <cell r="P30">
            <v>22679.978889251372</v>
          </cell>
          <cell r="Q30">
            <v>22990.915611988225</v>
          </cell>
          <cell r="R30">
            <v>22749.648333890545</v>
          </cell>
          <cell r="S30">
            <v>22737.940508032403</v>
          </cell>
          <cell r="T30">
            <v>22716.085716593701</v>
          </cell>
          <cell r="U30">
            <v>22627.896335765203</v>
          </cell>
          <cell r="V30">
            <v>32127.505167121402</v>
          </cell>
          <cell r="W30">
            <v>37073.497597004905</v>
          </cell>
          <cell r="X30">
            <v>38172.615394484586</v>
          </cell>
          <cell r="Y30">
            <v>37389.410665481868</v>
          </cell>
          <cell r="Z30">
            <v>35082.162482078296</v>
          </cell>
          <cell r="AA30">
            <v>31787.63305196799</v>
          </cell>
          <cell r="AB30">
            <v>28735.884849761111</v>
          </cell>
        </row>
        <row r="31">
          <cell r="D31">
            <v>20</v>
          </cell>
          <cell r="E31">
            <v>16603.590820903162</v>
          </cell>
          <cell r="F31">
            <v>15015.461468919271</v>
          </cell>
          <cell r="G31">
            <v>13944.526193615377</v>
          </cell>
          <cell r="H31">
            <v>13194.033659590386</v>
          </cell>
          <cell r="I31">
            <v>13541.172529957574</v>
          </cell>
          <cell r="J31">
            <v>14477.966091840002</v>
          </cell>
          <cell r="K31">
            <v>15693.429259184764</v>
          </cell>
          <cell r="L31">
            <v>19148.983733221645</v>
          </cell>
          <cell r="M31">
            <v>22658.960806485309</v>
          </cell>
          <cell r="N31">
            <v>24678.913944040414</v>
          </cell>
          <cell r="O31">
            <v>26630.658496885724</v>
          </cell>
          <cell r="P31">
            <v>28005.276767327108</v>
          </cell>
          <cell r="Q31">
            <v>26404.050411625743</v>
          </cell>
          <cell r="R31">
            <v>27549.406177496356</v>
          </cell>
          <cell r="S31">
            <v>29238.608166184407</v>
          </cell>
          <cell r="T31">
            <v>29049.813195207495</v>
          </cell>
          <cell r="U31">
            <v>28362.428457234739</v>
          </cell>
          <cell r="V31">
            <v>36331.263379974909</v>
          </cell>
          <cell r="W31">
            <v>38963.176575629041</v>
          </cell>
          <cell r="X31">
            <v>39147.15216458615</v>
          </cell>
          <cell r="Y31">
            <v>37430.855035702436</v>
          </cell>
          <cell r="Z31">
            <v>34835.379422433136</v>
          </cell>
          <cell r="AA31">
            <v>31262.444795070183</v>
          </cell>
          <cell r="AB31">
            <v>27627.12905763627</v>
          </cell>
        </row>
        <row r="32">
          <cell r="D32">
            <v>5</v>
          </cell>
          <cell r="E32">
            <v>16350.864018766129</v>
          </cell>
          <cell r="F32">
            <v>14879.463645167634</v>
          </cell>
          <cell r="G32">
            <v>13725.811358704908</v>
          </cell>
          <cell r="H32">
            <v>13108.690906736858</v>
          </cell>
          <cell r="I32">
            <v>13128.946534076209</v>
          </cell>
          <cell r="J32">
            <v>12632.681674589277</v>
          </cell>
          <cell r="K32">
            <v>13776.277071422837</v>
          </cell>
          <cell r="L32">
            <v>17228.051640358892</v>
          </cell>
          <cell r="M32">
            <v>21045.651469997265</v>
          </cell>
          <cell r="N32">
            <v>23415.310601133137</v>
          </cell>
          <cell r="O32">
            <v>25293.308722663296</v>
          </cell>
          <cell r="P32">
            <v>26404.971442518054</v>
          </cell>
          <cell r="Q32">
            <v>25669.190507237978</v>
          </cell>
          <cell r="R32">
            <v>24773.381821331001</v>
          </cell>
          <cell r="S32">
            <v>24249.066953928639</v>
          </cell>
          <cell r="T32">
            <v>23740.928931533708</v>
          </cell>
          <cell r="U32">
            <v>23052.84030147408</v>
          </cell>
          <cell r="V32">
            <v>32115.608764237219</v>
          </cell>
          <cell r="W32">
            <v>36212.173093625999</v>
          </cell>
          <cell r="X32">
            <v>36694.243952393881</v>
          </cell>
          <cell r="Y32">
            <v>35069.467268873501</v>
          </cell>
          <cell r="Z32">
            <v>32758.532507917647</v>
          </cell>
          <cell r="AA32">
            <v>30165.12824812164</v>
          </cell>
          <cell r="AB32">
            <v>27500.176275677331</v>
          </cell>
        </row>
        <row r="33">
          <cell r="D33">
            <v>4</v>
          </cell>
          <cell r="E33">
            <v>16674.902853360145</v>
          </cell>
          <cell r="F33">
            <v>15128.922789924312</v>
          </cell>
          <cell r="G33">
            <v>14000.687609991213</v>
          </cell>
          <cell r="H33">
            <v>13298.499776463295</v>
          </cell>
          <cell r="I33">
            <v>12965.452552928857</v>
          </cell>
          <cell r="J33">
            <v>11985.997950079565</v>
          </cell>
          <cell r="K33">
            <v>12110.563098237304</v>
          </cell>
          <cell r="L33">
            <v>13809.414034825626</v>
          </cell>
          <cell r="M33">
            <v>16088.233248066459</v>
          </cell>
          <cell r="N33">
            <v>18347.806331284923</v>
          </cell>
          <cell r="O33">
            <v>19831.476100941916</v>
          </cell>
          <cell r="P33">
            <v>20768.961340220583</v>
          </cell>
          <cell r="Q33">
            <v>20771.724815050005</v>
          </cell>
          <cell r="R33">
            <v>20439.229139700547</v>
          </cell>
          <cell r="S33">
            <v>20638.766456289886</v>
          </cell>
          <cell r="T33">
            <v>20711.806099595386</v>
          </cell>
          <cell r="U33">
            <v>20819.435513052573</v>
          </cell>
          <cell r="V33">
            <v>30421.568248579864</v>
          </cell>
          <cell r="W33">
            <v>34832.158396968138</v>
          </cell>
          <cell r="X33">
            <v>36267.14858599133</v>
          </cell>
          <cell r="Y33">
            <v>35672.126250155692</v>
          </cell>
          <cell r="Z33">
            <v>33857.393117911524</v>
          </cell>
          <cell r="AA33">
            <v>30991.237487850256</v>
          </cell>
          <cell r="AB33">
            <v>28001.75062303153</v>
          </cell>
        </row>
        <row r="34">
          <cell r="D34">
            <v>2</v>
          </cell>
          <cell r="E34">
            <v>16674.902853360145</v>
          </cell>
          <cell r="F34">
            <v>15128.922789924312</v>
          </cell>
          <cell r="G34">
            <v>14000.687609991213</v>
          </cell>
          <cell r="H34">
            <v>13298.499776463295</v>
          </cell>
          <cell r="I34">
            <v>12965.452552928857</v>
          </cell>
          <cell r="J34">
            <v>11985.997950079565</v>
          </cell>
          <cell r="K34">
            <v>12110.563098237304</v>
          </cell>
          <cell r="L34">
            <v>13809.414034825626</v>
          </cell>
          <cell r="M34">
            <v>16088.233248066459</v>
          </cell>
          <cell r="N34">
            <v>18347.806331284923</v>
          </cell>
          <cell r="O34">
            <v>19831.476100941916</v>
          </cell>
          <cell r="P34">
            <v>20768.961340220583</v>
          </cell>
          <cell r="Q34">
            <v>20771.724815050005</v>
          </cell>
          <cell r="R34">
            <v>20439.229139700547</v>
          </cell>
          <cell r="S34">
            <v>20638.766456289886</v>
          </cell>
          <cell r="T34">
            <v>20711.806099595386</v>
          </cell>
          <cell r="U34">
            <v>20819.435513052573</v>
          </cell>
          <cell r="V34">
            <v>30421.568248579864</v>
          </cell>
          <cell r="W34">
            <v>34832.158396968138</v>
          </cell>
          <cell r="X34">
            <v>36267.14858599133</v>
          </cell>
          <cell r="Y34">
            <v>35672.126250155692</v>
          </cell>
          <cell r="Z34">
            <v>33857.393117911524</v>
          </cell>
          <cell r="AA34">
            <v>30991.237487850256</v>
          </cell>
          <cell r="AB34">
            <v>28001.75062303153</v>
          </cell>
        </row>
        <row r="35">
          <cell r="D35">
            <v>18</v>
          </cell>
          <cell r="E35">
            <v>15142.609770385499</v>
          </cell>
          <cell r="F35">
            <v>13669.23398228374</v>
          </cell>
          <cell r="G35">
            <v>12708.192864197799</v>
          </cell>
          <cell r="H35">
            <v>12180.848623736105</v>
          </cell>
          <cell r="I35">
            <v>12525.939453603954</v>
          </cell>
          <cell r="J35">
            <v>13272.748299728026</v>
          </cell>
          <cell r="K35">
            <v>14659.226190141952</v>
          </cell>
          <cell r="L35">
            <v>18183.927967492666</v>
          </cell>
          <cell r="M35">
            <v>21603.120848027062</v>
          </cell>
          <cell r="N35">
            <v>23437.984724073998</v>
          </cell>
          <cell r="O35">
            <v>25258.580272200637</v>
          </cell>
          <cell r="P35">
            <v>26630.858507799217</v>
          </cell>
          <cell r="Q35">
            <v>25124.801559649677</v>
          </cell>
          <cell r="R35">
            <v>25861.635615671654</v>
          </cell>
          <cell r="S35">
            <v>27310.453292330516</v>
          </cell>
          <cell r="T35">
            <v>27344.476614298503</v>
          </cell>
          <cell r="U35">
            <v>26619.807977383072</v>
          </cell>
          <cell r="V35">
            <v>34188.157358486096</v>
          </cell>
          <cell r="W35">
            <v>36641.310700567519</v>
          </cell>
          <cell r="X35">
            <v>37091.413213241038</v>
          </cell>
          <cell r="Y35">
            <v>35317.526659939591</v>
          </cell>
          <cell r="Z35">
            <v>32654.33364594866</v>
          </cell>
          <cell r="AA35">
            <v>29247.779046642128</v>
          </cell>
          <cell r="AB35">
            <v>25869.202644860259</v>
          </cell>
        </row>
        <row r="36">
          <cell r="D36">
            <v>4</v>
          </cell>
          <cell r="E36">
            <v>15671.320049959168</v>
          </cell>
          <cell r="F36">
            <v>14242.518758929309</v>
          </cell>
          <cell r="G36">
            <v>13068.147221005249</v>
          </cell>
          <cell r="H36">
            <v>12209.282099588041</v>
          </cell>
          <cell r="I36">
            <v>12310.155597506971</v>
          </cell>
          <cell r="J36">
            <v>12243.169428684434</v>
          </cell>
          <cell r="K36">
            <v>13219.977755493352</v>
          </cell>
          <cell r="L36">
            <v>16256.988451662826</v>
          </cell>
          <cell r="M36">
            <v>19918.391348743346</v>
          </cell>
          <cell r="N36">
            <v>22099.818710441061</v>
          </cell>
          <cell r="O36">
            <v>23673.025794886984</v>
          </cell>
          <cell r="P36">
            <v>24481.611621201951</v>
          </cell>
          <cell r="Q36">
            <v>23565.753841445003</v>
          </cell>
          <cell r="R36">
            <v>22599.290366129397</v>
          </cell>
          <cell r="S36">
            <v>22145.91640706929</v>
          </cell>
          <cell r="T36">
            <v>21563.457936601164</v>
          </cell>
          <cell r="U36">
            <v>21001.118705297329</v>
          </cell>
          <cell r="V36">
            <v>29846.505475161102</v>
          </cell>
          <cell r="W36">
            <v>33857.821469626258</v>
          </cell>
          <cell r="X36">
            <v>34440.767978181444</v>
          </cell>
          <cell r="Y36">
            <v>32547.483259641202</v>
          </cell>
          <cell r="Z36">
            <v>30246.120638991593</v>
          </cell>
          <cell r="AA36">
            <v>27417.740254137254</v>
          </cell>
          <cell r="AB36">
            <v>24574.167034303526</v>
          </cell>
        </row>
        <row r="37">
          <cell r="D37">
            <v>5</v>
          </cell>
          <cell r="E37">
            <v>14700.321199021668</v>
          </cell>
          <cell r="F37">
            <v>13336.268941350576</v>
          </cell>
          <cell r="G37">
            <v>12398.495855176008</v>
          </cell>
          <cell r="H37">
            <v>11770.874606443771</v>
          </cell>
          <cell r="I37">
            <v>11555.487485861913</v>
          </cell>
          <cell r="J37">
            <v>11121.430714611419</v>
          </cell>
          <cell r="K37">
            <v>10895.143438866751</v>
          </cell>
          <cell r="L37">
            <v>12495.39150728917</v>
          </cell>
          <cell r="M37">
            <v>14698.012129814202</v>
          </cell>
          <cell r="N37">
            <v>16579.342350180439</v>
          </cell>
          <cell r="O37">
            <v>17551.173384638274</v>
          </cell>
          <cell r="P37">
            <v>18319.106175007786</v>
          </cell>
          <cell r="Q37">
            <v>18575.074282697529</v>
          </cell>
          <cell r="R37">
            <v>18015.018707419025</v>
          </cell>
          <cell r="S37">
            <v>17461.404566244892</v>
          </cell>
          <cell r="T37">
            <v>17395.791366379894</v>
          </cell>
          <cell r="U37">
            <v>17550.096558887773</v>
          </cell>
          <cell r="V37">
            <v>26899.62799671957</v>
          </cell>
          <cell r="W37">
            <v>30969.093183460645</v>
          </cell>
          <cell r="X37">
            <v>32383.35928094203</v>
          </cell>
          <cell r="Y37">
            <v>31392.271196854123</v>
          </cell>
          <cell r="Z37">
            <v>29449.061948134131</v>
          </cell>
          <cell r="AA37">
            <v>26694.989937899365</v>
          </cell>
          <cell r="AB37">
            <v>24259.201954949935</v>
          </cell>
        </row>
        <row r="38">
          <cell r="D38">
            <v>3</v>
          </cell>
          <cell r="E38">
            <v>14700.321199021668</v>
          </cell>
          <cell r="F38">
            <v>13336.268941350576</v>
          </cell>
          <cell r="G38">
            <v>12398.495855176008</v>
          </cell>
          <cell r="H38">
            <v>11770.874606443771</v>
          </cell>
          <cell r="I38">
            <v>11555.487485861913</v>
          </cell>
          <cell r="J38">
            <v>11121.430714611419</v>
          </cell>
          <cell r="K38">
            <v>10895.143438866751</v>
          </cell>
          <cell r="L38">
            <v>12495.39150728917</v>
          </cell>
          <cell r="M38">
            <v>14698.012129814202</v>
          </cell>
          <cell r="N38">
            <v>16579.342350180439</v>
          </cell>
          <cell r="O38">
            <v>17551.173384638274</v>
          </cell>
          <cell r="P38">
            <v>18319.106175007786</v>
          </cell>
          <cell r="Q38">
            <v>18575.074282697529</v>
          </cell>
          <cell r="R38">
            <v>18015.018707419025</v>
          </cell>
          <cell r="S38">
            <v>17461.404566244892</v>
          </cell>
          <cell r="T38">
            <v>17395.791366379894</v>
          </cell>
          <cell r="U38">
            <v>17550.096558887773</v>
          </cell>
          <cell r="V38">
            <v>26899.62799671957</v>
          </cell>
          <cell r="W38">
            <v>30969.093183460645</v>
          </cell>
          <cell r="X38">
            <v>32383.35928094203</v>
          </cell>
          <cell r="Y38">
            <v>31392.271196854123</v>
          </cell>
          <cell r="Z38">
            <v>29449.061948134131</v>
          </cell>
          <cell r="AA38">
            <v>26694.989937899365</v>
          </cell>
          <cell r="AB38">
            <v>24259.201954949935</v>
          </cell>
        </row>
        <row r="39">
          <cell r="D39">
            <v>23</v>
          </cell>
          <cell r="E39">
            <v>15567.316490988269</v>
          </cell>
          <cell r="F39">
            <v>14036.291894686819</v>
          </cell>
          <cell r="G39">
            <v>12994.921219224252</v>
          </cell>
          <cell r="H39">
            <v>12327.854983459087</v>
          </cell>
          <cell r="I39">
            <v>12650.664570980867</v>
          </cell>
          <cell r="J39">
            <v>13891.025742381113</v>
          </cell>
          <cell r="K39">
            <v>15029.21091219289</v>
          </cell>
          <cell r="L39">
            <v>18369.877665018153</v>
          </cell>
          <cell r="M39">
            <v>21794.805406495088</v>
          </cell>
          <cell r="N39">
            <v>23952.729504773062</v>
          </cell>
          <cell r="O39">
            <v>25923.662602600623</v>
          </cell>
          <cell r="P39">
            <v>27215.500481209583</v>
          </cell>
          <cell r="Q39">
            <v>25509.680356827561</v>
          </cell>
          <cell r="R39">
            <v>26447.36822401053</v>
          </cell>
          <cell r="S39">
            <v>27932.861833805942</v>
          </cell>
          <cell r="T39">
            <v>28031.663851519261</v>
          </cell>
          <cell r="U39">
            <v>27347.425144812187</v>
          </cell>
          <cell r="V39">
            <v>34561.606511895028</v>
          </cell>
          <cell r="W39">
            <v>36707.055226236058</v>
          </cell>
          <cell r="X39">
            <v>37599.312110191706</v>
          </cell>
          <cell r="Y39">
            <v>35882.991427393012</v>
          </cell>
          <cell r="Z39">
            <v>33228.848611142581</v>
          </cell>
          <cell r="AA39">
            <v>29643.535182722302</v>
          </cell>
          <cell r="AB39">
            <v>26428.421329361685</v>
          </cell>
        </row>
        <row r="40">
          <cell r="D40">
            <v>4</v>
          </cell>
          <cell r="E40">
            <v>16403.780161854364</v>
          </cell>
          <cell r="F40">
            <v>14794.102181031378</v>
          </cell>
          <cell r="G40">
            <v>13737.098352772726</v>
          </cell>
          <cell r="H40">
            <v>12917.921798866031</v>
          </cell>
          <cell r="I40">
            <v>12856.49966171999</v>
          </cell>
          <cell r="J40">
            <v>12677.041652072403</v>
          </cell>
          <cell r="K40">
            <v>13534.551725354168</v>
          </cell>
          <cell r="L40">
            <v>16966.00909574662</v>
          </cell>
          <cell r="M40">
            <v>20877.964448632349</v>
          </cell>
          <cell r="N40">
            <v>23233.409917917441</v>
          </cell>
          <cell r="O40">
            <v>25093.841567797383</v>
          </cell>
          <cell r="P40">
            <v>26149.423182344013</v>
          </cell>
          <cell r="Q40">
            <v>25468.91629093072</v>
          </cell>
          <cell r="R40">
            <v>24648.655231107325</v>
          </cell>
          <cell r="S40">
            <v>24281.558597597839</v>
          </cell>
          <cell r="T40">
            <v>24073.850434212502</v>
          </cell>
          <cell r="U40">
            <v>23578.785285996433</v>
          </cell>
          <cell r="V40">
            <v>31869.54044970822</v>
          </cell>
          <cell r="W40">
            <v>35344.92634314506</v>
          </cell>
          <cell r="X40">
            <v>36544.831104640187</v>
          </cell>
          <cell r="Y40">
            <v>34902.149457352243</v>
          </cell>
          <cell r="Z40">
            <v>33023.934663181404</v>
          </cell>
          <cell r="AA40">
            <v>30441.434818397334</v>
          </cell>
          <cell r="AB40">
            <v>27803.141281231783</v>
          </cell>
        </row>
        <row r="41">
          <cell r="D41">
            <v>3</v>
          </cell>
          <cell r="E41">
            <v>17330.358856984534</v>
          </cell>
          <cell r="F41">
            <v>15669.310129986085</v>
          </cell>
          <cell r="G41">
            <v>14556.710557045817</v>
          </cell>
          <cell r="H41">
            <v>13730.473231349511</v>
          </cell>
          <cell r="I41">
            <v>13293.932705465875</v>
          </cell>
          <cell r="J41">
            <v>12557.302984279213</v>
          </cell>
          <cell r="K41">
            <v>12130.562439909525</v>
          </cell>
          <cell r="L41">
            <v>13709.304339132415</v>
          </cell>
          <cell r="M41">
            <v>16214.975486880488</v>
          </cell>
          <cell r="N41">
            <v>18478.970621805696</v>
          </cell>
          <cell r="O41">
            <v>19724.942229247401</v>
          </cell>
          <cell r="P41">
            <v>20827.789528283141</v>
          </cell>
          <cell r="Q41">
            <v>21294.04227771088</v>
          </cell>
          <cell r="R41">
            <v>20919.239410170681</v>
          </cell>
          <cell r="S41">
            <v>20539.230865797705</v>
          </cell>
          <cell r="T41">
            <v>20401.866459622386</v>
          </cell>
          <cell r="U41">
            <v>20046.116068698113</v>
          </cell>
          <cell r="V41">
            <v>29010.062821646981</v>
          </cell>
          <cell r="W41">
            <v>32958.421719767415</v>
          </cell>
          <cell r="X41">
            <v>35007.753843153383</v>
          </cell>
          <cell r="Y41">
            <v>34438.08150377647</v>
          </cell>
          <cell r="Z41">
            <v>32771.017322719803</v>
          </cell>
          <cell r="AA41">
            <v>29704.235842751998</v>
          </cell>
          <cell r="AB41">
            <v>26645.952562143957</v>
          </cell>
        </row>
        <row r="42">
          <cell r="D42">
            <v>1</v>
          </cell>
          <cell r="E42">
            <v>17330.358856984534</v>
          </cell>
          <cell r="F42">
            <v>15669.310129986085</v>
          </cell>
          <cell r="G42">
            <v>14556.710557045817</v>
          </cell>
          <cell r="H42">
            <v>13730.473231349511</v>
          </cell>
          <cell r="I42">
            <v>13293.932705465875</v>
          </cell>
          <cell r="J42">
            <v>12557.302984279213</v>
          </cell>
          <cell r="K42">
            <v>12130.562439909525</v>
          </cell>
          <cell r="L42">
            <v>13709.304339132415</v>
          </cell>
          <cell r="M42">
            <v>16214.975486880488</v>
          </cell>
          <cell r="N42">
            <v>18478.970621805696</v>
          </cell>
          <cell r="O42">
            <v>19724.942229247401</v>
          </cell>
          <cell r="P42">
            <v>20827.789528283141</v>
          </cell>
          <cell r="Q42">
            <v>21294.04227771088</v>
          </cell>
          <cell r="R42">
            <v>20919.239410170681</v>
          </cell>
          <cell r="S42">
            <v>20539.230865797705</v>
          </cell>
          <cell r="T42">
            <v>20401.866459622386</v>
          </cell>
          <cell r="U42">
            <v>20046.116068698113</v>
          </cell>
          <cell r="V42">
            <v>29010.062821646981</v>
          </cell>
          <cell r="W42">
            <v>32958.421719767415</v>
          </cell>
          <cell r="X42">
            <v>35007.753843153383</v>
          </cell>
          <cell r="Y42">
            <v>34438.08150377647</v>
          </cell>
          <cell r="Z42">
            <v>32771.017322719803</v>
          </cell>
          <cell r="AA42">
            <v>29704.235842751998</v>
          </cell>
          <cell r="AB42">
            <v>26645.952562143957</v>
          </cell>
        </row>
        <row r="43">
          <cell r="D43">
            <v>19</v>
          </cell>
          <cell r="E43">
            <v>16084.279629014742</v>
          </cell>
          <cell r="F43">
            <v>14464.065988496348</v>
          </cell>
          <cell r="G43">
            <v>13384.388872852207</v>
          </cell>
          <cell r="H43">
            <v>12653.246711869324</v>
          </cell>
          <cell r="I43">
            <v>13069.263902385244</v>
          </cell>
          <cell r="J43">
            <v>14562.638369661279</v>
          </cell>
          <cell r="K43">
            <v>15431.475439299891</v>
          </cell>
          <cell r="L43">
            <v>18760.089072005441</v>
          </cell>
          <cell r="M43">
            <v>22518.102487569955</v>
          </cell>
          <cell r="N43">
            <v>24653.189351212281</v>
          </cell>
          <cell r="O43">
            <v>26860.280580953589</v>
          </cell>
          <cell r="P43">
            <v>28240.610377247278</v>
          </cell>
          <cell r="Q43">
            <v>26485.351797118507</v>
          </cell>
          <cell r="R43">
            <v>27656.333932863599</v>
          </cell>
          <cell r="S43">
            <v>29372.167398089703</v>
          </cell>
          <cell r="T43">
            <v>29508.780530657361</v>
          </cell>
          <cell r="U43">
            <v>28844.05994122459</v>
          </cell>
          <cell r="V43">
            <v>36417.156251766392</v>
          </cell>
          <cell r="W43">
            <v>38829.132846910237</v>
          </cell>
          <cell r="X43">
            <v>39162.496092744586</v>
          </cell>
          <cell r="Y43">
            <v>37203.931069715021</v>
          </cell>
          <cell r="Z43">
            <v>34586.238881723628</v>
          </cell>
          <cell r="AA43">
            <v>30762.498248088734</v>
          </cell>
          <cell r="AB43">
            <v>27296.957241289452</v>
          </cell>
        </row>
        <row r="44">
          <cell r="D44">
            <v>5</v>
          </cell>
          <cell r="E44">
            <v>17234.350549980976</v>
          </cell>
          <cell r="F44">
            <v>15528.922497252579</v>
          </cell>
          <cell r="G44">
            <v>14324.431711785854</v>
          </cell>
          <cell r="H44">
            <v>13383.555329606337</v>
          </cell>
          <cell r="I44">
            <v>13277.891078320823</v>
          </cell>
          <cell r="J44">
            <v>13350.314545589965</v>
          </cell>
          <cell r="K44">
            <v>13949.84862374285</v>
          </cell>
          <cell r="L44">
            <v>17329.32726242191</v>
          </cell>
          <cell r="M44">
            <v>21218.040998151668</v>
          </cell>
          <cell r="N44">
            <v>23686.38755925548</v>
          </cell>
          <cell r="O44">
            <v>25504.161676469925</v>
          </cell>
          <cell r="P44">
            <v>26529.027666972623</v>
          </cell>
          <cell r="Q44">
            <v>25796.742442428487</v>
          </cell>
          <cell r="R44">
            <v>24716.752018045194</v>
          </cell>
          <cell r="S44">
            <v>24270.188719041962</v>
          </cell>
          <cell r="T44">
            <v>23751.526831306397</v>
          </cell>
          <cell r="U44">
            <v>23463.481491132836</v>
          </cell>
          <cell r="V44">
            <v>32617.570083474617</v>
          </cell>
          <cell r="W44">
            <v>36407.992514938356</v>
          </cell>
          <cell r="X44">
            <v>36838.013134583773</v>
          </cell>
          <cell r="Y44">
            <v>35054.964489445556</v>
          </cell>
          <cell r="Z44">
            <v>32634.883387107959</v>
          </cell>
          <cell r="AA44">
            <v>30098.415177887811</v>
          </cell>
          <cell r="AB44">
            <v>27120.771287987965</v>
          </cell>
        </row>
        <row r="45">
          <cell r="D45">
            <v>5</v>
          </cell>
          <cell r="E45">
            <v>16754.554859756747</v>
          </cell>
          <cell r="F45">
            <v>14680.926531971416</v>
          </cell>
          <cell r="G45">
            <v>13604.477763348188</v>
          </cell>
          <cell r="H45">
            <v>12829.165558626268</v>
          </cell>
          <cell r="I45">
            <v>12519.57926233917</v>
          </cell>
          <cell r="J45">
            <v>12107.491641820063</v>
          </cell>
          <cell r="K45">
            <v>11496.359818872652</v>
          </cell>
          <cell r="L45">
            <v>13053.601896402697</v>
          </cell>
          <cell r="M45">
            <v>15365.879648735501</v>
          </cell>
          <cell r="N45">
            <v>17512.995131991534</v>
          </cell>
          <cell r="O45">
            <v>18864.888768180055</v>
          </cell>
          <cell r="P45">
            <v>19931.296109797713</v>
          </cell>
          <cell r="Q45">
            <v>20559.553591445801</v>
          </cell>
          <cell r="R45">
            <v>20227.562233432669</v>
          </cell>
          <cell r="S45">
            <v>19847.748426160721</v>
          </cell>
          <cell r="T45">
            <v>19660.832413324653</v>
          </cell>
          <cell r="U45">
            <v>19532.600646536503</v>
          </cell>
          <cell r="V45">
            <v>29205.221176579915</v>
          </cell>
          <cell r="W45">
            <v>33442.241391473726</v>
          </cell>
          <cell r="X45">
            <v>34428.237365778863</v>
          </cell>
          <cell r="Y45">
            <v>33394.514258163377</v>
          </cell>
          <cell r="Z45">
            <v>31254.420328452994</v>
          </cell>
          <cell r="AA45">
            <v>28044.256170646666</v>
          </cell>
          <cell r="AB45">
            <v>25261.921268542399</v>
          </cell>
        </row>
        <row r="46">
          <cell r="D46">
            <v>2</v>
          </cell>
          <cell r="E46">
            <v>16754.554859756747</v>
          </cell>
          <cell r="F46">
            <v>14680.926531971416</v>
          </cell>
          <cell r="G46">
            <v>13604.477763348188</v>
          </cell>
          <cell r="H46">
            <v>12829.165558626268</v>
          </cell>
          <cell r="I46">
            <v>12519.57926233917</v>
          </cell>
          <cell r="J46">
            <v>12107.491641820063</v>
          </cell>
          <cell r="K46">
            <v>11496.359818872652</v>
          </cell>
          <cell r="L46">
            <v>13053.601896402697</v>
          </cell>
          <cell r="M46">
            <v>15365.879648735501</v>
          </cell>
          <cell r="N46">
            <v>17512.995131991534</v>
          </cell>
          <cell r="O46">
            <v>18864.888768180055</v>
          </cell>
          <cell r="P46">
            <v>19931.296109797713</v>
          </cell>
          <cell r="Q46">
            <v>20559.553591445801</v>
          </cell>
          <cell r="R46">
            <v>20227.562233432669</v>
          </cell>
          <cell r="S46">
            <v>19847.748426160721</v>
          </cell>
          <cell r="T46">
            <v>19660.832413324653</v>
          </cell>
          <cell r="U46">
            <v>19532.600646536503</v>
          </cell>
          <cell r="V46">
            <v>29205.221176579915</v>
          </cell>
          <cell r="W46">
            <v>33442.241391473726</v>
          </cell>
          <cell r="X46">
            <v>34428.237365778863</v>
          </cell>
          <cell r="Y46">
            <v>33394.514258163377</v>
          </cell>
          <cell r="Z46">
            <v>31254.420328452994</v>
          </cell>
          <cell r="AA46">
            <v>28044.256170646666</v>
          </cell>
          <cell r="AB46">
            <v>25261.921268542399</v>
          </cell>
        </row>
        <row r="47">
          <cell r="D47">
            <v>22</v>
          </cell>
          <cell r="E47">
            <v>18969.650110226488</v>
          </cell>
          <cell r="F47">
            <v>17161.899581910038</v>
          </cell>
          <cell r="G47">
            <v>15901.581948605535</v>
          </cell>
          <cell r="H47">
            <v>15103.786865437614</v>
          </cell>
          <cell r="I47">
            <v>15643.666861159365</v>
          </cell>
          <cell r="J47">
            <v>17347.492708915681</v>
          </cell>
          <cell r="K47">
            <v>18762.765775899075</v>
          </cell>
          <cell r="L47">
            <v>22834.102440333594</v>
          </cell>
          <cell r="M47">
            <v>27066.800729441307</v>
          </cell>
          <cell r="N47">
            <v>29637.270219718546</v>
          </cell>
          <cell r="O47">
            <v>32149.916673523447</v>
          </cell>
          <cell r="P47">
            <v>33676.352580530518</v>
          </cell>
          <cell r="Q47">
            <v>31590.462851588356</v>
          </cell>
          <cell r="R47">
            <v>32832.285170726303</v>
          </cell>
          <cell r="S47">
            <v>34831.990187833057</v>
          </cell>
          <cell r="T47">
            <v>34930.990405785386</v>
          </cell>
          <cell r="U47">
            <v>34037.930361494269</v>
          </cell>
          <cell r="V47">
            <v>43379.451525134173</v>
          </cell>
          <cell r="W47">
            <v>46719.297914974522</v>
          </cell>
          <cell r="X47">
            <v>45889.715840467878</v>
          </cell>
          <cell r="Y47">
            <v>43326.653426040415</v>
          </cell>
          <cell r="Z47">
            <v>40083.514750610673</v>
          </cell>
          <cell r="AA47">
            <v>35648.017881877626</v>
          </cell>
          <cell r="AB47">
            <v>31655.176767508659</v>
          </cell>
        </row>
        <row r="48">
          <cell r="D48">
            <v>4</v>
          </cell>
          <cell r="E48">
            <v>20263.470947634247</v>
          </cell>
          <cell r="F48">
            <v>18403.874249410412</v>
          </cell>
          <cell r="G48">
            <v>17105.796452525057</v>
          </cell>
          <cell r="H48">
            <v>16133.028846178602</v>
          </cell>
          <cell r="I48">
            <v>16049.825602441524</v>
          </cell>
          <cell r="J48">
            <v>16095.621680472188</v>
          </cell>
          <cell r="K48">
            <v>17153.752846538428</v>
          </cell>
          <cell r="L48">
            <v>21278.663204302793</v>
          </cell>
          <cell r="M48">
            <v>26053.397801330728</v>
          </cell>
          <cell r="N48">
            <v>29077.150596693707</v>
          </cell>
          <cell r="O48">
            <v>31680.126095133161</v>
          </cell>
          <cell r="P48">
            <v>33100.209012660518</v>
          </cell>
          <cell r="Q48">
            <v>31944.032974400783</v>
          </cell>
          <cell r="R48">
            <v>31040.925348362365</v>
          </cell>
          <cell r="S48">
            <v>30559.972925009941</v>
          </cell>
          <cell r="T48">
            <v>29903.279127516857</v>
          </cell>
          <cell r="U48">
            <v>29003.666197136059</v>
          </cell>
          <cell r="V48">
            <v>39493.897065710793</v>
          </cell>
          <cell r="W48">
            <v>44233.416509976581</v>
          </cell>
          <cell r="X48">
            <v>43659.380713011211</v>
          </cell>
          <cell r="Y48">
            <v>40913.597218370807</v>
          </cell>
          <cell r="Z48">
            <v>37717.225025342515</v>
          </cell>
          <cell r="AA48">
            <v>33758.764476186727</v>
          </cell>
          <cell r="AB48">
            <v>30469.410580779535</v>
          </cell>
        </row>
        <row r="49">
          <cell r="D49">
            <v>4</v>
          </cell>
          <cell r="E49">
            <v>18697.700596168717</v>
          </cell>
          <cell r="F49">
            <v>16885.924885403103</v>
          </cell>
          <cell r="G49">
            <v>15634.140052186433</v>
          </cell>
          <cell r="H49">
            <v>14893.471510282719</v>
          </cell>
          <cell r="I49">
            <v>14625.244352320482</v>
          </cell>
          <cell r="J49">
            <v>14120.677014421484</v>
          </cell>
          <cell r="K49">
            <v>13858.609628082846</v>
          </cell>
          <cell r="L49">
            <v>15992.772815850214</v>
          </cell>
          <cell r="M49">
            <v>18716.710977489896</v>
          </cell>
          <cell r="N49">
            <v>20757.987475003923</v>
          </cell>
          <cell r="O49">
            <v>22061.228968835676</v>
          </cell>
          <cell r="P49">
            <v>24230.17247313424</v>
          </cell>
          <cell r="Q49">
            <v>24942.945652635393</v>
          </cell>
          <cell r="R49">
            <v>24691.906134097717</v>
          </cell>
          <cell r="S49">
            <v>24166.292173363305</v>
          </cell>
          <cell r="T49">
            <v>23895.845004754414</v>
          </cell>
          <cell r="U49">
            <v>23693.53376671502</v>
          </cell>
          <cell r="V49">
            <v>35016.139944383598</v>
          </cell>
          <cell r="W49">
            <v>40901.827329094158</v>
          </cell>
          <cell r="X49">
            <v>41792.693555654354</v>
          </cell>
          <cell r="Y49">
            <v>40487.822475688241</v>
          </cell>
          <cell r="Z49">
            <v>37949.048529121763</v>
          </cell>
          <cell r="AA49">
            <v>34375.204682020885</v>
          </cell>
          <cell r="AB49">
            <v>30814.430873566354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15839.493050660341</v>
          </cell>
          <cell r="F51">
            <v>14169.864584256169</v>
          </cell>
          <cell r="G51">
            <v>13166.142412953297</v>
          </cell>
          <cell r="H51">
            <v>12577.097604368662</v>
          </cell>
          <cell r="I51">
            <v>13077.986058894339</v>
          </cell>
          <cell r="J51">
            <v>14423.768006570137</v>
          </cell>
          <cell r="K51">
            <v>15897.423242467417</v>
          </cell>
          <cell r="L51">
            <v>19722.576781225118</v>
          </cell>
          <cell r="M51">
            <v>23502.538769721341</v>
          </cell>
          <cell r="N51">
            <v>25710.719968544363</v>
          </cell>
          <cell r="O51">
            <v>27819.476976819482</v>
          </cell>
          <cell r="P51">
            <v>29124.523132440801</v>
          </cell>
          <cell r="Q51">
            <v>27327.961613937914</v>
          </cell>
          <cell r="R51">
            <v>28235.198883793873</v>
          </cell>
          <cell r="S51">
            <v>29867.523002763963</v>
          </cell>
          <cell r="T51">
            <v>30043.709347642474</v>
          </cell>
          <cell r="U51">
            <v>29245.094107975336</v>
          </cell>
          <cell r="V51">
            <v>39088.116640776876</v>
          </cell>
          <cell r="W51">
            <v>41674.776702176197</v>
          </cell>
          <cell r="X51">
            <v>40409.723669175582</v>
          </cell>
          <cell r="Y51">
            <v>37998.789980593152</v>
          </cell>
          <cell r="Z51">
            <v>35190.046172569659</v>
          </cell>
          <cell r="AA51">
            <v>31360.850609905494</v>
          </cell>
          <cell r="AB51">
            <v>27716.101425075049</v>
          </cell>
        </row>
        <row r="52">
          <cell r="D52">
            <v>4</v>
          </cell>
          <cell r="E52">
            <v>16691.068066615917</v>
          </cell>
          <cell r="F52">
            <v>14809.69615084133</v>
          </cell>
          <cell r="G52">
            <v>13662.296719543765</v>
          </cell>
          <cell r="H52">
            <v>12867.690493380922</v>
          </cell>
          <cell r="I52">
            <v>13048.390953912047</v>
          </cell>
          <cell r="J52">
            <v>13426.056527430726</v>
          </cell>
          <cell r="K52">
            <v>13945.047272576885</v>
          </cell>
          <cell r="L52">
            <v>17406.214625345594</v>
          </cell>
          <cell r="M52">
            <v>21223.741606221512</v>
          </cell>
          <cell r="N52">
            <v>23479.58085271552</v>
          </cell>
          <cell r="O52">
            <v>25500.923691664502</v>
          </cell>
          <cell r="P52">
            <v>26798.572230082176</v>
          </cell>
          <cell r="Q52">
            <v>25765.209494317038</v>
          </cell>
          <cell r="R52">
            <v>24744.53963853011</v>
          </cell>
          <cell r="S52">
            <v>24234.502801742176</v>
          </cell>
          <cell r="T52">
            <v>23784.201354765177</v>
          </cell>
          <cell r="U52">
            <v>23228.080819566727</v>
          </cell>
          <cell r="V52">
            <v>34283.202151288555</v>
          </cell>
          <cell r="W52">
            <v>38377.726908588404</v>
          </cell>
          <cell r="X52">
            <v>37380.140883265471</v>
          </cell>
          <cell r="Y52">
            <v>35389.125185166922</v>
          </cell>
          <cell r="Z52">
            <v>32824.027477026175</v>
          </cell>
          <cell r="AA52">
            <v>29815.781891637555</v>
          </cell>
          <cell r="AB52">
            <v>27060.900684421362</v>
          </cell>
        </row>
        <row r="53">
          <cell r="D53">
            <v>4</v>
          </cell>
          <cell r="E53">
            <v>15935.270005013188</v>
          </cell>
          <cell r="F53">
            <v>14381.671330028037</v>
          </cell>
          <cell r="G53">
            <v>13186.031146751848</v>
          </cell>
          <cell r="H53">
            <v>12371.311809239322</v>
          </cell>
          <cell r="I53">
            <v>12245.926468919895</v>
          </cell>
          <cell r="J53">
            <v>11660.560906327893</v>
          </cell>
          <cell r="K53">
            <v>11844.19756422922</v>
          </cell>
          <cell r="L53">
            <v>13680.479150305453</v>
          </cell>
          <cell r="M53">
            <v>16682.290871761536</v>
          </cell>
          <cell r="N53">
            <v>19168.736276230906</v>
          </cell>
          <cell r="O53">
            <v>20768.031939643697</v>
          </cell>
          <cell r="P53">
            <v>22001.35826481504</v>
          </cell>
          <cell r="Q53">
            <v>22196.364914010817</v>
          </cell>
          <cell r="R53">
            <v>21476.111319984913</v>
          </cell>
          <cell r="S53">
            <v>20718.50678030846</v>
          </cell>
          <cell r="T53">
            <v>20031.512814405676</v>
          </cell>
          <cell r="U53">
            <v>19966.957450522194</v>
          </cell>
          <cell r="V53">
            <v>31614.536633393203</v>
          </cell>
          <cell r="W53">
            <v>35727.817976845894</v>
          </cell>
          <cell r="X53">
            <v>35679.82197382205</v>
          </cell>
          <cell r="Y53">
            <v>34360.192040693233</v>
          </cell>
          <cell r="Z53">
            <v>32267.473999608894</v>
          </cell>
          <cell r="AA53">
            <v>29182.120619929014</v>
          </cell>
          <cell r="AB53">
            <v>26194.271997151252</v>
          </cell>
        </row>
        <row r="54">
          <cell r="D54">
            <v>1</v>
          </cell>
          <cell r="E54">
            <v>15935.270005013188</v>
          </cell>
          <cell r="F54">
            <v>14381.671330028037</v>
          </cell>
          <cell r="G54">
            <v>13186.031146751848</v>
          </cell>
          <cell r="H54">
            <v>12371.311809239322</v>
          </cell>
          <cell r="I54">
            <v>12245.926468919895</v>
          </cell>
          <cell r="J54">
            <v>11660.560906327893</v>
          </cell>
          <cell r="K54">
            <v>11844.19756422922</v>
          </cell>
          <cell r="L54">
            <v>13680.479150305453</v>
          </cell>
          <cell r="M54">
            <v>16682.290871761536</v>
          </cell>
          <cell r="N54">
            <v>19168.736276230906</v>
          </cell>
          <cell r="O54">
            <v>20768.031939643697</v>
          </cell>
          <cell r="P54">
            <v>22001.35826481504</v>
          </cell>
          <cell r="Q54">
            <v>22196.364914010817</v>
          </cell>
          <cell r="R54">
            <v>21476.111319984913</v>
          </cell>
          <cell r="S54">
            <v>20718.50678030846</v>
          </cell>
          <cell r="T54">
            <v>20031.512814405676</v>
          </cell>
          <cell r="U54">
            <v>19966.957450522194</v>
          </cell>
          <cell r="V54">
            <v>31614.536633393203</v>
          </cell>
          <cell r="W54">
            <v>35727.817976845894</v>
          </cell>
          <cell r="X54">
            <v>35679.82197382205</v>
          </cell>
          <cell r="Y54">
            <v>34360.192040693233</v>
          </cell>
          <cell r="Z54">
            <v>32267.473999608894</v>
          </cell>
          <cell r="AA54">
            <v>29182.120619929014</v>
          </cell>
          <cell r="AB54">
            <v>26194.271997151252</v>
          </cell>
        </row>
        <row r="55">
          <cell r="D55">
            <v>18</v>
          </cell>
          <cell r="E55">
            <v>18817.21431271208</v>
          </cell>
          <cell r="F55">
            <v>17091.801341283899</v>
          </cell>
          <cell r="G55">
            <v>15900.000327201404</v>
          </cell>
          <cell r="H55">
            <v>15246.008875586394</v>
          </cell>
          <cell r="I55">
            <v>15718.653538874407</v>
          </cell>
          <cell r="J55">
            <v>17279.870398910578</v>
          </cell>
          <cell r="K55">
            <v>18920.433764834524</v>
          </cell>
          <cell r="L55">
            <v>22996.963834732444</v>
          </cell>
          <cell r="M55">
            <v>27470.224901668651</v>
          </cell>
          <cell r="N55">
            <v>29776.199119299708</v>
          </cell>
          <cell r="O55">
            <v>32180.196802518585</v>
          </cell>
          <cell r="P55">
            <v>33898.857611876192</v>
          </cell>
          <cell r="Q55">
            <v>31651.700040899552</v>
          </cell>
          <cell r="R55">
            <v>32461.606510892674</v>
          </cell>
          <cell r="S55">
            <v>34348.39468572296</v>
          </cell>
          <cell r="T55">
            <v>34597.718530307175</v>
          </cell>
          <cell r="U55">
            <v>34281.960959168515</v>
          </cell>
          <cell r="V55">
            <v>45576.534408888823</v>
          </cell>
          <cell r="W55">
            <v>47689.404418975435</v>
          </cell>
          <cell r="X55">
            <v>46044.487725681778</v>
          </cell>
          <cell r="Y55">
            <v>43462.286120457939</v>
          </cell>
          <cell r="Z55">
            <v>40244.195667587068</v>
          </cell>
          <cell r="AA55">
            <v>35839.129105893146</v>
          </cell>
          <cell r="AB55">
            <v>31779.028604192103</v>
          </cell>
        </row>
        <row r="56">
          <cell r="D56">
            <v>5</v>
          </cell>
          <cell r="E56">
            <v>18803.65994136986</v>
          </cell>
          <cell r="F56">
            <v>17079.636097580216</v>
          </cell>
          <cell r="G56">
            <v>15856.451408326006</v>
          </cell>
          <cell r="H56">
            <v>15093.35716790368</v>
          </cell>
          <cell r="I56">
            <v>15331.397368806454</v>
          </cell>
          <cell r="J56">
            <v>16296.4910651178</v>
          </cell>
          <cell r="K56">
            <v>16715.585414310612</v>
          </cell>
          <cell r="L56">
            <v>21072.943236046696</v>
          </cell>
          <cell r="M56">
            <v>25766.084048312285</v>
          </cell>
          <cell r="N56">
            <v>28503.201418727323</v>
          </cell>
          <cell r="O56">
            <v>30521.833840965341</v>
          </cell>
          <cell r="P56">
            <v>31672.654871266473</v>
          </cell>
          <cell r="Q56">
            <v>30246.504036467952</v>
          </cell>
          <cell r="R56">
            <v>29260.58974002851</v>
          </cell>
          <cell r="S56">
            <v>28904.738451864585</v>
          </cell>
          <cell r="T56">
            <v>28444.13699728408</v>
          </cell>
          <cell r="U56">
            <v>27617.388120775046</v>
          </cell>
          <cell r="V56">
            <v>40502.418168613091</v>
          </cell>
          <cell r="W56">
            <v>44180.413531103739</v>
          </cell>
          <cell r="X56">
            <v>42879.408569592655</v>
          </cell>
          <cell r="Y56">
            <v>40414.029369132943</v>
          </cell>
          <cell r="Z56">
            <v>37510.24404985633</v>
          </cell>
          <cell r="AA56">
            <v>33951.944495222015</v>
          </cell>
          <cell r="AB56">
            <v>30711.378786376121</v>
          </cell>
        </row>
        <row r="57">
          <cell r="D57">
            <v>5</v>
          </cell>
          <cell r="E57">
            <v>18320.017589517734</v>
          </cell>
          <cell r="F57">
            <v>16530.272670042476</v>
          </cell>
          <cell r="G57">
            <v>15225.111806530445</v>
          </cell>
          <cell r="H57">
            <v>14464.279206100236</v>
          </cell>
          <cell r="I57">
            <v>14345.74323200746</v>
          </cell>
          <cell r="J57">
            <v>13841.467650444183</v>
          </cell>
          <cell r="K57">
            <v>13755.04980486931</v>
          </cell>
          <cell r="L57">
            <v>15980.381987630079</v>
          </cell>
          <cell r="M57">
            <v>19369.511131661653</v>
          </cell>
          <cell r="N57">
            <v>22079.003374070693</v>
          </cell>
          <cell r="O57">
            <v>23835.013074646515</v>
          </cell>
          <cell r="P57">
            <v>25208.492965803831</v>
          </cell>
          <cell r="Q57">
            <v>25870.900796956303</v>
          </cell>
          <cell r="R57">
            <v>25303.557939567203</v>
          </cell>
          <cell r="S57">
            <v>24563.099608535485</v>
          </cell>
          <cell r="T57">
            <v>24190.512719076389</v>
          </cell>
          <cell r="U57">
            <v>24014.723394156674</v>
          </cell>
          <cell r="V57">
            <v>37175.645421450259</v>
          </cell>
          <cell r="W57">
            <v>41577.008478444579</v>
          </cell>
          <cell r="X57">
            <v>41514.552657209875</v>
          </cell>
          <cell r="Y57">
            <v>40028.733720299919</v>
          </cell>
          <cell r="Z57">
            <v>37587.90056669469</v>
          </cell>
          <cell r="AA57">
            <v>34067.277881742899</v>
          </cell>
          <cell r="AB57">
            <v>30589.739997176548</v>
          </cell>
        </row>
        <row r="58">
          <cell r="D58">
            <v>2</v>
          </cell>
          <cell r="E58">
            <v>18320.017589517734</v>
          </cell>
          <cell r="F58">
            <v>16530.272670042476</v>
          </cell>
          <cell r="G58">
            <v>15225.111806530445</v>
          </cell>
          <cell r="H58">
            <v>14464.279206100236</v>
          </cell>
          <cell r="I58">
            <v>14345.74323200746</v>
          </cell>
          <cell r="J58">
            <v>13841.467650444183</v>
          </cell>
          <cell r="K58">
            <v>13755.04980486931</v>
          </cell>
          <cell r="L58">
            <v>15980.381987630079</v>
          </cell>
          <cell r="M58">
            <v>19369.511131661653</v>
          </cell>
          <cell r="N58">
            <v>22079.003374070693</v>
          </cell>
          <cell r="O58">
            <v>23835.013074646515</v>
          </cell>
          <cell r="P58">
            <v>25208.492965803831</v>
          </cell>
          <cell r="Q58">
            <v>25870.900796956303</v>
          </cell>
          <cell r="R58">
            <v>25303.557939567203</v>
          </cell>
          <cell r="S58">
            <v>24563.099608535485</v>
          </cell>
          <cell r="T58">
            <v>24190.512719076389</v>
          </cell>
          <cell r="U58">
            <v>24014.723394156674</v>
          </cell>
          <cell r="V58">
            <v>37175.645421450259</v>
          </cell>
          <cell r="W58">
            <v>41577.008478444579</v>
          </cell>
          <cell r="X58">
            <v>41514.552657209875</v>
          </cell>
          <cell r="Y58">
            <v>40028.733720299919</v>
          </cell>
          <cell r="Z58">
            <v>37587.90056669469</v>
          </cell>
          <cell r="AA58">
            <v>34067.277881742899</v>
          </cell>
          <cell r="AB58">
            <v>30589.739997176548</v>
          </cell>
        </row>
        <row r="59">
          <cell r="D59">
            <v>21</v>
          </cell>
          <cell r="E59">
            <v>13969.321957246893</v>
          </cell>
          <cell r="F59">
            <v>12418.114490113807</v>
          </cell>
          <cell r="G59">
            <v>11461.263224412816</v>
          </cell>
          <cell r="H59">
            <v>10826.120741782099</v>
          </cell>
          <cell r="I59">
            <v>10940.389122329432</v>
          </cell>
          <cell r="J59">
            <v>11594.152578504792</v>
          </cell>
          <cell r="K59">
            <v>12140.189556796415</v>
          </cell>
          <cell r="L59">
            <v>15262.413646101355</v>
          </cell>
          <cell r="M59">
            <v>18552.089009694606</v>
          </cell>
          <cell r="N59">
            <v>20681.896602199096</v>
          </cell>
          <cell r="O59">
            <v>22685.915816264063</v>
          </cell>
          <cell r="P59">
            <v>24010.662147779942</v>
          </cell>
          <cell r="Q59">
            <v>22846.292338454306</v>
          </cell>
          <cell r="R59">
            <v>23329.045837963993</v>
          </cell>
          <cell r="S59">
            <v>24808.558281270714</v>
          </cell>
          <cell r="T59">
            <v>24834.555382299917</v>
          </cell>
          <cell r="U59">
            <v>23894.247668748194</v>
          </cell>
          <cell r="V59">
            <v>31738.892905158566</v>
          </cell>
          <cell r="W59">
            <v>34405.457850034887</v>
          </cell>
          <cell r="X59">
            <v>33527.763875532983</v>
          </cell>
          <cell r="Y59">
            <v>31853.408897443645</v>
          </cell>
          <cell r="Z59">
            <v>29828.889833878697</v>
          </cell>
          <cell r="AA59">
            <v>27132.068301223022</v>
          </cell>
          <cell r="AB59">
            <v>24428.67399173342</v>
          </cell>
        </row>
        <row r="60">
          <cell r="D60">
            <v>4</v>
          </cell>
          <cell r="E60">
            <v>14983.571040347815</v>
          </cell>
          <cell r="F60">
            <v>13367.436782680763</v>
          </cell>
          <cell r="G60">
            <v>12284.111575692674</v>
          </cell>
          <cell r="H60">
            <v>11535.114543828082</v>
          </cell>
          <cell r="I60">
            <v>11442.641298513819</v>
          </cell>
          <cell r="J60">
            <v>11738.864435271591</v>
          </cell>
          <cell r="K60">
            <v>11422.704949087145</v>
          </cell>
          <cell r="L60">
            <v>13699.217608610521</v>
          </cell>
          <cell r="M60">
            <v>16795.288637064794</v>
          </cell>
          <cell r="N60">
            <v>18893.143164001842</v>
          </cell>
          <cell r="O60">
            <v>20676.729510895741</v>
          </cell>
          <cell r="P60">
            <v>21678.998604018601</v>
          </cell>
          <cell r="Q60">
            <v>20936.090535710911</v>
          </cell>
          <cell r="R60">
            <v>20410.646959749833</v>
          </cell>
          <cell r="S60">
            <v>20414.234096386783</v>
          </cell>
          <cell r="T60">
            <v>20334.681487466536</v>
          </cell>
          <cell r="U60">
            <v>19570.968356335496</v>
          </cell>
          <cell r="V60">
            <v>28511.328848306006</v>
          </cell>
          <cell r="W60">
            <v>32662.595509277759</v>
          </cell>
          <cell r="X60">
            <v>32095.591101118938</v>
          </cell>
          <cell r="Y60">
            <v>30196.866555786502</v>
          </cell>
          <cell r="Z60">
            <v>27894.03119466651</v>
          </cell>
          <cell r="AA60">
            <v>25638.53679557392</v>
          </cell>
          <cell r="AB60">
            <v>23685.628366275138</v>
          </cell>
        </row>
        <row r="61">
          <cell r="D61">
            <v>4</v>
          </cell>
          <cell r="E61">
            <v>13890.85738969098</v>
          </cell>
          <cell r="F61">
            <v>12471.456235850968</v>
          </cell>
          <cell r="G61">
            <v>11443.854919233914</v>
          </cell>
          <cell r="H61">
            <v>10777.449185998208</v>
          </cell>
          <cell r="I61">
            <v>10585.96148510523</v>
          </cell>
          <cell r="J61">
            <v>10337.267943121922</v>
          </cell>
          <cell r="K61">
            <v>9687.4918864123938</v>
          </cell>
          <cell r="L61">
            <v>11030.939576210381</v>
          </cell>
          <cell r="M61">
            <v>13437.396782834516</v>
          </cell>
          <cell r="N61">
            <v>15592.157091509565</v>
          </cell>
          <cell r="O61">
            <v>17380.939735720094</v>
          </cell>
          <cell r="P61">
            <v>18264.581573164858</v>
          </cell>
          <cell r="Q61">
            <v>18345.018239053144</v>
          </cell>
          <cell r="R61">
            <v>17721.354817245181</v>
          </cell>
          <cell r="S61">
            <v>17329.485463990266</v>
          </cell>
          <cell r="T61">
            <v>16970.261663050755</v>
          </cell>
          <cell r="U61">
            <v>16539.833301002291</v>
          </cell>
          <cell r="V61">
            <v>25778.616676653808</v>
          </cell>
          <cell r="W61">
            <v>29677.836917764733</v>
          </cell>
          <cell r="X61">
            <v>29679.722560633578</v>
          </cell>
          <cell r="Y61">
            <v>28865.01927290174</v>
          </cell>
          <cell r="Z61">
            <v>27106.931683068888</v>
          </cell>
          <cell r="AA61">
            <v>25057.555665498425</v>
          </cell>
          <cell r="AB61">
            <v>22559.228795535735</v>
          </cell>
        </row>
        <row r="62">
          <cell r="D62">
            <v>2</v>
          </cell>
          <cell r="E62">
            <v>13890.85738969098</v>
          </cell>
          <cell r="F62">
            <v>12471.456235850968</v>
          </cell>
          <cell r="G62">
            <v>11443.854919233914</v>
          </cell>
          <cell r="H62">
            <v>10777.449185998208</v>
          </cell>
          <cell r="I62">
            <v>10585.96148510523</v>
          </cell>
          <cell r="J62">
            <v>10337.267943121922</v>
          </cell>
          <cell r="K62">
            <v>9687.4918864123938</v>
          </cell>
          <cell r="L62">
            <v>11030.939576210381</v>
          </cell>
          <cell r="M62">
            <v>13437.396782834516</v>
          </cell>
          <cell r="N62">
            <v>15592.157091509565</v>
          </cell>
          <cell r="O62">
            <v>17380.939735720094</v>
          </cell>
          <cell r="P62">
            <v>18264.581573164858</v>
          </cell>
          <cell r="Q62">
            <v>18345.018239053144</v>
          </cell>
          <cell r="R62">
            <v>17721.354817245181</v>
          </cell>
          <cell r="S62">
            <v>17329.485463990266</v>
          </cell>
          <cell r="T62">
            <v>16970.261663050755</v>
          </cell>
          <cell r="U62">
            <v>16539.833301002291</v>
          </cell>
          <cell r="V62">
            <v>25778.616676653808</v>
          </cell>
          <cell r="W62">
            <v>29677.836917764733</v>
          </cell>
          <cell r="X62">
            <v>29679.722560633578</v>
          </cell>
          <cell r="Y62">
            <v>28865.01927290174</v>
          </cell>
          <cell r="Z62">
            <v>27106.931683068888</v>
          </cell>
          <cell r="AA62">
            <v>25057.555665498425</v>
          </cell>
          <cell r="AB62">
            <v>22559.228795535735</v>
          </cell>
        </row>
        <row r="74">
          <cell r="E74">
            <v>19265.083142169322</v>
          </cell>
          <cell r="F74">
            <v>17464.541089434209</v>
          </cell>
          <cell r="G74">
            <v>16231.376300967329</v>
          </cell>
          <cell r="H74">
            <v>15375.602459967718</v>
          </cell>
          <cell r="I74">
            <v>15400.894027430084</v>
          </cell>
          <cell r="J74">
            <v>16614.326861056772</v>
          </cell>
          <cell r="K74">
            <v>16827.63140485801</v>
          </cell>
          <cell r="L74">
            <v>20504.494716524587</v>
          </cell>
          <cell r="M74">
            <v>24414.707478365923</v>
          </cell>
          <cell r="N74">
            <v>26647.436358684827</v>
          </cell>
          <cell r="O74">
            <v>28811.560028633638</v>
          </cell>
          <cell r="P74">
            <v>30360.793712513285</v>
          </cell>
          <cell r="Q74">
            <v>29010.515072795246</v>
          </cell>
          <cell r="R74">
            <v>29809.078713792602</v>
          </cell>
          <cell r="S74">
            <v>31585.17742581425</v>
          </cell>
          <cell r="T74">
            <v>31749.936008381825</v>
          </cell>
          <cell r="U74">
            <v>30940.76718671729</v>
          </cell>
          <cell r="V74">
            <v>38841.775795882299</v>
          </cell>
          <cell r="W74">
            <v>42506.415697888049</v>
          </cell>
          <cell r="X74">
            <v>42346.238977872628</v>
          </cell>
          <cell r="Y74">
            <v>40528.580785608894</v>
          </cell>
          <cell r="Z74">
            <v>38284.968371030976</v>
          </cell>
          <cell r="AA74">
            <v>34870.661166661448</v>
          </cell>
          <cell r="AB74">
            <v>30919.661612584907</v>
          </cell>
        </row>
        <row r="75">
          <cell r="E75">
            <v>19074.616242937595</v>
          </cell>
          <cell r="F75">
            <v>17265.421177066641</v>
          </cell>
          <cell r="G75">
            <v>16009.415250904307</v>
          </cell>
          <cell r="H75">
            <v>15114.861433587912</v>
          </cell>
          <cell r="I75">
            <v>15021.336683793439</v>
          </cell>
          <cell r="J75">
            <v>15551.635188611504</v>
          </cell>
          <cell r="K75">
            <v>15428.056316785436</v>
          </cell>
          <cell r="L75">
            <v>18431.040934655019</v>
          </cell>
          <cell r="M75">
            <v>22336.262089480162</v>
          </cell>
          <cell r="N75">
            <v>24860.071819248958</v>
          </cell>
          <cell r="O75">
            <v>26981.467012744757</v>
          </cell>
          <cell r="P75">
            <v>28169.535222872775</v>
          </cell>
          <cell r="Q75">
            <v>27680.402590547852</v>
          </cell>
          <cell r="R75">
            <v>26933.44509454427</v>
          </cell>
          <cell r="S75">
            <v>26866.776889095439</v>
          </cell>
          <cell r="T75">
            <v>26611.907613839237</v>
          </cell>
          <cell r="U75">
            <v>25874.51924925172</v>
          </cell>
          <cell r="V75">
            <v>35026.219723538503</v>
          </cell>
          <cell r="W75">
            <v>40124.286458689392</v>
          </cell>
          <cell r="X75">
            <v>40429.547141562296</v>
          </cell>
          <cell r="Y75">
            <v>38490.824377734389</v>
          </cell>
          <cell r="Z75">
            <v>36255.200791146082</v>
          </cell>
          <cell r="AA75">
            <v>33437.209398456776</v>
          </cell>
          <cell r="AB75">
            <v>30603.895772012733</v>
          </cell>
        </row>
        <row r="76">
          <cell r="E76">
            <v>19200.527539133778</v>
          </cell>
          <cell r="F76">
            <v>17351.093652520125</v>
          </cell>
          <cell r="G76">
            <v>16101.634977237702</v>
          </cell>
          <cell r="H76">
            <v>15192.864846635674</v>
          </cell>
          <cell r="I76">
            <v>14777.868873297544</v>
          </cell>
          <cell r="J76">
            <v>14770.561780840455</v>
          </cell>
          <cell r="K76">
            <v>13602.152318228817</v>
          </cell>
          <cell r="L76">
            <v>14936.254846811604</v>
          </cell>
          <cell r="M76">
            <v>17535.490273938471</v>
          </cell>
          <cell r="N76">
            <v>19835.434124940966</v>
          </cell>
          <cell r="O76">
            <v>21328.987398904104</v>
          </cell>
          <cell r="P76">
            <v>22522.533223082213</v>
          </cell>
          <cell r="Q76">
            <v>23050.00817123341</v>
          </cell>
          <cell r="R76">
            <v>22907.246379389482</v>
          </cell>
          <cell r="S76">
            <v>22578.128707532724</v>
          </cell>
          <cell r="T76">
            <v>22453.042593299211</v>
          </cell>
          <cell r="U76">
            <v>22118.819481542643</v>
          </cell>
          <cell r="V76">
            <v>31790.456520735264</v>
          </cell>
          <cell r="W76">
            <v>37337.861063995144</v>
          </cell>
          <cell r="X76">
            <v>38613.378359402828</v>
          </cell>
          <cell r="Y76">
            <v>37863.62300562772</v>
          </cell>
          <cell r="Z76">
            <v>36296.940523018588</v>
          </cell>
          <cell r="AA76">
            <v>33305.490363807105</v>
          </cell>
          <cell r="AB76">
            <v>30231.722163473543</v>
          </cell>
        </row>
        <row r="77">
          <cell r="E77">
            <v>19200.527539133778</v>
          </cell>
          <cell r="F77">
            <v>17351.093652520125</v>
          </cell>
          <cell r="G77">
            <v>16101.634977237702</v>
          </cell>
          <cell r="H77">
            <v>15192.864846635674</v>
          </cell>
          <cell r="I77">
            <v>14777.868873297544</v>
          </cell>
          <cell r="J77">
            <v>14770.561780840455</v>
          </cell>
          <cell r="K77">
            <v>13602.152318228817</v>
          </cell>
          <cell r="L77">
            <v>14936.254846811604</v>
          </cell>
          <cell r="M77">
            <v>17535.490273938471</v>
          </cell>
          <cell r="N77">
            <v>19835.434124940966</v>
          </cell>
          <cell r="O77">
            <v>21328.987398904104</v>
          </cell>
          <cell r="P77">
            <v>22522.533223082213</v>
          </cell>
          <cell r="Q77">
            <v>23050.00817123341</v>
          </cell>
          <cell r="R77">
            <v>22907.246379389482</v>
          </cell>
          <cell r="S77">
            <v>22578.128707532724</v>
          </cell>
          <cell r="T77">
            <v>22453.042593299211</v>
          </cell>
          <cell r="U77">
            <v>22118.819481542643</v>
          </cell>
          <cell r="V77">
            <v>31790.456520735264</v>
          </cell>
          <cell r="W77">
            <v>37337.861063995144</v>
          </cell>
          <cell r="X77">
            <v>38613.378359402828</v>
          </cell>
          <cell r="Y77">
            <v>37863.62300562772</v>
          </cell>
          <cell r="Z77">
            <v>36296.940523018588</v>
          </cell>
          <cell r="AA77">
            <v>33305.490363807105</v>
          </cell>
          <cell r="AB77">
            <v>30231.722163473543</v>
          </cell>
        </row>
        <row r="78">
          <cell r="E78">
            <v>18650.014786744567</v>
          </cell>
          <cell r="F78">
            <v>16958.484592138408</v>
          </cell>
          <cell r="G78">
            <v>15787.345207222175</v>
          </cell>
          <cell r="H78">
            <v>14989.122904761965</v>
          </cell>
          <cell r="I78">
            <v>15356.765547273031</v>
          </cell>
          <cell r="J78">
            <v>17728.360631209427</v>
          </cell>
          <cell r="K78">
            <v>17903.386061917303</v>
          </cell>
          <cell r="L78">
            <v>21014.185471967427</v>
          </cell>
          <cell r="M78">
            <v>24782.644822875944</v>
          </cell>
          <cell r="N78">
            <v>27077.513762602946</v>
          </cell>
          <cell r="O78">
            <v>29314.489171371919</v>
          </cell>
          <cell r="P78">
            <v>30680.479168884503</v>
          </cell>
          <cell r="Q78">
            <v>28744.068933303384</v>
          </cell>
          <cell r="R78">
            <v>30467.261214892987</v>
          </cell>
          <cell r="S78">
            <v>32727.541901778117</v>
          </cell>
          <cell r="T78">
            <v>33068.237584499577</v>
          </cell>
          <cell r="U78">
            <v>32168.414582733127</v>
          </cell>
          <cell r="V78">
            <v>39829.454852339812</v>
          </cell>
          <cell r="W78">
            <v>43020.173615848704</v>
          </cell>
          <cell r="X78">
            <v>43791.588065731099</v>
          </cell>
          <cell r="Y78">
            <v>42005.945904129891</v>
          </cell>
          <cell r="Z78">
            <v>39355.150165639614</v>
          </cell>
          <cell r="AA78">
            <v>35436.346101947522</v>
          </cell>
          <cell r="AB78">
            <v>31276.906641989481</v>
          </cell>
        </row>
        <row r="79">
          <cell r="E79">
            <v>20411.071502453582</v>
          </cell>
          <cell r="F79">
            <v>18545.334750953909</v>
          </cell>
          <cell r="G79">
            <v>17136.8856011711</v>
          </cell>
          <cell r="H79">
            <v>16183.312957919159</v>
          </cell>
          <cell r="I79">
            <v>15936.118727316287</v>
          </cell>
          <cell r="J79">
            <v>16393.495092473058</v>
          </cell>
          <cell r="K79">
            <v>16413.630500220392</v>
          </cell>
          <cell r="L79">
            <v>19603.038111848113</v>
          </cell>
          <cell r="M79">
            <v>23970.613391628245</v>
          </cell>
          <cell r="N79">
            <v>26770.088529524608</v>
          </cell>
          <cell r="O79">
            <v>28902.475929913817</v>
          </cell>
          <cell r="P79">
            <v>30014.844282912247</v>
          </cell>
          <cell r="Q79">
            <v>29035.991335590094</v>
          </cell>
          <cell r="R79">
            <v>28284.341169786843</v>
          </cell>
          <cell r="S79">
            <v>27981.113607188036</v>
          </cell>
          <cell r="T79">
            <v>27463.761588381221</v>
          </cell>
          <cell r="U79">
            <v>26649.954836390076</v>
          </cell>
          <cell r="V79">
            <v>35998.191798500076</v>
          </cell>
          <cell r="W79">
            <v>40381.101640256536</v>
          </cell>
          <cell r="X79">
            <v>41593.353507095591</v>
          </cell>
          <cell r="Y79">
            <v>39671.885384925117</v>
          </cell>
          <cell r="Z79">
            <v>37544.504390934992</v>
          </cell>
          <cell r="AA79">
            <v>34898.246681078905</v>
          </cell>
          <cell r="AB79">
            <v>31960.774381838637</v>
          </cell>
        </row>
        <row r="80">
          <cell r="E80">
            <v>19740.199505197645</v>
          </cell>
          <cell r="F80">
            <v>17714.256211442185</v>
          </cell>
          <cell r="G80">
            <v>16487.61952111873</v>
          </cell>
          <cell r="H80">
            <v>15483.336217905331</v>
          </cell>
          <cell r="I80">
            <v>14905.493722766252</v>
          </cell>
          <cell r="J80">
            <v>14926.549483594248</v>
          </cell>
          <cell r="K80">
            <v>13761.513711478219</v>
          </cell>
          <cell r="L80">
            <v>15067.205215311817</v>
          </cell>
          <cell r="M80">
            <v>17577.023635272089</v>
          </cell>
          <cell r="N80">
            <v>19916.809295975119</v>
          </cell>
          <cell r="O80">
            <v>21393.906986943235</v>
          </cell>
          <cell r="P80">
            <v>22405.621102393725</v>
          </cell>
          <cell r="Q80">
            <v>22897.790219191033</v>
          </cell>
          <cell r="R80">
            <v>22946.801318632464</v>
          </cell>
          <cell r="S80">
            <v>22913.334959678639</v>
          </cell>
          <cell r="T80">
            <v>23023.555811704657</v>
          </cell>
          <cell r="U80">
            <v>22895.893063679883</v>
          </cell>
          <cell r="V80">
            <v>32916.201715964991</v>
          </cell>
          <cell r="W80">
            <v>37760.421570997052</v>
          </cell>
          <cell r="X80">
            <v>39971.063820430609</v>
          </cell>
          <cell r="Y80">
            <v>39496.522866534142</v>
          </cell>
          <cell r="Z80">
            <v>37447.760560155148</v>
          </cell>
          <cell r="AA80">
            <v>33983.351643790753</v>
          </cell>
          <cell r="AB80">
            <v>30566.455025741234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18030.469125307704</v>
          </cell>
          <cell r="F82">
            <v>16474.501673116505</v>
          </cell>
          <cell r="G82">
            <v>15438.089271749948</v>
          </cell>
          <cell r="H82">
            <v>14740.180378690557</v>
          </cell>
          <cell r="I82">
            <v>15181.57899842695</v>
          </cell>
          <cell r="J82">
            <v>17187.108599541556</v>
          </cell>
          <cell r="K82">
            <v>17554.779963351055</v>
          </cell>
          <cell r="L82">
            <v>20827.161615935373</v>
          </cell>
          <cell r="M82">
            <v>24299.434268222663</v>
          </cell>
          <cell r="N82">
            <v>26367.829182358644</v>
          </cell>
          <cell r="O82">
            <v>28450.13254513836</v>
          </cell>
          <cell r="P82">
            <v>29710.717806718654</v>
          </cell>
          <cell r="Q82">
            <v>27963.818560262873</v>
          </cell>
          <cell r="R82">
            <v>29354.024408011894</v>
          </cell>
          <cell r="S82">
            <v>31348.55214102173</v>
          </cell>
          <cell r="T82">
            <v>31517.337394188631</v>
          </cell>
          <cell r="U82">
            <v>30732.686026162799</v>
          </cell>
          <cell r="V82">
            <v>37745.372438947146</v>
          </cell>
          <cell r="W82">
            <v>40596.761697174574</v>
          </cell>
          <cell r="X82">
            <v>40935.876278890726</v>
          </cell>
          <cell r="Y82">
            <v>39024.066259150815</v>
          </cell>
          <cell r="Z82">
            <v>36584.717062216128</v>
          </cell>
          <cell r="AA82">
            <v>32998.958156898902</v>
          </cell>
          <cell r="AB82">
            <v>29112.404432548563</v>
          </cell>
        </row>
        <row r="83">
          <cell r="E83">
            <v>18860.645976310028</v>
          </cell>
          <cell r="F83">
            <v>17061.622362365455</v>
          </cell>
          <cell r="G83">
            <v>16007.126578353713</v>
          </cell>
          <cell r="H83">
            <v>15112.845415942771</v>
          </cell>
          <cell r="I83">
            <v>14980.222554731143</v>
          </cell>
          <cell r="J83">
            <v>15638.816357872329</v>
          </cell>
          <cell r="K83">
            <v>15811.489319369344</v>
          </cell>
          <cell r="L83">
            <v>19269.878713854738</v>
          </cell>
          <cell r="M83">
            <v>23131.348123036103</v>
          </cell>
          <cell r="N83">
            <v>25508.460270939042</v>
          </cell>
          <cell r="O83">
            <v>27397.11720694798</v>
          </cell>
          <cell r="P83">
            <v>28526.289399289562</v>
          </cell>
          <cell r="Q83">
            <v>27582.472658195227</v>
          </cell>
          <cell r="R83">
            <v>26642.501622760443</v>
          </cell>
          <cell r="S83">
            <v>26539.422478706991</v>
          </cell>
          <cell r="T83">
            <v>26192.958726795208</v>
          </cell>
          <cell r="U83">
            <v>25291.70136824658</v>
          </cell>
          <cell r="V83">
            <v>33731.873627256624</v>
          </cell>
          <cell r="W83">
            <v>37930.116316874111</v>
          </cell>
          <cell r="X83">
            <v>38429.134535616438</v>
          </cell>
          <cell r="Y83">
            <v>36805.978635031279</v>
          </cell>
          <cell r="Z83">
            <v>34647.749189916773</v>
          </cell>
          <cell r="AA83">
            <v>32164.315279298266</v>
          </cell>
          <cell r="AB83">
            <v>29082.143063373249</v>
          </cell>
        </row>
        <row r="84">
          <cell r="E84">
            <v>18735.868051442376</v>
          </cell>
          <cell r="F84">
            <v>16998.481023614095</v>
          </cell>
          <cell r="G84">
            <v>15877.966924929551</v>
          </cell>
          <cell r="H84">
            <v>15011.515186536568</v>
          </cell>
          <cell r="I84">
            <v>14648.715380978972</v>
          </cell>
          <cell r="J84">
            <v>14568.283475572069</v>
          </cell>
          <cell r="K84">
            <v>13727.874188218921</v>
          </cell>
          <cell r="L84">
            <v>15031.489478200494</v>
          </cell>
          <cell r="M84">
            <v>17306.192343467123</v>
          </cell>
          <cell r="N84">
            <v>19438.65810020973</v>
          </cell>
          <cell r="O84">
            <v>20498.482182052201</v>
          </cell>
          <cell r="P84">
            <v>21217.279120123552</v>
          </cell>
          <cell r="Q84">
            <v>21631.881878515527</v>
          </cell>
          <cell r="R84">
            <v>21280.258785344042</v>
          </cell>
          <cell r="S84">
            <v>21002.120167977228</v>
          </cell>
          <cell r="T84">
            <v>20897.334379099302</v>
          </cell>
          <cell r="U84">
            <v>20859.525578460925</v>
          </cell>
          <cell r="V84">
            <v>30263.884282278672</v>
          </cell>
          <cell r="W84">
            <v>34870.286416595271</v>
          </cell>
          <cell r="X84">
            <v>36238.221137678054</v>
          </cell>
          <cell r="Y84">
            <v>35402.669801330616</v>
          </cell>
          <cell r="Z84">
            <v>33310.026951129199</v>
          </cell>
          <cell r="AA84">
            <v>30111.153866193927</v>
          </cell>
          <cell r="AB84">
            <v>27370.717675721899</v>
          </cell>
        </row>
        <row r="85">
          <cell r="E85">
            <v>18735.868051442376</v>
          </cell>
          <cell r="F85">
            <v>16998.481023614095</v>
          </cell>
          <cell r="G85">
            <v>15877.966924929551</v>
          </cell>
          <cell r="H85">
            <v>15011.515186536568</v>
          </cell>
          <cell r="I85">
            <v>14648.715380978972</v>
          </cell>
          <cell r="J85">
            <v>14568.283475572069</v>
          </cell>
          <cell r="K85">
            <v>13727.874188218921</v>
          </cell>
          <cell r="L85">
            <v>15031.489478200494</v>
          </cell>
          <cell r="M85">
            <v>17306.192343467123</v>
          </cell>
          <cell r="N85">
            <v>19438.65810020973</v>
          </cell>
          <cell r="O85">
            <v>20498.482182052201</v>
          </cell>
          <cell r="P85">
            <v>21217.279120123552</v>
          </cell>
          <cell r="Q85">
            <v>21631.881878515527</v>
          </cell>
          <cell r="R85">
            <v>21280.258785344042</v>
          </cell>
          <cell r="S85">
            <v>21002.120167977228</v>
          </cell>
          <cell r="T85">
            <v>20897.334379099302</v>
          </cell>
          <cell r="U85">
            <v>20859.525578460925</v>
          </cell>
          <cell r="V85">
            <v>30263.884282278672</v>
          </cell>
          <cell r="W85">
            <v>34870.286416595271</v>
          </cell>
          <cell r="X85">
            <v>36238.221137678054</v>
          </cell>
          <cell r="Y85">
            <v>35402.669801330616</v>
          </cell>
          <cell r="Z85">
            <v>33310.026951129199</v>
          </cell>
          <cell r="AA85">
            <v>30111.153866193927</v>
          </cell>
          <cell r="AB85">
            <v>27370.717675721899</v>
          </cell>
        </row>
        <row r="86">
          <cell r="E86">
            <v>16366.864115417129</v>
          </cell>
          <cell r="F86">
            <v>14929.102624552899</v>
          </cell>
          <cell r="G86">
            <v>13937.196135886594</v>
          </cell>
          <cell r="H86">
            <v>13149.767090225763</v>
          </cell>
          <cell r="I86">
            <v>13505.838017915952</v>
          </cell>
          <cell r="J86">
            <v>14864.060006631013</v>
          </cell>
          <cell r="K86">
            <v>15470.09892933433</v>
          </cell>
          <cell r="L86">
            <v>18645.252844490089</v>
          </cell>
          <cell r="M86">
            <v>22040.406366369145</v>
          </cell>
          <cell r="N86">
            <v>23945.669520356736</v>
          </cell>
          <cell r="O86">
            <v>25899.881970671682</v>
          </cell>
          <cell r="P86">
            <v>27213.331982161733</v>
          </cell>
          <cell r="Q86">
            <v>25535.145304282443</v>
          </cell>
          <cell r="R86">
            <v>26328.842350947602</v>
          </cell>
          <cell r="S86">
            <v>27985.918875631862</v>
          </cell>
          <cell r="T86">
            <v>28174.514149792169</v>
          </cell>
          <cell r="U86">
            <v>27575.815354753562</v>
          </cell>
          <cell r="V86">
            <v>34796.579048682041</v>
          </cell>
          <cell r="W86">
            <v>37855.394452799032</v>
          </cell>
          <cell r="X86">
            <v>37859.04979680926</v>
          </cell>
          <cell r="Y86">
            <v>36103.476848834638</v>
          </cell>
          <cell r="Z86">
            <v>33707.950399810135</v>
          </cell>
          <cell r="AA86">
            <v>30370.08676563816</v>
          </cell>
          <cell r="AB86">
            <v>26883.427183018124</v>
          </cell>
        </row>
        <row r="87">
          <cell r="E87">
            <v>17178.269231341277</v>
          </cell>
          <cell r="F87">
            <v>15659.114570699687</v>
          </cell>
          <cell r="G87">
            <v>14675.9758308978</v>
          </cell>
          <cell r="H87">
            <v>13934.283114628279</v>
          </cell>
          <cell r="I87">
            <v>13903.53166726655</v>
          </cell>
          <cell r="J87">
            <v>13811.708590117973</v>
          </cell>
          <cell r="K87">
            <v>14454.205007682376</v>
          </cell>
          <cell r="L87">
            <v>17645.568776236087</v>
          </cell>
          <cell r="M87">
            <v>21032.155875329299</v>
          </cell>
          <cell r="N87">
            <v>23395.619403378121</v>
          </cell>
          <cell r="O87">
            <v>25357.540458348496</v>
          </cell>
          <cell r="P87">
            <v>26253.477702899829</v>
          </cell>
          <cell r="Q87">
            <v>25536.924973690719</v>
          </cell>
          <cell r="R87">
            <v>24892.075455733011</v>
          </cell>
          <cell r="S87">
            <v>24793.561909851687</v>
          </cell>
          <cell r="T87">
            <v>24461.903981107014</v>
          </cell>
          <cell r="U87">
            <v>23826.530168739973</v>
          </cell>
          <cell r="V87">
            <v>32296.559156700583</v>
          </cell>
          <cell r="W87">
            <v>36537.965544403538</v>
          </cell>
          <cell r="X87">
            <v>36466.704894140887</v>
          </cell>
          <cell r="Y87">
            <v>34789.188567803641</v>
          </cell>
          <cell r="Z87">
            <v>32649.360110427373</v>
          </cell>
          <cell r="AA87">
            <v>30129.869992483644</v>
          </cell>
          <cell r="AB87">
            <v>27627.36662968569</v>
          </cell>
        </row>
        <row r="88">
          <cell r="E88">
            <v>18137.011339419631</v>
          </cell>
          <cell r="F88">
            <v>16376.995245679258</v>
          </cell>
          <cell r="G88">
            <v>14924.137121479489</v>
          </cell>
          <cell r="H88">
            <v>14273.578176316125</v>
          </cell>
          <cell r="I88">
            <v>13781.868199374334</v>
          </cell>
          <cell r="J88">
            <v>13406.799641894768</v>
          </cell>
          <cell r="K88">
            <v>12859.053233333514</v>
          </cell>
          <cell r="L88">
            <v>14289.791952074997</v>
          </cell>
          <cell r="M88">
            <v>16624.546967803708</v>
          </cell>
          <cell r="N88">
            <v>18584.932321555414</v>
          </cell>
          <cell r="O88">
            <v>19863.438196626787</v>
          </cell>
          <cell r="P88">
            <v>20804.633994889515</v>
          </cell>
          <cell r="Q88">
            <v>21089.860217704758</v>
          </cell>
          <cell r="R88">
            <v>20868.542665326248</v>
          </cell>
          <cell r="S88">
            <v>20857.802927293695</v>
          </cell>
          <cell r="T88">
            <v>20837.75524827524</v>
          </cell>
          <cell r="U88">
            <v>20756.858004087662</v>
          </cell>
          <cell r="V88">
            <v>29470.970384705906</v>
          </cell>
          <cell r="W88">
            <v>34007.992343486789</v>
          </cell>
          <cell r="X88">
            <v>35016.227122076962</v>
          </cell>
          <cell r="Y88">
            <v>34297.783431739568</v>
          </cell>
          <cell r="Z88">
            <v>32181.315236355389</v>
          </cell>
          <cell r="AA88">
            <v>29159.201357258236</v>
          </cell>
          <cell r="AB88">
            <v>26359.79379601196</v>
          </cell>
        </row>
        <row r="89">
          <cell r="E89">
            <v>18137.011339419631</v>
          </cell>
          <cell r="F89">
            <v>16376.995245679258</v>
          </cell>
          <cell r="G89">
            <v>14924.137121479489</v>
          </cell>
          <cell r="H89">
            <v>14273.578176316125</v>
          </cell>
          <cell r="I89">
            <v>13781.868199374334</v>
          </cell>
          <cell r="J89">
            <v>13406.799641894768</v>
          </cell>
          <cell r="K89">
            <v>12859.053233333514</v>
          </cell>
          <cell r="L89">
            <v>14289.791952074997</v>
          </cell>
          <cell r="M89">
            <v>16624.546967803708</v>
          </cell>
          <cell r="N89">
            <v>18584.932321555414</v>
          </cell>
          <cell r="O89">
            <v>19863.438196626787</v>
          </cell>
          <cell r="P89">
            <v>20804.633994889515</v>
          </cell>
          <cell r="Q89">
            <v>21089.860217704758</v>
          </cell>
          <cell r="R89">
            <v>20868.542665326248</v>
          </cell>
          <cell r="S89">
            <v>20857.802927293695</v>
          </cell>
          <cell r="T89">
            <v>20837.75524827524</v>
          </cell>
          <cell r="U89">
            <v>20756.858004087662</v>
          </cell>
          <cell r="V89">
            <v>29470.970384705906</v>
          </cell>
          <cell r="W89">
            <v>34007.992343486789</v>
          </cell>
          <cell r="X89">
            <v>35016.227122076962</v>
          </cell>
          <cell r="Y89">
            <v>34297.783431739568</v>
          </cell>
          <cell r="Z89">
            <v>32181.315236355389</v>
          </cell>
          <cell r="AA89">
            <v>29159.201357258236</v>
          </cell>
          <cell r="AB89">
            <v>26359.79379601196</v>
          </cell>
        </row>
        <row r="90">
          <cell r="E90">
            <v>15028.10650868847</v>
          </cell>
          <cell r="F90">
            <v>13590.671841174182</v>
          </cell>
          <cell r="G90">
            <v>12621.35565199679</v>
          </cell>
          <cell r="H90">
            <v>11942.075979487399</v>
          </cell>
          <cell r="I90">
            <v>12256.275478466625</v>
          </cell>
          <cell r="J90">
            <v>13104.178415637236</v>
          </cell>
          <cell r="K90">
            <v>14204.308509980967</v>
          </cell>
          <cell r="L90">
            <v>17331.971751177149</v>
          </cell>
          <cell r="M90">
            <v>20508.893530871544</v>
          </cell>
          <cell r="N90">
            <v>22337.177016123464</v>
          </cell>
          <cell r="O90">
            <v>24103.724104298231</v>
          </cell>
          <cell r="P90">
            <v>25347.907365606668</v>
          </cell>
          <cell r="Q90">
            <v>23898.618445061576</v>
          </cell>
          <cell r="R90">
            <v>24935.293500807609</v>
          </cell>
          <cell r="S90">
            <v>26464.210207712553</v>
          </cell>
          <cell r="T90">
            <v>26293.329645625116</v>
          </cell>
          <cell r="U90">
            <v>25671.169586025448</v>
          </cell>
          <cell r="V90">
            <v>32883.856363293387</v>
          </cell>
          <cell r="W90">
            <v>35266.032137952789</v>
          </cell>
          <cell r="X90">
            <v>35432.550620350317</v>
          </cell>
          <cell r="Y90">
            <v>33879.109781459672</v>
          </cell>
          <cell r="Z90">
            <v>31529.914093752832</v>
          </cell>
          <cell r="AA90">
            <v>28296.008686918027</v>
          </cell>
          <cell r="AB90">
            <v>25005.641399253418</v>
          </cell>
        </row>
        <row r="91">
          <cell r="E91">
            <v>14799.360489765022</v>
          </cell>
          <cell r="F91">
            <v>13467.578601745729</v>
          </cell>
          <cell r="G91">
            <v>12423.394267045845</v>
          </cell>
          <cell r="H91">
            <v>11864.831244088786</v>
          </cell>
          <cell r="I91">
            <v>11883.164852061878</v>
          </cell>
          <cell r="J91">
            <v>11433.989655844698</v>
          </cell>
          <cell r="K91">
            <v>12469.071380746287</v>
          </cell>
          <cell r="L91">
            <v>15593.313385111192</v>
          </cell>
          <cell r="M91">
            <v>19048.668161448408</v>
          </cell>
          <cell r="N91">
            <v>21193.474679274823</v>
          </cell>
          <cell r="O91">
            <v>22893.272999885154</v>
          </cell>
          <cell r="P91">
            <v>23899.452081020008</v>
          </cell>
          <cell r="Q91">
            <v>23233.488050604941</v>
          </cell>
          <cell r="R91">
            <v>22422.681009620166</v>
          </cell>
          <cell r="S91">
            <v>21948.117419345974</v>
          </cell>
          <cell r="T91">
            <v>21488.195682895348</v>
          </cell>
          <cell r="U91">
            <v>20865.398522239284</v>
          </cell>
          <cell r="V91">
            <v>29068.217490201478</v>
          </cell>
          <cell r="W91">
            <v>32776.066336021206</v>
          </cell>
          <cell r="X91">
            <v>33212.394374241572</v>
          </cell>
          <cell r="Y91">
            <v>31741.789773335739</v>
          </cell>
          <cell r="Z91">
            <v>29650.135377796621</v>
          </cell>
          <cell r="AA91">
            <v>27302.814496627085</v>
          </cell>
          <cell r="AB91">
            <v>24890.734934174106</v>
          </cell>
        </row>
        <row r="92">
          <cell r="E92">
            <v>15092.65187304215</v>
          </cell>
          <cell r="F92">
            <v>13693.367025310712</v>
          </cell>
          <cell r="G92">
            <v>12672.188014470596</v>
          </cell>
          <cell r="H92">
            <v>12036.629497931053</v>
          </cell>
          <cell r="I92">
            <v>11735.184515235056</v>
          </cell>
          <cell r="J92">
            <v>10848.66856511219</v>
          </cell>
          <cell r="K92">
            <v>10961.413954587118</v>
          </cell>
          <cell r="L92">
            <v>12499.064038404693</v>
          </cell>
          <cell r="M92">
            <v>14561.650271709979</v>
          </cell>
          <cell r="N92">
            <v>16606.816605008327</v>
          </cell>
          <cell r="O92">
            <v>17949.703668573886</v>
          </cell>
          <cell r="P92">
            <v>18798.232651139875</v>
          </cell>
          <cell r="Q92">
            <v>18800.733904905926</v>
          </cell>
          <cell r="R92">
            <v>18499.788134998169</v>
          </cell>
          <cell r="S92">
            <v>18680.391721204796</v>
          </cell>
          <cell r="T92">
            <v>18746.50076657888</v>
          </cell>
          <cell r="U92">
            <v>18843.917422189646</v>
          </cell>
          <cell r="V92">
            <v>27534.921375286296</v>
          </cell>
          <cell r="W92">
            <v>31526.998705492715</v>
          </cell>
          <cell r="X92">
            <v>32825.825304641017</v>
          </cell>
          <cell r="Y92">
            <v>32287.263548064311</v>
          </cell>
          <cell r="Z92">
            <v>30644.72711781953</v>
          </cell>
          <cell r="AA92">
            <v>28050.535744179371</v>
          </cell>
          <cell r="AB92">
            <v>25344.715810682766</v>
          </cell>
        </row>
        <row r="93">
          <cell r="E93">
            <v>15092.65187304215</v>
          </cell>
          <cell r="F93">
            <v>13693.367025310712</v>
          </cell>
          <cell r="G93">
            <v>12672.188014470596</v>
          </cell>
          <cell r="H93">
            <v>12036.629497931053</v>
          </cell>
          <cell r="I93">
            <v>11735.184515235056</v>
          </cell>
          <cell r="J93">
            <v>10848.66856511219</v>
          </cell>
          <cell r="K93">
            <v>10961.413954587118</v>
          </cell>
          <cell r="L93">
            <v>12499.064038404693</v>
          </cell>
          <cell r="M93">
            <v>14561.650271709979</v>
          </cell>
          <cell r="N93">
            <v>16606.816605008327</v>
          </cell>
          <cell r="O93">
            <v>17949.703668573886</v>
          </cell>
          <cell r="P93">
            <v>18798.232651139875</v>
          </cell>
          <cell r="Q93">
            <v>18800.733904905926</v>
          </cell>
          <cell r="R93">
            <v>18499.788134998169</v>
          </cell>
          <cell r="S93">
            <v>18680.391721204796</v>
          </cell>
          <cell r="T93">
            <v>18746.50076657888</v>
          </cell>
          <cell r="U93">
            <v>18843.917422189646</v>
          </cell>
          <cell r="V93">
            <v>27534.921375286296</v>
          </cell>
          <cell r="W93">
            <v>31526.998705492715</v>
          </cell>
          <cell r="X93">
            <v>32825.825304641017</v>
          </cell>
          <cell r="Y93">
            <v>32287.263548064311</v>
          </cell>
          <cell r="Z93">
            <v>30644.72711781953</v>
          </cell>
          <cell r="AA93">
            <v>28050.535744179371</v>
          </cell>
          <cell r="AB93">
            <v>25344.715810682766</v>
          </cell>
        </row>
        <row r="94">
          <cell r="E94">
            <v>15776.463633988233</v>
          </cell>
          <cell r="F94">
            <v>14241.413870925202</v>
          </cell>
          <cell r="G94">
            <v>13240.14457321786</v>
          </cell>
          <cell r="H94">
            <v>12690.726252440165</v>
          </cell>
          <cell r="I94">
            <v>13050.262224798145</v>
          </cell>
          <cell r="J94">
            <v>13828.331710908738</v>
          </cell>
          <cell r="K94">
            <v>15272.846120850318</v>
          </cell>
          <cell r="L94">
            <v>18945.08824121314</v>
          </cell>
          <cell r="M94">
            <v>22507.404972298598</v>
          </cell>
          <cell r="N94">
            <v>24419.074337931081</v>
          </cell>
          <cell r="O94">
            <v>26315.878118306751</v>
          </cell>
          <cell r="P94">
            <v>27745.598490681077</v>
          </cell>
          <cell r="Q94">
            <v>26176.499568270447</v>
          </cell>
          <cell r="R94">
            <v>26944.176729960836</v>
          </cell>
          <cell r="S94">
            <v>28453.640404630045</v>
          </cell>
          <cell r="T94">
            <v>28489.08790739705</v>
          </cell>
          <cell r="U94">
            <v>27734.085396578386</v>
          </cell>
          <cell r="V94">
            <v>35619.23799516177</v>
          </cell>
          <cell r="W94">
            <v>38175.07777950554</v>
          </cell>
          <cell r="X94">
            <v>38644.021114269948</v>
          </cell>
          <cell r="Y94">
            <v>36795.881518563496</v>
          </cell>
          <cell r="Z94">
            <v>34021.210020544037</v>
          </cell>
          <cell r="AA94">
            <v>30472.060595967232</v>
          </cell>
          <cell r="AB94">
            <v>26952.060507105041</v>
          </cell>
        </row>
        <row r="95">
          <cell r="E95">
            <v>16327.305174851457</v>
          </cell>
          <cell r="F95">
            <v>14838.695750852934</v>
          </cell>
          <cell r="G95">
            <v>13615.166244262597</v>
          </cell>
          <cell r="H95">
            <v>12720.349923958349</v>
          </cell>
          <cell r="I95">
            <v>12825.445881371426</v>
          </cell>
          <cell r="J95">
            <v>12755.655741333887</v>
          </cell>
          <cell r="K95">
            <v>13773.352246689023</v>
          </cell>
          <cell r="L95">
            <v>16937.489045476195</v>
          </cell>
          <cell r="M95">
            <v>20752.154451972994</v>
          </cell>
          <cell r="N95">
            <v>23024.894089582682</v>
          </cell>
          <cell r="O95">
            <v>24663.953983012259</v>
          </cell>
          <cell r="P95">
            <v>25506.386369321557</v>
          </cell>
          <cell r="Q95">
            <v>24552.191737396315</v>
          </cell>
          <cell r="R95">
            <v>23545.273108236768</v>
          </cell>
          <cell r="S95">
            <v>23072.92138774948</v>
          </cell>
          <cell r="T95">
            <v>22466.081812736466</v>
          </cell>
          <cell r="U95">
            <v>21880.203647271202</v>
          </cell>
          <cell r="V95">
            <v>31095.849088800911</v>
          </cell>
          <cell r="W95">
            <v>35275.074590265038</v>
          </cell>
          <cell r="X95">
            <v>35882.422632130816</v>
          </cell>
          <cell r="Y95">
            <v>33909.886988423532</v>
          </cell>
          <cell r="Z95">
            <v>31512.191726916815</v>
          </cell>
          <cell r="AA95">
            <v>28565.418286845259</v>
          </cell>
          <cell r="AB95">
            <v>25602.816055555795</v>
          </cell>
        </row>
        <row r="96">
          <cell r="E96">
            <v>15315.66132397318</v>
          </cell>
          <cell r="F96">
            <v>13894.511260389412</v>
          </cell>
          <cell r="G96">
            <v>12917.483970159681</v>
          </cell>
          <cell r="H96">
            <v>12263.591150052334</v>
          </cell>
          <cell r="I96">
            <v>12039.188149075932</v>
          </cell>
          <cell r="J96">
            <v>11586.962213747913</v>
          </cell>
          <cell r="K96">
            <v>11351.202788473558</v>
          </cell>
          <cell r="L96">
            <v>13018.435573287205</v>
          </cell>
          <cell r="M96">
            <v>15313.255599535167</v>
          </cell>
          <cell r="N96">
            <v>17273.336342233681</v>
          </cell>
          <cell r="O96">
            <v>18285.847210967175</v>
          </cell>
          <cell r="P96">
            <v>19085.924867614282</v>
          </cell>
          <cell r="Q96">
            <v>19352.60753352605</v>
          </cell>
          <cell r="R96">
            <v>18769.108615547346</v>
          </cell>
          <cell r="S96">
            <v>18192.320763391464</v>
          </cell>
          <cell r="T96">
            <v>18123.961063361141</v>
          </cell>
          <cell r="U96">
            <v>18284.725310413007</v>
          </cell>
          <cell r="V96">
            <v>28025.618390300373</v>
          </cell>
          <cell r="W96">
            <v>32265.427148626935</v>
          </cell>
          <cell r="X96">
            <v>33738.892951023379</v>
          </cell>
          <cell r="Y96">
            <v>32706.318952631682</v>
          </cell>
          <cell r="Z96">
            <v>30681.768989941873</v>
          </cell>
          <cell r="AA96">
            <v>27812.414395608459</v>
          </cell>
          <cell r="AB96">
            <v>25274.666866232033</v>
          </cell>
        </row>
        <row r="97">
          <cell r="E97">
            <v>15315.66132397318</v>
          </cell>
          <cell r="F97">
            <v>13894.511260389412</v>
          </cell>
          <cell r="G97">
            <v>12917.483970159681</v>
          </cell>
          <cell r="H97">
            <v>12263.591150052334</v>
          </cell>
          <cell r="I97">
            <v>12039.188149075932</v>
          </cell>
          <cell r="J97">
            <v>11586.962213747913</v>
          </cell>
          <cell r="K97">
            <v>11351.202788473558</v>
          </cell>
          <cell r="L97">
            <v>13018.435573287205</v>
          </cell>
          <cell r="M97">
            <v>15313.255599535167</v>
          </cell>
          <cell r="N97">
            <v>17273.336342233681</v>
          </cell>
          <cell r="O97">
            <v>18285.847210967175</v>
          </cell>
          <cell r="P97">
            <v>19085.924867614282</v>
          </cell>
          <cell r="Q97">
            <v>19352.60753352605</v>
          </cell>
          <cell r="R97">
            <v>18769.108615547346</v>
          </cell>
          <cell r="S97">
            <v>18192.320763391464</v>
          </cell>
          <cell r="T97">
            <v>18123.961063361141</v>
          </cell>
          <cell r="U97">
            <v>18284.725310413007</v>
          </cell>
          <cell r="V97">
            <v>28025.618390300373</v>
          </cell>
          <cell r="W97">
            <v>32265.427148626935</v>
          </cell>
          <cell r="X97">
            <v>33738.892951023379</v>
          </cell>
          <cell r="Y97">
            <v>32706.318952631682</v>
          </cell>
          <cell r="Z97">
            <v>30681.768989941873</v>
          </cell>
          <cell r="AA97">
            <v>27812.414395608459</v>
          </cell>
          <cell r="AB97">
            <v>25274.666866232033</v>
          </cell>
        </row>
        <row r="98">
          <cell r="E98">
            <v>15858.27059686232</v>
          </cell>
          <cell r="F98">
            <v>14298.631056376627</v>
          </cell>
          <cell r="G98">
            <v>13237.797098726787</v>
          </cell>
          <cell r="H98">
            <v>12558.263353850582</v>
          </cell>
          <cell r="I98">
            <v>12887.10627248369</v>
          </cell>
          <cell r="J98">
            <v>14150.649870719964</v>
          </cell>
          <cell r="K98">
            <v>15310.107791592816</v>
          </cell>
          <cell r="L98">
            <v>18713.211812180576</v>
          </cell>
          <cell r="M98">
            <v>22202.151664497647</v>
          </cell>
          <cell r="N98">
            <v>24400.40749733771</v>
          </cell>
          <cell r="O98">
            <v>26408.177456389745</v>
          </cell>
          <cell r="P98">
            <v>27724.159864669095</v>
          </cell>
          <cell r="Q98">
            <v>25986.457856896381</v>
          </cell>
          <cell r="R98">
            <v>26941.671168181627</v>
          </cell>
          <cell r="S98">
            <v>28454.928745213769</v>
          </cell>
          <cell r="T98">
            <v>28555.577378735215</v>
          </cell>
          <cell r="U98">
            <v>27858.550208375484</v>
          </cell>
          <cell r="V98">
            <v>35207.565070395482</v>
          </cell>
          <cell r="W98">
            <v>37393.112353602948</v>
          </cell>
          <cell r="X98">
            <v>38302.045573780822</v>
          </cell>
          <cell r="Y98">
            <v>36553.646751506654</v>
          </cell>
          <cell r="Z98">
            <v>33849.897842233615</v>
          </cell>
          <cell r="AA98">
            <v>30197.574684586853</v>
          </cell>
          <cell r="AB98">
            <v>26922.370154902579</v>
          </cell>
        </row>
        <row r="99">
          <cell r="E99">
            <v>16710.367825354984</v>
          </cell>
          <cell r="F99">
            <v>15070.604863737359</v>
          </cell>
          <cell r="G99">
            <v>13993.845568700955</v>
          </cell>
          <cell r="H99">
            <v>13159.358554450449</v>
          </cell>
          <cell r="I99">
            <v>13096.788433770787</v>
          </cell>
          <cell r="J99">
            <v>12913.976342848557</v>
          </cell>
          <cell r="K99">
            <v>13787.513332316814</v>
          </cell>
          <cell r="L99">
            <v>17283.104852716784</v>
          </cell>
          <cell r="M99">
            <v>21268.174892554303</v>
          </cell>
          <cell r="N99">
            <v>23667.643783014613</v>
          </cell>
          <cell r="O99">
            <v>25562.847015237865</v>
          </cell>
          <cell r="P99">
            <v>26638.157515300205</v>
          </cell>
          <cell r="Q99">
            <v>25944.931908092389</v>
          </cell>
          <cell r="R99">
            <v>25109.340118442662</v>
          </cell>
          <cell r="S99">
            <v>24735.382426199394</v>
          </cell>
          <cell r="T99">
            <v>24523.792184422731</v>
          </cell>
          <cell r="U99">
            <v>24019.474238036084</v>
          </cell>
          <cell r="V99">
            <v>32465.184127379282</v>
          </cell>
          <cell r="W99">
            <v>36005.525197630173</v>
          </cell>
          <cell r="X99">
            <v>37227.85625316362</v>
          </cell>
          <cell r="Y99">
            <v>35554.47278451817</v>
          </cell>
          <cell r="Z99">
            <v>33641.154039939829</v>
          </cell>
          <cell r="AA99">
            <v>31010.387113690958</v>
          </cell>
          <cell r="AB99">
            <v>28322.783707506951</v>
          </cell>
        </row>
        <row r="100">
          <cell r="E100">
            <v>17654.264333476207</v>
          </cell>
          <cell r="F100">
            <v>15962.17050326702</v>
          </cell>
          <cell r="G100">
            <v>14828.776375650095</v>
          </cell>
          <cell r="H100">
            <v>13987.096623349509</v>
          </cell>
          <cell r="I100">
            <v>13542.397128098233</v>
          </cell>
          <cell r="J100">
            <v>12791.999751965253</v>
          </cell>
          <cell r="K100">
            <v>12357.283400487177</v>
          </cell>
          <cell r="L100">
            <v>13965.532083230542</v>
          </cell>
          <cell r="M100">
            <v>16518.034379354733</v>
          </cell>
          <cell r="N100">
            <v>18824.3437230626</v>
          </cell>
          <cell r="O100">
            <v>20093.602616736167</v>
          </cell>
          <cell r="P100">
            <v>21217.062199847471</v>
          </cell>
          <cell r="Q100">
            <v>21692.02924193443</v>
          </cell>
          <cell r="R100">
            <v>21310.221285670857</v>
          </cell>
          <cell r="S100">
            <v>20923.110358153266</v>
          </cell>
          <cell r="T100">
            <v>20783.178602749784</v>
          </cell>
          <cell r="U100">
            <v>20420.779215065817</v>
          </cell>
          <cell r="V100">
            <v>29552.262685991522</v>
          </cell>
          <cell r="W100">
            <v>33574.416655570647</v>
          </cell>
          <cell r="X100">
            <v>35662.050922806746</v>
          </cell>
          <cell r="Y100">
            <v>35081.73137225247</v>
          </cell>
          <cell r="Z100">
            <v>33383.509658777497</v>
          </cell>
          <cell r="AA100">
            <v>30259.409843698337</v>
          </cell>
          <cell r="AB100">
            <v>27143.967059849379</v>
          </cell>
        </row>
        <row r="101">
          <cell r="E101">
            <v>17654.264333476207</v>
          </cell>
          <cell r="F101">
            <v>15962.17050326702</v>
          </cell>
          <cell r="G101">
            <v>14828.776375650095</v>
          </cell>
          <cell r="H101">
            <v>13987.096623349509</v>
          </cell>
          <cell r="I101">
            <v>13542.397128098233</v>
          </cell>
          <cell r="J101">
            <v>12791.999751965253</v>
          </cell>
          <cell r="K101">
            <v>12357.283400487177</v>
          </cell>
          <cell r="L101">
            <v>13965.532083230542</v>
          </cell>
          <cell r="M101">
            <v>16518.034379354733</v>
          </cell>
          <cell r="N101">
            <v>18824.3437230626</v>
          </cell>
          <cell r="O101">
            <v>20093.602616736167</v>
          </cell>
          <cell r="P101">
            <v>21217.062199847471</v>
          </cell>
          <cell r="Q101">
            <v>21692.02924193443</v>
          </cell>
          <cell r="R101">
            <v>21310.221285670857</v>
          </cell>
          <cell r="S101">
            <v>20923.110358153266</v>
          </cell>
          <cell r="T101">
            <v>20783.178602749784</v>
          </cell>
          <cell r="U101">
            <v>20420.779215065817</v>
          </cell>
          <cell r="V101">
            <v>29552.262685991522</v>
          </cell>
          <cell r="W101">
            <v>33574.416655570647</v>
          </cell>
          <cell r="X101">
            <v>35662.050922806746</v>
          </cell>
          <cell r="Y101">
            <v>35081.73137225247</v>
          </cell>
          <cell r="Z101">
            <v>33383.509658777497</v>
          </cell>
          <cell r="AA101">
            <v>30259.409843698337</v>
          </cell>
          <cell r="AB101">
            <v>27143.967059849379</v>
          </cell>
        </row>
        <row r="102">
          <cell r="E102">
            <v>15406.448346731453</v>
          </cell>
          <cell r="F102">
            <v>13854.514512014515</v>
          </cell>
          <cell r="G102">
            <v>12820.337657534004</v>
          </cell>
          <cell r="H102">
            <v>12120.007633615463</v>
          </cell>
          <cell r="I102">
            <v>12518.492831887814</v>
          </cell>
          <cell r="J102">
            <v>13948.93280949875</v>
          </cell>
          <cell r="K102">
            <v>14781.154938425556</v>
          </cell>
          <cell r="L102">
            <v>17969.492568790771</v>
          </cell>
          <cell r="M102">
            <v>21569.134014266248</v>
          </cell>
          <cell r="N102">
            <v>23614.243042410231</v>
          </cell>
          <cell r="O102">
            <v>25728.32199476779</v>
          </cell>
          <cell r="P102">
            <v>27050.481283126021</v>
          </cell>
          <cell r="Q102">
            <v>25369.193636203439</v>
          </cell>
          <cell r="R102">
            <v>26490.82769165458</v>
          </cell>
          <cell r="S102">
            <v>28134.351695422381</v>
          </cell>
          <cell r="T102">
            <v>28265.207613059629</v>
          </cell>
          <cell r="U102">
            <v>27628.499991561253</v>
          </cell>
          <cell r="V102">
            <v>34882.447313063494</v>
          </cell>
          <cell r="W102">
            <v>37192.777255324334</v>
          </cell>
          <cell r="X102">
            <v>37512.091750353466</v>
          </cell>
          <cell r="Y102">
            <v>35636.065496334122</v>
          </cell>
          <cell r="Z102">
            <v>33128.689324560728</v>
          </cell>
          <cell r="AA102">
            <v>29466.090568373671</v>
          </cell>
          <cell r="AB102">
            <v>26146.596021759429</v>
          </cell>
        </row>
        <row r="103">
          <cell r="E103">
            <v>16508.052437658931</v>
          </cell>
          <cell r="F103">
            <v>14874.495336597991</v>
          </cell>
          <cell r="G103">
            <v>13720.764768712821</v>
          </cell>
          <cell r="H103">
            <v>12819.539241859915</v>
          </cell>
          <cell r="I103">
            <v>12718.327943183551</v>
          </cell>
          <cell r="J103">
            <v>12787.69930660852</v>
          </cell>
          <cell r="K103">
            <v>13361.967537465776</v>
          </cell>
          <cell r="L103">
            <v>16599.026596782853</v>
          </cell>
          <cell r="M103">
            <v>20323.860328016333</v>
          </cell>
          <cell r="N103">
            <v>22688.184666600817</v>
          </cell>
          <cell r="O103">
            <v>24429.353291421914</v>
          </cell>
          <cell r="P103">
            <v>25411.02889699387</v>
          </cell>
          <cell r="Q103">
            <v>24709.60398103666</v>
          </cell>
          <cell r="R103">
            <v>23675.12702142134</v>
          </cell>
          <cell r="S103">
            <v>23247.383003142251</v>
          </cell>
          <cell r="T103">
            <v>22750.578808790789</v>
          </cell>
          <cell r="U103">
            <v>22474.672410912994</v>
          </cell>
          <cell r="V103">
            <v>31242.985093372641</v>
          </cell>
          <cell r="W103">
            <v>34873.66975874584</v>
          </cell>
          <cell r="X103">
            <v>35285.568247046525</v>
          </cell>
          <cell r="Y103">
            <v>33577.661677113676</v>
          </cell>
          <cell r="Z103">
            <v>31259.568771615664</v>
          </cell>
          <cell r="AA103">
            <v>28829.993599471611</v>
          </cell>
          <cell r="AB103">
            <v>25977.834979824893</v>
          </cell>
        </row>
        <row r="104">
          <cell r="E104">
            <v>16048.476523230696</v>
          </cell>
          <cell r="F104">
            <v>14062.236016399815</v>
          </cell>
          <cell r="G104">
            <v>13031.151458420622</v>
          </cell>
          <cell r="H104">
            <v>12288.51282553517</v>
          </cell>
          <cell r="I104">
            <v>11991.973260654753</v>
          </cell>
          <cell r="J104">
            <v>11597.252030590935</v>
          </cell>
          <cell r="K104">
            <v>11011.874812558826</v>
          </cell>
          <cell r="L104">
            <v>12503.490861532797</v>
          </cell>
          <cell r="M104">
            <v>14718.323516540166</v>
          </cell>
          <cell r="N104">
            <v>16774.954248548747</v>
          </cell>
          <cell r="O104">
            <v>18069.875746844613</v>
          </cell>
          <cell r="P104">
            <v>19091.342048361159</v>
          </cell>
          <cell r="Q104">
            <v>19693.123207524695</v>
          </cell>
          <cell r="R104">
            <v>19375.122785574567</v>
          </cell>
          <cell r="S104">
            <v>19011.315270530202</v>
          </cell>
          <cell r="T104">
            <v>18832.276360280146</v>
          </cell>
          <cell r="U104">
            <v>18709.448596960985</v>
          </cell>
          <cell r="V104">
            <v>27974.441000153645</v>
          </cell>
          <cell r="W104">
            <v>32032.902714973843</v>
          </cell>
          <cell r="X104">
            <v>32977.346382865224</v>
          </cell>
          <cell r="Y104">
            <v>31987.186920978493</v>
          </cell>
          <cell r="Z104">
            <v>29937.281836901304</v>
          </cell>
          <cell r="AA104">
            <v>26862.401927915198</v>
          </cell>
          <cell r="AB104">
            <v>24197.321492777097</v>
          </cell>
        </row>
        <row r="105">
          <cell r="E105">
            <v>16048.476523230696</v>
          </cell>
          <cell r="F105">
            <v>14062.236016399815</v>
          </cell>
          <cell r="G105">
            <v>13031.151458420622</v>
          </cell>
          <cell r="H105">
            <v>12288.51282553517</v>
          </cell>
          <cell r="I105">
            <v>11991.973260654753</v>
          </cell>
          <cell r="J105">
            <v>11597.252030590935</v>
          </cell>
          <cell r="K105">
            <v>11011.874812558826</v>
          </cell>
          <cell r="L105">
            <v>12503.490861532797</v>
          </cell>
          <cell r="M105">
            <v>14718.323516540166</v>
          </cell>
          <cell r="N105">
            <v>16774.954248548747</v>
          </cell>
          <cell r="O105">
            <v>18069.875746844613</v>
          </cell>
          <cell r="P105">
            <v>19091.342048361159</v>
          </cell>
          <cell r="Q105">
            <v>19693.123207524695</v>
          </cell>
          <cell r="R105">
            <v>19375.122785574567</v>
          </cell>
          <cell r="S105">
            <v>19011.315270530202</v>
          </cell>
          <cell r="T105">
            <v>18832.276360280146</v>
          </cell>
          <cell r="U105">
            <v>18709.448596960985</v>
          </cell>
          <cell r="V105">
            <v>27974.441000153645</v>
          </cell>
          <cell r="W105">
            <v>32032.902714973843</v>
          </cell>
          <cell r="X105">
            <v>32977.346382865224</v>
          </cell>
          <cell r="Y105">
            <v>31987.186920978493</v>
          </cell>
          <cell r="Z105">
            <v>29937.281836901304</v>
          </cell>
          <cell r="AA105">
            <v>26862.401927915198</v>
          </cell>
          <cell r="AB105">
            <v>24197.321492777097</v>
          </cell>
        </row>
        <row r="106">
          <cell r="E106">
            <v>13340.452987635395</v>
          </cell>
          <cell r="F106">
            <v>12069.147992748976</v>
          </cell>
          <cell r="G106">
            <v>11182.826524567407</v>
          </cell>
          <cell r="H106">
            <v>10621.775174704566</v>
          </cell>
          <cell r="I106">
            <v>11001.447106450325</v>
          </cell>
          <cell r="J106">
            <v>12199.666814723045</v>
          </cell>
          <cell r="K106">
            <v>13194.961071868047</v>
          </cell>
          <cell r="L106">
            <v>16058.138571354179</v>
          </cell>
          <cell r="M106">
            <v>19034.794029339955</v>
          </cell>
          <cell r="N106">
            <v>20842.483005780708</v>
          </cell>
          <cell r="O106">
            <v>22609.507789936462</v>
          </cell>
          <cell r="P106">
            <v>23682.97758709886</v>
          </cell>
          <cell r="Q106">
            <v>22216.070516876029</v>
          </cell>
          <cell r="R106">
            <v>23089.385109986273</v>
          </cell>
          <cell r="S106">
            <v>24495.682570131303</v>
          </cell>
          <cell r="T106">
            <v>24565.304716332441</v>
          </cell>
          <cell r="U106">
            <v>23937.2580487991</v>
          </cell>
          <cell r="V106">
            <v>30506.705729299916</v>
          </cell>
          <cell r="W106">
            <v>32855.46089825104</v>
          </cell>
          <cell r="X106">
            <v>32272.055268730506</v>
          </cell>
          <cell r="Y106">
            <v>30469.575336556547</v>
          </cell>
          <cell r="Z106">
            <v>28188.830105065499</v>
          </cell>
          <cell r="AA106">
            <v>25069.556048332212</v>
          </cell>
          <cell r="AB106">
            <v>22261.580737041622</v>
          </cell>
        </row>
        <row r="107">
          <cell r="E107">
            <v>14250.335666312552</v>
          </cell>
          <cell r="F107">
            <v>12942.569725218927</v>
          </cell>
          <cell r="G107">
            <v>12029.693329343454</v>
          </cell>
          <cell r="H107">
            <v>11345.592123208733</v>
          </cell>
          <cell r="I107">
            <v>11287.079237886992</v>
          </cell>
          <cell r="J107">
            <v>11319.28544213621</v>
          </cell>
          <cell r="K107">
            <v>12063.418781108478</v>
          </cell>
          <cell r="L107">
            <v>14964.272111887636</v>
          </cell>
          <cell r="M107">
            <v>18322.115933463894</v>
          </cell>
          <cell r="N107">
            <v>20448.577506470177</v>
          </cell>
          <cell r="O107">
            <v>22279.126412914065</v>
          </cell>
          <cell r="P107">
            <v>23277.803209256501</v>
          </cell>
          <cell r="Q107">
            <v>22464.719573332208</v>
          </cell>
          <cell r="R107">
            <v>21829.606919280381</v>
          </cell>
          <cell r="S107">
            <v>21491.375947399494</v>
          </cell>
          <cell r="T107">
            <v>21029.554422921006</v>
          </cell>
          <cell r="U107">
            <v>20396.899422165669</v>
          </cell>
          <cell r="V107">
            <v>27774.18002135917</v>
          </cell>
          <cell r="W107">
            <v>31107.258700344712</v>
          </cell>
          <cell r="X107">
            <v>30703.566617563065</v>
          </cell>
          <cell r="Y107">
            <v>28772.587637369415</v>
          </cell>
          <cell r="Z107">
            <v>26524.731049382521</v>
          </cell>
          <cell r="AA107">
            <v>23740.933954940927</v>
          </cell>
          <cell r="AB107">
            <v>21427.687756598098</v>
          </cell>
        </row>
        <row r="108">
          <cell r="E108">
            <v>13149.203824566112</v>
          </cell>
          <cell r="F108">
            <v>11875.068110245347</v>
          </cell>
          <cell r="G108">
            <v>10994.747354663281</v>
          </cell>
          <cell r="H108">
            <v>10473.870385121276</v>
          </cell>
          <cell r="I108">
            <v>10285.238978110068</v>
          </cell>
          <cell r="J108">
            <v>9930.4007596281608</v>
          </cell>
          <cell r="K108">
            <v>9746.1012271260624</v>
          </cell>
          <cell r="L108">
            <v>11246.956725720851</v>
          </cell>
          <cell r="M108">
            <v>13162.572921877796</v>
          </cell>
          <cell r="N108">
            <v>14598.105627627096</v>
          </cell>
          <cell r="O108">
            <v>15514.613406050774</v>
          </cell>
          <cell r="P108">
            <v>17039.928247589865</v>
          </cell>
          <cell r="Q108">
            <v>17541.187735072792</v>
          </cell>
          <cell r="R108">
            <v>17364.643577661842</v>
          </cell>
          <cell r="S108">
            <v>16995.004270026839</v>
          </cell>
          <cell r="T108">
            <v>16804.811635080932</v>
          </cell>
          <cell r="U108">
            <v>16662.53576049957</v>
          </cell>
          <cell r="V108">
            <v>24625.186338291085</v>
          </cell>
          <cell r="W108">
            <v>28764.310433854716</v>
          </cell>
          <cell r="X108">
            <v>29390.814293685624</v>
          </cell>
          <cell r="Y108">
            <v>28473.160504814281</v>
          </cell>
          <cell r="Z108">
            <v>26687.761497262454</v>
          </cell>
          <cell r="AA108">
            <v>24174.447042311236</v>
          </cell>
          <cell r="AB108">
            <v>21670.324124109244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12947.485648702706</v>
          </cell>
          <cell r="F110">
            <v>11582.701400981327</v>
          </cell>
          <cell r="G110">
            <v>10762.240899709988</v>
          </cell>
          <cell r="H110">
            <v>10280.745110596055</v>
          </cell>
          <cell r="I110">
            <v>10690.180315108593</v>
          </cell>
          <cell r="J110">
            <v>11790.246611301647</v>
          </cell>
          <cell r="K110">
            <v>12994.838826272835</v>
          </cell>
          <cell r="L110">
            <v>16121.587920372473</v>
          </cell>
          <cell r="M110">
            <v>19211.396630926898</v>
          </cell>
          <cell r="N110">
            <v>21016.403539295359</v>
          </cell>
          <cell r="O110">
            <v>22740.139331464867</v>
          </cell>
          <cell r="P110">
            <v>23806.907460770446</v>
          </cell>
          <cell r="Q110">
            <v>22338.365860137717</v>
          </cell>
          <cell r="R110">
            <v>23079.957872827701</v>
          </cell>
          <cell r="S110">
            <v>24414.248878025981</v>
          </cell>
          <cell r="T110">
            <v>24558.266755650966</v>
          </cell>
          <cell r="U110">
            <v>23905.464338215363</v>
          </cell>
          <cell r="V110">
            <v>31951.32745868892</v>
          </cell>
          <cell r="W110">
            <v>34065.709776097996</v>
          </cell>
          <cell r="X110">
            <v>33031.632742367394</v>
          </cell>
          <cell r="Y110">
            <v>31060.892313172066</v>
          </cell>
          <cell r="Z110">
            <v>28764.974758932491</v>
          </cell>
          <cell r="AA110">
            <v>25634.921642011337</v>
          </cell>
          <cell r="AB110">
            <v>22655.638301769224</v>
          </cell>
        </row>
        <row r="111">
          <cell r="E111">
            <v>13643.578336935487</v>
          </cell>
          <cell r="F111">
            <v>12105.711196777978</v>
          </cell>
          <cell r="G111">
            <v>11167.806326808952</v>
          </cell>
          <cell r="H111">
            <v>10518.280948900197</v>
          </cell>
          <cell r="I111">
            <v>10665.98874560542</v>
          </cell>
          <cell r="J111">
            <v>10974.699357586676</v>
          </cell>
          <cell r="K111">
            <v>11398.931699057302</v>
          </cell>
          <cell r="L111">
            <v>14228.151957837175</v>
          </cell>
          <cell r="M111">
            <v>17348.666966767065</v>
          </cell>
          <cell r="N111">
            <v>19192.630417891774</v>
          </cell>
          <cell r="O111">
            <v>20844.912300569129</v>
          </cell>
          <cell r="P111">
            <v>21905.63348492057</v>
          </cell>
          <cell r="Q111">
            <v>21060.944254751957</v>
          </cell>
          <cell r="R111">
            <v>20226.630412282506</v>
          </cell>
          <cell r="S111">
            <v>19809.717156062721</v>
          </cell>
          <cell r="T111">
            <v>19441.632678631689</v>
          </cell>
          <cell r="U111">
            <v>18987.049780971931</v>
          </cell>
          <cell r="V111">
            <v>28023.704194679205</v>
          </cell>
          <cell r="W111">
            <v>31370.642153100012</v>
          </cell>
          <cell r="X111">
            <v>30555.19744758424</v>
          </cell>
          <cell r="Y111">
            <v>28927.705513655321</v>
          </cell>
          <cell r="Z111">
            <v>26830.948650449529</v>
          </cell>
          <cell r="AA111">
            <v>24371.954765984985</v>
          </cell>
          <cell r="AB111">
            <v>22120.065467493489</v>
          </cell>
        </row>
        <row r="112">
          <cell r="E112">
            <v>13025.775448634669</v>
          </cell>
          <cell r="F112">
            <v>11755.836033031019</v>
          </cell>
          <cell r="G112">
            <v>10778.4983073558</v>
          </cell>
          <cell r="H112">
            <v>10112.532111567469</v>
          </cell>
          <cell r="I112">
            <v>10010.039886017619</v>
          </cell>
          <cell r="J112">
            <v>9531.5515785532152</v>
          </cell>
          <cell r="K112">
            <v>9681.659475639859</v>
          </cell>
          <cell r="L112">
            <v>11182.668971755511</v>
          </cell>
          <cell r="M112">
            <v>13636.403700471461</v>
          </cell>
          <cell r="N112">
            <v>15668.868760286483</v>
          </cell>
          <cell r="O112">
            <v>16976.16171365574</v>
          </cell>
          <cell r="P112">
            <v>17984.304767492773</v>
          </cell>
          <cell r="Q112">
            <v>18143.706699346818</v>
          </cell>
          <cell r="R112">
            <v>17554.958496216153</v>
          </cell>
          <cell r="S112">
            <v>16935.678960344645</v>
          </cell>
          <cell r="T112">
            <v>16374.117773643604</v>
          </cell>
          <cell r="U112">
            <v>16321.349061617602</v>
          </cell>
          <cell r="V112">
            <v>25842.289146632749</v>
          </cell>
          <cell r="W112">
            <v>29204.559074912428</v>
          </cell>
          <cell r="X112">
            <v>29165.32628139064</v>
          </cell>
          <cell r="Y112">
            <v>28086.637110838459</v>
          </cell>
          <cell r="Z112">
            <v>26376.011858056703</v>
          </cell>
          <cell r="AA112">
            <v>23853.988679864382</v>
          </cell>
          <cell r="AB112">
            <v>21411.667638390241</v>
          </cell>
        </row>
        <row r="113">
          <cell r="E113">
            <v>13025.775448634669</v>
          </cell>
          <cell r="F113">
            <v>11755.836033031019</v>
          </cell>
          <cell r="G113">
            <v>10778.4983073558</v>
          </cell>
          <cell r="H113">
            <v>10112.532111567469</v>
          </cell>
          <cell r="I113">
            <v>10010.039886017619</v>
          </cell>
          <cell r="J113">
            <v>9531.5515785532152</v>
          </cell>
          <cell r="K113">
            <v>9681.659475639859</v>
          </cell>
          <cell r="L113">
            <v>11182.668971755511</v>
          </cell>
          <cell r="M113">
            <v>13636.403700471461</v>
          </cell>
          <cell r="N113">
            <v>15668.868760286483</v>
          </cell>
          <cell r="O113">
            <v>16976.16171365574</v>
          </cell>
          <cell r="P113">
            <v>17984.304767492773</v>
          </cell>
          <cell r="Q113">
            <v>18143.706699346818</v>
          </cell>
          <cell r="R113">
            <v>17554.958496216153</v>
          </cell>
          <cell r="S113">
            <v>16935.678960344645</v>
          </cell>
          <cell r="T113">
            <v>16374.117773643604</v>
          </cell>
          <cell r="U113">
            <v>16321.349061617602</v>
          </cell>
          <cell r="V113">
            <v>25842.289146632749</v>
          </cell>
          <cell r="W113">
            <v>29204.559074912428</v>
          </cell>
          <cell r="X113">
            <v>29165.32628139064</v>
          </cell>
          <cell r="Y113">
            <v>28086.637110838459</v>
          </cell>
          <cell r="Z113">
            <v>26376.011858056703</v>
          </cell>
          <cell r="AA113">
            <v>23853.988679864382</v>
          </cell>
          <cell r="AB113">
            <v>21411.667638390241</v>
          </cell>
        </row>
        <row r="114">
          <cell r="E114">
            <v>12092.835318616768</v>
          </cell>
          <cell r="F114">
            <v>10984.003024243064</v>
          </cell>
          <cell r="G114">
            <v>10218.095108419213</v>
          </cell>
          <cell r="H114">
            <v>9797.8091514898333</v>
          </cell>
          <cell r="I114">
            <v>10101.553052280919</v>
          </cell>
          <cell r="J114">
            <v>11104.86512979237</v>
          </cell>
          <cell r="K114">
            <v>12159.16903919045</v>
          </cell>
          <cell r="L114">
            <v>14778.940807074401</v>
          </cell>
          <cell r="M114">
            <v>17653.670749598128</v>
          </cell>
          <cell r="N114">
            <v>19135.599264593577</v>
          </cell>
          <cell r="O114">
            <v>20680.522312521185</v>
          </cell>
          <cell r="P114">
            <v>21785.01534697006</v>
          </cell>
          <cell r="Q114">
            <v>20340.885201603887</v>
          </cell>
          <cell r="R114">
            <v>20861.369551856118</v>
          </cell>
          <cell r="S114">
            <v>22073.909213687053</v>
          </cell>
          <cell r="T114">
            <v>22234.136553582121</v>
          </cell>
          <cell r="U114">
            <v>22031.215746871287</v>
          </cell>
          <cell r="V114">
            <v>29289.644887959366</v>
          </cell>
          <cell r="W114">
            <v>30647.475471010159</v>
          </cell>
          <cell r="X114">
            <v>29590.373906757588</v>
          </cell>
          <cell r="Y114">
            <v>27930.928557806819</v>
          </cell>
          <cell r="Z114">
            <v>25862.830844709599</v>
          </cell>
          <cell r="AA114">
            <v>23031.925928984456</v>
          </cell>
          <cell r="AB114">
            <v>20422.712581664735</v>
          </cell>
        </row>
        <row r="115">
          <cell r="E115">
            <v>12084.124636059569</v>
          </cell>
          <cell r="F115">
            <v>10976.185061059214</v>
          </cell>
          <cell r="G115">
            <v>10190.108505539944</v>
          </cell>
          <cell r="H115">
            <v>9699.7079165548821</v>
          </cell>
          <cell r="I115">
            <v>9852.6838512968825</v>
          </cell>
          <cell r="J115">
            <v>10472.898881140274</v>
          </cell>
          <cell r="K115">
            <v>10742.228807638896</v>
          </cell>
          <cell r="L115">
            <v>13542.473821957741</v>
          </cell>
          <cell r="M115">
            <v>16558.508928252249</v>
          </cell>
          <cell r="N115">
            <v>18317.510502985533</v>
          </cell>
          <cell r="O115">
            <v>19614.779537884813</v>
          </cell>
          <cell r="P115">
            <v>20354.351770488393</v>
          </cell>
          <cell r="Q115">
            <v>19437.839533441933</v>
          </cell>
          <cell r="R115">
            <v>18804.244197438464</v>
          </cell>
          <cell r="S115">
            <v>18575.557264602881</v>
          </cell>
          <cell r="T115">
            <v>18279.552901513151</v>
          </cell>
          <cell r="U115">
            <v>17748.244821192187</v>
          </cell>
          <cell r="V115">
            <v>26028.776883723436</v>
          </cell>
          <cell r="W115">
            <v>28392.431327048162</v>
          </cell>
          <cell r="X115">
            <v>27556.343769835796</v>
          </cell>
          <cell r="Y115">
            <v>25971.974044665501</v>
          </cell>
          <cell r="Z115">
            <v>24105.863732954429</v>
          </cell>
          <cell r="AA115">
            <v>21819.131498660274</v>
          </cell>
          <cell r="AB115">
            <v>19736.590118996199</v>
          </cell>
        </row>
        <row r="116">
          <cell r="E116">
            <v>11773.313098450344</v>
          </cell>
          <cell r="F116">
            <v>10623.138039917683</v>
          </cell>
          <cell r="G116">
            <v>9784.3797027661367</v>
          </cell>
          <cell r="H116">
            <v>9295.4325510178605</v>
          </cell>
          <cell r="I116">
            <v>9219.2557062301912</v>
          </cell>
          <cell r="J116">
            <v>8895.1842755867747</v>
          </cell>
          <cell r="K116">
            <v>8839.6480650850626</v>
          </cell>
          <cell r="L116">
            <v>10269.752179760761</v>
          </cell>
          <cell r="M116">
            <v>12447.76747635072</v>
          </cell>
          <cell r="N116">
            <v>14189.015832245104</v>
          </cell>
          <cell r="O116">
            <v>15317.511037436629</v>
          </cell>
          <cell r="P116">
            <v>16200.174425395002</v>
          </cell>
          <cell r="Q116">
            <v>16625.869147406935</v>
          </cell>
          <cell r="R116">
            <v>16261.267691017871</v>
          </cell>
          <cell r="S116">
            <v>15785.414012111994</v>
          </cell>
          <cell r="T116">
            <v>15545.971987313416</v>
          </cell>
          <cell r="U116">
            <v>15433.00142101717</v>
          </cell>
          <cell r="V116">
            <v>23890.834768310269</v>
          </cell>
          <cell r="W116">
            <v>26719.359636080928</v>
          </cell>
          <cell r="X116">
            <v>26679.222560086098</v>
          </cell>
          <cell r="Y116">
            <v>25724.364767708405</v>
          </cell>
          <cell r="Z116">
            <v>24155.769497640827</v>
          </cell>
          <cell r="AA116">
            <v>21893.250208622201</v>
          </cell>
          <cell r="AB116">
            <v>19658.419257905836</v>
          </cell>
        </row>
        <row r="117">
          <cell r="E117">
            <v>11773.313098450344</v>
          </cell>
          <cell r="F117">
            <v>10623.138039917683</v>
          </cell>
          <cell r="G117">
            <v>9784.3797027661367</v>
          </cell>
          <cell r="H117">
            <v>9295.4325510178605</v>
          </cell>
          <cell r="I117">
            <v>9219.2557062301912</v>
          </cell>
          <cell r="J117">
            <v>8895.1842755867747</v>
          </cell>
          <cell r="K117">
            <v>8839.6480650850626</v>
          </cell>
          <cell r="L117">
            <v>10269.752179760761</v>
          </cell>
          <cell r="M117">
            <v>12447.76747635072</v>
          </cell>
          <cell r="N117">
            <v>14189.015832245104</v>
          </cell>
          <cell r="O117">
            <v>15317.511037436629</v>
          </cell>
          <cell r="P117">
            <v>16200.174425395002</v>
          </cell>
          <cell r="Q117">
            <v>16625.869147406935</v>
          </cell>
          <cell r="R117">
            <v>16261.267691017871</v>
          </cell>
          <cell r="S117">
            <v>15785.414012111994</v>
          </cell>
          <cell r="T117">
            <v>15545.971987313416</v>
          </cell>
          <cell r="U117">
            <v>15433.00142101717</v>
          </cell>
          <cell r="V117">
            <v>23890.834768310269</v>
          </cell>
          <cell r="W117">
            <v>26719.359636080928</v>
          </cell>
          <cell r="X117">
            <v>26679.222560086098</v>
          </cell>
          <cell r="Y117">
            <v>25724.364767708405</v>
          </cell>
          <cell r="Z117">
            <v>24155.769497640827</v>
          </cell>
          <cell r="AA117">
            <v>21893.250208622201</v>
          </cell>
          <cell r="AB117">
            <v>19658.419257905836</v>
          </cell>
        </row>
        <row r="118">
          <cell r="E118">
            <v>15832.89688836126</v>
          </cell>
          <cell r="F118">
            <v>14074.750862753121</v>
          </cell>
          <cell r="G118">
            <v>12990.25102276751</v>
          </cell>
          <cell r="H118">
            <v>12270.377469298928</v>
          </cell>
          <cell r="I118">
            <v>12399.889802992935</v>
          </cell>
          <cell r="J118">
            <v>13140.868457696597</v>
          </cell>
          <cell r="K118">
            <v>13759.74940274051</v>
          </cell>
          <cell r="L118">
            <v>17298.493245828606</v>
          </cell>
          <cell r="M118">
            <v>21027.02717090819</v>
          </cell>
          <cell r="N118">
            <v>23440.961369531131</v>
          </cell>
          <cell r="O118">
            <v>25712.326413281513</v>
          </cell>
          <cell r="P118">
            <v>27213.800295429734</v>
          </cell>
          <cell r="Q118">
            <v>25894.097937119495</v>
          </cell>
          <cell r="R118">
            <v>26441.253082059611</v>
          </cell>
          <cell r="S118">
            <v>28118.139621836912</v>
          </cell>
          <cell r="T118">
            <v>28147.604861542259</v>
          </cell>
          <cell r="U118">
            <v>27081.855563361638</v>
          </cell>
          <cell r="V118">
            <v>35973.014313513173</v>
          </cell>
          <cell r="W118">
            <v>38995.311884401584</v>
          </cell>
          <cell r="X118">
            <v>38000.529300081849</v>
          </cell>
          <cell r="Y118">
            <v>36102.807291545105</v>
          </cell>
          <cell r="Z118">
            <v>33808.20761948896</v>
          </cell>
          <cell r="AA118">
            <v>30751.617086066624</v>
          </cell>
          <cell r="AB118">
            <v>27687.576935676458</v>
          </cell>
        </row>
        <row r="119">
          <cell r="E119">
            <v>16982.451691450406</v>
          </cell>
          <cell r="F119">
            <v>15150.717328272074</v>
          </cell>
          <cell r="G119">
            <v>13922.871313175623</v>
          </cell>
          <cell r="H119">
            <v>13073.95446441986</v>
          </cell>
          <cell r="I119">
            <v>12969.144842129397</v>
          </cell>
          <cell r="J119">
            <v>13304.885574184018</v>
          </cell>
          <cell r="K119">
            <v>12946.548887524803</v>
          </cell>
          <cell r="L119">
            <v>15526.759316749267</v>
          </cell>
          <cell r="M119">
            <v>19035.861154518065</v>
          </cell>
          <cell r="N119">
            <v>21413.57959449898</v>
          </cell>
          <cell r="O119">
            <v>23435.104963324076</v>
          </cell>
          <cell r="P119">
            <v>24571.081587985758</v>
          </cell>
          <cell r="Q119">
            <v>23729.065999895942</v>
          </cell>
          <cell r="R119">
            <v>23133.525716387205</v>
          </cell>
          <cell r="S119">
            <v>23137.591394354327</v>
          </cell>
          <cell r="T119">
            <v>23047.426083676459</v>
          </cell>
          <cell r="U119">
            <v>22181.829937027946</v>
          </cell>
          <cell r="V119">
            <v>32314.87764309179</v>
          </cell>
          <cell r="W119">
            <v>37019.943300567058</v>
          </cell>
          <cell r="X119">
            <v>36377.29776937377</v>
          </cell>
          <cell r="Y119">
            <v>34225.274211061158</v>
          </cell>
          <cell r="Z119">
            <v>31615.229504877672</v>
          </cell>
          <cell r="AA119">
            <v>29058.841273408536</v>
          </cell>
          <cell r="AB119">
            <v>26845.405439648632</v>
          </cell>
        </row>
        <row r="120">
          <cell r="E120">
            <v>15743.964769013968</v>
          </cell>
          <cell r="F120">
            <v>14135.208654669324</v>
          </cell>
          <cell r="G120">
            <v>12970.520365707542</v>
          </cell>
          <cell r="H120">
            <v>12215.212893202759</v>
          </cell>
          <cell r="I120">
            <v>11998.179809356117</v>
          </cell>
          <cell r="J120">
            <v>11716.309349281255</v>
          </cell>
          <cell r="K120">
            <v>10979.85003236567</v>
          </cell>
          <cell r="L120">
            <v>12502.520124198149</v>
          </cell>
          <cell r="M120">
            <v>15230.010329903376</v>
          </cell>
          <cell r="N120">
            <v>17672.22605739523</v>
          </cell>
          <cell r="O120">
            <v>19699.640934663701</v>
          </cell>
          <cell r="P120">
            <v>20701.164855532825</v>
          </cell>
          <cell r="Q120">
            <v>20792.332160642578</v>
          </cell>
          <cell r="R120">
            <v>20085.469030080578</v>
          </cell>
          <cell r="S120">
            <v>19641.322414891776</v>
          </cell>
          <cell r="T120">
            <v>19234.176426165388</v>
          </cell>
          <cell r="U120">
            <v>18746.326844417861</v>
          </cell>
          <cell r="V120">
            <v>29217.608486309735</v>
          </cell>
          <cell r="W120">
            <v>33637.003515750912</v>
          </cell>
          <cell r="X120">
            <v>33639.140712473993</v>
          </cell>
          <cell r="Y120">
            <v>32715.752076379507</v>
          </cell>
          <cell r="Z120">
            <v>30723.127121802467</v>
          </cell>
          <cell r="AA120">
            <v>28400.354458177178</v>
          </cell>
          <cell r="AB120">
            <v>25568.738732904185</v>
          </cell>
        </row>
        <row r="121">
          <cell r="E121">
            <v>15743.964769013968</v>
          </cell>
          <cell r="F121">
            <v>14135.208654669324</v>
          </cell>
          <cell r="G121">
            <v>12970.520365707542</v>
          </cell>
          <cell r="H121">
            <v>12215.212893202759</v>
          </cell>
          <cell r="I121">
            <v>11998.179809356117</v>
          </cell>
          <cell r="J121">
            <v>11716.309349281255</v>
          </cell>
          <cell r="K121">
            <v>10979.85003236567</v>
          </cell>
          <cell r="L121">
            <v>12502.520124198149</v>
          </cell>
          <cell r="M121">
            <v>15230.010329903376</v>
          </cell>
          <cell r="N121">
            <v>17672.22605739523</v>
          </cell>
          <cell r="O121">
            <v>19699.640934663701</v>
          </cell>
          <cell r="P121">
            <v>20701.164855532825</v>
          </cell>
          <cell r="Q121">
            <v>20792.332160642578</v>
          </cell>
          <cell r="R121">
            <v>20085.469030080578</v>
          </cell>
          <cell r="S121">
            <v>19641.322414891776</v>
          </cell>
          <cell r="T121">
            <v>19234.176426165388</v>
          </cell>
          <cell r="U121">
            <v>18746.326844417861</v>
          </cell>
          <cell r="V121">
            <v>29217.608486309735</v>
          </cell>
          <cell r="W121">
            <v>33637.003515750912</v>
          </cell>
          <cell r="X121">
            <v>33639.140712473993</v>
          </cell>
          <cell r="Y121">
            <v>32715.752076379507</v>
          </cell>
          <cell r="Z121">
            <v>30723.127121802467</v>
          </cell>
          <cell r="AA121">
            <v>28400.354458177178</v>
          </cell>
          <cell r="AB121">
            <v>25568.738732904185</v>
          </cell>
        </row>
      </sheetData>
      <sheetData sheetId="29">
        <row r="15">
          <cell r="D15">
            <v>20</v>
          </cell>
          <cell r="E15">
            <v>22287.579087732203</v>
          </cell>
          <cell r="F15">
            <v>20052.65719214797</v>
          </cell>
          <cell r="G15">
            <v>18526.682984521693</v>
          </cell>
          <cell r="H15">
            <v>17464.128199670457</v>
          </cell>
          <cell r="I15">
            <v>17469.358937781108</v>
          </cell>
          <cell r="J15">
            <v>18864.707061348337</v>
          </cell>
          <cell r="K15">
            <v>19266.267489608388</v>
          </cell>
          <cell r="L15">
            <v>25983.388288887367</v>
          </cell>
          <cell r="M15">
            <v>30687.756965864904</v>
          </cell>
          <cell r="N15">
            <v>33414.618271923006</v>
          </cell>
          <cell r="O15">
            <v>36018.404429478658</v>
          </cell>
          <cell r="P15">
            <v>37896.407182445888</v>
          </cell>
          <cell r="Q15">
            <v>36390.467007190717</v>
          </cell>
          <cell r="R15">
            <v>37460.471878139069</v>
          </cell>
          <cell r="S15">
            <v>39552.497209122928</v>
          </cell>
          <cell r="T15">
            <v>39705.135691028307</v>
          </cell>
          <cell r="U15">
            <v>38697.638106305152</v>
          </cell>
          <cell r="V15">
            <v>54221.557360616309</v>
          </cell>
          <cell r="W15">
            <v>58470.375592357741</v>
          </cell>
          <cell r="X15">
            <v>58129.26621145082</v>
          </cell>
          <cell r="Y15">
            <v>55950.483223822011</v>
          </cell>
          <cell r="Z15">
            <v>53292.533767611218</v>
          </cell>
          <cell r="AA15">
            <v>49202.67734223295</v>
          </cell>
          <cell r="AB15">
            <v>44405.055179805189</v>
          </cell>
        </row>
        <row r="16">
          <cell r="D16">
            <v>5</v>
          </cell>
          <cell r="E16">
            <v>21857.040489742994</v>
          </cell>
          <cell r="F16">
            <v>19622.896696419892</v>
          </cell>
          <cell r="G16">
            <v>18049.784227281387</v>
          </cell>
          <cell r="H16">
            <v>16956.909051032235</v>
          </cell>
          <cell r="I16">
            <v>16842.340385695858</v>
          </cell>
          <cell r="J16">
            <v>17455.556601951524</v>
          </cell>
          <cell r="K16">
            <v>17497.043484078189</v>
          </cell>
          <cell r="L16">
            <v>23353.46476194798</v>
          </cell>
          <cell r="M16">
            <v>28084.300922056718</v>
          </cell>
          <cell r="N16">
            <v>31174.679609322036</v>
          </cell>
          <cell r="O16">
            <v>33751.833059681725</v>
          </cell>
          <cell r="P16">
            <v>35182.830722052662</v>
          </cell>
          <cell r="Q16">
            <v>34690.425734977885</v>
          </cell>
          <cell r="R16">
            <v>33804.557244216085</v>
          </cell>
          <cell r="S16">
            <v>33806.884762643902</v>
          </cell>
          <cell r="T16">
            <v>33463.560619101729</v>
          </cell>
          <cell r="U16">
            <v>32558.210773587351</v>
          </cell>
          <cell r="V16">
            <v>49699.648441345664</v>
          </cell>
          <cell r="W16">
            <v>55619.895214763143</v>
          </cell>
          <cell r="X16">
            <v>55824.905939977958</v>
          </cell>
          <cell r="Y16">
            <v>53397.874018597679</v>
          </cell>
          <cell r="Z16">
            <v>50689.210739591697</v>
          </cell>
          <cell r="AA16">
            <v>47295.570456959904</v>
          </cell>
          <cell r="AB16">
            <v>43899.087666861837</v>
          </cell>
        </row>
        <row r="17">
          <cell r="D17">
            <v>4</v>
          </cell>
          <cell r="E17">
            <v>22042.175148277365</v>
          </cell>
          <cell r="F17">
            <v>19749.802825633771</v>
          </cell>
          <cell r="G17">
            <v>18217.891276786479</v>
          </cell>
          <cell r="H17">
            <v>17098.804699226137</v>
          </cell>
          <cell r="I17">
            <v>16610.823897313694</v>
          </cell>
          <cell r="J17">
            <v>16553.906838573937</v>
          </cell>
          <cell r="K17">
            <v>15281.758148383475</v>
          </cell>
          <cell r="L17">
            <v>19098.894731761786</v>
          </cell>
          <cell r="M17">
            <v>22370.306509391772</v>
          </cell>
          <cell r="N17">
            <v>25198.610989535795</v>
          </cell>
          <cell r="O17">
            <v>26991.295466677733</v>
          </cell>
          <cell r="P17">
            <v>28463.485662548974</v>
          </cell>
          <cell r="Q17">
            <v>29132.347512477441</v>
          </cell>
          <cell r="R17">
            <v>29002.083955573245</v>
          </cell>
          <cell r="S17">
            <v>28604.773451622852</v>
          </cell>
          <cell r="T17">
            <v>28466.845046231731</v>
          </cell>
          <cell r="U17">
            <v>28042.92751918549</v>
          </cell>
          <cell r="V17">
            <v>45766.289457377352</v>
          </cell>
          <cell r="W17">
            <v>52305.004668204456</v>
          </cell>
          <cell r="X17">
            <v>53719.67117011681</v>
          </cell>
          <cell r="Y17">
            <v>52803.18956229477</v>
          </cell>
          <cell r="Z17">
            <v>51264.050789832225</v>
          </cell>
          <cell r="AA17">
            <v>47358.393163385881</v>
          </cell>
          <cell r="AB17">
            <v>43682.607791645736</v>
          </cell>
        </row>
        <row r="18">
          <cell r="D18">
            <v>2</v>
          </cell>
          <cell r="E18">
            <v>22042.175148277365</v>
          </cell>
          <cell r="F18">
            <v>19749.802825633771</v>
          </cell>
          <cell r="G18">
            <v>18217.891276786479</v>
          </cell>
          <cell r="H18">
            <v>17098.804699226137</v>
          </cell>
          <cell r="I18">
            <v>16610.823897313694</v>
          </cell>
          <cell r="J18">
            <v>16553.906838573937</v>
          </cell>
          <cell r="K18">
            <v>15281.758148383475</v>
          </cell>
          <cell r="L18">
            <v>19098.894731761786</v>
          </cell>
          <cell r="M18">
            <v>22370.306509391772</v>
          </cell>
          <cell r="N18">
            <v>25198.610989535795</v>
          </cell>
          <cell r="O18">
            <v>26991.295466677733</v>
          </cell>
          <cell r="P18">
            <v>28463.485662548974</v>
          </cell>
          <cell r="Q18">
            <v>29132.347512477441</v>
          </cell>
          <cell r="R18">
            <v>29002.083955573245</v>
          </cell>
          <cell r="S18">
            <v>28604.773451622852</v>
          </cell>
          <cell r="T18">
            <v>28466.845046231731</v>
          </cell>
          <cell r="U18">
            <v>28042.92751918549</v>
          </cell>
          <cell r="V18">
            <v>45766.289457377352</v>
          </cell>
          <cell r="W18">
            <v>52305.004668204456</v>
          </cell>
          <cell r="X18">
            <v>53719.67117011681</v>
          </cell>
          <cell r="Y18">
            <v>52803.18956229477</v>
          </cell>
          <cell r="Z18">
            <v>51264.050789832225</v>
          </cell>
          <cell r="AA18">
            <v>47358.393163385881</v>
          </cell>
          <cell r="AB18">
            <v>43682.607791645736</v>
          </cell>
        </row>
        <row r="19">
          <cell r="D19">
            <v>20</v>
          </cell>
          <cell r="E19">
            <v>23188.449178135241</v>
          </cell>
          <cell r="F19">
            <v>21114.906646069234</v>
          </cell>
          <cell r="G19">
            <v>19645.284285479738</v>
          </cell>
          <cell r="H19">
            <v>18646.710593649201</v>
          </cell>
          <cell r="I19">
            <v>19131.018851504967</v>
          </cell>
          <cell r="J19">
            <v>22094.010810009266</v>
          </cell>
          <cell r="K19">
            <v>22437.147906212878</v>
          </cell>
          <cell r="L19">
            <v>28681.669783857291</v>
          </cell>
          <cell r="M19">
            <v>33333.336408365649</v>
          </cell>
          <cell r="N19">
            <v>36290.472652139782</v>
          </cell>
          <cell r="O19">
            <v>39078.10135879273</v>
          </cell>
          <cell r="P19">
            <v>40722.658624997348</v>
          </cell>
          <cell r="Q19">
            <v>38400.041445319679</v>
          </cell>
          <cell r="R19">
            <v>40938.92991583002</v>
          </cell>
          <cell r="S19">
            <v>43751.271921275402</v>
          </cell>
          <cell r="T19">
            <v>44198.833082198835</v>
          </cell>
          <cell r="U19">
            <v>43041.845988428933</v>
          </cell>
          <cell r="V19">
            <v>57719.598037934316</v>
          </cell>
          <cell r="W19">
            <v>61478.740464290218</v>
          </cell>
          <cell r="X19">
            <v>62761.220345819056</v>
          </cell>
          <cell r="Y19">
            <v>60576.68938885496</v>
          </cell>
          <cell r="Z19">
            <v>57227.666835305259</v>
          </cell>
          <cell r="AA19">
            <v>52270.64214330606</v>
          </cell>
          <cell r="AB19">
            <v>46986.798362307265</v>
          </cell>
        </row>
        <row r="20">
          <cell r="D20">
            <v>4</v>
          </cell>
          <cell r="E20">
            <v>25667.695185959896</v>
          </cell>
          <cell r="F20">
            <v>23311.859083274314</v>
          </cell>
          <cell r="G20">
            <v>21519.354591025854</v>
          </cell>
          <cell r="H20">
            <v>20305.456718527174</v>
          </cell>
          <cell r="I20">
            <v>19969.98421775645</v>
          </cell>
          <cell r="J20">
            <v>20472.388777906417</v>
          </cell>
          <cell r="K20">
            <v>20707.107574570386</v>
          </cell>
          <cell r="L20">
            <v>27047.691847093865</v>
          </cell>
          <cell r="M20">
            <v>32568.252564192495</v>
          </cell>
          <cell r="N20">
            <v>36091.981945214517</v>
          </cell>
          <cell r="O20">
            <v>38790.915684245658</v>
          </cell>
          <cell r="P20">
            <v>40161.306291113171</v>
          </cell>
          <cell r="Q20">
            <v>38928.765528803982</v>
          </cell>
          <cell r="R20">
            <v>38291.7298771817</v>
          </cell>
          <cell r="S20">
            <v>37904.911643801257</v>
          </cell>
          <cell r="T20">
            <v>37230.695671227004</v>
          </cell>
          <cell r="U20">
            <v>36166.419132720839</v>
          </cell>
          <cell r="V20">
            <v>53066.709836786024</v>
          </cell>
          <cell r="W20">
            <v>58227.055075590339</v>
          </cell>
          <cell r="X20">
            <v>59957.883396061276</v>
          </cell>
          <cell r="Y20">
            <v>57447.507080945004</v>
          </cell>
          <cell r="Z20">
            <v>54779.257724745257</v>
          </cell>
          <cell r="AA20">
            <v>51479.14688693358</v>
          </cell>
          <cell r="AB20">
            <v>47847.24177121502</v>
          </cell>
        </row>
        <row r="21">
          <cell r="D21">
            <v>4</v>
          </cell>
          <cell r="E21">
            <v>24679.275580313577</v>
          </cell>
          <cell r="F21">
            <v>22084.43901431359</v>
          </cell>
          <cell r="G21">
            <v>20581.369723720149</v>
          </cell>
          <cell r="H21">
            <v>19334.280108657953</v>
          </cell>
          <cell r="I21">
            <v>18552.523898997635</v>
          </cell>
          <cell r="J21">
            <v>18526.688777618325</v>
          </cell>
          <cell r="K21">
            <v>17209.068074971885</v>
          </cell>
          <cell r="L21">
            <v>21068.420269323404</v>
          </cell>
          <cell r="M21">
            <v>24284.686443691786</v>
          </cell>
          <cell r="N21">
            <v>27269.726726417255</v>
          </cell>
          <cell r="O21">
            <v>29087.386573944954</v>
          </cell>
          <cell r="P21">
            <v>30342.89045281132</v>
          </cell>
          <cell r="Q21">
            <v>30959.373229515637</v>
          </cell>
          <cell r="R21">
            <v>31312.457552918899</v>
          </cell>
          <cell r="S21">
            <v>31308.905593955311</v>
          </cell>
          <cell r="T21">
            <v>31481.381263331907</v>
          </cell>
          <cell r="U21">
            <v>31365.876355428303</v>
          </cell>
          <cell r="V21">
            <v>49148.830057748688</v>
          </cell>
          <cell r="W21">
            <v>54850.441912282018</v>
          </cell>
          <cell r="X21">
            <v>57917.938432632902</v>
          </cell>
          <cell r="Y21">
            <v>57459.051147508151</v>
          </cell>
          <cell r="Z21">
            <v>54902.706113724962</v>
          </cell>
          <cell r="AA21">
            <v>50456.548744781336</v>
          </cell>
          <cell r="AB21">
            <v>46045.519887571718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21</v>
          </cell>
          <cell r="E23">
            <v>23586.184937161499</v>
          </cell>
          <cell r="F23">
            <v>21415.27425883698</v>
          </cell>
          <cell r="G23">
            <v>19948.188774389881</v>
          </cell>
          <cell r="H23">
            <v>18962.994595776261</v>
          </cell>
          <cell r="I23">
            <v>19571.015862383683</v>
          </cell>
          <cell r="J23">
            <v>22241.806365015171</v>
          </cell>
          <cell r="K23">
            <v>22923.934932981952</v>
          </cell>
          <cell r="L23">
            <v>29837.459191035105</v>
          </cell>
          <cell r="M23">
            <v>34598.261211749952</v>
          </cell>
          <cell r="N23">
            <v>37495.406250524778</v>
          </cell>
          <cell r="O23">
            <v>40374.876316118032</v>
          </cell>
          <cell r="P23">
            <v>42092.497728156683</v>
          </cell>
          <cell r="Q23">
            <v>39799.552323356722</v>
          </cell>
          <cell r="R23">
            <v>41903.294926217815</v>
          </cell>
          <cell r="S23">
            <v>44594.133737520388</v>
          </cell>
          <cell r="T23">
            <v>44790.619979642943</v>
          </cell>
          <cell r="U23">
            <v>43646.334081600857</v>
          </cell>
          <cell r="V23">
            <v>59574.301281392734</v>
          </cell>
          <cell r="W23">
            <v>63396.480621534145</v>
          </cell>
          <cell r="X23">
            <v>63750.346676433444</v>
          </cell>
          <cell r="Y23">
            <v>61075.075764518406</v>
          </cell>
          <cell r="Z23">
            <v>57770.187672036969</v>
          </cell>
          <cell r="AA23">
            <v>52854.203369251991</v>
          </cell>
          <cell r="AB23">
            <v>47467.942413547673</v>
          </cell>
        </row>
        <row r="24">
          <cell r="D24">
            <v>4</v>
          </cell>
          <cell r="E24">
            <v>24744.761528722902</v>
          </cell>
          <cell r="F24">
            <v>22188.115402393665</v>
          </cell>
          <cell r="G24">
            <v>20741.988984446605</v>
          </cell>
          <cell r="H24">
            <v>19483.676744085904</v>
          </cell>
          <cell r="I24">
            <v>19267.240862256913</v>
          </cell>
          <cell r="J24">
            <v>20133.383735564472</v>
          </cell>
          <cell r="K24">
            <v>20568.109108197154</v>
          </cell>
          <cell r="L24">
            <v>27708.015741615978</v>
          </cell>
          <cell r="M24">
            <v>33008.995828151012</v>
          </cell>
          <cell r="N24">
            <v>36317.333573852367</v>
          </cell>
          <cell r="O24">
            <v>38866.412710648015</v>
          </cell>
          <cell r="P24">
            <v>40432.646718194417</v>
          </cell>
          <cell r="Q24">
            <v>39095.531339937261</v>
          </cell>
          <cell r="R24">
            <v>37809.749017138412</v>
          </cell>
          <cell r="S24">
            <v>37689.055748994106</v>
          </cell>
          <cell r="T24">
            <v>37176.04121090562</v>
          </cell>
          <cell r="U24">
            <v>35940.17226174962</v>
          </cell>
          <cell r="V24">
            <v>53993.335419260169</v>
          </cell>
          <cell r="W24">
            <v>59559.116620399684</v>
          </cell>
          <cell r="X24">
            <v>60000.728403336725</v>
          </cell>
          <cell r="Y24">
            <v>57817.168302942227</v>
          </cell>
          <cell r="Z24">
            <v>54840.079309188674</v>
          </cell>
          <cell r="AA24">
            <v>51472.262032813087</v>
          </cell>
          <cell r="AB24">
            <v>47198.622106296913</v>
          </cell>
        </row>
        <row r="25">
          <cell r="D25">
            <v>5</v>
          </cell>
          <cell r="E25">
            <v>24392.459457313715</v>
          </cell>
          <cell r="F25">
            <v>22000.342644223514</v>
          </cell>
          <cell r="G25">
            <v>20479.771407747892</v>
          </cell>
          <cell r="H25">
            <v>19271.87081000855</v>
          </cell>
          <cell r="I25">
            <v>18734.44196917869</v>
          </cell>
          <cell r="J25">
            <v>18552.928572260993</v>
          </cell>
          <cell r="K25">
            <v>17548.976752121245</v>
          </cell>
          <cell r="L25">
            <v>21625.404136396864</v>
          </cell>
          <cell r="M25">
            <v>24833.054032376593</v>
          </cell>
          <cell r="N25">
            <v>27882.722333084719</v>
          </cell>
          <cell r="O25">
            <v>29286.354885571767</v>
          </cell>
          <cell r="P25">
            <v>30255.893947922035</v>
          </cell>
          <cell r="Q25">
            <v>30874.723497520707</v>
          </cell>
          <cell r="R25">
            <v>30380.824538541034</v>
          </cell>
          <cell r="S25">
            <v>30027.841867388081</v>
          </cell>
          <cell r="T25">
            <v>29856.69954361616</v>
          </cell>
          <cell r="U25">
            <v>29798.333552714252</v>
          </cell>
          <cell r="V25">
            <v>49287.63023404983</v>
          </cell>
          <cell r="W25">
            <v>55448.92163153812</v>
          </cell>
          <cell r="X25">
            <v>57148.981584273322</v>
          </cell>
          <cell r="Y25">
            <v>56035.62105381336</v>
          </cell>
          <cell r="Z25">
            <v>53119.43482809158</v>
          </cell>
          <cell r="AA25">
            <v>48720.382956700392</v>
          </cell>
          <cell r="AB25">
            <v>45082.820754751345</v>
          </cell>
        </row>
        <row r="26">
          <cell r="D26">
            <v>1</v>
          </cell>
          <cell r="E26">
            <v>24392.459457313715</v>
          </cell>
          <cell r="F26">
            <v>22000.342644223514</v>
          </cell>
          <cell r="G26">
            <v>20479.771407747892</v>
          </cell>
          <cell r="H26">
            <v>19271.87081000855</v>
          </cell>
          <cell r="I26">
            <v>18734.44196917869</v>
          </cell>
          <cell r="J26">
            <v>18552.928572260993</v>
          </cell>
          <cell r="K26">
            <v>17548.976752121245</v>
          </cell>
          <cell r="L26">
            <v>21625.404136396864</v>
          </cell>
          <cell r="M26">
            <v>24833.054032376593</v>
          </cell>
          <cell r="N26">
            <v>27882.722333084719</v>
          </cell>
          <cell r="O26">
            <v>29286.354885571767</v>
          </cell>
          <cell r="P26">
            <v>30255.893947922035</v>
          </cell>
          <cell r="Q26">
            <v>30874.723497520707</v>
          </cell>
          <cell r="R26">
            <v>30380.824538541034</v>
          </cell>
          <cell r="S26">
            <v>30027.841867388081</v>
          </cell>
          <cell r="T26">
            <v>29856.69954361616</v>
          </cell>
          <cell r="U26">
            <v>29798.333552714252</v>
          </cell>
          <cell r="V26">
            <v>49287.63023404983</v>
          </cell>
          <cell r="W26">
            <v>55448.92163153812</v>
          </cell>
          <cell r="X26">
            <v>57148.981584273322</v>
          </cell>
          <cell r="Y26">
            <v>56035.62105381336</v>
          </cell>
          <cell r="Z26">
            <v>53119.43482809158</v>
          </cell>
          <cell r="AA26">
            <v>48720.382956700392</v>
          </cell>
          <cell r="AB26">
            <v>45082.820754751345</v>
          </cell>
        </row>
        <row r="27">
          <cell r="D27">
            <v>20</v>
          </cell>
          <cell r="E27">
            <v>23946.5901367853</v>
          </cell>
          <cell r="F27">
            <v>21768.305880908039</v>
          </cell>
          <cell r="G27">
            <v>20228.873860638501</v>
          </cell>
          <cell r="H27">
            <v>19013.800959819702</v>
          </cell>
          <cell r="I27">
            <v>19584.765934440064</v>
          </cell>
          <cell r="J27">
            <v>21640.791180330438</v>
          </cell>
          <cell r="K27">
            <v>22742.818900371254</v>
          </cell>
          <cell r="L27">
            <v>30011.398664748478</v>
          </cell>
          <cell r="M27">
            <v>35130.656248492291</v>
          </cell>
          <cell r="N27">
            <v>38094.53136119734</v>
          </cell>
          <cell r="O27">
            <v>41082.510577694877</v>
          </cell>
          <cell r="P27">
            <v>43073.319783503888</v>
          </cell>
          <cell r="Q27">
            <v>40545.425795717194</v>
          </cell>
          <cell r="R27">
            <v>41842.311699870188</v>
          </cell>
          <cell r="S27">
            <v>44255.117375708192</v>
          </cell>
          <cell r="T27">
            <v>44494.890279269697</v>
          </cell>
          <cell r="U27">
            <v>43578.657234513972</v>
          </cell>
          <cell r="V27">
            <v>60991.680985767576</v>
          </cell>
          <cell r="W27">
            <v>65586.351226136641</v>
          </cell>
          <cell r="X27">
            <v>65437.778767835465</v>
          </cell>
          <cell r="Y27">
            <v>62720.453839979476</v>
          </cell>
          <cell r="Z27">
            <v>59062.06564146508</v>
          </cell>
          <cell r="AA27">
            <v>54006.089277511514</v>
          </cell>
          <cell r="AB27">
            <v>48675.394157152012</v>
          </cell>
        </row>
        <row r="28">
          <cell r="D28">
            <v>4</v>
          </cell>
          <cell r="E28">
            <v>25473.688275735964</v>
          </cell>
          <cell r="F28">
            <v>23129.08869693071</v>
          </cell>
          <cell r="G28">
            <v>21604.321870349107</v>
          </cell>
          <cell r="H28">
            <v>20446.155958375832</v>
          </cell>
          <cell r="I28">
            <v>20382.79920314753</v>
          </cell>
          <cell r="J28">
            <v>20172.165526721248</v>
          </cell>
          <cell r="K28">
            <v>21409.536932455128</v>
          </cell>
          <cell r="L28">
            <v>28688.196325808189</v>
          </cell>
          <cell r="M28">
            <v>33841.640815220417</v>
          </cell>
          <cell r="N28">
            <v>37469.459825698665</v>
          </cell>
          <cell r="O28">
            <v>40483.594674327847</v>
          </cell>
          <cell r="P28">
            <v>41816.164855319032</v>
          </cell>
          <cell r="Q28">
            <v>40700.57556556724</v>
          </cell>
          <cell r="R28">
            <v>39749.701445298691</v>
          </cell>
          <cell r="S28">
            <v>39603.228266080725</v>
          </cell>
          <cell r="T28">
            <v>39069.460113081688</v>
          </cell>
          <cell r="U28">
            <v>38120.557030756099</v>
          </cell>
          <cell r="V28">
            <v>57518.941591570234</v>
          </cell>
          <cell r="W28">
            <v>63834.918590086723</v>
          </cell>
          <cell r="X28">
            <v>63393.523092010379</v>
          </cell>
          <cell r="Y28">
            <v>60786.887038404486</v>
          </cell>
          <cell r="Z28">
            <v>57481.444186454668</v>
          </cell>
          <cell r="AA28">
            <v>53638.636501044864</v>
          </cell>
          <cell r="AB28">
            <v>49831.720792011351</v>
          </cell>
        </row>
        <row r="29">
          <cell r="D29">
            <v>4</v>
          </cell>
          <cell r="E29">
            <v>26885.93973129537</v>
          </cell>
          <cell r="F29">
            <v>24140.061802273005</v>
          </cell>
          <cell r="G29">
            <v>21864.252466998987</v>
          </cell>
          <cell r="H29">
            <v>20972.334762572227</v>
          </cell>
          <cell r="I29">
            <v>20160.216868947078</v>
          </cell>
          <cell r="J29">
            <v>19532.599427565896</v>
          </cell>
          <cell r="K29">
            <v>18836.912293953719</v>
          </cell>
          <cell r="L29">
            <v>23350.108381329355</v>
          </cell>
          <cell r="M29">
            <v>27060.739817993424</v>
          </cell>
          <cell r="N29">
            <v>30134.817175450073</v>
          </cell>
          <cell r="O29">
            <v>32110.908643304214</v>
          </cell>
          <cell r="P29">
            <v>33546.61017400759</v>
          </cell>
          <cell r="Q29">
            <v>33941.760526309328</v>
          </cell>
          <cell r="R29">
            <v>33580.081182681744</v>
          </cell>
          <cell r="S29">
            <v>33665.441794465056</v>
          </cell>
          <cell r="T29">
            <v>33611.630949829661</v>
          </cell>
          <cell r="U29">
            <v>33549.551899174185</v>
          </cell>
          <cell r="V29">
            <v>53299.214049221395</v>
          </cell>
          <cell r="W29">
            <v>60078.928096082083</v>
          </cell>
          <cell r="X29">
            <v>61383.781281108975</v>
          </cell>
          <cell r="Y29">
            <v>60272.18025592441</v>
          </cell>
          <cell r="Z29">
            <v>56928.497793807503</v>
          </cell>
          <cell r="AA29">
            <v>52265.293103753807</v>
          </cell>
          <cell r="AB29">
            <v>47954.089825688119</v>
          </cell>
        </row>
        <row r="30">
          <cell r="D30">
            <v>2</v>
          </cell>
          <cell r="E30">
            <v>26885.93973129537</v>
          </cell>
          <cell r="F30">
            <v>24140.061802273005</v>
          </cell>
          <cell r="G30">
            <v>21864.252466998987</v>
          </cell>
          <cell r="H30">
            <v>20972.334762572227</v>
          </cell>
          <cell r="I30">
            <v>20160.216868947078</v>
          </cell>
          <cell r="J30">
            <v>19532.599427565896</v>
          </cell>
          <cell r="K30">
            <v>18836.912293953719</v>
          </cell>
          <cell r="L30">
            <v>23350.108381329355</v>
          </cell>
          <cell r="M30">
            <v>27060.739817993424</v>
          </cell>
          <cell r="N30">
            <v>30134.817175450073</v>
          </cell>
          <cell r="O30">
            <v>32110.908643304214</v>
          </cell>
          <cell r="P30">
            <v>33546.61017400759</v>
          </cell>
          <cell r="Q30">
            <v>33941.760526309328</v>
          </cell>
          <cell r="R30">
            <v>33580.081182681744</v>
          </cell>
          <cell r="S30">
            <v>33665.441794465056</v>
          </cell>
          <cell r="T30">
            <v>33611.630949829661</v>
          </cell>
          <cell r="U30">
            <v>33549.551899174185</v>
          </cell>
          <cell r="V30">
            <v>53299.214049221395</v>
          </cell>
          <cell r="W30">
            <v>60078.928096082083</v>
          </cell>
          <cell r="X30">
            <v>61383.781281108975</v>
          </cell>
          <cell r="Y30">
            <v>60272.18025592441</v>
          </cell>
          <cell r="Z30">
            <v>56928.497793807503</v>
          </cell>
          <cell r="AA30">
            <v>52265.293103753807</v>
          </cell>
          <cell r="AB30">
            <v>47954.089825688119</v>
          </cell>
        </row>
        <row r="31">
          <cell r="D31">
            <v>19</v>
          </cell>
          <cell r="E31">
            <v>23334.537496683177</v>
          </cell>
          <cell r="F31">
            <v>21018.363188098316</v>
          </cell>
          <cell r="G31">
            <v>19441.604170670282</v>
          </cell>
          <cell r="H31">
            <v>18334.196717817955</v>
          </cell>
          <cell r="I31">
            <v>18867.818480198264</v>
          </cell>
          <cell r="J31">
            <v>20195.174032014882</v>
          </cell>
          <cell r="K31">
            <v>22178.701611911805</v>
          </cell>
          <cell r="L31">
            <v>29581.714836533563</v>
          </cell>
          <cell r="M31">
            <v>34552.814634481532</v>
          </cell>
          <cell r="N31">
            <v>37484.63877510772</v>
          </cell>
          <cell r="O31">
            <v>40299.959185976695</v>
          </cell>
          <cell r="P31">
            <v>42308.169016347645</v>
          </cell>
          <cell r="Q31">
            <v>40067.594588524575</v>
          </cell>
          <cell r="R31">
            <v>41951.253736933533</v>
          </cell>
          <cell r="S31">
            <v>44310.652018417131</v>
          </cell>
          <cell r="T31">
            <v>43917.466231010039</v>
          </cell>
          <cell r="U31">
            <v>42887.666861836391</v>
          </cell>
          <cell r="V31">
            <v>60617.161702951693</v>
          </cell>
          <cell r="W31">
            <v>64163.584507957727</v>
          </cell>
          <cell r="X31">
            <v>64302.404745082982</v>
          </cell>
          <cell r="Y31">
            <v>61833.582090306889</v>
          </cell>
          <cell r="Z31">
            <v>58101.396254529282</v>
          </cell>
          <cell r="AA31">
            <v>52982.623029641079</v>
          </cell>
          <cell r="AB31">
            <v>47769.592892432935</v>
          </cell>
        </row>
        <row r="32">
          <cell r="D32">
            <v>5</v>
          </cell>
          <cell r="E32">
            <v>22925.035595725029</v>
          </cell>
          <cell r="F32">
            <v>20789.768171527692</v>
          </cell>
          <cell r="G32">
            <v>19101.641240739154</v>
          </cell>
          <cell r="H32">
            <v>18214.45288680536</v>
          </cell>
          <cell r="I32">
            <v>18208.029082436471</v>
          </cell>
          <cell r="J32">
            <v>17299.984150170047</v>
          </cell>
          <cell r="K32">
            <v>19255.288324982372</v>
          </cell>
          <cell r="L32">
            <v>26684.60453339306</v>
          </cell>
          <cell r="M32">
            <v>32160.550664993316</v>
          </cell>
          <cell r="N32">
            <v>35577.488984705677</v>
          </cell>
          <cell r="O32">
            <v>38263.361427167161</v>
          </cell>
          <cell r="P32">
            <v>39901.545398994516</v>
          </cell>
          <cell r="Q32">
            <v>38870.247517508134</v>
          </cell>
          <cell r="R32">
            <v>37664.475888187488</v>
          </cell>
          <cell r="S32">
            <v>36913.649440789639</v>
          </cell>
          <cell r="T32">
            <v>36141.270737848638</v>
          </cell>
          <cell r="U32">
            <v>35114.409251830148</v>
          </cell>
          <cell r="V32">
            <v>54477.114750841873</v>
          </cell>
          <cell r="W32">
            <v>60182.68039688556</v>
          </cell>
          <cell r="X32">
            <v>60631.640449954139</v>
          </cell>
          <cell r="Y32">
            <v>58232.572233684295</v>
          </cell>
          <cell r="Z32">
            <v>54857.653006771056</v>
          </cell>
          <cell r="AA32">
            <v>51195.515921518367</v>
          </cell>
          <cell r="AB32">
            <v>47471.341958839868</v>
          </cell>
        </row>
        <row r="33">
          <cell r="D33">
            <v>5</v>
          </cell>
          <cell r="E33">
            <v>23326.532069886744</v>
          </cell>
          <cell r="F33">
            <v>21087.029876186571</v>
          </cell>
          <cell r="G33">
            <v>19464.152912157893</v>
          </cell>
          <cell r="H33">
            <v>18454.545797043407</v>
          </cell>
          <cell r="I33">
            <v>17951.362911358599</v>
          </cell>
          <cell r="J33">
            <v>16399.822922162904</v>
          </cell>
          <cell r="K33">
            <v>16805.050922496175</v>
          </cell>
          <cell r="L33">
            <v>21648.662681988575</v>
          </cell>
          <cell r="M33">
            <v>24931.52380494084</v>
          </cell>
          <cell r="N33">
            <v>28225.487062653967</v>
          </cell>
          <cell r="O33">
            <v>30406.115297176486</v>
          </cell>
          <cell r="P33">
            <v>31746.777953163968</v>
          </cell>
          <cell r="Q33">
            <v>31696.853095411439</v>
          </cell>
          <cell r="R33">
            <v>31237.781959845597</v>
          </cell>
          <cell r="S33">
            <v>31655.906619715024</v>
          </cell>
          <cell r="T33">
            <v>31806.000637951278</v>
          </cell>
          <cell r="U33">
            <v>32057.596014469338</v>
          </cell>
          <cell r="V33">
            <v>52215.789509109716</v>
          </cell>
          <cell r="W33">
            <v>58336.928709991502</v>
          </cell>
          <cell r="X33">
            <v>60234.323230584167</v>
          </cell>
          <cell r="Y33">
            <v>59412.805922996486</v>
          </cell>
          <cell r="Z33">
            <v>56820.91948102296</v>
          </cell>
          <cell r="AA33">
            <v>52740.033483449915</v>
          </cell>
          <cell r="AB33">
            <v>48449.252966966626</v>
          </cell>
        </row>
        <row r="34">
          <cell r="D34">
            <v>2</v>
          </cell>
          <cell r="E34">
            <v>23326.532069886744</v>
          </cell>
          <cell r="F34">
            <v>21087.029876186571</v>
          </cell>
          <cell r="G34">
            <v>19464.152912157893</v>
          </cell>
          <cell r="H34">
            <v>18454.545797043407</v>
          </cell>
          <cell r="I34">
            <v>17951.362911358599</v>
          </cell>
          <cell r="J34">
            <v>16399.822922162904</v>
          </cell>
          <cell r="K34">
            <v>16805.050922496175</v>
          </cell>
          <cell r="L34">
            <v>21648.662681988575</v>
          </cell>
          <cell r="M34">
            <v>24931.52380494084</v>
          </cell>
          <cell r="N34">
            <v>28225.487062653967</v>
          </cell>
          <cell r="O34">
            <v>30406.115297176486</v>
          </cell>
          <cell r="P34">
            <v>31746.777953163968</v>
          </cell>
          <cell r="Q34">
            <v>31696.853095411439</v>
          </cell>
          <cell r="R34">
            <v>31237.781959845597</v>
          </cell>
          <cell r="S34">
            <v>31655.906619715024</v>
          </cell>
          <cell r="T34">
            <v>31806.000637951278</v>
          </cell>
          <cell r="U34">
            <v>32057.596014469338</v>
          </cell>
          <cell r="V34">
            <v>52215.789509109716</v>
          </cell>
          <cell r="W34">
            <v>58336.928709991502</v>
          </cell>
          <cell r="X34">
            <v>60234.323230584167</v>
          </cell>
          <cell r="Y34">
            <v>59412.805922996486</v>
          </cell>
          <cell r="Z34">
            <v>56820.91948102296</v>
          </cell>
          <cell r="AA34">
            <v>52740.033483449915</v>
          </cell>
          <cell r="AB34">
            <v>48449.252966966626</v>
          </cell>
        </row>
        <row r="35">
          <cell r="D35">
            <v>19</v>
          </cell>
          <cell r="E35">
            <v>20356.953944452045</v>
          </cell>
          <cell r="F35">
            <v>18245.162701387926</v>
          </cell>
          <cell r="G35">
            <v>16860.665102572737</v>
          </cell>
          <cell r="H35">
            <v>16116.025241438181</v>
          </cell>
          <cell r="I35">
            <v>16643.868185431653</v>
          </cell>
          <cell r="J35">
            <v>17719.190347420848</v>
          </cell>
          <cell r="K35">
            <v>19956.724578228583</v>
          </cell>
          <cell r="L35">
            <v>27264.181936916364</v>
          </cell>
          <cell r="M35">
            <v>32041.083770615747</v>
          </cell>
          <cell r="N35">
            <v>34651.915698631608</v>
          </cell>
          <cell r="O35">
            <v>37230.034820628047</v>
          </cell>
          <cell r="P35">
            <v>39217.895770583193</v>
          </cell>
          <cell r="Q35">
            <v>37135.736983676485</v>
          </cell>
          <cell r="R35">
            <v>38348.208981742348</v>
          </cell>
          <cell r="S35">
            <v>40298.501627540507</v>
          </cell>
          <cell r="T35">
            <v>40276.764566863989</v>
          </cell>
          <cell r="U35">
            <v>39180.7136474488</v>
          </cell>
          <cell r="V35">
            <v>56173.363373565619</v>
          </cell>
          <cell r="W35">
            <v>59597.140688890548</v>
          </cell>
          <cell r="X35">
            <v>60058.919974356249</v>
          </cell>
          <cell r="Y35">
            <v>57497.061855657419</v>
          </cell>
          <cell r="Z35">
            <v>53629.7106766859</v>
          </cell>
          <cell r="AA35">
            <v>48778.991324072987</v>
          </cell>
          <cell r="AB35">
            <v>43983.018796656143</v>
          </cell>
        </row>
        <row r="36">
          <cell r="D36">
            <v>4</v>
          </cell>
          <cell r="E36">
            <v>21005.329371827189</v>
          </cell>
          <cell r="F36">
            <v>19001.267340185696</v>
          </cell>
          <cell r="G36">
            <v>17307.430033297838</v>
          </cell>
          <cell r="H36">
            <v>16054.088034640728</v>
          </cell>
          <cell r="I36">
            <v>16214.42071928686</v>
          </cell>
          <cell r="J36">
            <v>16080.021080098162</v>
          </cell>
          <cell r="K36">
            <v>17787.567290420237</v>
          </cell>
          <cell r="L36">
            <v>24392.700635881622</v>
          </cell>
          <cell r="M36">
            <v>29564.989837318426</v>
          </cell>
          <cell r="N36">
            <v>32683.309118905931</v>
          </cell>
          <cell r="O36">
            <v>34851.790327356277</v>
          </cell>
          <cell r="P36">
            <v>35934.930138448326</v>
          </cell>
          <cell r="Q36">
            <v>34601.455121463907</v>
          </cell>
          <cell r="R36">
            <v>33240.861859720477</v>
          </cell>
          <cell r="S36">
            <v>32538.020750368465</v>
          </cell>
          <cell r="T36">
            <v>31623.969437546562</v>
          </cell>
          <cell r="U36">
            <v>30875.448442249261</v>
          </cell>
          <cell r="V36">
            <v>49767.536993191796</v>
          </cell>
          <cell r="W36">
            <v>55429.626911882304</v>
          </cell>
          <cell r="X36">
            <v>55983.543881421778</v>
          </cell>
          <cell r="Y36">
            <v>53167.061864836949</v>
          </cell>
          <cell r="Z36">
            <v>49809.005069856546</v>
          </cell>
          <cell r="AA36">
            <v>45728.537527681881</v>
          </cell>
          <cell r="AB36">
            <v>41591.584818105359</v>
          </cell>
        </row>
        <row r="37">
          <cell r="D37">
            <v>4</v>
          </cell>
          <cell r="E37">
            <v>19461.668467497118</v>
          </cell>
          <cell r="F37">
            <v>17562.085592606396</v>
          </cell>
          <cell r="G37">
            <v>16236.002382135639</v>
          </cell>
          <cell r="H37">
            <v>15375.458517645229</v>
          </cell>
          <cell r="I37">
            <v>15062.792633723064</v>
          </cell>
          <cell r="J37">
            <v>14435.773626440296</v>
          </cell>
          <cell r="K37">
            <v>14294.804988261893</v>
          </cell>
          <cell r="L37">
            <v>18861.755312457681</v>
          </cell>
          <cell r="M37">
            <v>22080.600255588226</v>
          </cell>
          <cell r="N37">
            <v>24787.349677032234</v>
          </cell>
          <cell r="O37">
            <v>26082.510990177689</v>
          </cell>
          <cell r="P37">
            <v>27109.974051692265</v>
          </cell>
          <cell r="Q37">
            <v>27456.587340525468</v>
          </cell>
          <cell r="R37">
            <v>26626.677024915702</v>
          </cell>
          <cell r="S37">
            <v>25849.072216878121</v>
          </cell>
          <cell r="T37">
            <v>25793.054279136293</v>
          </cell>
          <cell r="U37">
            <v>26088.713683097125</v>
          </cell>
          <cell r="V37">
            <v>45714.399597990727</v>
          </cell>
          <cell r="W37">
            <v>51414.891774173615</v>
          </cell>
          <cell r="X37">
            <v>53172.021065568631</v>
          </cell>
          <cell r="Y37">
            <v>51714.007671293279</v>
          </cell>
          <cell r="Z37">
            <v>48934.316040802245</v>
          </cell>
          <cell r="AA37">
            <v>45057.939020394057</v>
          </cell>
          <cell r="AB37">
            <v>41737.696486422894</v>
          </cell>
        </row>
        <row r="38">
          <cell r="D38">
            <v>3</v>
          </cell>
          <cell r="E38">
            <v>19461.668467497118</v>
          </cell>
          <cell r="F38">
            <v>17562.085592606396</v>
          </cell>
          <cell r="G38">
            <v>16236.002382135639</v>
          </cell>
          <cell r="H38">
            <v>15375.458517645229</v>
          </cell>
          <cell r="I38">
            <v>15062.792633723064</v>
          </cell>
          <cell r="J38">
            <v>14435.773626440296</v>
          </cell>
          <cell r="K38">
            <v>14294.804988261893</v>
          </cell>
          <cell r="L38">
            <v>18861.755312457681</v>
          </cell>
          <cell r="M38">
            <v>22080.600255588226</v>
          </cell>
          <cell r="N38">
            <v>24787.349677032234</v>
          </cell>
          <cell r="O38">
            <v>26082.510990177689</v>
          </cell>
          <cell r="P38">
            <v>27109.974051692265</v>
          </cell>
          <cell r="Q38">
            <v>27456.587340525468</v>
          </cell>
          <cell r="R38">
            <v>26626.677024915702</v>
          </cell>
          <cell r="S38">
            <v>25849.072216878121</v>
          </cell>
          <cell r="T38">
            <v>25793.054279136293</v>
          </cell>
          <cell r="U38">
            <v>26088.713683097125</v>
          </cell>
          <cell r="V38">
            <v>45714.399597990727</v>
          </cell>
          <cell r="W38">
            <v>51414.891774173615</v>
          </cell>
          <cell r="X38">
            <v>53172.021065568631</v>
          </cell>
          <cell r="Y38">
            <v>51714.007671293279</v>
          </cell>
          <cell r="Z38">
            <v>48934.316040802245</v>
          </cell>
          <cell r="AA38">
            <v>45057.939020394057</v>
          </cell>
          <cell r="AB38">
            <v>41737.696486422894</v>
          </cell>
        </row>
        <row r="39">
          <cell r="D39">
            <v>22</v>
          </cell>
          <cell r="E39">
            <v>20988.919884429219</v>
          </cell>
          <cell r="F39">
            <v>18775.129988753491</v>
          </cell>
          <cell r="G39">
            <v>17253.379726249001</v>
          </cell>
          <cell r="H39">
            <v>16296.626142041398</v>
          </cell>
          <cell r="I39">
            <v>16739.911737531969</v>
          </cell>
          <cell r="J39">
            <v>18444.815784362341</v>
          </cell>
          <cell r="K39">
            <v>20316.431310753302</v>
          </cell>
          <cell r="L39">
            <v>27337.78337772009</v>
          </cell>
          <cell r="M39">
            <v>32129.829745849755</v>
          </cell>
          <cell r="N39">
            <v>35236.508315744781</v>
          </cell>
          <cell r="O39">
            <v>38033.201859429435</v>
          </cell>
          <cell r="P39">
            <v>39898.261643073783</v>
          </cell>
          <cell r="Q39">
            <v>37601.414106090233</v>
          </cell>
          <cell r="R39">
            <v>39022.860428315653</v>
          </cell>
          <cell r="S39">
            <v>41016.602431851396</v>
          </cell>
          <cell r="T39">
            <v>41159.172764215124</v>
          </cell>
          <cell r="U39">
            <v>40157.731496995504</v>
          </cell>
          <cell r="V39">
            <v>56511.930623499662</v>
          </cell>
          <cell r="W39">
            <v>59369.90037841945</v>
          </cell>
          <cell r="X39">
            <v>60571.491991994764</v>
          </cell>
          <cell r="Y39">
            <v>58143.239408864712</v>
          </cell>
          <cell r="Z39">
            <v>54344.660389180608</v>
          </cell>
          <cell r="AA39">
            <v>49291.333069004082</v>
          </cell>
          <cell r="AB39">
            <v>44759.546781403049</v>
          </cell>
        </row>
        <row r="40">
          <cell r="D40">
            <v>4</v>
          </cell>
          <cell r="E40">
            <v>22127.388007027199</v>
          </cell>
          <cell r="F40">
            <v>19834.276906607502</v>
          </cell>
          <cell r="G40">
            <v>18296.176184683714</v>
          </cell>
          <cell r="H40">
            <v>17120.148361700409</v>
          </cell>
          <cell r="I40">
            <v>17005.841762444325</v>
          </cell>
          <cell r="J40">
            <v>16738.10177816276</v>
          </cell>
          <cell r="K40">
            <v>18204.951255199259</v>
          </cell>
          <cell r="L40">
            <v>25406.264793204999</v>
          </cell>
          <cell r="M40">
            <v>30962.124554386355</v>
          </cell>
          <cell r="N40">
            <v>34326.917938200539</v>
          </cell>
          <cell r="O40">
            <v>36961.200401712355</v>
          </cell>
          <cell r="P40">
            <v>38495.505183179033</v>
          </cell>
          <cell r="Q40">
            <v>37575.994500378045</v>
          </cell>
          <cell r="R40">
            <v>36464.581276862606</v>
          </cell>
          <cell r="S40">
            <v>35924.988845346277</v>
          </cell>
          <cell r="T40">
            <v>35620.759230271527</v>
          </cell>
          <cell r="U40">
            <v>34946.049010303686</v>
          </cell>
          <cell r="V40">
            <v>52888.182777490081</v>
          </cell>
          <cell r="W40">
            <v>57709.332468023655</v>
          </cell>
          <cell r="X40">
            <v>59165.399228125338</v>
          </cell>
          <cell r="Y40">
            <v>56787.104692714784</v>
          </cell>
          <cell r="Z40">
            <v>54160.6865732636</v>
          </cell>
          <cell r="AA40">
            <v>50522.725816729886</v>
          </cell>
          <cell r="AB40">
            <v>46826.393731073971</v>
          </cell>
        </row>
        <row r="41">
          <cell r="D41">
            <v>4</v>
          </cell>
          <cell r="E41">
            <v>23687.089029690069</v>
          </cell>
          <cell r="F41">
            <v>21254.726712738007</v>
          </cell>
          <cell r="G41">
            <v>19657.662889648593</v>
          </cell>
          <cell r="H41">
            <v>18491.188345536331</v>
          </cell>
          <cell r="I41">
            <v>17821.775867509139</v>
          </cell>
          <cell r="J41">
            <v>16679.908361247639</v>
          </cell>
          <cell r="K41">
            <v>16223.163289493483</v>
          </cell>
          <cell r="L41">
            <v>20682.683792756325</v>
          </cell>
          <cell r="M41">
            <v>24279.696719607262</v>
          </cell>
          <cell r="N41">
            <v>27578.081259393235</v>
          </cell>
          <cell r="O41">
            <v>29334.224389426192</v>
          </cell>
          <cell r="P41">
            <v>30939.228474045616</v>
          </cell>
          <cell r="Q41">
            <v>31645.964921086863</v>
          </cell>
          <cell r="R41">
            <v>31104.575372900043</v>
          </cell>
          <cell r="S41">
            <v>30570.63498717004</v>
          </cell>
          <cell r="T41">
            <v>30403.654393862842</v>
          </cell>
          <cell r="U41">
            <v>29882.635955855683</v>
          </cell>
          <cell r="V41">
            <v>48764.644801120303</v>
          </cell>
          <cell r="W41">
            <v>54256.313903053669</v>
          </cell>
          <cell r="X41">
            <v>56991.110180482108</v>
          </cell>
          <cell r="Y41">
            <v>56235.090247260916</v>
          </cell>
          <cell r="Z41">
            <v>53923.281026929704</v>
          </cell>
          <cell r="AA41">
            <v>49530.455954805155</v>
          </cell>
          <cell r="AB41">
            <v>45207.862359196355</v>
          </cell>
        </row>
        <row r="42">
          <cell r="D42">
            <v>1</v>
          </cell>
          <cell r="E42">
            <v>23687.089029690069</v>
          </cell>
          <cell r="F42">
            <v>21254.726712738007</v>
          </cell>
          <cell r="G42">
            <v>19657.662889648593</v>
          </cell>
          <cell r="H42">
            <v>18491.188345536331</v>
          </cell>
          <cell r="I42">
            <v>17821.775867509139</v>
          </cell>
          <cell r="J42">
            <v>16679.908361247639</v>
          </cell>
          <cell r="K42">
            <v>16223.163289493483</v>
          </cell>
          <cell r="L42">
            <v>20682.683792756325</v>
          </cell>
          <cell r="M42">
            <v>24279.696719607262</v>
          </cell>
          <cell r="N42">
            <v>27578.081259393235</v>
          </cell>
          <cell r="O42">
            <v>29334.224389426192</v>
          </cell>
          <cell r="P42">
            <v>30939.228474045616</v>
          </cell>
          <cell r="Q42">
            <v>31645.964921086863</v>
          </cell>
          <cell r="R42">
            <v>31104.575372900043</v>
          </cell>
          <cell r="S42">
            <v>30570.63498717004</v>
          </cell>
          <cell r="T42">
            <v>30403.654393862842</v>
          </cell>
          <cell r="U42">
            <v>29882.635955855683</v>
          </cell>
          <cell r="V42">
            <v>48764.644801120303</v>
          </cell>
          <cell r="W42">
            <v>54256.313903053669</v>
          </cell>
          <cell r="X42">
            <v>56991.110180482108</v>
          </cell>
          <cell r="Y42">
            <v>56235.090247260916</v>
          </cell>
          <cell r="Z42">
            <v>53923.281026929704</v>
          </cell>
          <cell r="AA42">
            <v>49530.455954805155</v>
          </cell>
          <cell r="AB42">
            <v>45207.862359196355</v>
          </cell>
        </row>
        <row r="43">
          <cell r="D43">
            <v>19</v>
          </cell>
          <cell r="E43">
            <v>21938.864622863715</v>
          </cell>
          <cell r="F43">
            <v>19587.197258314176</v>
          </cell>
          <cell r="G43">
            <v>18022.956825969144</v>
          </cell>
          <cell r="H43">
            <v>16948.444920894442</v>
          </cell>
          <cell r="I43">
            <v>17556.289026990078</v>
          </cell>
          <cell r="J43">
            <v>19660.478670572658</v>
          </cell>
          <cell r="K43">
            <v>21088.598929257794</v>
          </cell>
          <cell r="L43">
            <v>28163.851711708881</v>
          </cell>
          <cell r="M43">
            <v>33518.820471952131</v>
          </cell>
          <cell r="N43">
            <v>36607.5658586801</v>
          </cell>
          <cell r="O43">
            <v>39783.629613367724</v>
          </cell>
          <cell r="P43">
            <v>41793.940660025612</v>
          </cell>
          <cell r="Q43">
            <v>39423.060650348874</v>
          </cell>
          <cell r="R43">
            <v>41137.01933711044</v>
          </cell>
          <cell r="S43">
            <v>43452.411563294881</v>
          </cell>
          <cell r="T43">
            <v>43627.79784027092</v>
          </cell>
          <cell r="U43">
            <v>42685.620339981549</v>
          </cell>
          <cell r="V43">
            <v>59771.106777658038</v>
          </cell>
          <cell r="W43">
            <v>62974.49617302855</v>
          </cell>
          <cell r="X43">
            <v>63291.351670465447</v>
          </cell>
          <cell r="Y43">
            <v>60444.281409117742</v>
          </cell>
          <cell r="Z43">
            <v>56723.918426770964</v>
          </cell>
          <cell r="AA43">
            <v>51320.328022414076</v>
          </cell>
          <cell r="AB43">
            <v>46413.059852721402</v>
          </cell>
        </row>
        <row r="44">
          <cell r="D44">
            <v>5</v>
          </cell>
          <cell r="E44">
            <v>23623.83262954143</v>
          </cell>
          <cell r="F44">
            <v>21183.324922576921</v>
          </cell>
          <cell r="G44">
            <v>19465.207033541101</v>
          </cell>
          <cell r="H44">
            <v>18059.442225415401</v>
          </cell>
          <cell r="I44">
            <v>17878.16782355852</v>
          </cell>
          <cell r="J44">
            <v>17926.406843381425</v>
          </cell>
          <cell r="K44">
            <v>18975.334340147347</v>
          </cell>
          <cell r="L44">
            <v>26167.431896788588</v>
          </cell>
          <cell r="M44">
            <v>31787.090391358968</v>
          </cell>
          <cell r="N44">
            <v>35360.856092635157</v>
          </cell>
          <cell r="O44">
            <v>37991.879281205634</v>
          </cell>
          <cell r="P44">
            <v>39493.16705296393</v>
          </cell>
          <cell r="Q44">
            <v>38540.389539473457</v>
          </cell>
          <cell r="R44">
            <v>37041.746176681256</v>
          </cell>
          <cell r="S44">
            <v>36423.098264456792</v>
          </cell>
          <cell r="T44">
            <v>35693.248006935173</v>
          </cell>
          <cell r="U44">
            <v>35253.151005579937</v>
          </cell>
          <cell r="V44">
            <v>54578.350948757681</v>
          </cell>
          <cell r="W44">
            <v>59734.903238579274</v>
          </cell>
          <cell r="X44">
            <v>60194.533643911185</v>
          </cell>
          <cell r="Y44">
            <v>57615.063240926916</v>
          </cell>
          <cell r="Z44">
            <v>54132.352787275384</v>
          </cell>
          <cell r="AA44">
            <v>50638.061535543151</v>
          </cell>
          <cell r="AB44">
            <v>46365.765195660257</v>
          </cell>
        </row>
        <row r="45">
          <cell r="D45">
            <v>5</v>
          </cell>
          <cell r="E45">
            <v>23057.049637263033</v>
          </cell>
          <cell r="F45">
            <v>19974.868805597529</v>
          </cell>
          <cell r="G45">
            <v>18435.990580579946</v>
          </cell>
          <cell r="H45">
            <v>17296.959862463013</v>
          </cell>
          <cell r="I45">
            <v>16804.847313401184</v>
          </cell>
          <cell r="J45">
            <v>16206.652394300243</v>
          </cell>
          <cell r="K45">
            <v>15465.937228468365</v>
          </cell>
          <cell r="L45">
            <v>19978.954041689205</v>
          </cell>
          <cell r="M45">
            <v>23273.783634954085</v>
          </cell>
          <cell r="N45">
            <v>26372.90200850027</v>
          </cell>
          <cell r="O45">
            <v>28275.687207598723</v>
          </cell>
          <cell r="P45">
            <v>29784.288196450252</v>
          </cell>
          <cell r="Q45">
            <v>30742.380016171275</v>
          </cell>
          <cell r="R45">
            <v>30245.793201519788</v>
          </cell>
          <cell r="S45">
            <v>29697.420995696019</v>
          </cell>
          <cell r="T45">
            <v>29465.363810325893</v>
          </cell>
          <cell r="U45">
            <v>29359.74269025405</v>
          </cell>
          <cell r="V45">
            <v>49512.501005323022</v>
          </cell>
          <cell r="W45">
            <v>55283.256791752254</v>
          </cell>
          <cell r="X45">
            <v>56385.474607189404</v>
          </cell>
          <cell r="Y45">
            <v>54844.235516923298</v>
          </cell>
          <cell r="Z45">
            <v>51792.336519344281</v>
          </cell>
          <cell r="AA45">
            <v>47213.054680410045</v>
          </cell>
          <cell r="AB45">
            <v>43310.534855067497</v>
          </cell>
        </row>
        <row r="46">
          <cell r="D46">
            <v>2</v>
          </cell>
          <cell r="E46">
            <v>23057.049637263033</v>
          </cell>
          <cell r="F46">
            <v>19974.868805597529</v>
          </cell>
          <cell r="G46">
            <v>18435.990580579946</v>
          </cell>
          <cell r="H46">
            <v>17296.959862463013</v>
          </cell>
          <cell r="I46">
            <v>16804.847313401184</v>
          </cell>
          <cell r="J46">
            <v>16206.652394300243</v>
          </cell>
          <cell r="K46">
            <v>15465.937228468365</v>
          </cell>
          <cell r="L46">
            <v>19978.954041689205</v>
          </cell>
          <cell r="M46">
            <v>23273.783634954085</v>
          </cell>
          <cell r="N46">
            <v>26372.90200850027</v>
          </cell>
          <cell r="O46">
            <v>28275.687207598723</v>
          </cell>
          <cell r="P46">
            <v>29784.288196450252</v>
          </cell>
          <cell r="Q46">
            <v>30742.380016171275</v>
          </cell>
          <cell r="R46">
            <v>30245.793201519788</v>
          </cell>
          <cell r="S46">
            <v>29697.420995696019</v>
          </cell>
          <cell r="T46">
            <v>29465.363810325893</v>
          </cell>
          <cell r="U46">
            <v>29359.74269025405</v>
          </cell>
          <cell r="V46">
            <v>49512.501005323022</v>
          </cell>
          <cell r="W46">
            <v>55283.256791752254</v>
          </cell>
          <cell r="X46">
            <v>56385.474607189404</v>
          </cell>
          <cell r="Y46">
            <v>54844.235516923298</v>
          </cell>
          <cell r="Z46">
            <v>51792.336519344281</v>
          </cell>
          <cell r="AA46">
            <v>47213.054680410045</v>
          </cell>
          <cell r="AB46">
            <v>43310.534855067497</v>
          </cell>
        </row>
        <row r="47">
          <cell r="D47">
            <v>22</v>
          </cell>
          <cell r="E47">
            <v>23393.872788724337</v>
          </cell>
          <cell r="F47">
            <v>20977.164765952737</v>
          </cell>
          <cell r="G47">
            <v>19276.646813791333</v>
          </cell>
          <cell r="H47">
            <v>18204.372470328228</v>
          </cell>
          <cell r="I47">
            <v>18902.364919989672</v>
          </cell>
          <cell r="J47">
            <v>21118.9158330301</v>
          </cell>
          <cell r="K47">
            <v>23240.802793856645</v>
          </cell>
          <cell r="L47">
            <v>31076.380889622858</v>
          </cell>
          <cell r="M47">
            <v>36603.996961978497</v>
          </cell>
          <cell r="N47">
            <v>40065.373864782901</v>
          </cell>
          <cell r="O47">
            <v>43354.498267794552</v>
          </cell>
          <cell r="P47">
            <v>45407.864854127962</v>
          </cell>
          <cell r="Q47">
            <v>42829.351372023826</v>
          </cell>
          <cell r="R47">
            <v>44487.892725092963</v>
          </cell>
          <cell r="S47">
            <v>47011.358750709624</v>
          </cell>
          <cell r="T47">
            <v>47156.174458551483</v>
          </cell>
          <cell r="U47">
            <v>45967.399646554069</v>
          </cell>
          <cell r="V47">
            <v>65264.616887430595</v>
          </cell>
          <cell r="W47">
            <v>69304.259075222857</v>
          </cell>
          <cell r="X47">
            <v>68158.124821173813</v>
          </cell>
          <cell r="Y47">
            <v>64745.406206758067</v>
          </cell>
          <cell r="Z47">
            <v>60455.175026735538</v>
          </cell>
          <cell r="AA47">
            <v>54632.045326375286</v>
          </cell>
          <cell r="AB47">
            <v>49467.413735429625</v>
          </cell>
        </row>
        <row r="48">
          <cell r="D48">
            <v>4</v>
          </cell>
          <cell r="E48">
            <v>25150.532441664676</v>
          </cell>
          <cell r="F48">
            <v>22685.898783760531</v>
          </cell>
          <cell r="G48">
            <v>20962.937593026065</v>
          </cell>
          <cell r="H48">
            <v>19673.161414564049</v>
          </cell>
          <cell r="I48">
            <v>19518.88210296844</v>
          </cell>
          <cell r="J48">
            <v>19552.146134704541</v>
          </cell>
          <cell r="K48">
            <v>21212.332182242309</v>
          </cell>
          <cell r="L48">
            <v>29212.281261740653</v>
          </cell>
          <cell r="M48">
            <v>35570.017552429745</v>
          </cell>
          <cell r="N48">
            <v>39664.686490162283</v>
          </cell>
          <cell r="O48">
            <v>43124.543459649729</v>
          </cell>
          <cell r="P48">
            <v>45094.186067635092</v>
          </cell>
          <cell r="Q48">
            <v>43567.491947049566</v>
          </cell>
          <cell r="R48">
            <v>42413.422089034008</v>
          </cell>
          <cell r="S48">
            <v>41754.703116228404</v>
          </cell>
          <cell r="T48">
            <v>40866.766396124942</v>
          </cell>
          <cell r="U48">
            <v>39663.51064588991</v>
          </cell>
          <cell r="V48">
            <v>60404.213945652824</v>
          </cell>
          <cell r="W48">
            <v>66223.895931039937</v>
          </cell>
          <cell r="X48">
            <v>65365.720496645525</v>
          </cell>
          <cell r="Y48">
            <v>61635.253660089889</v>
          </cell>
          <cell r="Z48">
            <v>57372.289810724367</v>
          </cell>
          <cell r="AA48">
            <v>52071.73788921431</v>
          </cell>
          <cell r="AB48">
            <v>47756.125697241325</v>
          </cell>
        </row>
        <row r="49">
          <cell r="D49">
            <v>4</v>
          </cell>
          <cell r="E49">
            <v>22866.602532713259</v>
          </cell>
          <cell r="F49">
            <v>20487.996660242301</v>
          </cell>
          <cell r="G49">
            <v>18842.489828997492</v>
          </cell>
          <cell r="H49">
            <v>17884.848378551491</v>
          </cell>
          <cell r="I49">
            <v>17513.245678554325</v>
          </cell>
          <cell r="J49">
            <v>16883.806111003105</v>
          </cell>
          <cell r="K49">
            <v>16764.732408146861</v>
          </cell>
          <cell r="L49">
            <v>21928.958017882214</v>
          </cell>
          <cell r="M49">
            <v>25577.030130480001</v>
          </cell>
          <cell r="N49">
            <v>28222.561197837233</v>
          </cell>
          <cell r="O49">
            <v>29890.241595403124</v>
          </cell>
          <cell r="P49">
            <v>32938.932871073353</v>
          </cell>
          <cell r="Q49">
            <v>33997.42170945723</v>
          </cell>
          <cell r="R49">
            <v>33731.171642875968</v>
          </cell>
          <cell r="S49">
            <v>33022.647698624627</v>
          </cell>
          <cell r="T49">
            <v>32717.713452535121</v>
          </cell>
          <cell r="U49">
            <v>32497.365668202699</v>
          </cell>
          <cell r="V49">
            <v>54351.702585196741</v>
          </cell>
          <cell r="W49">
            <v>61802.80802950509</v>
          </cell>
          <cell r="X49">
            <v>62916.65254587018</v>
          </cell>
          <cell r="Y49">
            <v>61179.550369645076</v>
          </cell>
          <cell r="Z49">
            <v>57825.894377278964</v>
          </cell>
          <cell r="AA49">
            <v>53197.387144245484</v>
          </cell>
          <cell r="AB49">
            <v>48540.285875437134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20804.751100177557</v>
          </cell>
          <cell r="F51">
            <v>18471.34071291146</v>
          </cell>
          <cell r="G51">
            <v>17064.549605232969</v>
          </cell>
          <cell r="H51">
            <v>16240.001540848376</v>
          </cell>
          <cell r="I51">
            <v>16912.403960915028</v>
          </cell>
          <cell r="J51">
            <v>18714.118189151231</v>
          </cell>
          <cell r="K51">
            <v>20994.95633189239</v>
          </cell>
          <cell r="L51">
            <v>28756.084548908104</v>
          </cell>
          <cell r="M51">
            <v>33956.202870794601</v>
          </cell>
          <cell r="N51">
            <v>37074.977505012837</v>
          </cell>
          <cell r="O51">
            <v>39968.841756262496</v>
          </cell>
          <cell r="P51">
            <v>41832.512014529624</v>
          </cell>
          <cell r="Q51">
            <v>39532.25865946024</v>
          </cell>
          <cell r="R51">
            <v>40725.927210911053</v>
          </cell>
          <cell r="S51">
            <v>42837.96574623273</v>
          </cell>
          <cell r="T51">
            <v>43139.664034115762</v>
          </cell>
          <cell r="U51">
            <v>42003.783353452542</v>
          </cell>
          <cell r="V51">
            <v>62131.840419009917</v>
          </cell>
          <cell r="W51">
            <v>65457.207504848862</v>
          </cell>
          <cell r="X51">
            <v>63693.744430076673</v>
          </cell>
          <cell r="Y51">
            <v>60321.518445577894</v>
          </cell>
          <cell r="Z51">
            <v>56441.866040068518</v>
          </cell>
          <cell r="AA51">
            <v>51211.6679622253</v>
          </cell>
          <cell r="AB51">
            <v>46140.254494855544</v>
          </cell>
        </row>
        <row r="52">
          <cell r="D52">
            <v>5</v>
          </cell>
          <cell r="E52">
            <v>21745.238199861829</v>
          </cell>
          <cell r="F52">
            <v>19061.670252828251</v>
          </cell>
          <cell r="G52">
            <v>17487.940896451018</v>
          </cell>
          <cell r="H52">
            <v>16372.475874468862</v>
          </cell>
          <cell r="I52">
            <v>16618.164135917199</v>
          </cell>
          <cell r="J52">
            <v>17190.181040111231</v>
          </cell>
          <cell r="K52">
            <v>18033.944805875988</v>
          </cell>
          <cell r="L52">
            <v>25239.109752587767</v>
          </cell>
          <cell r="M52">
            <v>30480.234173229379</v>
          </cell>
          <cell r="N52">
            <v>33564.153634402843</v>
          </cell>
          <cell r="O52">
            <v>36336.958652224537</v>
          </cell>
          <cell r="P52">
            <v>38202.644044897912</v>
          </cell>
          <cell r="Q52">
            <v>36814.800976467945</v>
          </cell>
          <cell r="R52">
            <v>35398.062927452127</v>
          </cell>
          <cell r="S52">
            <v>34642.317194501607</v>
          </cell>
          <cell r="T52">
            <v>34033.134676153626</v>
          </cell>
          <cell r="U52">
            <v>33300.354653374845</v>
          </cell>
          <cell r="V52">
            <v>55093.032459713824</v>
          </cell>
          <cell r="W52">
            <v>60472.953571465187</v>
          </cell>
          <cell r="X52">
            <v>59007.042489955362</v>
          </cell>
          <cell r="Y52">
            <v>56215.458271913129</v>
          </cell>
          <cell r="Z52">
            <v>52643.372700444423</v>
          </cell>
          <cell r="AA52">
            <v>48537.84116482512</v>
          </cell>
          <cell r="AB52">
            <v>44772.874873927452</v>
          </cell>
        </row>
        <row r="53">
          <cell r="D53">
            <v>4</v>
          </cell>
          <cell r="E53">
            <v>20582.756153130362</v>
          </cell>
          <cell r="F53">
            <v>18447.737790191823</v>
          </cell>
          <cell r="G53">
            <v>16775.831130883118</v>
          </cell>
          <cell r="H53">
            <v>15644.425860108178</v>
          </cell>
          <cell r="I53">
            <v>15469.281291828447</v>
          </cell>
          <cell r="J53">
            <v>14829.079649879361</v>
          </cell>
          <cell r="K53">
            <v>15112.929311706484</v>
          </cell>
          <cell r="L53">
            <v>20004.166915933216</v>
          </cell>
          <cell r="M53">
            <v>24258.732570616281</v>
          </cell>
          <cell r="N53">
            <v>27784.181863776212</v>
          </cell>
          <cell r="O53">
            <v>29971.786727693659</v>
          </cell>
          <cell r="P53">
            <v>31747.923583929536</v>
          </cell>
          <cell r="Q53">
            <v>32048.924930187532</v>
          </cell>
          <cell r="R53">
            <v>31011.278917567135</v>
          </cell>
          <cell r="S53">
            <v>29935.889249059601</v>
          </cell>
          <cell r="T53">
            <v>28879.513135485817</v>
          </cell>
          <cell r="U53">
            <v>28828.610388417677</v>
          </cell>
          <cell r="V53">
            <v>51510.103112697092</v>
          </cell>
          <cell r="W53">
            <v>56811.566636654876</v>
          </cell>
          <cell r="X53">
            <v>56667.903087615989</v>
          </cell>
          <cell r="Y53">
            <v>54788.376739595289</v>
          </cell>
          <cell r="Z53">
            <v>51917.72078948858</v>
          </cell>
          <cell r="AA53">
            <v>47724.264044550793</v>
          </cell>
          <cell r="AB53">
            <v>43688.658513963674</v>
          </cell>
        </row>
        <row r="54">
          <cell r="D54">
            <v>1</v>
          </cell>
          <cell r="E54">
            <v>20582.756153130362</v>
          </cell>
          <cell r="F54">
            <v>18447.737790191823</v>
          </cell>
          <cell r="G54">
            <v>16775.831130883118</v>
          </cell>
          <cell r="H54">
            <v>15644.425860108178</v>
          </cell>
          <cell r="I54">
            <v>15469.281291828447</v>
          </cell>
          <cell r="J54">
            <v>14829.079649879361</v>
          </cell>
          <cell r="K54">
            <v>15112.929311706484</v>
          </cell>
          <cell r="L54">
            <v>20004.166915933216</v>
          </cell>
          <cell r="M54">
            <v>24258.732570616281</v>
          </cell>
          <cell r="N54">
            <v>27784.181863776212</v>
          </cell>
          <cell r="O54">
            <v>29971.786727693659</v>
          </cell>
          <cell r="P54">
            <v>31747.923583929536</v>
          </cell>
          <cell r="Q54">
            <v>32048.924930187532</v>
          </cell>
          <cell r="R54">
            <v>31011.278917567135</v>
          </cell>
          <cell r="S54">
            <v>29935.889249059601</v>
          </cell>
          <cell r="T54">
            <v>28879.513135485817</v>
          </cell>
          <cell r="U54">
            <v>28828.610388417677</v>
          </cell>
          <cell r="V54">
            <v>51510.103112697092</v>
          </cell>
          <cell r="W54">
            <v>56811.566636654876</v>
          </cell>
          <cell r="X54">
            <v>56667.903087615989</v>
          </cell>
          <cell r="Y54">
            <v>54788.376739595289</v>
          </cell>
          <cell r="Z54">
            <v>51917.72078948858</v>
          </cell>
          <cell r="AA54">
            <v>47724.264044550793</v>
          </cell>
          <cell r="AB54">
            <v>43688.658513963674</v>
          </cell>
        </row>
        <row r="55">
          <cell r="D55">
            <v>19</v>
          </cell>
          <cell r="E55">
            <v>23981.275431941442</v>
          </cell>
          <cell r="F55">
            <v>21657.577703940722</v>
          </cell>
          <cell r="G55">
            <v>20021.587293773748</v>
          </cell>
          <cell r="H55">
            <v>19151.273109993141</v>
          </cell>
          <cell r="I55">
            <v>19791.495568386599</v>
          </cell>
          <cell r="J55">
            <v>21867.554009399813</v>
          </cell>
          <cell r="K55">
            <v>24283.801376031006</v>
          </cell>
          <cell r="L55">
            <v>32250.388240406603</v>
          </cell>
          <cell r="M55">
            <v>38241.365131107959</v>
          </cell>
          <cell r="N55">
            <v>41353.142076810203</v>
          </cell>
          <cell r="O55">
            <v>44575.260424995897</v>
          </cell>
          <cell r="P55">
            <v>46934.053014780307</v>
          </cell>
          <cell r="Q55">
            <v>44037.569452356649</v>
          </cell>
          <cell r="R55">
            <v>45065.01370950861</v>
          </cell>
          <cell r="S55">
            <v>47458.004905801085</v>
          </cell>
          <cell r="T55">
            <v>47815.230805086641</v>
          </cell>
          <cell r="U55">
            <v>47567.119297708676</v>
          </cell>
          <cell r="V55">
            <v>69589.547748057943</v>
          </cell>
          <cell r="W55">
            <v>72032.228328063939</v>
          </cell>
          <cell r="X55">
            <v>69814.204333802059</v>
          </cell>
          <cell r="Y55">
            <v>66400.302539765733</v>
          </cell>
          <cell r="Z55">
            <v>62106.85450118759</v>
          </cell>
          <cell r="AA55">
            <v>56234.488314784205</v>
          </cell>
          <cell r="AB55">
            <v>50867.65683181239</v>
          </cell>
        </row>
        <row r="56">
          <cell r="D56">
            <v>4</v>
          </cell>
          <cell r="E56">
            <v>23814.882106310692</v>
          </cell>
          <cell r="F56">
            <v>21573.070783183313</v>
          </cell>
          <cell r="G56">
            <v>19906.664871953049</v>
          </cell>
          <cell r="H56">
            <v>18877.142073558934</v>
          </cell>
          <cell r="I56">
            <v>19170.933873558108</v>
          </cell>
          <cell r="J56">
            <v>20576.305875560989</v>
          </cell>
          <cell r="K56">
            <v>21252.766651645681</v>
          </cell>
          <cell r="L56">
            <v>29781.617365830069</v>
          </cell>
          <cell r="M56">
            <v>36112.125545057483</v>
          </cell>
          <cell r="N56">
            <v>39855.393939707559</v>
          </cell>
          <cell r="O56">
            <v>42550.32962855541</v>
          </cell>
          <cell r="P56">
            <v>44099.598259095968</v>
          </cell>
          <cell r="Q56">
            <v>42167.939064029779</v>
          </cell>
          <cell r="R56">
            <v>40877.844270508242</v>
          </cell>
          <cell r="S56">
            <v>40386.266403153728</v>
          </cell>
          <cell r="T56">
            <v>39765.089292177043</v>
          </cell>
          <cell r="U56">
            <v>38649.012625047159</v>
          </cell>
          <cell r="V56">
            <v>62936.837903405685</v>
          </cell>
          <cell r="W56">
            <v>67464.061784109872</v>
          </cell>
          <cell r="X56">
            <v>65606.047225093673</v>
          </cell>
          <cell r="Y56">
            <v>62248.763647102824</v>
          </cell>
          <cell r="Z56">
            <v>58316.676165109588</v>
          </cell>
          <cell r="AA56">
            <v>53525.49174737469</v>
          </cell>
          <cell r="AB56">
            <v>49249.675380404158</v>
          </cell>
        </row>
        <row r="57">
          <cell r="D57">
            <v>5</v>
          </cell>
          <cell r="E57">
            <v>23154.230910465962</v>
          </cell>
          <cell r="F57">
            <v>20748.079527437367</v>
          </cell>
          <cell r="G57">
            <v>18965.740264346299</v>
          </cell>
          <cell r="H57">
            <v>17930.509136903333</v>
          </cell>
          <cell r="I57">
            <v>17753.838900319854</v>
          </cell>
          <cell r="J57">
            <v>17034.337923111598</v>
          </cell>
          <cell r="K57">
            <v>17076.008896416704</v>
          </cell>
          <cell r="L57">
            <v>22693.788524258212</v>
          </cell>
          <cell r="M57">
            <v>27375.357521029298</v>
          </cell>
          <cell r="N57">
            <v>31085.027374191643</v>
          </cell>
          <cell r="O57">
            <v>33480.781964258582</v>
          </cell>
          <cell r="P57">
            <v>35357.072519459849</v>
          </cell>
          <cell r="Q57">
            <v>36336.188879115711</v>
          </cell>
          <cell r="R57">
            <v>35570.796320375433</v>
          </cell>
          <cell r="S57">
            <v>34533.443761053575</v>
          </cell>
          <cell r="T57">
            <v>34024.5132859476</v>
          </cell>
          <cell r="U57">
            <v>33817.8855613001</v>
          </cell>
          <cell r="V57">
            <v>58530.401872711547</v>
          </cell>
          <cell r="W57">
            <v>64031.809885454713</v>
          </cell>
          <cell r="X57">
            <v>63883.895234133182</v>
          </cell>
          <cell r="Y57">
            <v>61825.044113265911</v>
          </cell>
          <cell r="Z57">
            <v>58553.764387489035</v>
          </cell>
          <cell r="AA57">
            <v>53874.458831284705</v>
          </cell>
          <cell r="AB57">
            <v>49256.82403526867</v>
          </cell>
        </row>
        <row r="58">
          <cell r="D58">
            <v>2</v>
          </cell>
          <cell r="E58">
            <v>23154.230910465962</v>
          </cell>
          <cell r="F58">
            <v>20748.079527437367</v>
          </cell>
          <cell r="G58">
            <v>18965.740264346299</v>
          </cell>
          <cell r="H58">
            <v>17930.509136903333</v>
          </cell>
          <cell r="I58">
            <v>17753.838900319854</v>
          </cell>
          <cell r="J58">
            <v>17034.337923111598</v>
          </cell>
          <cell r="K58">
            <v>17076.008896416704</v>
          </cell>
          <cell r="L58">
            <v>22693.788524258212</v>
          </cell>
          <cell r="M58">
            <v>27375.357521029298</v>
          </cell>
          <cell r="N58">
            <v>31085.027374191643</v>
          </cell>
          <cell r="O58">
            <v>33480.781964258582</v>
          </cell>
          <cell r="P58">
            <v>35357.072519459849</v>
          </cell>
          <cell r="Q58">
            <v>36336.188879115711</v>
          </cell>
          <cell r="R58">
            <v>35570.796320375433</v>
          </cell>
          <cell r="S58">
            <v>34533.443761053575</v>
          </cell>
          <cell r="T58">
            <v>34024.5132859476</v>
          </cell>
          <cell r="U58">
            <v>33817.8855613001</v>
          </cell>
          <cell r="V58">
            <v>58530.401872711547</v>
          </cell>
          <cell r="W58">
            <v>64031.809885454713</v>
          </cell>
          <cell r="X58">
            <v>63883.895234133182</v>
          </cell>
          <cell r="Y58">
            <v>61825.044113265911</v>
          </cell>
          <cell r="Z58">
            <v>58553.764387489035</v>
          </cell>
          <cell r="AA58">
            <v>53874.458831284705</v>
          </cell>
          <cell r="AB58">
            <v>49256.82403526867</v>
          </cell>
        </row>
        <row r="59">
          <cell r="D59">
            <v>21</v>
          </cell>
          <cell r="E59">
            <v>21019.899655994464</v>
          </cell>
          <cell r="F59">
            <v>18593.050142169152</v>
          </cell>
          <cell r="G59">
            <v>17086.331934977694</v>
          </cell>
          <cell r="H59">
            <v>16079.448612647049</v>
          </cell>
          <cell r="I59">
            <v>16237.957196599149</v>
          </cell>
          <cell r="J59">
            <v>17236.773657453414</v>
          </cell>
          <cell r="K59">
            <v>18241.116371114258</v>
          </cell>
          <cell r="L59">
            <v>25336.714659807531</v>
          </cell>
          <cell r="M59">
            <v>30348.436694607077</v>
          </cell>
          <cell r="N59">
            <v>33694.564459664078</v>
          </cell>
          <cell r="O59">
            <v>36847.236358564136</v>
          </cell>
          <cell r="P59">
            <v>38996.497340789938</v>
          </cell>
          <cell r="Q59">
            <v>37307.019346115369</v>
          </cell>
          <cell r="R59">
            <v>37991.554140823064</v>
          </cell>
          <cell r="S59">
            <v>40169.123288600516</v>
          </cell>
          <cell r="T59">
            <v>40177.288041022068</v>
          </cell>
          <cell r="U59">
            <v>38659.263011605188</v>
          </cell>
          <cell r="V59">
            <v>56504.200232613555</v>
          </cell>
          <cell r="W59">
            <v>60374.100192223661</v>
          </cell>
          <cell r="X59">
            <v>59029.544297219654</v>
          </cell>
          <cell r="Y59">
            <v>56464.341609310126</v>
          </cell>
          <cell r="Z59">
            <v>53353.980087329452</v>
          </cell>
          <cell r="AA59">
            <v>49266.709743316547</v>
          </cell>
          <cell r="AB59">
            <v>45183.425071873993</v>
          </cell>
        </row>
        <row r="60">
          <cell r="D60">
            <v>4</v>
          </cell>
          <cell r="E60">
            <v>22635.596859950037</v>
          </cell>
          <cell r="F60">
            <v>20089.232848620297</v>
          </cell>
          <cell r="G60">
            <v>18417.488770761229</v>
          </cell>
          <cell r="H60">
            <v>17237.707449356953</v>
          </cell>
          <cell r="I60">
            <v>17058.265529793796</v>
          </cell>
          <cell r="J60">
            <v>17512.643143237721</v>
          </cell>
          <cell r="K60">
            <v>17106.589384503808</v>
          </cell>
          <cell r="L60">
            <v>22874.491193977934</v>
          </cell>
          <cell r="M60">
            <v>27652.422395858954</v>
          </cell>
          <cell r="N60">
            <v>30902.279937636613</v>
          </cell>
          <cell r="O60">
            <v>33734.178513282808</v>
          </cell>
          <cell r="P60">
            <v>35328.70820579688</v>
          </cell>
          <cell r="Q60">
            <v>34149.881653290431</v>
          </cell>
          <cell r="R60">
            <v>33357.648254944259</v>
          </cell>
          <cell r="S60">
            <v>33408.66291955168</v>
          </cell>
          <cell r="T60">
            <v>33331.755402714938</v>
          </cell>
          <cell r="U60">
            <v>32092.133706180717</v>
          </cell>
          <cell r="V60">
            <v>51671.975315804375</v>
          </cell>
          <cell r="W60">
            <v>57837.005916248883</v>
          </cell>
          <cell r="X60">
            <v>56854.58479737561</v>
          </cell>
          <cell r="Y60">
            <v>53763.425117497536</v>
          </cell>
          <cell r="Z60">
            <v>50103.131923262656</v>
          </cell>
          <cell r="AA60">
            <v>46632.435995858948</v>
          </cell>
          <cell r="AB60">
            <v>43773.156231655426</v>
          </cell>
        </row>
        <row r="61">
          <cell r="D61">
            <v>4</v>
          </cell>
          <cell r="E61">
            <v>20596.050878437924</v>
          </cell>
          <cell r="F61">
            <v>18374.266679548011</v>
          </cell>
          <cell r="G61">
            <v>16795.428337752761</v>
          </cell>
          <cell r="H61">
            <v>15786.063065563794</v>
          </cell>
          <cell r="I61">
            <v>15526.86894114473</v>
          </cell>
          <cell r="J61">
            <v>15145.270500781098</v>
          </cell>
          <cell r="K61">
            <v>14274.804629676737</v>
          </cell>
          <cell r="L61">
            <v>18676.375705867562</v>
          </cell>
          <cell r="M61">
            <v>22542.858280219327</v>
          </cell>
          <cell r="N61">
            <v>25993.698008705789</v>
          </cell>
          <cell r="O61">
            <v>28890.669025053172</v>
          </cell>
          <cell r="P61">
            <v>30268.814176597905</v>
          </cell>
          <cell r="Q61">
            <v>30347.507226003472</v>
          </cell>
          <cell r="R61">
            <v>29278.228820236018</v>
          </cell>
          <cell r="S61">
            <v>28638.598931429577</v>
          </cell>
          <cell r="T61">
            <v>28027.385497116782</v>
          </cell>
          <cell r="U61">
            <v>27342.627459814779</v>
          </cell>
          <cell r="V61">
            <v>47369.882354229718</v>
          </cell>
          <cell r="W61">
            <v>52979.032436538968</v>
          </cell>
          <cell r="X61">
            <v>52906.14515269539</v>
          </cell>
          <cell r="Y61">
            <v>51701.914151280012</v>
          </cell>
          <cell r="Z61">
            <v>48992.792241903771</v>
          </cell>
          <cell r="AA61">
            <v>45899.262220167686</v>
          </cell>
          <cell r="AB61">
            <v>41989.163058299651</v>
          </cell>
        </row>
        <row r="62">
          <cell r="D62">
            <v>2</v>
          </cell>
          <cell r="E62">
            <v>20596.050878437924</v>
          </cell>
          <cell r="F62">
            <v>18374.266679548011</v>
          </cell>
          <cell r="G62">
            <v>16795.428337752761</v>
          </cell>
          <cell r="H62">
            <v>15786.063065563794</v>
          </cell>
          <cell r="I62">
            <v>15526.86894114473</v>
          </cell>
          <cell r="J62">
            <v>15145.270500781098</v>
          </cell>
          <cell r="K62">
            <v>14274.804629676737</v>
          </cell>
          <cell r="L62">
            <v>18676.375705867562</v>
          </cell>
          <cell r="M62">
            <v>22542.858280219327</v>
          </cell>
          <cell r="N62">
            <v>25993.698008705789</v>
          </cell>
          <cell r="O62">
            <v>28890.669025053172</v>
          </cell>
          <cell r="P62">
            <v>30268.814176597905</v>
          </cell>
          <cell r="Q62">
            <v>30347.507226003472</v>
          </cell>
          <cell r="R62">
            <v>29278.228820236018</v>
          </cell>
          <cell r="S62">
            <v>28638.598931429577</v>
          </cell>
          <cell r="T62">
            <v>28027.385497116782</v>
          </cell>
          <cell r="U62">
            <v>27342.627459814779</v>
          </cell>
          <cell r="V62">
            <v>47369.882354229718</v>
          </cell>
          <cell r="W62">
            <v>52979.032436538968</v>
          </cell>
          <cell r="X62">
            <v>52906.14515269539</v>
          </cell>
          <cell r="Y62">
            <v>51701.914151280012</v>
          </cell>
          <cell r="Z62">
            <v>48992.792241903771</v>
          </cell>
          <cell r="AA62">
            <v>45899.262220167686</v>
          </cell>
          <cell r="AB62">
            <v>41989.163058299651</v>
          </cell>
        </row>
        <row r="74">
          <cell r="E74">
            <v>17217.583699529943</v>
          </cell>
          <cell r="F74">
            <v>15491.063531158934</v>
          </cell>
          <cell r="G74">
            <v>14312.219093200612</v>
          </cell>
          <cell r="H74">
            <v>13491.375076383098</v>
          </cell>
          <cell r="I74">
            <v>13495.415922222654</v>
          </cell>
          <cell r="J74">
            <v>14573.349196757825</v>
          </cell>
          <cell r="K74">
            <v>14883.562354354301</v>
          </cell>
          <cell r="L74">
            <v>20072.66742162911</v>
          </cell>
          <cell r="M74">
            <v>23706.882745351348</v>
          </cell>
          <cell r="N74">
            <v>25813.435574137846</v>
          </cell>
          <cell r="O74">
            <v>27824.91048251262</v>
          </cell>
          <cell r="P74">
            <v>29275.703745427345</v>
          </cell>
          <cell r="Q74">
            <v>28112.335982967557</v>
          </cell>
          <cell r="R74">
            <v>28938.93533464853</v>
          </cell>
          <cell r="S74">
            <v>30555.065157271474</v>
          </cell>
          <cell r="T74">
            <v>30672.98132159017</v>
          </cell>
          <cell r="U74">
            <v>29894.670051273992</v>
          </cell>
          <cell r="V74">
            <v>41887.196384157258</v>
          </cell>
          <cell r="W74">
            <v>45169.490223301211</v>
          </cell>
          <cell r="X74">
            <v>44905.97666297503</v>
          </cell>
          <cell r="Y74">
            <v>43222.824881216031</v>
          </cell>
          <cell r="Z74">
            <v>41169.507782428067</v>
          </cell>
          <cell r="AA74">
            <v>38010.014997418919</v>
          </cell>
          <cell r="AB74">
            <v>34303.759561816798</v>
          </cell>
        </row>
        <row r="75">
          <cell r="E75">
            <v>16884.984348224101</v>
          </cell>
          <cell r="F75">
            <v>15159.065278821932</v>
          </cell>
          <cell r="G75">
            <v>13943.805626818059</v>
          </cell>
          <cell r="H75">
            <v>13099.538524225221</v>
          </cell>
          <cell r="I75">
            <v>13011.03202573978</v>
          </cell>
          <cell r="J75">
            <v>13484.753352211821</v>
          </cell>
          <cell r="K75">
            <v>13516.802766939038</v>
          </cell>
          <cell r="L75">
            <v>18041.000892474047</v>
          </cell>
          <cell r="M75">
            <v>21695.662856198483</v>
          </cell>
          <cell r="N75">
            <v>24083.039856714513</v>
          </cell>
          <cell r="O75">
            <v>26073.940486317861</v>
          </cell>
          <cell r="P75">
            <v>27179.413715541985</v>
          </cell>
          <cell r="Q75">
            <v>26799.021388243753</v>
          </cell>
          <cell r="R75">
            <v>26114.670933381516</v>
          </cell>
          <cell r="S75">
            <v>26116.468986152759</v>
          </cell>
          <cell r="T75">
            <v>25851.244479074714</v>
          </cell>
          <cell r="U75">
            <v>25151.844302808808</v>
          </cell>
          <cell r="V75">
            <v>38393.934734126902</v>
          </cell>
          <cell r="W75">
            <v>42967.439283093125</v>
          </cell>
          <cell r="X75">
            <v>43125.814013107221</v>
          </cell>
          <cell r="Y75">
            <v>41250.885153256444</v>
          </cell>
          <cell r="Z75">
            <v>39158.390650531423</v>
          </cell>
          <cell r="AA75">
            <v>36536.738232280608</v>
          </cell>
          <cell r="AB75">
            <v>33912.889922317008</v>
          </cell>
        </row>
        <row r="76">
          <cell r="E76">
            <v>17028.004434275255</v>
          </cell>
          <cell r="F76">
            <v>15257.102705548379</v>
          </cell>
          <cell r="G76">
            <v>14073.671557251397</v>
          </cell>
          <cell r="H76">
            <v>13209.15564278981</v>
          </cell>
          <cell r="I76">
            <v>12832.181083658987</v>
          </cell>
          <cell r="J76">
            <v>12788.21156059301</v>
          </cell>
          <cell r="K76">
            <v>11805.452218926419</v>
          </cell>
          <cell r="L76">
            <v>14754.263678356272</v>
          </cell>
          <cell r="M76">
            <v>17281.492224590616</v>
          </cell>
          <cell r="N76">
            <v>19466.411857312829</v>
          </cell>
          <cell r="O76">
            <v>20851.295110471034</v>
          </cell>
          <cell r="P76">
            <v>21988.590364444699</v>
          </cell>
          <cell r="Q76">
            <v>22505.299013653923</v>
          </cell>
          <cell r="R76">
            <v>22404.667909433592</v>
          </cell>
          <cell r="S76">
            <v>22097.737900142733</v>
          </cell>
          <cell r="T76">
            <v>21991.185552980391</v>
          </cell>
          <cell r="U76">
            <v>21663.701106379638</v>
          </cell>
          <cell r="V76">
            <v>35355.339233907274</v>
          </cell>
          <cell r="W76">
            <v>40406.622551249406</v>
          </cell>
          <cell r="X76">
            <v>41499.47964477753</v>
          </cell>
          <cell r="Y76">
            <v>40791.479967933257</v>
          </cell>
          <cell r="Z76">
            <v>39602.465650328319</v>
          </cell>
          <cell r="AA76">
            <v>36585.26998181978</v>
          </cell>
          <cell r="AB76">
            <v>33745.65505323925</v>
          </cell>
        </row>
        <row r="77">
          <cell r="E77">
            <v>17028.004434275255</v>
          </cell>
          <cell r="F77">
            <v>15257.102705548379</v>
          </cell>
          <cell r="G77">
            <v>14073.671557251397</v>
          </cell>
          <cell r="H77">
            <v>13209.15564278981</v>
          </cell>
          <cell r="I77">
            <v>12832.181083658987</v>
          </cell>
          <cell r="J77">
            <v>12788.21156059301</v>
          </cell>
          <cell r="K77">
            <v>11805.452218926419</v>
          </cell>
          <cell r="L77">
            <v>14754.263678356272</v>
          </cell>
          <cell r="M77">
            <v>17281.492224590616</v>
          </cell>
          <cell r="N77">
            <v>19466.411857312829</v>
          </cell>
          <cell r="O77">
            <v>20851.295110471034</v>
          </cell>
          <cell r="P77">
            <v>21988.590364444699</v>
          </cell>
          <cell r="Q77">
            <v>22505.299013653923</v>
          </cell>
          <cell r="R77">
            <v>22404.667909433592</v>
          </cell>
          <cell r="S77">
            <v>22097.737900142733</v>
          </cell>
          <cell r="T77">
            <v>21991.185552980391</v>
          </cell>
          <cell r="U77">
            <v>21663.701106379638</v>
          </cell>
          <cell r="V77">
            <v>35355.339233907274</v>
          </cell>
          <cell r="W77">
            <v>40406.622551249406</v>
          </cell>
          <cell r="X77">
            <v>41499.47964477753</v>
          </cell>
          <cell r="Y77">
            <v>40791.479967933257</v>
          </cell>
          <cell r="Z77">
            <v>39602.465650328319</v>
          </cell>
          <cell r="AA77">
            <v>36585.26998181978</v>
          </cell>
          <cell r="AB77">
            <v>33745.65505323925</v>
          </cell>
        </row>
        <row r="78">
          <cell r="E78">
            <v>16850.089467939615</v>
          </cell>
          <cell r="F78">
            <v>15343.331645866923</v>
          </cell>
          <cell r="G78">
            <v>14275.417700014641</v>
          </cell>
          <cell r="H78">
            <v>13549.795390457995</v>
          </cell>
          <cell r="I78">
            <v>13901.722223177216</v>
          </cell>
          <cell r="J78">
            <v>16054.806252645631</v>
          </cell>
          <cell r="K78">
            <v>16304.149825662651</v>
          </cell>
          <cell r="L78">
            <v>20841.786280541612</v>
          </cell>
          <cell r="M78">
            <v>24221.960530051194</v>
          </cell>
          <cell r="N78">
            <v>26370.789453180081</v>
          </cell>
          <cell r="O78">
            <v>28396.444241461013</v>
          </cell>
          <cell r="P78">
            <v>29591.476166960681</v>
          </cell>
          <cell r="Q78">
            <v>27903.726073080128</v>
          </cell>
          <cell r="R78">
            <v>29748.631592572907</v>
          </cell>
          <cell r="S78">
            <v>31792.244515634724</v>
          </cell>
          <cell r="T78">
            <v>32117.468748872619</v>
          </cell>
          <cell r="U78">
            <v>31276.733954859013</v>
          </cell>
          <cell r="V78">
            <v>41942.450895326219</v>
          </cell>
          <cell r="W78">
            <v>44674.064627673208</v>
          </cell>
          <cell r="X78">
            <v>45605.989853831496</v>
          </cell>
          <cell r="Y78">
            <v>44018.581321783691</v>
          </cell>
          <cell r="Z78">
            <v>41584.984783095373</v>
          </cell>
          <cell r="AA78">
            <v>37982.919422306557</v>
          </cell>
          <cell r="AB78">
            <v>34143.368111199612</v>
          </cell>
        </row>
        <row r="79">
          <cell r="E79">
            <v>18651.655270117892</v>
          </cell>
          <cell r="F79">
            <v>16939.766355205713</v>
          </cell>
          <cell r="G79">
            <v>15637.227283530758</v>
          </cell>
          <cell r="H79">
            <v>14755.13777424908</v>
          </cell>
          <cell r="I79">
            <v>14511.363746559893</v>
          </cell>
          <cell r="J79">
            <v>14876.440415663319</v>
          </cell>
          <cell r="K79">
            <v>15047.000882782626</v>
          </cell>
          <cell r="L79">
            <v>19654.441917337532</v>
          </cell>
          <cell r="M79">
            <v>23666.005661066323</v>
          </cell>
          <cell r="N79">
            <v>26226.55444442412</v>
          </cell>
          <cell r="O79">
            <v>28187.75825850225</v>
          </cell>
          <cell r="P79">
            <v>29183.56458234708</v>
          </cell>
          <cell r="Q79">
            <v>28287.928054080447</v>
          </cell>
          <cell r="R79">
            <v>27825.020524489213</v>
          </cell>
          <cell r="S79">
            <v>27543.935670982195</v>
          </cell>
          <cell r="T79">
            <v>27054.010735885542</v>
          </cell>
          <cell r="U79">
            <v>26280.644877966613</v>
          </cell>
          <cell r="V79">
            <v>38561.388976463808</v>
          </cell>
          <cell r="W79">
            <v>42311.198991412879</v>
          </cell>
          <cell r="X79">
            <v>43568.920533269084</v>
          </cell>
          <cell r="Y79">
            <v>41744.733620942461</v>
          </cell>
          <cell r="Z79">
            <v>39805.826882102352</v>
          </cell>
          <cell r="AA79">
            <v>37407.772469577132</v>
          </cell>
          <cell r="AB79">
            <v>34768.61684218701</v>
          </cell>
        </row>
        <row r="80">
          <cell r="E80">
            <v>17933.411516123761</v>
          </cell>
          <cell r="F80">
            <v>16047.850823560999</v>
          </cell>
          <cell r="G80">
            <v>14955.632373398623</v>
          </cell>
          <cell r="H80">
            <v>14049.423793993043</v>
          </cell>
          <cell r="I80">
            <v>13481.353804762612</v>
          </cell>
          <cell r="J80">
            <v>13462.580487784307</v>
          </cell>
          <cell r="K80">
            <v>12505.119876518565</v>
          </cell>
          <cell r="L80">
            <v>15309.55191350146</v>
          </cell>
          <cell r="M80">
            <v>17646.679867789837</v>
          </cell>
          <cell r="N80">
            <v>19815.785504951411</v>
          </cell>
          <cell r="O80">
            <v>21136.603935620864</v>
          </cell>
          <cell r="P80">
            <v>22048.926813435028</v>
          </cell>
          <cell r="Q80">
            <v>22496.89941665277</v>
          </cell>
          <cell r="R80">
            <v>22753.47122934138</v>
          </cell>
          <cell r="S80">
            <v>22750.89016728487</v>
          </cell>
          <cell r="T80">
            <v>22876.221121403989</v>
          </cell>
          <cell r="U80">
            <v>22792.288469538809</v>
          </cell>
          <cell r="V80">
            <v>35714.42735801894</v>
          </cell>
          <cell r="W80">
            <v>39857.553494756889</v>
          </cell>
          <cell r="X80">
            <v>42086.576678387602</v>
          </cell>
          <cell r="Y80">
            <v>41753.122217908058</v>
          </cell>
          <cell r="Z80">
            <v>39895.531733987933</v>
          </cell>
          <cell r="AA80">
            <v>36664.692583007505</v>
          </cell>
          <cell r="AB80">
            <v>33459.379872413265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16014.807635328307</v>
          </cell>
          <cell r="F82">
            <v>14540.778791771236</v>
          </cell>
          <cell r="G82">
            <v>13544.640930536003</v>
          </cell>
          <cell r="H82">
            <v>12875.702935859144</v>
          </cell>
          <cell r="I82">
            <v>13288.543912424402</v>
          </cell>
          <cell r="J82">
            <v>15101.986664944958</v>
          </cell>
          <cell r="K82">
            <v>15565.145833231574</v>
          </cell>
          <cell r="L82">
            <v>20259.366681998548</v>
          </cell>
          <cell r="M82">
            <v>23491.908475203283</v>
          </cell>
          <cell r="N82">
            <v>25459.043923824436</v>
          </cell>
          <cell r="O82">
            <v>27414.178224476265</v>
          </cell>
          <cell r="P82">
            <v>28580.427729320116</v>
          </cell>
          <cell r="Q82">
            <v>27023.538403046536</v>
          </cell>
          <cell r="R82">
            <v>28451.960726912192</v>
          </cell>
          <cell r="S82">
            <v>30279.016100873498</v>
          </cell>
          <cell r="T82">
            <v>30412.42849371977</v>
          </cell>
          <cell r="U82">
            <v>29635.468651092157</v>
          </cell>
          <cell r="V82">
            <v>40450.415256746288</v>
          </cell>
          <cell r="W82">
            <v>43045.640683968661</v>
          </cell>
          <cell r="X82">
            <v>43285.912555531759</v>
          </cell>
          <cell r="Y82">
            <v>41469.427645367003</v>
          </cell>
          <cell r="Z82">
            <v>39225.438327112024</v>
          </cell>
          <cell r="AA82">
            <v>35887.529158794016</v>
          </cell>
          <cell r="AB82">
            <v>32230.306368881258</v>
          </cell>
        </row>
        <row r="83">
          <cell r="E83">
            <v>16801.470730444493</v>
          </cell>
          <cell r="F83">
            <v>15065.530983772707</v>
          </cell>
          <cell r="G83">
            <v>14083.624140360338</v>
          </cell>
          <cell r="H83">
            <v>13229.241435898224</v>
          </cell>
          <cell r="I83">
            <v>13082.283416951603</v>
          </cell>
          <cell r="J83">
            <v>13670.386645078006</v>
          </cell>
          <cell r="K83">
            <v>13965.561266809209</v>
          </cell>
          <cell r="L83">
            <v>18813.493714258591</v>
          </cell>
          <cell r="M83">
            <v>22412.811560308735</v>
          </cell>
          <cell r="N83">
            <v>24659.143162102708</v>
          </cell>
          <cell r="O83">
            <v>26389.94499087545</v>
          </cell>
          <cell r="P83">
            <v>27453.403808382009</v>
          </cell>
          <cell r="Q83">
            <v>26545.514481384955</v>
          </cell>
          <cell r="R83">
            <v>25672.47983778366</v>
          </cell>
          <cell r="S83">
            <v>25590.530193220118</v>
          </cell>
          <cell r="T83">
            <v>25242.197931622813</v>
          </cell>
          <cell r="U83">
            <v>24403.054020221316</v>
          </cell>
          <cell r="V83">
            <v>36660.989584917261</v>
          </cell>
          <cell r="W83">
            <v>40440.105008375947</v>
          </cell>
          <cell r="X83">
            <v>40739.955440824975</v>
          </cell>
          <cell r="Y83">
            <v>39257.337753345579</v>
          </cell>
          <cell r="Z83">
            <v>37235.9210776416</v>
          </cell>
          <cell r="AA83">
            <v>34949.203408981557</v>
          </cell>
          <cell r="AB83">
            <v>32047.440300273742</v>
          </cell>
        </row>
        <row r="84">
          <cell r="E84">
            <v>16562.260789617794</v>
          </cell>
          <cell r="F84">
            <v>14938.034968233878</v>
          </cell>
          <cell r="G84">
            <v>13905.580761975074</v>
          </cell>
          <cell r="H84">
            <v>13085.427109871911</v>
          </cell>
          <cell r="I84">
            <v>12720.517756091378</v>
          </cell>
          <cell r="J84">
            <v>12597.271790598592</v>
          </cell>
          <cell r="K84">
            <v>11915.597525874939</v>
          </cell>
          <cell r="L84">
            <v>14683.455090482634</v>
          </cell>
          <cell r="M84">
            <v>16861.420547060556</v>
          </cell>
          <cell r="N84">
            <v>18932.117920015044</v>
          </cell>
          <cell r="O84">
            <v>19885.171810614716</v>
          </cell>
          <cell r="P84">
            <v>20543.480122020017</v>
          </cell>
          <cell r="Q84">
            <v>20963.659825616978</v>
          </cell>
          <cell r="R84">
            <v>20628.306870468812</v>
          </cell>
          <cell r="S84">
            <v>20388.634808531722</v>
          </cell>
          <cell r="T84">
            <v>20272.43070851417</v>
          </cell>
          <cell r="U84">
            <v>20232.800725147656</v>
          </cell>
          <cell r="V84">
            <v>33465.85804793967</v>
          </cell>
          <cell r="W84">
            <v>37649.319543677979</v>
          </cell>
          <cell r="X84">
            <v>38803.644975455769</v>
          </cell>
          <cell r="Y84">
            <v>38047.683179532134</v>
          </cell>
          <cell r="Z84">
            <v>36067.618936071281</v>
          </cell>
          <cell r="AA84">
            <v>33080.702243700121</v>
          </cell>
          <cell r="AB84">
            <v>30610.830194406928</v>
          </cell>
        </row>
        <row r="85">
          <cell r="E85">
            <v>16562.260789617794</v>
          </cell>
          <cell r="F85">
            <v>14938.034968233878</v>
          </cell>
          <cell r="G85">
            <v>13905.580761975074</v>
          </cell>
          <cell r="H85">
            <v>13085.427109871911</v>
          </cell>
          <cell r="I85">
            <v>12720.517756091378</v>
          </cell>
          <cell r="J85">
            <v>12597.271790598592</v>
          </cell>
          <cell r="K85">
            <v>11915.597525874939</v>
          </cell>
          <cell r="L85">
            <v>14683.455090482634</v>
          </cell>
          <cell r="M85">
            <v>16861.420547060556</v>
          </cell>
          <cell r="N85">
            <v>18932.117920015044</v>
          </cell>
          <cell r="O85">
            <v>19885.171810614716</v>
          </cell>
          <cell r="P85">
            <v>20543.480122020017</v>
          </cell>
          <cell r="Q85">
            <v>20963.659825616978</v>
          </cell>
          <cell r="R85">
            <v>20628.306870468812</v>
          </cell>
          <cell r="S85">
            <v>20388.634808531722</v>
          </cell>
          <cell r="T85">
            <v>20272.43070851417</v>
          </cell>
          <cell r="U85">
            <v>20232.800725147656</v>
          </cell>
          <cell r="V85">
            <v>33465.85804793967</v>
          </cell>
          <cell r="W85">
            <v>37649.319543677979</v>
          </cell>
          <cell r="X85">
            <v>38803.644975455769</v>
          </cell>
          <cell r="Y85">
            <v>38047.683179532134</v>
          </cell>
          <cell r="Z85">
            <v>36067.618936071281</v>
          </cell>
          <cell r="AA85">
            <v>33080.702243700121</v>
          </cell>
          <cell r="AB85">
            <v>30610.830194406928</v>
          </cell>
        </row>
        <row r="86">
          <cell r="E86">
            <v>14573.570747786807</v>
          </cell>
          <cell r="F86">
            <v>13247.896422946213</v>
          </cell>
          <cell r="G86">
            <v>12311.018924703019</v>
          </cell>
          <cell r="H86">
            <v>11571.541997814815</v>
          </cell>
          <cell r="I86">
            <v>11919.02355592425</v>
          </cell>
          <cell r="J86">
            <v>13170.292701512992</v>
          </cell>
          <cell r="K86">
            <v>13840.971860938114</v>
          </cell>
          <cell r="L86">
            <v>18264.531157982296</v>
          </cell>
          <cell r="M86">
            <v>21380.042057307768</v>
          </cell>
          <cell r="N86">
            <v>23183.816348172641</v>
          </cell>
          <cell r="O86">
            <v>25002.260070464919</v>
          </cell>
          <cell r="P86">
            <v>26213.839616466106</v>
          </cell>
          <cell r="Q86">
            <v>24675.3975391817</v>
          </cell>
          <cell r="R86">
            <v>25464.664752927831</v>
          </cell>
          <cell r="S86">
            <v>26933.065640763256</v>
          </cell>
          <cell r="T86">
            <v>27078.988185622286</v>
          </cell>
          <cell r="U86">
            <v>26521.381151679863</v>
          </cell>
          <cell r="V86">
            <v>37118.711799685603</v>
          </cell>
          <cell r="W86">
            <v>39914.965939764945</v>
          </cell>
          <cell r="X86">
            <v>39824.546751903254</v>
          </cell>
          <cell r="Y86">
            <v>38170.819567588995</v>
          </cell>
          <cell r="Z86">
            <v>35944.374009813408</v>
          </cell>
          <cell r="AA86">
            <v>32867.375204625401</v>
          </cell>
          <cell r="AB86">
            <v>29623.186281372302</v>
          </cell>
        </row>
        <row r="87">
          <cell r="E87">
            <v>15502.942012742975</v>
          </cell>
          <cell r="F87">
            <v>14076.05043269873</v>
          </cell>
          <cell r="G87">
            <v>13148.097972906538</v>
          </cell>
          <cell r="H87">
            <v>12443.253869449418</v>
          </cell>
          <cell r="I87">
            <v>12404.695805466379</v>
          </cell>
          <cell r="J87">
            <v>12276.506999973382</v>
          </cell>
          <cell r="K87">
            <v>13029.554495242866</v>
          </cell>
          <cell r="L87">
            <v>17459.248118099269</v>
          </cell>
          <cell r="M87">
            <v>20595.564705648438</v>
          </cell>
          <cell r="N87">
            <v>22803.406269201761</v>
          </cell>
          <cell r="O87">
            <v>24637.76795531045</v>
          </cell>
          <cell r="P87">
            <v>25448.752137114006</v>
          </cell>
          <cell r="Q87">
            <v>24769.819589857681</v>
          </cell>
          <cell r="R87">
            <v>24191.130466069408</v>
          </cell>
          <cell r="S87">
            <v>24101.988871053461</v>
          </cell>
          <cell r="T87">
            <v>23777.144795290973</v>
          </cell>
          <cell r="U87">
            <v>23199.655218525644</v>
          </cell>
          <cell r="V87">
            <v>35005.249592295288</v>
          </cell>
          <cell r="W87">
            <v>38849.067735233235</v>
          </cell>
          <cell r="X87">
            <v>38580.440407408023</v>
          </cell>
          <cell r="Y87">
            <v>36994.076974285985</v>
          </cell>
          <cell r="Z87">
            <v>34982.429178900784</v>
          </cell>
          <cell r="AA87">
            <v>32643.748416689476</v>
          </cell>
          <cell r="AB87">
            <v>30326.911025664223</v>
          </cell>
        </row>
        <row r="88">
          <cell r="E88">
            <v>16362.419140120863</v>
          </cell>
          <cell r="F88">
            <v>14691.314985633262</v>
          </cell>
          <cell r="G88">
            <v>13306.288217035384</v>
          </cell>
          <cell r="H88">
            <v>12763.479170218332</v>
          </cell>
          <cell r="I88">
            <v>12269.235208523394</v>
          </cell>
          <cell r="J88">
            <v>11887.27572567982</v>
          </cell>
          <cell r="K88">
            <v>11463.889949161779</v>
          </cell>
          <cell r="L88">
            <v>14210.560022115777</v>
          </cell>
          <cell r="M88">
            <v>16468.800107751827</v>
          </cell>
          <cell r="N88">
            <v>18339.641993680489</v>
          </cell>
          <cell r="O88">
            <v>19542.264523500777</v>
          </cell>
          <cell r="P88">
            <v>20416.013049319918</v>
          </cell>
          <cell r="Q88">
            <v>20656.496207146891</v>
          </cell>
          <cell r="R88">
            <v>20436.383052319354</v>
          </cell>
          <cell r="S88">
            <v>20488.332365678478</v>
          </cell>
          <cell r="T88">
            <v>20455.583813721296</v>
          </cell>
          <cell r="U88">
            <v>20417.803343453284</v>
          </cell>
          <cell r="V88">
            <v>32437.180505066939</v>
          </cell>
          <cell r="W88">
            <v>36563.222741030673</v>
          </cell>
          <cell r="X88">
            <v>37357.338734115307</v>
          </cell>
          <cell r="Y88">
            <v>36680.833390711356</v>
          </cell>
          <cell r="Z88">
            <v>34645.913485979734</v>
          </cell>
          <cell r="AA88">
            <v>31807.950207128029</v>
          </cell>
          <cell r="AB88">
            <v>29184.210224855331</v>
          </cell>
        </row>
        <row r="89">
          <cell r="E89">
            <v>16362.419140120863</v>
          </cell>
          <cell r="F89">
            <v>14691.314985633262</v>
          </cell>
          <cell r="G89">
            <v>13306.288217035384</v>
          </cell>
          <cell r="H89">
            <v>12763.479170218332</v>
          </cell>
          <cell r="I89">
            <v>12269.235208523394</v>
          </cell>
          <cell r="J89">
            <v>11887.27572567982</v>
          </cell>
          <cell r="K89">
            <v>11463.889949161779</v>
          </cell>
          <cell r="L89">
            <v>14210.560022115777</v>
          </cell>
          <cell r="M89">
            <v>16468.800107751827</v>
          </cell>
          <cell r="N89">
            <v>18339.641993680489</v>
          </cell>
          <cell r="O89">
            <v>19542.264523500777</v>
          </cell>
          <cell r="P89">
            <v>20416.013049319918</v>
          </cell>
          <cell r="Q89">
            <v>20656.496207146891</v>
          </cell>
          <cell r="R89">
            <v>20436.383052319354</v>
          </cell>
          <cell r="S89">
            <v>20488.332365678478</v>
          </cell>
          <cell r="T89">
            <v>20455.583813721296</v>
          </cell>
          <cell r="U89">
            <v>20417.803343453284</v>
          </cell>
          <cell r="V89">
            <v>32437.180505066939</v>
          </cell>
          <cell r="W89">
            <v>36563.222741030673</v>
          </cell>
          <cell r="X89">
            <v>37357.338734115307</v>
          </cell>
          <cell r="Y89">
            <v>36680.833390711356</v>
          </cell>
          <cell r="Z89">
            <v>34645.913485979734</v>
          </cell>
          <cell r="AA89">
            <v>31807.950207128029</v>
          </cell>
          <cell r="AB89">
            <v>29184.210224855331</v>
          </cell>
        </row>
        <row r="90">
          <cell r="E90">
            <v>13532.374904629225</v>
          </cell>
          <cell r="F90">
            <v>12189.158263086792</v>
          </cell>
          <cell r="G90">
            <v>11274.749989037058</v>
          </cell>
          <cell r="H90">
            <v>10632.532296644036</v>
          </cell>
          <cell r="I90">
            <v>10941.995029591957</v>
          </cell>
          <cell r="J90">
            <v>11711.7670022088</v>
          </cell>
          <cell r="K90">
            <v>12862.07216033128</v>
          </cell>
          <cell r="L90">
            <v>17155.294187712349</v>
          </cell>
          <cell r="M90">
            <v>20038.179102989565</v>
          </cell>
          <cell r="N90">
            <v>21738.42893356947</v>
          </cell>
          <cell r="O90">
            <v>23371.114873110771</v>
          </cell>
          <cell r="P90">
            <v>24535.733983971833</v>
          </cell>
          <cell r="Q90">
            <v>23236.359905383968</v>
          </cell>
          <cell r="R90">
            <v>24328.748464292748</v>
          </cell>
          <cell r="S90">
            <v>25697.031941045272</v>
          </cell>
          <cell r="T90">
            <v>25469.012102078214</v>
          </cell>
          <cell r="U90">
            <v>24871.801587741284</v>
          </cell>
          <cell r="V90">
            <v>35153.64973209663</v>
          </cell>
          <cell r="W90">
            <v>37210.323149107353</v>
          </cell>
          <cell r="X90">
            <v>37290.829029860106</v>
          </cell>
          <cell r="Y90">
            <v>35859.087186156503</v>
          </cell>
          <cell r="Z90">
            <v>33694.684401200146</v>
          </cell>
          <cell r="AA90">
            <v>30726.159383688602</v>
          </cell>
          <cell r="AB90">
            <v>27702.972049641001</v>
          </cell>
        </row>
        <row r="91">
          <cell r="E91">
            <v>13294.89287831044</v>
          </cell>
          <cell r="F91">
            <v>12056.589384616273</v>
          </cell>
          <cell r="G91">
            <v>11077.595628374964</v>
          </cell>
          <cell r="H91">
            <v>10563.089376937172</v>
          </cell>
          <cell r="I91">
            <v>10559.364026518455</v>
          </cell>
          <cell r="J91">
            <v>10032.762440546394</v>
          </cell>
          <cell r="K91">
            <v>11166.700027691981</v>
          </cell>
          <cell r="L91">
            <v>15475.175918055882</v>
          </cell>
          <cell r="M91">
            <v>18650.83586078677</v>
          </cell>
          <cell r="N91">
            <v>20632.41747023218</v>
          </cell>
          <cell r="O91">
            <v>22190.032779409281</v>
          </cell>
          <cell r="P91">
            <v>23140.063165598578</v>
          </cell>
          <cell r="Q91">
            <v>22541.983620520492</v>
          </cell>
          <cell r="R91">
            <v>21842.721690017177</v>
          </cell>
          <cell r="S91">
            <v>21407.295662141431</v>
          </cell>
          <cell r="T91">
            <v>20959.370856345111</v>
          </cell>
          <cell r="U91">
            <v>20363.864105636971</v>
          </cell>
          <cell r="V91">
            <v>31592.858467226404</v>
          </cell>
          <cell r="W91">
            <v>34901.68142445069</v>
          </cell>
          <cell r="X91">
            <v>35162.046377310369</v>
          </cell>
          <cell r="Y91">
            <v>33770.757155102365</v>
          </cell>
          <cell r="Z91">
            <v>31813.543635960494</v>
          </cell>
          <cell r="AA91">
            <v>29689.764152573272</v>
          </cell>
          <cell r="AB91">
            <v>27530.00768514007</v>
          </cell>
        </row>
        <row r="92">
          <cell r="E92">
            <v>13527.732325503914</v>
          </cell>
          <cell r="F92">
            <v>12228.980066574504</v>
          </cell>
          <cell r="G92">
            <v>11287.82665805101</v>
          </cell>
          <cell r="H92">
            <v>10702.326217339369</v>
          </cell>
          <cell r="I92">
            <v>10410.515871595517</v>
          </cell>
          <cell r="J92">
            <v>9510.7328432708746</v>
          </cell>
          <cell r="K92">
            <v>9745.7363106908961</v>
          </cell>
          <cell r="L92">
            <v>12554.687215813345</v>
          </cell>
          <cell r="M92">
            <v>14458.513571143372</v>
          </cell>
          <cell r="N92">
            <v>16368.778376339698</v>
          </cell>
          <cell r="O92">
            <v>17633.38791922748</v>
          </cell>
          <cell r="P92">
            <v>18410.877067406975</v>
          </cell>
          <cell r="Q92">
            <v>18381.924194770712</v>
          </cell>
          <cell r="R92">
            <v>18115.69553198904</v>
          </cell>
          <cell r="S92">
            <v>18358.178146226746</v>
          </cell>
          <cell r="T92">
            <v>18445.22201954131</v>
          </cell>
          <cell r="U92">
            <v>18591.129473665816</v>
          </cell>
          <cell r="V92">
            <v>30281.450389960228</v>
          </cell>
          <cell r="W92">
            <v>33831.276501642475</v>
          </cell>
          <cell r="X92">
            <v>34931.630601152661</v>
          </cell>
          <cell r="Y92">
            <v>34455.208893694435</v>
          </cell>
          <cell r="Z92">
            <v>32952.098791426622</v>
          </cell>
          <cell r="AA92">
            <v>30585.474671704513</v>
          </cell>
          <cell r="AB92">
            <v>28097.126634346419</v>
          </cell>
        </row>
        <row r="93">
          <cell r="E93">
            <v>13527.732325503914</v>
          </cell>
          <cell r="F93">
            <v>12228.980066574504</v>
          </cell>
          <cell r="G93">
            <v>11287.82665805101</v>
          </cell>
          <cell r="H93">
            <v>10702.326217339369</v>
          </cell>
          <cell r="I93">
            <v>10410.515871595517</v>
          </cell>
          <cell r="J93">
            <v>9510.7328432708746</v>
          </cell>
          <cell r="K93">
            <v>9745.7363106908961</v>
          </cell>
          <cell r="L93">
            <v>12554.687215813345</v>
          </cell>
          <cell r="M93">
            <v>14458.513571143372</v>
          </cell>
          <cell r="N93">
            <v>16368.778376339698</v>
          </cell>
          <cell r="O93">
            <v>17633.38791922748</v>
          </cell>
          <cell r="P93">
            <v>18410.877067406975</v>
          </cell>
          <cell r="Q93">
            <v>18381.924194770712</v>
          </cell>
          <cell r="R93">
            <v>18115.69553198904</v>
          </cell>
          <cell r="S93">
            <v>18358.178146226746</v>
          </cell>
          <cell r="T93">
            <v>18445.22201954131</v>
          </cell>
          <cell r="U93">
            <v>18591.129473665816</v>
          </cell>
          <cell r="V93">
            <v>30281.450389960228</v>
          </cell>
          <cell r="W93">
            <v>33831.276501642475</v>
          </cell>
          <cell r="X93">
            <v>34931.630601152661</v>
          </cell>
          <cell r="Y93">
            <v>34455.208893694435</v>
          </cell>
          <cell r="Z93">
            <v>32952.098791426622</v>
          </cell>
          <cell r="AA93">
            <v>30585.474671704513</v>
          </cell>
          <cell r="AB93">
            <v>28097.126634346419</v>
          </cell>
        </row>
        <row r="94">
          <cell r="E94">
            <v>13764.570490462644</v>
          </cell>
          <cell r="F94">
            <v>12336.66042564571</v>
          </cell>
          <cell r="G94">
            <v>11400.517678318738</v>
          </cell>
          <cell r="H94">
            <v>10897.021532158413</v>
          </cell>
          <cell r="I94">
            <v>11253.928141581258</v>
          </cell>
          <cell r="J94">
            <v>11981.018635524775</v>
          </cell>
          <cell r="K94">
            <v>13493.951156216055</v>
          </cell>
          <cell r="L94">
            <v>18434.966015028978</v>
          </cell>
          <cell r="M94">
            <v>21664.918894786562</v>
          </cell>
          <cell r="N94">
            <v>23430.260615850824</v>
          </cell>
          <cell r="O94">
            <v>25173.483225891698</v>
          </cell>
          <cell r="P94">
            <v>26517.596507552524</v>
          </cell>
          <cell r="Q94">
            <v>25109.722742503083</v>
          </cell>
          <cell r="R94">
            <v>25929.548553900473</v>
          </cell>
          <cell r="S94">
            <v>27248.259627933036</v>
          </cell>
          <cell r="T94">
            <v>27233.561883626408</v>
          </cell>
          <cell r="U94">
            <v>26492.455420321836</v>
          </cell>
          <cell r="V94">
            <v>37982.215902813885</v>
          </cell>
          <cell r="W94">
            <v>40297.239276597204</v>
          </cell>
          <cell r="X94">
            <v>40609.476242067205</v>
          </cell>
          <cell r="Y94">
            <v>38877.248682010031</v>
          </cell>
          <cell r="Z94">
            <v>36262.298131962983</v>
          </cell>
          <cell r="AA94">
            <v>32982.432753248599</v>
          </cell>
          <cell r="AB94">
            <v>29739.585021506158</v>
          </cell>
        </row>
        <row r="95">
          <cell r="E95">
            <v>14202.976417928096</v>
          </cell>
          <cell r="F95">
            <v>12847.908602917052</v>
          </cell>
          <cell r="G95">
            <v>11702.602528459509</v>
          </cell>
          <cell r="H95">
            <v>10855.142032343643</v>
          </cell>
          <cell r="I95">
            <v>10963.552678934429</v>
          </cell>
          <cell r="J95">
            <v>10872.676936298591</v>
          </cell>
          <cell r="K95">
            <v>12027.252431327697</v>
          </cell>
          <cell r="L95">
            <v>16493.38345370919</v>
          </cell>
          <cell r="M95">
            <v>19990.681699041153</v>
          </cell>
          <cell r="N95">
            <v>22099.166380998093</v>
          </cell>
          <cell r="O95">
            <v>23565.407967652216</v>
          </cell>
          <cell r="P95">
            <v>24297.784448017846</v>
          </cell>
          <cell r="Q95">
            <v>23396.141160980049</v>
          </cell>
          <cell r="R95">
            <v>22476.16158489912</v>
          </cell>
          <cell r="S95">
            <v>22000.928108433582</v>
          </cell>
          <cell r="T95">
            <v>21382.882610980072</v>
          </cell>
          <cell r="U95">
            <v>20876.762194758921</v>
          </cell>
          <cell r="V95">
            <v>33650.848400440038</v>
          </cell>
          <cell r="W95">
            <v>37479.33059978173</v>
          </cell>
          <cell r="X95">
            <v>37853.867438342873</v>
          </cell>
          <cell r="Y95">
            <v>35949.473226999289</v>
          </cell>
          <cell r="Z95">
            <v>33678.887480643956</v>
          </cell>
          <cell r="AA95">
            <v>30919.836039472179</v>
          </cell>
          <cell r="AB95">
            <v>28122.591552794169</v>
          </cell>
        </row>
        <row r="96">
          <cell r="E96">
            <v>13159.21371212243</v>
          </cell>
          <cell r="F96">
            <v>11874.790587952864</v>
          </cell>
          <cell r="G96">
            <v>10978.145349350341</v>
          </cell>
          <cell r="H96">
            <v>10396.279481046333</v>
          </cell>
          <cell r="I96">
            <v>10184.867124809101</v>
          </cell>
          <cell r="J96">
            <v>9760.9015674789589</v>
          </cell>
          <cell r="K96">
            <v>9665.5841264489372</v>
          </cell>
          <cell r="L96">
            <v>12753.576064504396</v>
          </cell>
          <cell r="M96">
            <v>14930.03223955334</v>
          </cell>
          <cell r="N96">
            <v>16760.229591924854</v>
          </cell>
          <cell r="O96">
            <v>17635.966661427308</v>
          </cell>
          <cell r="P96">
            <v>18330.6967165797</v>
          </cell>
          <cell r="Q96">
            <v>18565.062970985651</v>
          </cell>
          <cell r="R96">
            <v>18003.910301920154</v>
          </cell>
          <cell r="S96">
            <v>17478.124557001625</v>
          </cell>
          <cell r="T96">
            <v>17440.247433789486</v>
          </cell>
          <cell r="U96">
            <v>17640.160678083888</v>
          </cell>
          <cell r="V96">
            <v>30910.276528243026</v>
          </cell>
          <cell r="W96">
            <v>34764.724821612785</v>
          </cell>
          <cell r="X96">
            <v>35952.826443213948</v>
          </cell>
          <cell r="Y96">
            <v>34966.975210445831</v>
          </cell>
          <cell r="Z96">
            <v>33087.45720917479</v>
          </cell>
          <cell r="AA96">
            <v>30466.403740634662</v>
          </cell>
          <cell r="AB96">
            <v>28221.386508243973</v>
          </cell>
        </row>
        <row r="97">
          <cell r="E97">
            <v>13159.21371212243</v>
          </cell>
          <cell r="F97">
            <v>11874.790587952864</v>
          </cell>
          <cell r="G97">
            <v>10978.145349350341</v>
          </cell>
          <cell r="H97">
            <v>10396.279481046333</v>
          </cell>
          <cell r="I97">
            <v>10184.867124809101</v>
          </cell>
          <cell r="J97">
            <v>9760.9015674789589</v>
          </cell>
          <cell r="K97">
            <v>9665.5841264489372</v>
          </cell>
          <cell r="L97">
            <v>12753.576064504396</v>
          </cell>
          <cell r="M97">
            <v>14930.03223955334</v>
          </cell>
          <cell r="N97">
            <v>16760.229591924854</v>
          </cell>
          <cell r="O97">
            <v>17635.966661427308</v>
          </cell>
          <cell r="P97">
            <v>18330.6967165797</v>
          </cell>
          <cell r="Q97">
            <v>18565.062970985651</v>
          </cell>
          <cell r="R97">
            <v>18003.910301920154</v>
          </cell>
          <cell r="S97">
            <v>17478.124557001625</v>
          </cell>
          <cell r="T97">
            <v>17440.247433789486</v>
          </cell>
          <cell r="U97">
            <v>17640.160678083888</v>
          </cell>
          <cell r="V97">
            <v>30910.276528243026</v>
          </cell>
          <cell r="W97">
            <v>34764.724821612785</v>
          </cell>
          <cell r="X97">
            <v>35952.826443213948</v>
          </cell>
          <cell r="Y97">
            <v>34966.975210445831</v>
          </cell>
          <cell r="Z97">
            <v>33087.45720917479</v>
          </cell>
          <cell r="AA97">
            <v>30466.403740634662</v>
          </cell>
          <cell r="AB97">
            <v>28221.386508243973</v>
          </cell>
        </row>
        <row r="98">
          <cell r="E98">
            <v>14084.824321105314</v>
          </cell>
          <cell r="F98">
            <v>12599.238500771491</v>
          </cell>
          <cell r="G98">
            <v>11578.052788215013</v>
          </cell>
          <cell r="H98">
            <v>10936.013739690701</v>
          </cell>
          <cell r="I98">
            <v>11233.48496598249</v>
          </cell>
          <cell r="J98">
            <v>12377.577854810073</v>
          </cell>
          <cell r="K98">
            <v>13633.544147073932</v>
          </cell>
          <cell r="L98">
            <v>18345.292579313293</v>
          </cell>
          <cell r="M98">
            <v>21561.043156538974</v>
          </cell>
          <cell r="N98">
            <v>23645.810839680966</v>
          </cell>
          <cell r="O98">
            <v>25522.55997492305</v>
          </cell>
          <cell r="P98">
            <v>26774.126970539492</v>
          </cell>
          <cell r="Q98">
            <v>25232.804490444822</v>
          </cell>
          <cell r="R98">
            <v>26186.680242063601</v>
          </cell>
          <cell r="S98">
            <v>27524.600726587527</v>
          </cell>
          <cell r="T98">
            <v>27620.273972080937</v>
          </cell>
          <cell r="U98">
            <v>26948.246807540792</v>
          </cell>
          <cell r="V98">
            <v>37922.895473481389</v>
          </cell>
          <cell r="W98">
            <v>39840.764622285962</v>
          </cell>
          <cell r="X98">
            <v>40647.104675805203</v>
          </cell>
          <cell r="Y98">
            <v>39017.60152704957</v>
          </cell>
          <cell r="Z98">
            <v>36468.527136528974</v>
          </cell>
          <cell r="AA98">
            <v>33077.441366816252</v>
          </cell>
          <cell r="AB98">
            <v>30036.340916049048</v>
          </cell>
        </row>
        <row r="99">
          <cell r="E99">
            <v>14848.804725540844</v>
          </cell>
          <cell r="F99">
            <v>13309.989618521042</v>
          </cell>
          <cell r="G99">
            <v>12277.8317668665</v>
          </cell>
          <cell r="H99">
            <v>11488.646550349473</v>
          </cell>
          <cell r="I99">
            <v>11411.93996524981</v>
          </cell>
          <cell r="J99">
            <v>11232.270374670312</v>
          </cell>
          <cell r="K99">
            <v>12216.614366801668</v>
          </cell>
          <cell r="L99">
            <v>17049.127741596825</v>
          </cell>
          <cell r="M99">
            <v>20777.442925027979</v>
          </cell>
          <cell r="N99">
            <v>23035.421132043706</v>
          </cell>
          <cell r="O99">
            <v>24803.182689810095</v>
          </cell>
          <cell r="P99">
            <v>25832.79323770788</v>
          </cell>
          <cell r="Q99">
            <v>25215.746410146283</v>
          </cell>
          <cell r="R99">
            <v>24469.921465958414</v>
          </cell>
          <cell r="S99">
            <v>24107.822575460301</v>
          </cell>
          <cell r="T99">
            <v>23903.666253686722</v>
          </cell>
          <cell r="U99">
            <v>23450.895221721843</v>
          </cell>
          <cell r="V99">
            <v>35491.143288229905</v>
          </cell>
          <cell r="W99">
            <v>38726.423940632259</v>
          </cell>
          <cell r="X99">
            <v>39703.53208286914</v>
          </cell>
          <cell r="Y99">
            <v>38107.553781005525</v>
          </cell>
          <cell r="Z99">
            <v>36345.069669868353</v>
          </cell>
          <cell r="AA99">
            <v>33903.779769054279</v>
          </cell>
          <cell r="AB99">
            <v>31423.319204832918</v>
          </cell>
        </row>
        <row r="100">
          <cell r="E100">
            <v>15895.457674745341</v>
          </cell>
          <cell r="F100">
            <v>14263.196648061352</v>
          </cell>
          <cell r="G100">
            <v>13191.471018459284</v>
          </cell>
          <cell r="H100">
            <v>12408.696625144697</v>
          </cell>
          <cell r="I100">
            <v>11959.480695821747</v>
          </cell>
          <cell r="J100">
            <v>11193.219101026529</v>
          </cell>
          <cell r="K100">
            <v>10886.715758757809</v>
          </cell>
          <cell r="L100">
            <v>13879.32153317031</v>
          </cell>
          <cell r="M100">
            <v>16293.132983897947</v>
          </cell>
          <cell r="N100">
            <v>18506.546872851795</v>
          </cell>
          <cell r="O100">
            <v>19685.024260227023</v>
          </cell>
          <cell r="P100">
            <v>20762.078281634378</v>
          </cell>
          <cell r="Q100">
            <v>21236.3408331477</v>
          </cell>
          <cell r="R100">
            <v>20873.035969558645</v>
          </cell>
          <cell r="S100">
            <v>20514.729940836831</v>
          </cell>
          <cell r="T100">
            <v>20402.675945933046</v>
          </cell>
          <cell r="U100">
            <v>20053.041319292173</v>
          </cell>
          <cell r="V100">
            <v>32724.001944207677</v>
          </cell>
          <cell r="W100">
            <v>36409.241344628463</v>
          </cell>
          <cell r="X100">
            <v>38244.4537011332</v>
          </cell>
          <cell r="Y100">
            <v>37737.118973986333</v>
          </cell>
          <cell r="Z100">
            <v>36185.756306847237</v>
          </cell>
          <cell r="AA100">
            <v>33237.907167639212</v>
          </cell>
          <cell r="AB100">
            <v>30337.187562203424</v>
          </cell>
        </row>
        <row r="101">
          <cell r="E101">
            <v>15895.457674745341</v>
          </cell>
          <cell r="F101">
            <v>14263.196648061352</v>
          </cell>
          <cell r="G101">
            <v>13191.471018459284</v>
          </cell>
          <cell r="H101">
            <v>12408.696625144697</v>
          </cell>
          <cell r="I101">
            <v>11959.480695821747</v>
          </cell>
          <cell r="J101">
            <v>11193.219101026529</v>
          </cell>
          <cell r="K101">
            <v>10886.715758757809</v>
          </cell>
          <cell r="L101">
            <v>13879.32153317031</v>
          </cell>
          <cell r="M101">
            <v>16293.132983897947</v>
          </cell>
          <cell r="N101">
            <v>18506.546872851795</v>
          </cell>
          <cell r="O101">
            <v>19685.024260227023</v>
          </cell>
          <cell r="P101">
            <v>20762.078281634378</v>
          </cell>
          <cell r="Q101">
            <v>21236.3408331477</v>
          </cell>
          <cell r="R101">
            <v>20873.035969558645</v>
          </cell>
          <cell r="S101">
            <v>20514.729940836831</v>
          </cell>
          <cell r="T101">
            <v>20402.675945933046</v>
          </cell>
          <cell r="U101">
            <v>20053.041319292173</v>
          </cell>
          <cell r="V101">
            <v>32724.001944207677</v>
          </cell>
          <cell r="W101">
            <v>36409.241344628463</v>
          </cell>
          <cell r="X101">
            <v>38244.4537011332</v>
          </cell>
          <cell r="Y101">
            <v>37737.118973986333</v>
          </cell>
          <cell r="Z101">
            <v>36185.756306847237</v>
          </cell>
          <cell r="AA101">
            <v>33237.907167639212</v>
          </cell>
          <cell r="AB101">
            <v>30337.187562203424</v>
          </cell>
        </row>
        <row r="102">
          <cell r="E102">
            <v>13669.511784692319</v>
          </cell>
          <cell r="F102">
            <v>12204.251603457375</v>
          </cell>
          <cell r="G102">
            <v>11229.615796563845</v>
          </cell>
          <cell r="H102">
            <v>10560.116558490075</v>
          </cell>
          <cell r="I102">
            <v>10938.847742366877</v>
          </cell>
          <cell r="J102">
            <v>12249.911264779241</v>
          </cell>
          <cell r="K102">
            <v>13139.734281678195</v>
          </cell>
          <cell r="L102">
            <v>17548.132480580422</v>
          </cell>
          <cell r="M102">
            <v>20884.668342081608</v>
          </cell>
          <cell r="N102">
            <v>22809.181856777821</v>
          </cell>
          <cell r="O102">
            <v>24788.101079351949</v>
          </cell>
          <cell r="P102">
            <v>26040.671393065852</v>
          </cell>
          <cell r="Q102">
            <v>24563.440333506245</v>
          </cell>
          <cell r="R102">
            <v>25631.361525870347</v>
          </cell>
          <cell r="S102">
            <v>27074.019651807666</v>
          </cell>
          <cell r="T102">
            <v>27183.298086275907</v>
          </cell>
          <cell r="U102">
            <v>26596.252828243036</v>
          </cell>
          <cell r="V102">
            <v>37241.756240649505</v>
          </cell>
          <cell r="W102">
            <v>39237.701329136027</v>
          </cell>
          <cell r="X102">
            <v>39435.125399648081</v>
          </cell>
          <cell r="Y102">
            <v>37661.193103772515</v>
          </cell>
          <cell r="Z102">
            <v>35343.135788376036</v>
          </cell>
          <cell r="AA102">
            <v>31976.305098558645</v>
          </cell>
          <cell r="AB102">
            <v>28918.719337882954</v>
          </cell>
        </row>
        <row r="103">
          <cell r="E103">
            <v>14719.369670232436</v>
          </cell>
          <cell r="F103">
            <v>13198.755480097137</v>
          </cell>
          <cell r="G103">
            <v>12128.242801551783</v>
          </cell>
          <cell r="H103">
            <v>11252.348859840971</v>
          </cell>
          <cell r="I103">
            <v>11139.401694386326</v>
          </cell>
          <cell r="J103">
            <v>11169.458119879922</v>
          </cell>
          <cell r="K103">
            <v>11823.016406728857</v>
          </cell>
          <cell r="L103">
            <v>16304.217416771437</v>
          </cell>
          <cell r="M103">
            <v>19805.674276002876</v>
          </cell>
          <cell r="N103">
            <v>22032.390799811183</v>
          </cell>
          <cell r="O103">
            <v>23671.710021667444</v>
          </cell>
          <cell r="P103">
            <v>24607.121732393702</v>
          </cell>
          <cell r="Q103">
            <v>24013.471893501181</v>
          </cell>
          <cell r="R103">
            <v>23079.707842311873</v>
          </cell>
          <cell r="S103">
            <v>22694.245099726984</v>
          </cell>
          <cell r="T103">
            <v>22239.495190478938</v>
          </cell>
          <cell r="U103">
            <v>21965.282679948024</v>
          </cell>
          <cell r="V103">
            <v>34006.290859081491</v>
          </cell>
          <cell r="W103">
            <v>37219.198796926146</v>
          </cell>
          <cell r="X103">
            <v>37505.582041925067</v>
          </cell>
          <cell r="Y103">
            <v>35898.38396317343</v>
          </cell>
          <cell r="Z103">
            <v>33728.401495655642</v>
          </cell>
          <cell r="AA103">
            <v>31551.20334680875</v>
          </cell>
          <cell r="AB103">
            <v>28889.251319224575</v>
          </cell>
        </row>
        <row r="104">
          <cell r="E104">
            <v>14366.222553209871</v>
          </cell>
          <cell r="F104">
            <v>12445.799234808224</v>
          </cell>
          <cell r="G104">
            <v>11486.965931731924</v>
          </cell>
          <cell r="H104">
            <v>10777.266770354188</v>
          </cell>
          <cell r="I104">
            <v>10470.644782186893</v>
          </cell>
          <cell r="J104">
            <v>10097.925745137381</v>
          </cell>
          <cell r="K104">
            <v>9636.4062060684755</v>
          </cell>
          <cell r="L104">
            <v>12448.344634666344</v>
          </cell>
          <cell r="M104">
            <v>14501.263631520447</v>
          </cell>
          <cell r="N104">
            <v>16432.240273091811</v>
          </cell>
          <cell r="O104">
            <v>17617.814146213201</v>
          </cell>
          <cell r="P104">
            <v>18557.782524249196</v>
          </cell>
          <cell r="Q104">
            <v>19154.743563283326</v>
          </cell>
          <cell r="R104">
            <v>18845.333781524285</v>
          </cell>
          <cell r="S104">
            <v>18503.657926425847</v>
          </cell>
          <cell r="T104">
            <v>18359.069385283496</v>
          </cell>
          <cell r="U104">
            <v>18293.259728751411</v>
          </cell>
          <cell r="V104">
            <v>30849.897094333228</v>
          </cell>
          <cell r="W104">
            <v>34445.498579879888</v>
          </cell>
          <cell r="X104">
            <v>35132.260619594294</v>
          </cell>
          <cell r="Y104">
            <v>34171.956325384592</v>
          </cell>
          <cell r="Z104">
            <v>32270.400796862836</v>
          </cell>
          <cell r="AA104">
            <v>29417.174427185353</v>
          </cell>
          <cell r="AB104">
            <v>26985.62012118354</v>
          </cell>
        </row>
        <row r="105">
          <cell r="E105">
            <v>14366.222553209871</v>
          </cell>
          <cell r="F105">
            <v>12445.799234808224</v>
          </cell>
          <cell r="G105">
            <v>11486.965931731924</v>
          </cell>
          <cell r="H105">
            <v>10777.266770354188</v>
          </cell>
          <cell r="I105">
            <v>10470.644782186893</v>
          </cell>
          <cell r="J105">
            <v>10097.925745137381</v>
          </cell>
          <cell r="K105">
            <v>9636.4062060684755</v>
          </cell>
          <cell r="L105">
            <v>12448.344634666344</v>
          </cell>
          <cell r="M105">
            <v>14501.263631520447</v>
          </cell>
          <cell r="N105">
            <v>16432.240273091811</v>
          </cell>
          <cell r="O105">
            <v>17617.814146213201</v>
          </cell>
          <cell r="P105">
            <v>18557.782524249196</v>
          </cell>
          <cell r="Q105">
            <v>19154.743563283326</v>
          </cell>
          <cell r="R105">
            <v>18845.333781524285</v>
          </cell>
          <cell r="S105">
            <v>18503.657926425847</v>
          </cell>
          <cell r="T105">
            <v>18359.069385283496</v>
          </cell>
          <cell r="U105">
            <v>18293.259728751411</v>
          </cell>
          <cell r="V105">
            <v>30849.897094333228</v>
          </cell>
          <cell r="W105">
            <v>34445.498579879888</v>
          </cell>
          <cell r="X105">
            <v>35132.260619594294</v>
          </cell>
          <cell r="Y105">
            <v>34171.956325384592</v>
          </cell>
          <cell r="Z105">
            <v>32270.400796862836</v>
          </cell>
          <cell r="AA105">
            <v>29417.174427185353</v>
          </cell>
          <cell r="AB105">
            <v>26985.62012118354</v>
          </cell>
        </row>
        <row r="106">
          <cell r="E106">
            <v>11748.944793437438</v>
          </cell>
          <cell r="F106">
            <v>10535.218045505115</v>
          </cell>
          <cell r="G106">
            <v>9681.1785403478661</v>
          </cell>
          <cell r="H106">
            <v>9142.6575276646017</v>
          </cell>
          <cell r="I106">
            <v>9493.2055036825404</v>
          </cell>
          <cell r="J106">
            <v>10606.40871481172</v>
          </cell>
          <cell r="K106">
            <v>11672.069496410984</v>
          </cell>
          <cell r="L106">
            <v>15607.278313832483</v>
          </cell>
          <cell r="M106">
            <v>18383.375143115325</v>
          </cell>
          <cell r="N106">
            <v>20121.75880056301</v>
          </cell>
          <cell r="O106">
            <v>21773.633262681044</v>
          </cell>
          <cell r="P106">
            <v>22804.881525052908</v>
          </cell>
          <cell r="Q106">
            <v>21509.892327497833</v>
          </cell>
          <cell r="R106">
            <v>22342.850212275014</v>
          </cell>
          <cell r="S106">
            <v>23610.193302102165</v>
          </cell>
          <cell r="T106">
            <v>23682.92310498784</v>
          </cell>
          <cell r="U106">
            <v>23085.8928584731</v>
          </cell>
          <cell r="V106">
            <v>32777.402343781818</v>
          </cell>
          <cell r="W106">
            <v>34806.204221873944</v>
          </cell>
          <cell r="X106">
            <v>34230.589051256269</v>
          </cell>
          <cell r="Y106">
            <v>32516.642713323166</v>
          </cell>
          <cell r="Z106">
            <v>30361.989238868777</v>
          </cell>
          <cell r="AA106">
            <v>27437.478620535665</v>
          </cell>
          <cell r="AB106">
            <v>24843.681005729861</v>
          </cell>
        </row>
        <row r="107">
          <cell r="E107">
            <v>12631.179961152069</v>
          </cell>
          <cell r="F107">
            <v>11393.383849141042</v>
          </cell>
          <cell r="G107">
            <v>10528.072829713279</v>
          </cell>
          <cell r="H107">
            <v>9880.3173574365883</v>
          </cell>
          <cell r="I107">
            <v>9802.834713537628</v>
          </cell>
          <cell r="J107">
            <v>9819.5406807797426</v>
          </cell>
          <cell r="K107">
            <v>10653.324569215596</v>
          </cell>
          <cell r="L107">
            <v>14671.084302039299</v>
          </cell>
          <cell r="M107">
            <v>17864.086733280317</v>
          </cell>
          <cell r="N107">
            <v>19920.524319792727</v>
          </cell>
          <cell r="O107">
            <v>21658.14463152198</v>
          </cell>
          <cell r="P107">
            <v>22647.344772645087</v>
          </cell>
          <cell r="Q107">
            <v>21880.603622036186</v>
          </cell>
          <cell r="R107">
            <v>21301.003007291863</v>
          </cell>
          <cell r="S107">
            <v>20970.17908105367</v>
          </cell>
          <cell r="T107">
            <v>20524.2366926865</v>
          </cell>
          <cell r="U107">
            <v>19919.933783562727</v>
          </cell>
          <cell r="V107">
            <v>30336.395403523002</v>
          </cell>
          <cell r="W107">
            <v>33259.17449953621</v>
          </cell>
          <cell r="X107">
            <v>32828.178918221245</v>
          </cell>
          <cell r="Y107">
            <v>30954.652063036909</v>
          </cell>
          <cell r="Z107">
            <v>28813.692873639422</v>
          </cell>
          <cell r="AA107">
            <v>26151.632920462849</v>
          </cell>
          <cell r="AB107">
            <v>23984.232513899336</v>
          </cell>
        </row>
        <row r="108">
          <cell r="E108">
            <v>11484.137457557519</v>
          </cell>
          <cell r="F108">
            <v>10289.546492077139</v>
          </cell>
          <cell r="G108">
            <v>9463.1348460824775</v>
          </cell>
          <cell r="H108">
            <v>8982.1851275467598</v>
          </cell>
          <cell r="I108">
            <v>8795.5576440689747</v>
          </cell>
          <cell r="J108">
            <v>8479.4385133567303</v>
          </cell>
          <cell r="K108">
            <v>8419.6369416442212</v>
          </cell>
          <cell r="L108">
            <v>11013.230663282346</v>
          </cell>
          <cell r="M108">
            <v>12845.376979562598</v>
          </cell>
          <cell r="N108">
            <v>14174.023960779195</v>
          </cell>
          <cell r="O108">
            <v>15011.571685392941</v>
          </cell>
          <cell r="P108">
            <v>16542.69506173909</v>
          </cell>
          <cell r="Q108">
            <v>17074.292674453995</v>
          </cell>
          <cell r="R108">
            <v>16940.575723790742</v>
          </cell>
          <cell r="S108">
            <v>16584.738587245742</v>
          </cell>
          <cell r="T108">
            <v>16431.59354558077</v>
          </cell>
          <cell r="U108">
            <v>16320.929784310529</v>
          </cell>
          <cell r="V108">
            <v>27296.684002257018</v>
          </cell>
          <cell r="W108">
            <v>31038.801748466823</v>
          </cell>
          <cell r="X108">
            <v>31598.200264883224</v>
          </cell>
          <cell r="Y108">
            <v>30725.78731499039</v>
          </cell>
          <cell r="Z108">
            <v>29041.503593934947</v>
          </cell>
          <cell r="AA108">
            <v>26716.960050073885</v>
          </cell>
          <cell r="AB108">
            <v>24378.055919114886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11457.768394546938</v>
          </cell>
          <cell r="F110">
            <v>10172.69290107003</v>
          </cell>
          <cell r="G110">
            <v>9397.9330102318836</v>
          </cell>
          <cell r="H110">
            <v>8943.8309300676065</v>
          </cell>
          <cell r="I110">
            <v>9314.1420748613946</v>
          </cell>
          <cell r="J110">
            <v>10306.397365053937</v>
          </cell>
          <cell r="K110">
            <v>11562.519827617487</v>
          </cell>
          <cell r="L110">
            <v>15836.793966383331</v>
          </cell>
          <cell r="M110">
            <v>18700.647086736553</v>
          </cell>
          <cell r="N110">
            <v>20418.245017209047</v>
          </cell>
          <cell r="O110">
            <v>22011.978400339725</v>
          </cell>
          <cell r="P110">
            <v>23038.354639123365</v>
          </cell>
          <cell r="Q110">
            <v>21771.539666703946</v>
          </cell>
          <cell r="R110">
            <v>22428.92690178896</v>
          </cell>
          <cell r="S110">
            <v>23592.086617641911</v>
          </cell>
          <cell r="T110">
            <v>23758.240449088888</v>
          </cell>
          <cell r="U110">
            <v>23132.678638701811</v>
          </cell>
          <cell r="V110">
            <v>34217.772374209766</v>
          </cell>
          <cell r="W110">
            <v>36049.146646025358</v>
          </cell>
          <cell r="X110">
            <v>35077.957354416714</v>
          </cell>
          <cell r="Y110">
            <v>33220.776553819189</v>
          </cell>
          <cell r="Z110">
            <v>31084.141585218498</v>
          </cell>
          <cell r="AA110">
            <v>28203.722687391793</v>
          </cell>
          <cell r="AB110">
            <v>25410.750992497877</v>
          </cell>
        </row>
        <row r="111">
          <cell r="E111">
            <v>11975.721400298093</v>
          </cell>
          <cell r="F111">
            <v>10497.804175521578</v>
          </cell>
          <cell r="G111">
            <v>9631.1066411821339</v>
          </cell>
          <cell r="H111">
            <v>9016.788314923444</v>
          </cell>
          <cell r="I111">
            <v>9152.0958311431332</v>
          </cell>
          <cell r="J111">
            <v>9467.1218160473745</v>
          </cell>
          <cell r="K111">
            <v>9931.8065297116882</v>
          </cell>
          <cell r="L111">
            <v>13899.895876535313</v>
          </cell>
          <cell r="M111">
            <v>16786.332222231518</v>
          </cell>
          <cell r="N111">
            <v>18484.734417163807</v>
          </cell>
          <cell r="O111">
            <v>20011.797035911859</v>
          </cell>
          <cell r="P111">
            <v>21039.283066550237</v>
          </cell>
          <cell r="Q111">
            <v>20274.958400060375</v>
          </cell>
          <cell r="R111">
            <v>19494.720445604529</v>
          </cell>
          <cell r="S111">
            <v>19078.509767013893</v>
          </cell>
          <cell r="T111">
            <v>18743.015620910963</v>
          </cell>
          <cell r="U111">
            <v>18339.452812361986</v>
          </cell>
          <cell r="V111">
            <v>30341.300553760069</v>
          </cell>
          <cell r="W111">
            <v>33304.176186473327</v>
          </cell>
          <cell r="X111">
            <v>32496.857243888342</v>
          </cell>
          <cell r="Y111">
            <v>30959.452385248747</v>
          </cell>
          <cell r="Z111">
            <v>28992.203223443492</v>
          </cell>
          <cell r="AA111">
            <v>26731.170190886183</v>
          </cell>
          <cell r="AB111">
            <v>24657.696128799762</v>
          </cell>
        </row>
        <row r="112">
          <cell r="E112">
            <v>11335.509460720772</v>
          </cell>
          <cell r="F112">
            <v>10159.69409994745</v>
          </cell>
          <cell r="G112">
            <v>9238.9275314160714</v>
          </cell>
          <cell r="H112">
            <v>8615.8304565946237</v>
          </cell>
          <cell r="I112">
            <v>8519.3733594032565</v>
          </cell>
          <cell r="J112">
            <v>8166.7960993369861</v>
          </cell>
          <cell r="K112">
            <v>8323.1201845627838</v>
          </cell>
          <cell r="L112">
            <v>11016.863905027205</v>
          </cell>
          <cell r="M112">
            <v>13359.974267464393</v>
          </cell>
          <cell r="N112">
            <v>15301.539503849313</v>
          </cell>
          <cell r="O112">
            <v>16506.315746970846</v>
          </cell>
          <cell r="P112">
            <v>17484.484850642351</v>
          </cell>
          <cell r="Q112">
            <v>17650.25485650613</v>
          </cell>
          <cell r="R112">
            <v>17078.793672910033</v>
          </cell>
          <cell r="S112">
            <v>16486.545984085587</v>
          </cell>
          <cell r="T112">
            <v>15904.769600961416</v>
          </cell>
          <cell r="U112">
            <v>15876.736009800217</v>
          </cell>
          <cell r="V112">
            <v>28368.079416219392</v>
          </cell>
          <cell r="W112">
            <v>31287.746222957991</v>
          </cell>
          <cell r="X112">
            <v>31208.626618801231</v>
          </cell>
          <cell r="Y112">
            <v>30173.517980232322</v>
          </cell>
          <cell r="Z112">
            <v>28592.566068893659</v>
          </cell>
          <cell r="AA112">
            <v>26283.110121802914</v>
          </cell>
          <cell r="AB112">
            <v>24060.587329841928</v>
          </cell>
        </row>
        <row r="113">
          <cell r="E113">
            <v>11335.509460720772</v>
          </cell>
          <cell r="F113">
            <v>10159.69409994745</v>
          </cell>
          <cell r="G113">
            <v>9238.9275314160714</v>
          </cell>
          <cell r="H113">
            <v>8615.8304565946237</v>
          </cell>
          <cell r="I113">
            <v>8519.3733594032565</v>
          </cell>
          <cell r="J113">
            <v>8166.7960993369861</v>
          </cell>
          <cell r="K113">
            <v>8323.1201845627838</v>
          </cell>
          <cell r="L113">
            <v>11016.863905027205</v>
          </cell>
          <cell r="M113">
            <v>13359.974267464393</v>
          </cell>
          <cell r="N113">
            <v>15301.539503849313</v>
          </cell>
          <cell r="O113">
            <v>16506.315746970846</v>
          </cell>
          <cell r="P113">
            <v>17484.484850642351</v>
          </cell>
          <cell r="Q113">
            <v>17650.25485650613</v>
          </cell>
          <cell r="R113">
            <v>17078.793672910033</v>
          </cell>
          <cell r="S113">
            <v>16486.545984085587</v>
          </cell>
          <cell r="T113">
            <v>15904.769600961416</v>
          </cell>
          <cell r="U113">
            <v>15876.736009800217</v>
          </cell>
          <cell r="V113">
            <v>28368.079416219392</v>
          </cell>
          <cell r="W113">
            <v>31287.746222957991</v>
          </cell>
          <cell r="X113">
            <v>31208.626618801231</v>
          </cell>
          <cell r="Y113">
            <v>30173.517980232322</v>
          </cell>
          <cell r="Z113">
            <v>28592.566068893659</v>
          </cell>
          <cell r="AA113">
            <v>26283.110121802914</v>
          </cell>
          <cell r="AB113">
            <v>24060.587329841928</v>
          </cell>
        </row>
        <row r="114">
          <cell r="E114">
            <v>10686.050993444016</v>
          </cell>
          <cell r="F114">
            <v>9650.6118031792539</v>
          </cell>
          <cell r="G114">
            <v>8921.6148406346983</v>
          </cell>
          <cell r="H114">
            <v>8533.8030341029262</v>
          </cell>
          <cell r="I114">
            <v>8819.086019028251</v>
          </cell>
          <cell r="J114">
            <v>9744.1771981441143</v>
          </cell>
          <cell r="K114">
            <v>10820.856486777993</v>
          </cell>
          <cell r="L114">
            <v>14370.765819916698</v>
          </cell>
          <cell r="M114">
            <v>17040.343788622617</v>
          </cell>
          <cell r="N114">
            <v>18426.950902842545</v>
          </cell>
          <cell r="O114">
            <v>19862.726121443437</v>
          </cell>
          <cell r="P114">
            <v>20913.80357430573</v>
          </cell>
          <cell r="Q114">
            <v>19623.131143743274</v>
          </cell>
          <cell r="R114">
            <v>20080.960075986943</v>
          </cell>
          <cell r="S114">
            <v>21147.276420295479</v>
          </cell>
          <cell r="T114">
            <v>21306.456201486759</v>
          </cell>
          <cell r="U114">
            <v>21195.897769037019</v>
          </cell>
          <cell r="V114">
            <v>31009.086983588004</v>
          </cell>
          <cell r="W114">
            <v>32097.544906216783</v>
          </cell>
          <cell r="X114">
            <v>31109.193908179572</v>
          </cell>
          <cell r="Y114">
            <v>29587.960028804999</v>
          </cell>
          <cell r="Z114">
            <v>27674.800538678835</v>
          </cell>
          <cell r="AA114">
            <v>25058.075473401404</v>
          </cell>
          <cell r="AB114">
            <v>22666.616559424259</v>
          </cell>
        </row>
        <row r="115">
          <cell r="E115">
            <v>10611.906164587639</v>
          </cell>
          <cell r="F115">
            <v>9612.9555381038026</v>
          </cell>
          <cell r="G115">
            <v>8870.4054350569477</v>
          </cell>
          <cell r="H115">
            <v>8411.6503052985263</v>
          </cell>
          <cell r="I115">
            <v>8542.5638659703363</v>
          </cell>
          <cell r="J115">
            <v>9168.7973171802932</v>
          </cell>
          <cell r="K115">
            <v>9470.2280884009779</v>
          </cell>
          <cell r="L115">
            <v>13270.682067835856</v>
          </cell>
          <cell r="M115">
            <v>16091.555103118037</v>
          </cell>
          <cell r="N115">
            <v>17759.554666398133</v>
          </cell>
          <cell r="O115">
            <v>18960.417409366466</v>
          </cell>
          <cell r="P115">
            <v>19650.77116621664</v>
          </cell>
          <cell r="Q115">
            <v>18790.024258946698</v>
          </cell>
          <cell r="R115">
            <v>18215.158306171488</v>
          </cell>
          <cell r="S115">
            <v>17996.111317919891</v>
          </cell>
          <cell r="T115">
            <v>17719.31493556335</v>
          </cell>
          <cell r="U115">
            <v>17221.991421166043</v>
          </cell>
          <cell r="V115">
            <v>28044.64095792532</v>
          </cell>
          <cell r="W115">
            <v>30061.97091125658</v>
          </cell>
          <cell r="X115">
            <v>29234.040037414765</v>
          </cell>
          <cell r="Y115">
            <v>27738.035222504972</v>
          </cell>
          <cell r="Z115">
            <v>25985.897915942169</v>
          </cell>
          <cell r="AA115">
            <v>23850.947206076413</v>
          </cell>
          <cell r="AB115">
            <v>21945.644384893203</v>
          </cell>
        </row>
        <row r="116">
          <cell r="E116">
            <v>10317.520138802141</v>
          </cell>
          <cell r="F116">
            <v>9245.3396182138858</v>
          </cell>
          <cell r="G116">
            <v>8451.1296393884732</v>
          </cell>
          <cell r="H116">
            <v>7989.830879476749</v>
          </cell>
          <cell r="I116">
            <v>7911.1066613878193</v>
          </cell>
          <cell r="J116">
            <v>7590.497186128654</v>
          </cell>
          <cell r="K116">
            <v>7609.0657625560643</v>
          </cell>
          <cell r="L116">
            <v>10112.347114017752</v>
          </cell>
          <cell r="M116">
            <v>12198.453216706066</v>
          </cell>
          <cell r="N116">
            <v>13851.481277379386</v>
          </cell>
          <cell r="O116">
            <v>14919.0289893386</v>
          </cell>
          <cell r="P116">
            <v>15755.103643011633</v>
          </cell>
          <cell r="Q116">
            <v>16191.397674890435</v>
          </cell>
          <cell r="R116">
            <v>15850.338921117596</v>
          </cell>
          <cell r="S116">
            <v>15388.094851632939</v>
          </cell>
          <cell r="T116">
            <v>15161.315545230558</v>
          </cell>
          <cell r="U116">
            <v>15069.242277129835</v>
          </cell>
          <cell r="V116">
            <v>26081.134043667156</v>
          </cell>
          <cell r="W116">
            <v>28532.560229349201</v>
          </cell>
          <cell r="X116">
            <v>28466.64949365105</v>
          </cell>
          <cell r="Y116">
            <v>27549.225892561291</v>
          </cell>
          <cell r="Z116">
            <v>26091.544375050722</v>
          </cell>
          <cell r="AA116">
            <v>24006.446860975051</v>
          </cell>
          <cell r="AB116">
            <v>21948.829823909309</v>
          </cell>
        </row>
        <row r="117">
          <cell r="E117">
            <v>10317.520138802141</v>
          </cell>
          <cell r="F117">
            <v>9245.3396182138858</v>
          </cell>
          <cell r="G117">
            <v>8451.1296393884732</v>
          </cell>
          <cell r="H117">
            <v>7989.830879476749</v>
          </cell>
          <cell r="I117">
            <v>7911.1066613878193</v>
          </cell>
          <cell r="J117">
            <v>7590.497186128654</v>
          </cell>
          <cell r="K117">
            <v>7609.0657625560643</v>
          </cell>
          <cell r="L117">
            <v>10112.347114017752</v>
          </cell>
          <cell r="M117">
            <v>12198.453216706066</v>
          </cell>
          <cell r="N117">
            <v>13851.481277379386</v>
          </cell>
          <cell r="O117">
            <v>14919.0289893386</v>
          </cell>
          <cell r="P117">
            <v>15755.103643011633</v>
          </cell>
          <cell r="Q117">
            <v>16191.397674890435</v>
          </cell>
          <cell r="R117">
            <v>15850.338921117596</v>
          </cell>
          <cell r="S117">
            <v>15388.094851632939</v>
          </cell>
          <cell r="T117">
            <v>15161.315545230558</v>
          </cell>
          <cell r="U117">
            <v>15069.242277129835</v>
          </cell>
          <cell r="V117">
            <v>26081.134043667156</v>
          </cell>
          <cell r="W117">
            <v>28532.560229349201</v>
          </cell>
          <cell r="X117">
            <v>28466.64949365105</v>
          </cell>
          <cell r="Y117">
            <v>27549.225892561291</v>
          </cell>
          <cell r="Z117">
            <v>26091.544375050722</v>
          </cell>
          <cell r="AA117">
            <v>24006.446860975051</v>
          </cell>
          <cell r="AB117">
            <v>21948.829823909309</v>
          </cell>
        </row>
        <row r="118">
          <cell r="E118">
            <v>14167.163425914167</v>
          </cell>
          <cell r="F118">
            <v>12531.495595185082</v>
          </cell>
          <cell r="G118">
            <v>11515.985367856556</v>
          </cell>
          <cell r="H118">
            <v>10837.35793329515</v>
          </cell>
          <cell r="I118">
            <v>10944.190841634903</v>
          </cell>
          <cell r="J118">
            <v>11617.381307098431</v>
          </cell>
          <cell r="K118">
            <v>12294.296401505248</v>
          </cell>
          <cell r="L118">
            <v>17076.64561371411</v>
          </cell>
          <cell r="M118">
            <v>20454.48691049746</v>
          </cell>
          <cell r="N118">
            <v>22709.737395388933</v>
          </cell>
          <cell r="O118">
            <v>24834.600917621145</v>
          </cell>
          <cell r="P118">
            <v>26283.17736558009</v>
          </cell>
          <cell r="Q118">
            <v>25144.489205943013</v>
          </cell>
          <cell r="R118">
            <v>25605.857550514669</v>
          </cell>
          <cell r="S118">
            <v>27073.513366797022</v>
          </cell>
          <cell r="T118">
            <v>27079.016313232612</v>
          </cell>
          <cell r="U118">
            <v>26055.885421632756</v>
          </cell>
          <cell r="V118">
            <v>38083.1617679833</v>
          </cell>
          <cell r="W118">
            <v>40691.428508880883</v>
          </cell>
          <cell r="X118">
            <v>39785.213759451006</v>
          </cell>
          <cell r="Y118">
            <v>38056.2975279292</v>
          </cell>
          <cell r="Z118">
            <v>35959.950698651701</v>
          </cell>
          <cell r="AA118">
            <v>33205.178893020842</v>
          </cell>
          <cell r="AB118">
            <v>30453.093383499418</v>
          </cell>
        </row>
        <row r="119">
          <cell r="E119">
            <v>15256.124206405028</v>
          </cell>
          <cell r="F119">
            <v>13539.905019788357</v>
          </cell>
          <cell r="G119">
            <v>12413.169310059153</v>
          </cell>
          <cell r="H119">
            <v>11618.01067178236</v>
          </cell>
          <cell r="I119">
            <v>11497.06894315779</v>
          </cell>
          <cell r="J119">
            <v>11803.314073348085</v>
          </cell>
          <cell r="K119">
            <v>11529.638648924756</v>
          </cell>
          <cell r="L119">
            <v>15417.136158273832</v>
          </cell>
          <cell r="M119">
            <v>18637.405202494465</v>
          </cell>
          <cell r="N119">
            <v>20827.770697040181</v>
          </cell>
          <cell r="O119">
            <v>22736.436798372015</v>
          </cell>
          <cell r="P119">
            <v>23811.130926841714</v>
          </cell>
          <cell r="Q119">
            <v>23016.615791494569</v>
          </cell>
          <cell r="R119">
            <v>22482.659863563353</v>
          </cell>
          <cell r="S119">
            <v>22517.04314333346</v>
          </cell>
          <cell r="T119">
            <v>22465.208387814222</v>
          </cell>
          <cell r="U119">
            <v>21629.718045399528</v>
          </cell>
          <cell r="V119">
            <v>34826.299402910736</v>
          </cell>
          <cell r="W119">
            <v>38981.457014110427</v>
          </cell>
          <cell r="X119">
            <v>38319.316814969272</v>
          </cell>
          <cell r="Y119">
            <v>36235.911799858251</v>
          </cell>
          <cell r="Z119">
            <v>33768.917536415203</v>
          </cell>
          <cell r="AA119">
            <v>31429.709585383869</v>
          </cell>
          <cell r="AB119">
            <v>29502.588887244441</v>
          </cell>
        </row>
        <row r="120">
          <cell r="E120">
            <v>13881.494369553806</v>
          </cell>
          <cell r="F120">
            <v>12384.038132467977</v>
          </cell>
          <cell r="G120">
            <v>11319.91978854744</v>
          </cell>
          <cell r="H120">
            <v>10639.619549175684</v>
          </cell>
          <cell r="I120">
            <v>10464.92577899708</v>
          </cell>
          <cell r="J120">
            <v>10207.732949526846</v>
          </cell>
          <cell r="K120">
            <v>9621.0492614770174</v>
          </cell>
          <cell r="L120">
            <v>12587.656038279072</v>
          </cell>
          <cell r="M120">
            <v>15193.619501985211</v>
          </cell>
          <cell r="N120">
            <v>17519.444610106642</v>
          </cell>
          <cell r="O120">
            <v>19471.968765807153</v>
          </cell>
          <cell r="P120">
            <v>20400.822276342227</v>
          </cell>
          <cell r="Q120">
            <v>20453.860459666488</v>
          </cell>
          <cell r="R120">
            <v>19733.179477824193</v>
          </cell>
          <cell r="S120">
            <v>19302.076508013593</v>
          </cell>
          <cell r="T120">
            <v>18890.125891990829</v>
          </cell>
          <cell r="U120">
            <v>18428.607084554511</v>
          </cell>
          <cell r="V120">
            <v>31926.739697223846</v>
          </cell>
          <cell r="W120">
            <v>35707.240422587347</v>
          </cell>
          <cell r="X120">
            <v>35658.115256493213</v>
          </cell>
          <cell r="Y120">
            <v>34846.477823450623</v>
          </cell>
          <cell r="Z120">
            <v>33020.561741119927</v>
          </cell>
          <cell r="AA120">
            <v>30935.559143668957</v>
          </cell>
          <cell r="AB120">
            <v>28300.198616535483</v>
          </cell>
        </row>
        <row r="121">
          <cell r="E121">
            <v>13881.494369553806</v>
          </cell>
          <cell r="F121">
            <v>12384.038132467977</v>
          </cell>
          <cell r="G121">
            <v>11319.91978854744</v>
          </cell>
          <cell r="H121">
            <v>10639.619549175684</v>
          </cell>
          <cell r="I121">
            <v>10464.92577899708</v>
          </cell>
          <cell r="J121">
            <v>10207.732949526846</v>
          </cell>
          <cell r="K121">
            <v>9621.0492614770174</v>
          </cell>
          <cell r="L121">
            <v>12587.656038279072</v>
          </cell>
          <cell r="M121">
            <v>15193.619501985211</v>
          </cell>
          <cell r="N121">
            <v>17519.444610106642</v>
          </cell>
          <cell r="O121">
            <v>19471.968765807153</v>
          </cell>
          <cell r="P121">
            <v>20400.822276342227</v>
          </cell>
          <cell r="Q121">
            <v>20453.860459666488</v>
          </cell>
          <cell r="R121">
            <v>19733.179477824193</v>
          </cell>
          <cell r="S121">
            <v>19302.076508013593</v>
          </cell>
          <cell r="T121">
            <v>18890.125891990829</v>
          </cell>
          <cell r="U121">
            <v>18428.607084554511</v>
          </cell>
          <cell r="V121">
            <v>31926.739697223846</v>
          </cell>
          <cell r="W121">
            <v>35707.240422587347</v>
          </cell>
          <cell r="X121">
            <v>35658.115256493213</v>
          </cell>
          <cell r="Y121">
            <v>34846.477823450623</v>
          </cell>
          <cell r="Z121">
            <v>33020.561741119927</v>
          </cell>
          <cell r="AA121">
            <v>30935.559143668957</v>
          </cell>
          <cell r="AB121">
            <v>28300.198616535483</v>
          </cell>
        </row>
      </sheetData>
      <sheetData sheetId="30">
        <row r="15">
          <cell r="D15">
            <v>19</v>
          </cell>
          <cell r="E15">
            <v>23329.721186117691</v>
          </cell>
          <cell r="F15">
            <v>21024.075512351945</v>
          </cell>
          <cell r="G15">
            <v>19449.94013474599</v>
          </cell>
          <cell r="H15">
            <v>18353.753887464838</v>
          </cell>
          <cell r="I15">
            <v>18358.409747538404</v>
          </cell>
          <cell r="J15">
            <v>19794.786175000045</v>
          </cell>
          <cell r="K15">
            <v>20212.913985240735</v>
          </cell>
          <cell r="L15">
            <v>27120.662838780903</v>
          </cell>
          <cell r="M15">
            <v>31969.696005606827</v>
          </cell>
          <cell r="N15">
            <v>34781.59650960537</v>
          </cell>
          <cell r="O15">
            <v>37465.45225464987</v>
          </cell>
          <cell r="P15">
            <v>39401.616907749369</v>
          </cell>
          <cell r="Q15">
            <v>37852.819485006374</v>
          </cell>
          <cell r="R15">
            <v>38958.90727425745</v>
          </cell>
          <cell r="S15">
            <v>41113.962946572232</v>
          </cell>
          <cell r="T15">
            <v>41269.967408198689</v>
          </cell>
          <cell r="U15">
            <v>40230.498136756025</v>
          </cell>
          <cell r="V15">
            <v>55969.764683365538</v>
          </cell>
          <cell r="W15">
            <v>60344.57096618825</v>
          </cell>
          <cell r="X15">
            <v>59988.653948614585</v>
          </cell>
          <cell r="Y15">
            <v>57743.10270485915</v>
          </cell>
          <cell r="Z15">
            <v>55004.625917933117</v>
          </cell>
          <cell r="AA15">
            <v>50789.527346295712</v>
          </cell>
          <cell r="AB15">
            <v>45843.086527756968</v>
          </cell>
        </row>
        <row r="16">
          <cell r="D16">
            <v>5</v>
          </cell>
          <cell r="E16">
            <v>22880.080112368436</v>
          </cell>
          <cell r="F16">
            <v>20575.562656119873</v>
          </cell>
          <cell r="G16">
            <v>18952.26942043141</v>
          </cell>
          <cell r="H16">
            <v>17825.303653607771</v>
          </cell>
          <cell r="I16">
            <v>17707.152700526305</v>
          </cell>
          <cell r="J16">
            <v>18338.500798012523</v>
          </cell>
          <cell r="K16">
            <v>18386.795536821897</v>
          </cell>
          <cell r="L16">
            <v>24405.928688339918</v>
          </cell>
          <cell r="M16">
            <v>29283.190635641786</v>
          </cell>
          <cell r="N16">
            <v>32470.16944252668</v>
          </cell>
          <cell r="O16">
            <v>35127.29767957078</v>
          </cell>
          <cell r="P16">
            <v>36602.345959543803</v>
          </cell>
          <cell r="Q16">
            <v>36097.598382174991</v>
          </cell>
          <cell r="R16">
            <v>35184.859307094463</v>
          </cell>
          <cell r="S16">
            <v>35189.662898837632</v>
          </cell>
          <cell r="T16">
            <v>34834.711814967319</v>
          </cell>
          <cell r="U16">
            <v>33900.991800303942</v>
          </cell>
          <cell r="V16">
            <v>51310.802126373863</v>
          </cell>
          <cell r="W16">
            <v>57406.884928037856</v>
          </cell>
          <cell r="X16">
            <v>57613.476748336267</v>
          </cell>
          <cell r="Y16">
            <v>55109.064973021268</v>
          </cell>
          <cell r="Z16">
            <v>52316.555510938997</v>
          </cell>
          <cell r="AA16">
            <v>48818.454325487219</v>
          </cell>
          <cell r="AB16">
            <v>45317.88562214189</v>
          </cell>
        </row>
        <row r="17">
          <cell r="D17">
            <v>5</v>
          </cell>
          <cell r="E17">
            <v>23071.888925055682</v>
          </cell>
          <cell r="F17">
            <v>20707.057592361012</v>
          </cell>
          <cell r="G17">
            <v>19127.209208573186</v>
          </cell>
          <cell r="H17">
            <v>17972.957971097814</v>
          </cell>
          <cell r="I17">
            <v>17470.29807782024</v>
          </cell>
          <cell r="J17">
            <v>17410.234770303767</v>
          </cell>
          <cell r="K17">
            <v>16102.854066915263</v>
          </cell>
          <cell r="L17">
            <v>20019.069835326314</v>
          </cell>
          <cell r="M17">
            <v>23395.279549186325</v>
          </cell>
          <cell r="N17">
            <v>26312.33943829943</v>
          </cell>
          <cell r="O17">
            <v>28160.034482807354</v>
          </cell>
          <cell r="P17">
            <v>29678.545359922631</v>
          </cell>
          <cell r="Q17">
            <v>30368.97136982327</v>
          </cell>
          <cell r="R17">
            <v>30235.913942749874</v>
          </cell>
          <cell r="S17">
            <v>29826.347882778715</v>
          </cell>
          <cell r="T17">
            <v>29684.539625941576</v>
          </cell>
          <cell r="U17">
            <v>29246.947780526996</v>
          </cell>
          <cell r="V17">
            <v>47255.305782384356</v>
          </cell>
          <cell r="W17">
            <v>53991.155098460855</v>
          </cell>
          <cell r="X17">
            <v>55445.834164789034</v>
          </cell>
          <cell r="Y17">
            <v>54500.741951727745</v>
          </cell>
          <cell r="Z17">
            <v>52924.340373080071</v>
          </cell>
          <cell r="AA17">
            <v>48889.65721287403</v>
          </cell>
          <cell r="AB17">
            <v>45101.489185314189</v>
          </cell>
        </row>
        <row r="18">
          <cell r="D18">
            <v>2</v>
          </cell>
          <cell r="E18">
            <v>23071.888925055682</v>
          </cell>
          <cell r="F18">
            <v>20707.057592361012</v>
          </cell>
          <cell r="G18">
            <v>19127.209208573186</v>
          </cell>
          <cell r="H18">
            <v>17972.957971097814</v>
          </cell>
          <cell r="I18">
            <v>17470.29807782024</v>
          </cell>
          <cell r="J18">
            <v>17410.234770303767</v>
          </cell>
          <cell r="K18">
            <v>16102.854066915263</v>
          </cell>
          <cell r="L18">
            <v>20019.069835326314</v>
          </cell>
          <cell r="M18">
            <v>23395.279549186325</v>
          </cell>
          <cell r="N18">
            <v>26312.33943829943</v>
          </cell>
          <cell r="O18">
            <v>28160.034482807354</v>
          </cell>
          <cell r="P18">
            <v>29678.545359922631</v>
          </cell>
          <cell r="Q18">
            <v>30368.97136982327</v>
          </cell>
          <cell r="R18">
            <v>30235.913942749874</v>
          </cell>
          <cell r="S18">
            <v>29826.347882778715</v>
          </cell>
          <cell r="T18">
            <v>29684.539625941576</v>
          </cell>
          <cell r="U18">
            <v>29246.947780526996</v>
          </cell>
          <cell r="V18">
            <v>47255.305782384356</v>
          </cell>
          <cell r="W18">
            <v>53991.155098460855</v>
          </cell>
          <cell r="X18">
            <v>55445.834164789034</v>
          </cell>
          <cell r="Y18">
            <v>54500.741951727745</v>
          </cell>
          <cell r="Z18">
            <v>52924.340373080071</v>
          </cell>
          <cell r="AA18">
            <v>48889.65721287403</v>
          </cell>
          <cell r="AB18">
            <v>45101.489185314189</v>
          </cell>
        </row>
        <row r="19">
          <cell r="D19">
            <v>20</v>
          </cell>
          <cell r="E19">
            <v>24146.448651341394</v>
          </cell>
          <cell r="F19">
            <v>22015.225741038623</v>
          </cell>
          <cell r="G19">
            <v>20503.777685793502</v>
          </cell>
          <cell r="H19">
            <v>19476.872378538908</v>
          </cell>
          <cell r="I19">
            <v>19975.584740734947</v>
          </cell>
          <cell r="J19">
            <v>23022.551227403284</v>
          </cell>
          <cell r="K19">
            <v>23378.80548109809</v>
          </cell>
          <cell r="L19">
            <v>29786.092280977577</v>
          </cell>
          <cell r="M19">
            <v>34568.04264418644</v>
          </cell>
          <cell r="N19">
            <v>37611.444036441862</v>
          </cell>
          <cell r="O19">
            <v>40477.876088376404</v>
          </cell>
          <cell r="P19">
            <v>42167.34723823797</v>
          </cell>
          <cell r="Q19">
            <v>39781.541446332776</v>
          </cell>
          <cell r="R19">
            <v>42402.920461867681</v>
          </cell>
          <cell r="S19">
            <v>45294.647790481846</v>
          </cell>
          <cell r="T19">
            <v>45755.494087871091</v>
          </cell>
          <cell r="U19">
            <v>44564.823598951669</v>
          </cell>
          <cell r="V19">
            <v>59422.454757458836</v>
          </cell>
          <cell r="W19">
            <v>63281.930753193992</v>
          </cell>
          <cell r="X19">
            <v>64609.453020173314</v>
          </cell>
          <cell r="Y19">
            <v>62364.276878818462</v>
          </cell>
          <cell r="Z19">
            <v>58919.33465321736</v>
          </cell>
          <cell r="AA19">
            <v>53820.159466672332</v>
          </cell>
          <cell r="AB19">
            <v>48384.188391242256</v>
          </cell>
        </row>
        <row r="20">
          <cell r="D20">
            <v>4</v>
          </cell>
          <cell r="E20">
            <v>26703.568516849911</v>
          </cell>
          <cell r="F20">
            <v>24280.291897744642</v>
          </cell>
          <cell r="G20">
            <v>22436.087873351786</v>
          </cell>
          <cell r="H20">
            <v>21187.177446984242</v>
          </cell>
          <cell r="I20">
            <v>20841.468063065397</v>
          </cell>
          <cell r="J20">
            <v>21356.22731033204</v>
          </cell>
          <cell r="K20">
            <v>21603.320631514369</v>
          </cell>
          <cell r="L20">
            <v>28109.327375206147</v>
          </cell>
          <cell r="M20">
            <v>33788.083170994803</v>
          </cell>
          <cell r="N20">
            <v>37412.395432563004</v>
          </cell>
          <cell r="O20">
            <v>40188.763551565542</v>
          </cell>
          <cell r="P20">
            <v>41597.462085008818</v>
          </cell>
          <cell r="Q20">
            <v>40329.726019872738</v>
          </cell>
          <cell r="R20">
            <v>39682.885136368888</v>
          </cell>
          <cell r="S20">
            <v>39284.881380057457</v>
          </cell>
          <cell r="T20">
            <v>38590.800804700673</v>
          </cell>
          <cell r="U20">
            <v>37495.062490989432</v>
          </cell>
          <cell r="V20">
            <v>54641.355501074046</v>
          </cell>
          <cell r="W20">
            <v>59939.338531659399</v>
          </cell>
          <cell r="X20">
            <v>61725.118507508851</v>
          </cell>
          <cell r="Y20">
            <v>59140.600667599778</v>
          </cell>
          <cell r="Z20">
            <v>56396.446636056135</v>
          </cell>
          <cell r="AA20">
            <v>53002.979395226525</v>
          </cell>
          <cell r="AB20">
            <v>49269.180744997378</v>
          </cell>
        </row>
        <row r="21">
          <cell r="D21">
            <v>4</v>
          </cell>
          <cell r="E21">
            <v>25683.035928045945</v>
          </cell>
          <cell r="F21">
            <v>23012.921466269709</v>
          </cell>
          <cell r="G21">
            <v>21468.06313693797</v>
          </cell>
          <cell r="H21">
            <v>20185.833715683446</v>
          </cell>
          <cell r="I21">
            <v>19380.297045150459</v>
          </cell>
          <cell r="J21">
            <v>19352.304885050806</v>
          </cell>
          <cell r="K21">
            <v>18001.107181223728</v>
          </cell>
          <cell r="L21">
            <v>21952.081044750055</v>
          </cell>
          <cell r="M21">
            <v>25261.697946082531</v>
          </cell>
          <cell r="N21">
            <v>28333.021331964712</v>
          </cell>
          <cell r="O21">
            <v>30201.432653744392</v>
          </cell>
          <cell r="P21">
            <v>31492.282602591829</v>
          </cell>
          <cell r="Q21">
            <v>32126.279382922046</v>
          </cell>
          <cell r="R21">
            <v>32497.336184688284</v>
          </cell>
          <cell r="S21">
            <v>32494.730192417879</v>
          </cell>
          <cell r="T21">
            <v>32673.044952055301</v>
          </cell>
          <cell r="U21">
            <v>32555.465582445126</v>
          </cell>
          <cell r="V21">
            <v>50610.606581286898</v>
          </cell>
          <cell r="W21">
            <v>56464.229013324715</v>
          </cell>
          <cell r="X21">
            <v>59626.997996063386</v>
          </cell>
          <cell r="Y21">
            <v>59158.769042750559</v>
          </cell>
          <cell r="Z21">
            <v>56530.062703322823</v>
          </cell>
          <cell r="AA21">
            <v>51954.691980711534</v>
          </cell>
          <cell r="AB21">
            <v>47414.769968088083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24562.054340926137</v>
          </cell>
          <cell r="F23">
            <v>22330.968846957658</v>
          </cell>
          <cell r="G23">
            <v>20822.698258882469</v>
          </cell>
          <cell r="H23">
            <v>19809.909107991647</v>
          </cell>
          <cell r="I23">
            <v>20434.589462858396</v>
          </cell>
          <cell r="J23">
            <v>23176.222169346285</v>
          </cell>
          <cell r="K23">
            <v>23881.487578984255</v>
          </cell>
          <cell r="L23">
            <v>30968.767910421197</v>
          </cell>
          <cell r="M23">
            <v>35859.431956013083</v>
          </cell>
          <cell r="N23">
            <v>38837.158279593423</v>
          </cell>
          <cell r="O23">
            <v>41795.795802131324</v>
          </cell>
          <cell r="P23">
            <v>43559.997501870363</v>
          </cell>
          <cell r="Q23">
            <v>41207.107276985516</v>
          </cell>
          <cell r="R23">
            <v>43373.264198116201</v>
          </cell>
          <cell r="S23">
            <v>46136.386885651955</v>
          </cell>
          <cell r="T23">
            <v>46337.341606558824</v>
          </cell>
          <cell r="U23">
            <v>45160.103760790429</v>
          </cell>
          <cell r="V23">
            <v>61273.610240143986</v>
          </cell>
          <cell r="W23">
            <v>65197.827741639165</v>
          </cell>
          <cell r="X23">
            <v>65558.521202964097</v>
          </cell>
          <cell r="Y23">
            <v>62808.90181724845</v>
          </cell>
          <cell r="Z23">
            <v>59414.871812565594</v>
          </cell>
          <cell r="AA23">
            <v>54364.800866897385</v>
          </cell>
          <cell r="AB23">
            <v>48830.161817520537</v>
          </cell>
        </row>
        <row r="24">
          <cell r="D24">
            <v>5</v>
          </cell>
          <cell r="E24">
            <v>25752.753085632088</v>
          </cell>
          <cell r="F24">
            <v>23124.080574528089</v>
          </cell>
          <cell r="G24">
            <v>21638.496920904152</v>
          </cell>
          <cell r="H24">
            <v>20345.043669210776</v>
          </cell>
          <cell r="I24">
            <v>20121.827502609929</v>
          </cell>
          <cell r="J24">
            <v>21010.654559289418</v>
          </cell>
          <cell r="K24">
            <v>21462.274615293332</v>
          </cell>
          <cell r="L24">
            <v>28781.381592194568</v>
          </cell>
          <cell r="M24">
            <v>34227.128502704392</v>
          </cell>
          <cell r="N24">
            <v>37626.957144934837</v>
          </cell>
          <cell r="O24">
            <v>40244.541935702182</v>
          </cell>
          <cell r="P24">
            <v>41853.955975186967</v>
          </cell>
          <cell r="Q24">
            <v>40479.271865712682</v>
          </cell>
          <cell r="R24">
            <v>39158.499364158961</v>
          </cell>
          <cell r="S24">
            <v>39035.037412741382</v>
          </cell>
          <cell r="T24">
            <v>38507.059278409404</v>
          </cell>
          <cell r="U24">
            <v>37237.479377198782</v>
          </cell>
          <cell r="V24">
            <v>55538.416826835622</v>
          </cell>
          <cell r="W24">
            <v>61251.184171415458</v>
          </cell>
          <cell r="X24">
            <v>61698.668586049447</v>
          </cell>
          <cell r="Y24">
            <v>59456.614206470658</v>
          </cell>
          <cell r="Z24">
            <v>56397.85936736584</v>
          </cell>
          <cell r="AA24">
            <v>52939.119023314001</v>
          </cell>
          <cell r="AB24">
            <v>48547.697145883729</v>
          </cell>
        </row>
        <row r="25">
          <cell r="D25">
            <v>5</v>
          </cell>
          <cell r="E25">
            <v>25386.232249225919</v>
          </cell>
          <cell r="F25">
            <v>22928.604402145331</v>
          </cell>
          <cell r="G25">
            <v>21366.960819034084</v>
          </cell>
          <cell r="H25">
            <v>20125.606489944214</v>
          </cell>
          <cell r="I25">
            <v>19572.497225375697</v>
          </cell>
          <cell r="J25">
            <v>19384.223168099576</v>
          </cell>
          <cell r="K25">
            <v>18356.659036312303</v>
          </cell>
          <cell r="L25">
            <v>22525.950668474467</v>
          </cell>
          <cell r="M25">
            <v>25823.353196182357</v>
          </cell>
          <cell r="N25">
            <v>28959.41226597819</v>
          </cell>
          <cell r="O25">
            <v>30400.076142319409</v>
          </cell>
          <cell r="P25">
            <v>31395.651380991429</v>
          </cell>
          <cell r="Q25">
            <v>32032.644431940251</v>
          </cell>
          <cell r="R25">
            <v>31524.972158565361</v>
          </cell>
          <cell r="S25">
            <v>31163.085014838307</v>
          </cell>
          <cell r="T25">
            <v>30986.575403769897</v>
          </cell>
          <cell r="U25">
            <v>30926.454132699415</v>
          </cell>
          <cell r="V25">
            <v>50705.606378125543</v>
          </cell>
          <cell r="W25">
            <v>57031.032013763761</v>
          </cell>
          <cell r="X25">
            <v>58773.007286473898</v>
          </cell>
          <cell r="Y25">
            <v>57630.093982691222</v>
          </cell>
          <cell r="Z25">
            <v>54633.170772140227</v>
          </cell>
          <cell r="AA25">
            <v>50113.787029253646</v>
          </cell>
          <cell r="AB25">
            <v>46380.048136102239</v>
          </cell>
        </row>
        <row r="26">
          <cell r="D26">
            <v>1</v>
          </cell>
          <cell r="E26">
            <v>25386.232249225919</v>
          </cell>
          <cell r="F26">
            <v>22928.604402145331</v>
          </cell>
          <cell r="G26">
            <v>21366.960819034084</v>
          </cell>
          <cell r="H26">
            <v>20125.606489944214</v>
          </cell>
          <cell r="I26">
            <v>19572.497225375697</v>
          </cell>
          <cell r="J26">
            <v>19384.223168099576</v>
          </cell>
          <cell r="K26">
            <v>18356.659036312303</v>
          </cell>
          <cell r="L26">
            <v>22525.950668474467</v>
          </cell>
          <cell r="M26">
            <v>25823.353196182357</v>
          </cell>
          <cell r="N26">
            <v>28959.41226597819</v>
          </cell>
          <cell r="O26">
            <v>30400.076142319409</v>
          </cell>
          <cell r="P26">
            <v>31395.651380991429</v>
          </cell>
          <cell r="Q26">
            <v>32032.644431940251</v>
          </cell>
          <cell r="R26">
            <v>31524.972158565361</v>
          </cell>
          <cell r="S26">
            <v>31163.085014838307</v>
          </cell>
          <cell r="T26">
            <v>30986.575403769897</v>
          </cell>
          <cell r="U26">
            <v>30926.454132699415</v>
          </cell>
          <cell r="V26">
            <v>50705.606378125543</v>
          </cell>
          <cell r="W26">
            <v>57031.032013763761</v>
          </cell>
          <cell r="X26">
            <v>58773.007286473898</v>
          </cell>
          <cell r="Y26">
            <v>57630.093982691222</v>
          </cell>
          <cell r="Z26">
            <v>54633.170772140227</v>
          </cell>
          <cell r="AA26">
            <v>50113.787029253646</v>
          </cell>
          <cell r="AB26">
            <v>46380.048136102239</v>
          </cell>
        </row>
        <row r="27">
          <cell r="D27">
            <v>20</v>
          </cell>
          <cell r="E27">
            <v>24918.33103363117</v>
          </cell>
          <cell r="F27">
            <v>22682.274498698105</v>
          </cell>
          <cell r="G27">
            <v>21101.06116737342</v>
          </cell>
          <cell r="H27">
            <v>19853.177811337591</v>
          </cell>
          <cell r="I27">
            <v>20440.118054267739</v>
          </cell>
          <cell r="J27">
            <v>22550.621649028843</v>
          </cell>
          <cell r="K27">
            <v>23686.694831920649</v>
          </cell>
          <cell r="L27">
            <v>31130.963867925137</v>
          </cell>
          <cell r="M27">
            <v>36385.350004671272</v>
          </cell>
          <cell r="N27">
            <v>39429.846306756153</v>
          </cell>
          <cell r="O27">
            <v>42497.787351720108</v>
          </cell>
          <cell r="P27">
            <v>44541.415177784729</v>
          </cell>
          <cell r="Q27">
            <v>41946.865026745014</v>
          </cell>
          <cell r="R27">
            <v>43280.620456987803</v>
          </cell>
          <cell r="S27">
            <v>45754.851978524763</v>
          </cell>
          <cell r="T27">
            <v>45999.778229183838</v>
          </cell>
          <cell r="U27">
            <v>45059.006471470704</v>
          </cell>
          <cell r="V27">
            <v>62684.778751311744</v>
          </cell>
          <cell r="W27">
            <v>67400.265210694823</v>
          </cell>
          <cell r="X27">
            <v>67243.713102371825</v>
          </cell>
          <cell r="Y27">
            <v>64452.82311816646</v>
          </cell>
          <cell r="Z27">
            <v>60696.651492855315</v>
          </cell>
          <cell r="AA27">
            <v>55506.608963912004</v>
          </cell>
          <cell r="AB27">
            <v>50033.272268857196</v>
          </cell>
        </row>
        <row r="28">
          <cell r="D28">
            <v>4</v>
          </cell>
          <cell r="E28">
            <v>26493.728286298268</v>
          </cell>
          <cell r="F28">
            <v>24085.82498505036</v>
          </cell>
          <cell r="G28">
            <v>22519.696374627369</v>
          </cell>
          <cell r="H28">
            <v>21329.911686579799</v>
          </cell>
          <cell r="I28">
            <v>21264.435036022951</v>
          </cell>
          <cell r="J28">
            <v>21046.338369009092</v>
          </cell>
          <cell r="K28">
            <v>22323.442778965236</v>
          </cell>
          <cell r="L28">
            <v>29777.683697839013</v>
          </cell>
          <cell r="M28">
            <v>35068.393441342181</v>
          </cell>
          <cell r="N28">
            <v>38793.656414524317</v>
          </cell>
          <cell r="O28">
            <v>41888.822681070342</v>
          </cell>
          <cell r="P28">
            <v>43256.082717439836</v>
          </cell>
          <cell r="Q28">
            <v>42110.128746913579</v>
          </cell>
          <cell r="R28">
            <v>41134.718769749714</v>
          </cell>
          <cell r="S28">
            <v>40984.429257083939</v>
          </cell>
          <cell r="T28">
            <v>40435.686337456478</v>
          </cell>
          <cell r="U28">
            <v>39461.975086896695</v>
          </cell>
          <cell r="V28">
            <v>59128.195044297914</v>
          </cell>
          <cell r="W28">
            <v>65608.797884252097</v>
          </cell>
          <cell r="X28">
            <v>65146.959918085347</v>
          </cell>
          <cell r="Y28">
            <v>62469.482210682123</v>
          </cell>
          <cell r="Z28">
            <v>59074.714075662647</v>
          </cell>
          <cell r="AA28">
            <v>55129.319788462679</v>
          </cell>
          <cell r="AB28">
            <v>51221.03198692789</v>
          </cell>
        </row>
        <row r="29">
          <cell r="D29">
            <v>4</v>
          </cell>
          <cell r="E29">
            <v>27942.38193032645</v>
          </cell>
          <cell r="F29">
            <v>25121.597382294542</v>
          </cell>
          <cell r="G29">
            <v>22783.479473016174</v>
          </cell>
          <cell r="H29">
            <v>21870.36185768374</v>
          </cell>
          <cell r="I29">
            <v>21034.953161830068</v>
          </cell>
          <cell r="J29">
            <v>20389.127580134362</v>
          </cell>
          <cell r="K29">
            <v>19678.504348794242</v>
          </cell>
          <cell r="L29">
            <v>24291.369451279832</v>
          </cell>
          <cell r="M29">
            <v>28104.953011209796</v>
          </cell>
          <cell r="N29">
            <v>31263.287512092142</v>
          </cell>
          <cell r="O29">
            <v>33292.805836230778</v>
          </cell>
          <cell r="P29">
            <v>34766.837813486745</v>
          </cell>
          <cell r="Q29">
            <v>35171.504824254691</v>
          </cell>
          <cell r="R29">
            <v>34799.538440172895</v>
          </cell>
          <cell r="S29">
            <v>34889.82414862627</v>
          </cell>
          <cell r="T29">
            <v>34833.980298110444</v>
          </cell>
          <cell r="U29">
            <v>34771.835621133883</v>
          </cell>
          <cell r="V29">
            <v>54798.157947822008</v>
          </cell>
          <cell r="W29">
            <v>61755.207540169722</v>
          </cell>
          <cell r="X29">
            <v>63088.831772233556</v>
          </cell>
          <cell r="Y29">
            <v>61947.142416755225</v>
          </cell>
          <cell r="Z29">
            <v>58511.192574248773</v>
          </cell>
          <cell r="AA29">
            <v>53722.103587508886</v>
          </cell>
          <cell r="AB29">
            <v>49294.72384371201</v>
          </cell>
        </row>
        <row r="30">
          <cell r="D30">
            <v>2</v>
          </cell>
          <cell r="E30">
            <v>27942.38193032645</v>
          </cell>
          <cell r="F30">
            <v>25121.597382294542</v>
          </cell>
          <cell r="G30">
            <v>22783.479473016174</v>
          </cell>
          <cell r="H30">
            <v>21870.36185768374</v>
          </cell>
          <cell r="I30">
            <v>21034.953161830068</v>
          </cell>
          <cell r="J30">
            <v>20389.127580134362</v>
          </cell>
          <cell r="K30">
            <v>19678.504348794242</v>
          </cell>
          <cell r="L30">
            <v>24291.369451279832</v>
          </cell>
          <cell r="M30">
            <v>28104.953011209796</v>
          </cell>
          <cell r="N30">
            <v>31263.287512092142</v>
          </cell>
          <cell r="O30">
            <v>33292.805836230778</v>
          </cell>
          <cell r="P30">
            <v>34766.837813486745</v>
          </cell>
          <cell r="Q30">
            <v>35171.504824254691</v>
          </cell>
          <cell r="R30">
            <v>34799.538440172895</v>
          </cell>
          <cell r="S30">
            <v>34889.82414862627</v>
          </cell>
          <cell r="T30">
            <v>34833.980298110444</v>
          </cell>
          <cell r="U30">
            <v>34771.835621133883</v>
          </cell>
          <cell r="V30">
            <v>54798.157947822008</v>
          </cell>
          <cell r="W30">
            <v>61755.207540169722</v>
          </cell>
          <cell r="X30">
            <v>63088.831772233556</v>
          </cell>
          <cell r="Y30">
            <v>61947.142416755225</v>
          </cell>
          <cell r="Z30">
            <v>58511.192574248773</v>
          </cell>
          <cell r="AA30">
            <v>53722.103587508886</v>
          </cell>
          <cell r="AB30">
            <v>49294.72384371201</v>
          </cell>
        </row>
        <row r="31">
          <cell r="D31">
            <v>21</v>
          </cell>
          <cell r="E31">
            <v>24024.35749006028</v>
          </cell>
          <cell r="F31">
            <v>21659.989359195151</v>
          </cell>
          <cell r="G31">
            <v>20050.050201210797</v>
          </cell>
          <cell r="H31">
            <v>18919.2819781162</v>
          </cell>
          <cell r="I31">
            <v>19464.689803234556</v>
          </cell>
          <cell r="J31">
            <v>20818.692235780822</v>
          </cell>
          <cell r="K31">
            <v>22848.760548210135</v>
          </cell>
          <cell r="L31">
            <v>30392.576929516566</v>
          </cell>
          <cell r="M31">
            <v>35463.412996097599</v>
          </cell>
          <cell r="N31">
            <v>38455.887662285561</v>
          </cell>
          <cell r="O31">
            <v>41329.007811600241</v>
          </cell>
          <cell r="P31">
            <v>43379.091747072795</v>
          </cell>
          <cell r="Q31">
            <v>41094.260674657206</v>
          </cell>
          <cell r="R31">
            <v>43022.437616200688</v>
          </cell>
          <cell r="S31">
            <v>45428.323151541787</v>
          </cell>
          <cell r="T31">
            <v>45024.014414351273</v>
          </cell>
          <cell r="U31">
            <v>43972.101686450915</v>
          </cell>
          <cell r="V31">
            <v>61913.351748100664</v>
          </cell>
          <cell r="W31">
            <v>65526.262303688542</v>
          </cell>
          <cell r="X31">
            <v>65664.731444067496</v>
          </cell>
          <cell r="Y31">
            <v>63145.405009413211</v>
          </cell>
          <cell r="Z31">
            <v>59336.885474171322</v>
          </cell>
          <cell r="AA31">
            <v>54113.907252861543</v>
          </cell>
          <cell r="AB31">
            <v>48794.638968466825</v>
          </cell>
        </row>
        <row r="32">
          <cell r="D32">
            <v>4</v>
          </cell>
          <cell r="E32">
            <v>23605.307749995678</v>
          </cell>
          <cell r="F32">
            <v>21425.883297180539</v>
          </cell>
          <cell r="G32">
            <v>19702.488185759576</v>
          </cell>
          <cell r="H32">
            <v>18797.16883983056</v>
          </cell>
          <cell r="I32">
            <v>18789.710651983925</v>
          </cell>
          <cell r="J32">
            <v>17858.162263482274</v>
          </cell>
          <cell r="K32">
            <v>19861.336604396725</v>
          </cell>
          <cell r="L32">
            <v>27432.804002439087</v>
          </cell>
          <cell r="M32">
            <v>33020.393153904704</v>
          </cell>
          <cell r="N32">
            <v>36507.446567015824</v>
          </cell>
          <cell r="O32">
            <v>39247.875508779296</v>
          </cell>
          <cell r="P32">
            <v>40920.57248754023</v>
          </cell>
          <cell r="Q32">
            <v>39868.859824305735</v>
          </cell>
          <cell r="R32">
            <v>38640.51832153165</v>
          </cell>
          <cell r="S32">
            <v>37874.411271520774</v>
          </cell>
          <cell r="T32">
            <v>37085.180207855155</v>
          </cell>
          <cell r="U32">
            <v>36036.371295648321</v>
          </cell>
          <cell r="V32">
            <v>55645.750715753587</v>
          </cell>
          <cell r="W32">
            <v>61463.308135302897</v>
          </cell>
          <cell r="X32">
            <v>61915.262248937128</v>
          </cell>
          <cell r="Y32">
            <v>59465.537395574276</v>
          </cell>
          <cell r="Z32">
            <v>56020.288157370072</v>
          </cell>
          <cell r="AA32">
            <v>52284.956919124932</v>
          </cell>
          <cell r="AB32">
            <v>48487.35109164835</v>
          </cell>
        </row>
        <row r="33">
          <cell r="D33">
            <v>5</v>
          </cell>
          <cell r="E33">
            <v>24013.387734769844</v>
          </cell>
          <cell r="F33">
            <v>21727.666222029409</v>
          </cell>
          <cell r="G33">
            <v>20071.585797485328</v>
          </cell>
          <cell r="H33">
            <v>19041.335652409347</v>
          </cell>
          <cell r="I33">
            <v>18527.248740936695</v>
          </cell>
          <cell r="J33">
            <v>16940.346608141212</v>
          </cell>
          <cell r="K33">
            <v>17359.594407328674</v>
          </cell>
          <cell r="L33">
            <v>22290.824959965255</v>
          </cell>
          <cell r="M33">
            <v>25640.973652023949</v>
          </cell>
          <cell r="N33">
            <v>29003.443865800655</v>
          </cell>
          <cell r="O33">
            <v>31229.861202967208</v>
          </cell>
          <cell r="P33">
            <v>32597.757297710639</v>
          </cell>
          <cell r="Q33">
            <v>32545.445278129078</v>
          </cell>
          <cell r="R33">
            <v>32077.464856162322</v>
          </cell>
          <cell r="S33">
            <v>32507.465573758469</v>
          </cell>
          <cell r="T33">
            <v>32661.775735886626</v>
          </cell>
          <cell r="U33">
            <v>32920.971894814007</v>
          </cell>
          <cell r="V33">
            <v>53342.605932772174</v>
          </cell>
          <cell r="W33">
            <v>59583.322156463299</v>
          </cell>
          <cell r="X33">
            <v>61515.318189776764</v>
          </cell>
          <cell r="Y33">
            <v>60677.860943929241</v>
          </cell>
          <cell r="Z33">
            <v>58033.417830162565</v>
          </cell>
          <cell r="AA33">
            <v>53870.093480497453</v>
          </cell>
          <cell r="AB33">
            <v>49491.763429380888</v>
          </cell>
        </row>
        <row r="34">
          <cell r="D34">
            <v>1</v>
          </cell>
          <cell r="E34">
            <v>24013.387734769844</v>
          </cell>
          <cell r="F34">
            <v>21727.666222029409</v>
          </cell>
          <cell r="G34">
            <v>20071.585797485328</v>
          </cell>
          <cell r="H34">
            <v>19041.335652409347</v>
          </cell>
          <cell r="I34">
            <v>18527.248740936695</v>
          </cell>
          <cell r="J34">
            <v>16940.346608141212</v>
          </cell>
          <cell r="K34">
            <v>17359.594407328674</v>
          </cell>
          <cell r="L34">
            <v>22290.824959965255</v>
          </cell>
          <cell r="M34">
            <v>25640.973652023949</v>
          </cell>
          <cell r="N34">
            <v>29003.443865800655</v>
          </cell>
          <cell r="O34">
            <v>31229.861202967208</v>
          </cell>
          <cell r="P34">
            <v>32597.757297710639</v>
          </cell>
          <cell r="Q34">
            <v>32545.445278129078</v>
          </cell>
          <cell r="R34">
            <v>32077.464856162322</v>
          </cell>
          <cell r="S34">
            <v>32507.465573758469</v>
          </cell>
          <cell r="T34">
            <v>32661.775735886626</v>
          </cell>
          <cell r="U34">
            <v>32920.971894814007</v>
          </cell>
          <cell r="V34">
            <v>53342.605932772174</v>
          </cell>
          <cell r="W34">
            <v>59583.322156463299</v>
          </cell>
          <cell r="X34">
            <v>61515.318189776764</v>
          </cell>
          <cell r="Y34">
            <v>60677.860943929241</v>
          </cell>
          <cell r="Z34">
            <v>58033.417830162565</v>
          </cell>
          <cell r="AA34">
            <v>53870.093480497453</v>
          </cell>
          <cell r="AB34">
            <v>49491.763429380888</v>
          </cell>
        </row>
        <row r="35">
          <cell r="D35">
            <v>20</v>
          </cell>
          <cell r="E35">
            <v>21090.480144832167</v>
          </cell>
          <cell r="F35">
            <v>18925.492835952788</v>
          </cell>
          <cell r="G35">
            <v>17505.940214301085</v>
          </cell>
          <cell r="H35">
            <v>16742.827297523669</v>
          </cell>
          <cell r="I35">
            <v>17284.819645900207</v>
          </cell>
          <cell r="J35">
            <v>18387.35901933744</v>
          </cell>
          <cell r="K35">
            <v>20687.699963997235</v>
          </cell>
          <cell r="L35">
            <v>28165.995794586794</v>
          </cell>
          <cell r="M35">
            <v>33060.04388971821</v>
          </cell>
          <cell r="N35">
            <v>35736.15167971683</v>
          </cell>
          <cell r="O35">
            <v>38378.407102943165</v>
          </cell>
          <cell r="P35">
            <v>40416.879741395911</v>
          </cell>
          <cell r="Q35">
            <v>38284.242115915127</v>
          </cell>
          <cell r="R35">
            <v>39531.285876035181</v>
          </cell>
          <cell r="S35">
            <v>41527.452332077577</v>
          </cell>
          <cell r="T35">
            <v>41503.353736391291</v>
          </cell>
          <cell r="U35">
            <v>40378.217300915901</v>
          </cell>
          <cell r="V35">
            <v>57630.018699754917</v>
          </cell>
          <cell r="W35">
            <v>61137.665224800279</v>
          </cell>
          <cell r="X35">
            <v>61606.348812932338</v>
          </cell>
          <cell r="Y35">
            <v>58979.461571522348</v>
          </cell>
          <cell r="Z35">
            <v>55013.405145397541</v>
          </cell>
          <cell r="AA35">
            <v>50041.315141135565</v>
          </cell>
          <cell r="AB35">
            <v>45125.732615519315</v>
          </cell>
        </row>
        <row r="36">
          <cell r="D36">
            <v>4</v>
          </cell>
          <cell r="E36">
            <v>21752.370518906511</v>
          </cell>
          <cell r="F36">
            <v>19698.959291366664</v>
          </cell>
          <cell r="G36">
            <v>17962.179464599998</v>
          </cell>
          <cell r="H36">
            <v>16676.691831888165</v>
          </cell>
          <cell r="I36">
            <v>16841.465175314675</v>
          </cell>
          <cell r="J36">
            <v>16702.695345404689</v>
          </cell>
          <cell r="K36">
            <v>18461.169850833681</v>
          </cell>
          <cell r="L36">
            <v>25219.367794868613</v>
          </cell>
          <cell r="M36">
            <v>30519.998500779315</v>
          </cell>
          <cell r="N36">
            <v>33716.652807121995</v>
          </cell>
          <cell r="O36">
            <v>35937.532680468925</v>
          </cell>
          <cell r="P36">
            <v>37046.011002973333</v>
          </cell>
          <cell r="Q36">
            <v>35678.406013067448</v>
          </cell>
          <cell r="R36">
            <v>34284.17460311851</v>
          </cell>
          <cell r="S36">
            <v>33562.269590681972</v>
          </cell>
          <cell r="T36">
            <v>32623.153366942672</v>
          </cell>
          <cell r="U36">
            <v>31857.25404231601</v>
          </cell>
          <cell r="V36">
            <v>51058.114395078541</v>
          </cell>
          <cell r="W36">
            <v>56860.592975855703</v>
          </cell>
          <cell r="X36">
            <v>57421.205834399843</v>
          </cell>
          <cell r="Y36">
            <v>54531.135462457758</v>
          </cell>
          <cell r="Z36">
            <v>51086.955576246612</v>
          </cell>
          <cell r="AA36">
            <v>46903.022536589873</v>
          </cell>
          <cell r="AB36">
            <v>42660.280194580002</v>
          </cell>
        </row>
        <row r="37">
          <cell r="D37">
            <v>4</v>
          </cell>
          <cell r="E37">
            <v>20165.916468349067</v>
          </cell>
          <cell r="F37">
            <v>18219.912480127132</v>
          </cell>
          <cell r="G37">
            <v>16860.893393606668</v>
          </cell>
          <cell r="H37">
            <v>15979.670878781859</v>
          </cell>
          <cell r="I37">
            <v>15659.029955636153</v>
          </cell>
          <cell r="J37">
            <v>15016.090181230906</v>
          </cell>
          <cell r="K37">
            <v>14876.292445219397</v>
          </cell>
          <cell r="L37">
            <v>19545.506494799854</v>
          </cell>
          <cell r="M37">
            <v>22847.024675627395</v>
          </cell>
          <cell r="N37">
            <v>25622.226647907122</v>
          </cell>
          <cell r="O37">
            <v>26947.491330114524</v>
          </cell>
          <cell r="P37">
            <v>27998.950376433288</v>
          </cell>
          <cell r="Q37">
            <v>28353.774702502313</v>
          </cell>
          <cell r="R37">
            <v>27502.259097114984</v>
          </cell>
          <cell r="S37">
            <v>26705.476361527264</v>
          </cell>
          <cell r="T37">
            <v>26649.027196959876</v>
          </cell>
          <cell r="U37">
            <v>26954.052308702685</v>
          </cell>
          <cell r="V37">
            <v>46907.27243139092</v>
          </cell>
          <cell r="W37">
            <v>52747.957023436822</v>
          </cell>
          <cell r="X37">
            <v>54542.402240644413</v>
          </cell>
          <cell r="Y37">
            <v>53046.691363248101</v>
          </cell>
          <cell r="Z37">
            <v>50197.122305225748</v>
          </cell>
          <cell r="AA37">
            <v>46224.925853555847</v>
          </cell>
          <cell r="AB37">
            <v>42825.451140087534</v>
          </cell>
        </row>
        <row r="38">
          <cell r="D38">
            <v>2</v>
          </cell>
          <cell r="E38">
            <v>20165.916468349067</v>
          </cell>
          <cell r="F38">
            <v>18219.912480127132</v>
          </cell>
          <cell r="G38">
            <v>16860.893393606668</v>
          </cell>
          <cell r="H38">
            <v>15979.670878781859</v>
          </cell>
          <cell r="I38">
            <v>15659.029955636153</v>
          </cell>
          <cell r="J38">
            <v>15016.090181230906</v>
          </cell>
          <cell r="K38">
            <v>14876.292445219397</v>
          </cell>
          <cell r="L38">
            <v>19545.506494799854</v>
          </cell>
          <cell r="M38">
            <v>22847.024675627395</v>
          </cell>
          <cell r="N38">
            <v>25622.226647907122</v>
          </cell>
          <cell r="O38">
            <v>26947.491330114524</v>
          </cell>
          <cell r="P38">
            <v>27998.950376433288</v>
          </cell>
          <cell r="Q38">
            <v>28353.774702502313</v>
          </cell>
          <cell r="R38">
            <v>27502.259097114984</v>
          </cell>
          <cell r="S38">
            <v>26705.476361527264</v>
          </cell>
          <cell r="T38">
            <v>26649.027196959876</v>
          </cell>
          <cell r="U38">
            <v>26954.052308702685</v>
          </cell>
          <cell r="V38">
            <v>46907.27243139092</v>
          </cell>
          <cell r="W38">
            <v>52747.957023436822</v>
          </cell>
          <cell r="X38">
            <v>54542.402240644413</v>
          </cell>
          <cell r="Y38">
            <v>53046.691363248101</v>
          </cell>
          <cell r="Z38">
            <v>50197.122305225748</v>
          </cell>
          <cell r="AA38">
            <v>46224.925853555847</v>
          </cell>
          <cell r="AB38">
            <v>42825.451140087534</v>
          </cell>
        </row>
        <row r="39">
          <cell r="D39">
            <v>20</v>
          </cell>
          <cell r="E39">
            <v>22021.860927698406</v>
          </cell>
          <cell r="F39">
            <v>19738.607039242488</v>
          </cell>
          <cell r="G39">
            <v>18168.657207831289</v>
          </cell>
          <cell r="H39">
            <v>17182.109202976124</v>
          </cell>
          <cell r="I39">
            <v>17638.636381480646</v>
          </cell>
          <cell r="J39">
            <v>19394.529173021812</v>
          </cell>
          <cell r="K39">
            <v>21331.253489607356</v>
          </cell>
          <cell r="L39">
            <v>28545.469618976818</v>
          </cell>
          <cell r="M39">
            <v>33483.349006184741</v>
          </cell>
          <cell r="N39">
            <v>36687.119834945239</v>
          </cell>
          <cell r="O39">
            <v>39570.066575608158</v>
          </cell>
          <cell r="P39">
            <v>41493.566504938775</v>
          </cell>
          <cell r="Q39">
            <v>39129.445170835519</v>
          </cell>
          <cell r="R39">
            <v>40597.341824261814</v>
          </cell>
          <cell r="S39">
            <v>42649.285777523983</v>
          </cell>
          <cell r="T39">
            <v>42796.324346598427</v>
          </cell>
          <cell r="U39">
            <v>41763.117058590869</v>
          </cell>
          <cell r="V39">
            <v>58322.825211122443</v>
          </cell>
          <cell r="W39">
            <v>61263.574214225453</v>
          </cell>
          <cell r="X39">
            <v>62500.359671158301</v>
          </cell>
          <cell r="Y39">
            <v>59997.428030528725</v>
          </cell>
          <cell r="Z39">
            <v>56080.768241334968</v>
          </cell>
          <cell r="AA39">
            <v>50872.582231343993</v>
          </cell>
          <cell r="AB39">
            <v>46201.9053369373</v>
          </cell>
        </row>
        <row r="40">
          <cell r="D40">
            <v>5</v>
          </cell>
          <cell r="E40">
            <v>23194.047044085499</v>
          </cell>
          <cell r="F40">
            <v>20829.956744950599</v>
          </cell>
          <cell r="G40">
            <v>19243.319818975553</v>
          </cell>
          <cell r="H40">
            <v>18030.629570199708</v>
          </cell>
          <cell r="I40">
            <v>17912.017157273389</v>
          </cell>
          <cell r="J40">
            <v>17635.639220657074</v>
          </cell>
          <cell r="K40">
            <v>19154.927392755933</v>
          </cell>
          <cell r="L40">
            <v>26556.126616137113</v>
          </cell>
          <cell r="M40">
            <v>32283.472116422708</v>
          </cell>
          <cell r="N40">
            <v>35752.678471855077</v>
          </cell>
          <cell r="O40">
            <v>38468.038643873493</v>
          </cell>
          <cell r="P40">
            <v>40050.716530405261</v>
          </cell>
          <cell r="Q40">
            <v>39104.172280553867</v>
          </cell>
          <cell r="R40">
            <v>37959.994417110429</v>
          </cell>
          <cell r="S40">
            <v>37403.222863252231</v>
          </cell>
          <cell r="T40">
            <v>37089.341684428582</v>
          </cell>
          <cell r="U40">
            <v>36394.620182656887</v>
          </cell>
          <cell r="V40">
            <v>54592.975587508976</v>
          </cell>
          <cell r="W40">
            <v>59559.628494300618</v>
          </cell>
          <cell r="X40">
            <v>61053.497888121274</v>
          </cell>
          <cell r="Y40">
            <v>58600.495772697133</v>
          </cell>
          <cell r="Z40">
            <v>55894.196933348874</v>
          </cell>
          <cell r="AA40">
            <v>52144.804846081432</v>
          </cell>
          <cell r="AB40">
            <v>48335.835985101876</v>
          </cell>
        </row>
        <row r="41">
          <cell r="D41">
            <v>4</v>
          </cell>
          <cell r="E41">
            <v>24808.900193880567</v>
          </cell>
          <cell r="F41">
            <v>22299.347605798095</v>
          </cell>
          <cell r="G41">
            <v>20652.509362583227</v>
          </cell>
          <cell r="H41">
            <v>19450.22952493505</v>
          </cell>
          <cell r="I41">
            <v>18758.738779124051</v>
          </cell>
          <cell r="J41">
            <v>17578.866349827069</v>
          </cell>
          <cell r="K41">
            <v>17112.326747571249</v>
          </cell>
          <cell r="L41">
            <v>21683.924255354177</v>
          </cell>
          <cell r="M41">
            <v>25393.061154485629</v>
          </cell>
          <cell r="N41">
            <v>28795.639992225129</v>
          </cell>
          <cell r="O41">
            <v>30605.606999831492</v>
          </cell>
          <cell r="P41">
            <v>32261.258152987702</v>
          </cell>
          <cell r="Q41">
            <v>32991.088758041675</v>
          </cell>
          <cell r="R41">
            <v>32432.72717735076</v>
          </cell>
          <cell r="S41">
            <v>31882.475506391114</v>
          </cell>
          <cell r="T41">
            <v>31711.147206778362</v>
          </cell>
          <cell r="U41">
            <v>31173.597229589985</v>
          </cell>
          <cell r="V41">
            <v>50340.36975846297</v>
          </cell>
          <cell r="W41">
            <v>55998.198434130172</v>
          </cell>
          <cell r="X41">
            <v>58812.355145055924</v>
          </cell>
          <cell r="Y41">
            <v>58034.522600707867</v>
          </cell>
          <cell r="Z41">
            <v>55652.966821509042</v>
          </cell>
          <cell r="AA41">
            <v>51123.485812655323</v>
          </cell>
          <cell r="AB41">
            <v>46668.069565616439</v>
          </cell>
        </row>
        <row r="42">
          <cell r="D42">
            <v>2</v>
          </cell>
          <cell r="E42">
            <v>24808.900193880567</v>
          </cell>
          <cell r="F42">
            <v>22299.347605798095</v>
          </cell>
          <cell r="G42">
            <v>20652.509362583227</v>
          </cell>
          <cell r="H42">
            <v>19450.22952493505</v>
          </cell>
          <cell r="I42">
            <v>18758.738779124051</v>
          </cell>
          <cell r="J42">
            <v>17578.866349827069</v>
          </cell>
          <cell r="K42">
            <v>17112.326747571249</v>
          </cell>
          <cell r="L42">
            <v>21683.924255354177</v>
          </cell>
          <cell r="M42">
            <v>25393.061154485629</v>
          </cell>
          <cell r="N42">
            <v>28795.639992225129</v>
          </cell>
          <cell r="O42">
            <v>30605.606999831492</v>
          </cell>
          <cell r="P42">
            <v>32261.258152987702</v>
          </cell>
          <cell r="Q42">
            <v>32991.088758041675</v>
          </cell>
          <cell r="R42">
            <v>32432.72717735076</v>
          </cell>
          <cell r="S42">
            <v>31882.475506391114</v>
          </cell>
          <cell r="T42">
            <v>31711.147206778362</v>
          </cell>
          <cell r="U42">
            <v>31173.597229589985</v>
          </cell>
          <cell r="V42">
            <v>50340.36975846297</v>
          </cell>
          <cell r="W42">
            <v>55998.198434130172</v>
          </cell>
          <cell r="X42">
            <v>58812.355145055924</v>
          </cell>
          <cell r="Y42">
            <v>58034.522600707867</v>
          </cell>
          <cell r="Z42">
            <v>55652.966821509042</v>
          </cell>
          <cell r="AA42">
            <v>51123.485812655323</v>
          </cell>
          <cell r="AB42">
            <v>46668.069565616439</v>
          </cell>
        </row>
        <row r="43">
          <cell r="D43">
            <v>21</v>
          </cell>
          <cell r="E43">
            <v>22738.434423889623</v>
          </cell>
          <cell r="F43">
            <v>20328.249181655363</v>
          </cell>
          <cell r="G43">
            <v>18725.144943786025</v>
          </cell>
          <cell r="H43">
            <v>17623.625816219017</v>
          </cell>
          <cell r="I43">
            <v>18246.679514575691</v>
          </cell>
          <cell r="J43">
            <v>20401.93855152608</v>
          </cell>
          <cell r="K43">
            <v>21868.992206015515</v>
          </cell>
          <cell r="L43">
            <v>29101.446314548492</v>
          </cell>
          <cell r="M43">
            <v>34587.635283137221</v>
          </cell>
          <cell r="N43">
            <v>37753.023425608146</v>
          </cell>
          <cell r="O43">
            <v>41007.561681853622</v>
          </cell>
          <cell r="P43">
            <v>43068.033482219354</v>
          </cell>
          <cell r="Q43">
            <v>40641.760101527056</v>
          </cell>
          <cell r="R43">
            <v>42398.656943784707</v>
          </cell>
          <cell r="S43">
            <v>44768.099892274171</v>
          </cell>
          <cell r="T43">
            <v>44947.384277547833</v>
          </cell>
          <cell r="U43">
            <v>43982.220327026946</v>
          </cell>
          <cell r="V43">
            <v>61286.628282243932</v>
          </cell>
          <cell r="W43">
            <v>64563.660364013303</v>
          </cell>
          <cell r="X43">
            <v>64885.002380928898</v>
          </cell>
          <cell r="Y43">
            <v>61966.997417652863</v>
          </cell>
          <cell r="Z43">
            <v>58155.673986129652</v>
          </cell>
          <cell r="AA43">
            <v>52620.605389323697</v>
          </cell>
          <cell r="AB43">
            <v>47593.73420373413</v>
          </cell>
        </row>
        <row r="44">
          <cell r="D44">
            <v>3</v>
          </cell>
          <cell r="E44">
            <v>24465.649423484479</v>
          </cell>
          <cell r="F44">
            <v>21965.123891863346</v>
          </cell>
          <cell r="G44">
            <v>20204.871081488956</v>
          </cell>
          <cell r="H44">
            <v>18763.309894358979</v>
          </cell>
          <cell r="I44">
            <v>18576.955349586155</v>
          </cell>
          <cell r="J44">
            <v>18625.232562592122</v>
          </cell>
          <cell r="K44">
            <v>19703.904787571199</v>
          </cell>
          <cell r="L44">
            <v>27056.982473784967</v>
          </cell>
          <cell r="M44">
            <v>32815.96864457101</v>
          </cell>
          <cell r="N44">
            <v>36478.483053287899</v>
          </cell>
          <cell r="O44">
            <v>39174.82444788955</v>
          </cell>
          <cell r="P44">
            <v>40713.750230826176</v>
          </cell>
          <cell r="Q44">
            <v>39739.505771478282</v>
          </cell>
          <cell r="R44">
            <v>38204.9771304151</v>
          </cell>
          <cell r="S44">
            <v>37571.534808354554</v>
          </cell>
          <cell r="T44">
            <v>36823.995174244228</v>
          </cell>
          <cell r="U44">
            <v>36372.492396557005</v>
          </cell>
          <cell r="V44">
            <v>55971.220766153019</v>
          </cell>
          <cell r="W44">
            <v>61249.056825258922</v>
          </cell>
          <cell r="X44">
            <v>61716.77235256385</v>
          </cell>
          <cell r="Y44">
            <v>59073.28779746349</v>
          </cell>
          <cell r="Z44">
            <v>55504.524325406521</v>
          </cell>
          <cell r="AA44">
            <v>51927.10060263941</v>
          </cell>
          <cell r="AB44">
            <v>47549.506520892872</v>
          </cell>
        </row>
        <row r="45">
          <cell r="D45">
            <v>5</v>
          </cell>
          <cell r="E45">
            <v>23887.407411396289</v>
          </cell>
          <cell r="F45">
            <v>20727.055395106985</v>
          </cell>
          <cell r="G45">
            <v>19150.359440073706</v>
          </cell>
          <cell r="H45">
            <v>17982.709683275472</v>
          </cell>
          <cell r="I45">
            <v>17477.483695967734</v>
          </cell>
          <cell r="J45">
            <v>16864.396824363372</v>
          </cell>
          <cell r="K45">
            <v>16108.235369566999</v>
          </cell>
          <cell r="L45">
            <v>20714.869846636411</v>
          </cell>
          <cell r="M45">
            <v>24090.439151606137</v>
          </cell>
          <cell r="N45">
            <v>27266.320387078849</v>
          </cell>
          <cell r="O45">
            <v>29215.242956337337</v>
          </cell>
          <cell r="P45">
            <v>30760.581291553754</v>
          </cell>
          <cell r="Q45">
            <v>31743.457227386971</v>
          </cell>
          <cell r="R45">
            <v>31234.213122615463</v>
          </cell>
          <cell r="S45">
            <v>30672.255063951045</v>
          </cell>
          <cell r="T45">
            <v>30435.225393128061</v>
          </cell>
          <cell r="U45">
            <v>30328.609762788241</v>
          </cell>
          <cell r="V45">
            <v>50777.014943388989</v>
          </cell>
          <cell r="W45">
            <v>56683.639686587878</v>
          </cell>
          <cell r="X45">
            <v>57806.58462354129</v>
          </cell>
          <cell r="Y45">
            <v>56226.167380683764</v>
          </cell>
          <cell r="Z45">
            <v>53099.431277560012</v>
          </cell>
          <cell r="AA45">
            <v>48407.83477780933</v>
          </cell>
          <cell r="AB45">
            <v>44410.975126218415</v>
          </cell>
        </row>
        <row r="46">
          <cell r="D46">
            <v>2</v>
          </cell>
          <cell r="E46">
            <v>23887.407411396289</v>
          </cell>
          <cell r="F46">
            <v>20727.055395106985</v>
          </cell>
          <cell r="G46">
            <v>19150.359440073706</v>
          </cell>
          <cell r="H46">
            <v>17982.709683275472</v>
          </cell>
          <cell r="I46">
            <v>17477.483695967734</v>
          </cell>
          <cell r="J46">
            <v>16864.396824363372</v>
          </cell>
          <cell r="K46">
            <v>16108.235369566999</v>
          </cell>
          <cell r="L46">
            <v>20714.869846636411</v>
          </cell>
          <cell r="M46">
            <v>24090.439151606137</v>
          </cell>
          <cell r="N46">
            <v>27266.320387078849</v>
          </cell>
          <cell r="O46">
            <v>29215.242956337337</v>
          </cell>
          <cell r="P46">
            <v>30760.581291553754</v>
          </cell>
          <cell r="Q46">
            <v>31743.457227386971</v>
          </cell>
          <cell r="R46">
            <v>31234.213122615463</v>
          </cell>
          <cell r="S46">
            <v>30672.255063951045</v>
          </cell>
          <cell r="T46">
            <v>30435.225393128061</v>
          </cell>
          <cell r="U46">
            <v>30328.609762788241</v>
          </cell>
          <cell r="V46">
            <v>50777.014943388989</v>
          </cell>
          <cell r="W46">
            <v>56683.639686587878</v>
          </cell>
          <cell r="X46">
            <v>57806.58462354129</v>
          </cell>
          <cell r="Y46">
            <v>56226.167380683764</v>
          </cell>
          <cell r="Z46">
            <v>53099.431277560012</v>
          </cell>
          <cell r="AA46">
            <v>48407.83477780933</v>
          </cell>
          <cell r="AB46">
            <v>44410.975126218415</v>
          </cell>
        </row>
        <row r="47">
          <cell r="D47">
            <v>22</v>
          </cell>
          <cell r="E47">
            <v>24319.806777256585</v>
          </cell>
          <cell r="F47">
            <v>21842.853623175681</v>
          </cell>
          <cell r="G47">
            <v>20099.554752827586</v>
          </cell>
          <cell r="H47">
            <v>19000.403005155596</v>
          </cell>
          <cell r="I47">
            <v>19715.223858176534</v>
          </cell>
          <cell r="J47">
            <v>21985.54022932873</v>
          </cell>
          <cell r="K47">
            <v>24165.925504897885</v>
          </cell>
          <cell r="L47">
            <v>32170.995277507725</v>
          </cell>
          <cell r="M47">
            <v>37833.231343033767</v>
          </cell>
          <cell r="N47">
            <v>41381.508730901922</v>
          </cell>
          <cell r="O47">
            <v>44750.935581122627</v>
          </cell>
          <cell r="P47">
            <v>46855.798010668659</v>
          </cell>
          <cell r="Q47">
            <v>44218.117656400682</v>
          </cell>
          <cell r="R47">
            <v>45917.966685672167</v>
          </cell>
          <cell r="S47">
            <v>48500.692441409788</v>
          </cell>
          <cell r="T47">
            <v>48649.432157143514</v>
          </cell>
          <cell r="U47">
            <v>47431.14036100966</v>
          </cell>
          <cell r="V47">
            <v>66929.619082765188</v>
          </cell>
          <cell r="W47">
            <v>71059.626154931</v>
          </cell>
          <cell r="X47">
            <v>69884.0104954649</v>
          </cell>
          <cell r="Y47">
            <v>66386.549124900033</v>
          </cell>
          <cell r="Z47">
            <v>61990.461207512752</v>
          </cell>
          <cell r="AA47">
            <v>56024.748669820649</v>
          </cell>
          <cell r="AB47">
            <v>50735.580366893286</v>
          </cell>
        </row>
        <row r="48">
          <cell r="D48">
            <v>4</v>
          </cell>
          <cell r="E48">
            <v>26120.913141748097</v>
          </cell>
          <cell r="F48">
            <v>23595.361799733535</v>
          </cell>
          <cell r="G48">
            <v>21829.744673132016</v>
          </cell>
          <cell r="H48">
            <v>20508.077418675599</v>
          </cell>
          <cell r="I48">
            <v>20348.901167149535</v>
          </cell>
          <cell r="J48">
            <v>20382.312481106193</v>
          </cell>
          <cell r="K48">
            <v>22089.864067848859</v>
          </cell>
          <cell r="L48">
            <v>30265.660698703825</v>
          </cell>
          <cell r="M48">
            <v>36781.281668671872</v>
          </cell>
          <cell r="N48">
            <v>40979.310181384448</v>
          </cell>
          <cell r="O48">
            <v>44524.929472759883</v>
          </cell>
          <cell r="P48">
            <v>46545.411082569364</v>
          </cell>
          <cell r="Q48">
            <v>44981.120621244532</v>
          </cell>
          <cell r="R48">
            <v>43799.577294171933</v>
          </cell>
          <cell r="S48">
            <v>43124.045918270836</v>
          </cell>
          <cell r="T48">
            <v>42213.727111593296</v>
          </cell>
          <cell r="U48">
            <v>40980.464488186524</v>
          </cell>
          <cell r="V48">
            <v>61956.166040445576</v>
          </cell>
          <cell r="W48">
            <v>67908.373511547426</v>
          </cell>
          <cell r="X48">
            <v>67026.596451520832</v>
          </cell>
          <cell r="Y48">
            <v>63201.666451808778</v>
          </cell>
          <cell r="Z48">
            <v>58832.67536560748</v>
          </cell>
          <cell r="AA48">
            <v>53399.769840616966</v>
          </cell>
          <cell r="AB48">
            <v>48978.557073137359</v>
          </cell>
        </row>
        <row r="49">
          <cell r="D49">
            <v>4</v>
          </cell>
          <cell r="E49">
            <v>23775.405545750702</v>
          </cell>
          <cell r="F49">
            <v>21338.559526923967</v>
          </cell>
          <cell r="G49">
            <v>19652.709550866879</v>
          </cell>
          <cell r="H49">
            <v>18671.984898016322</v>
          </cell>
          <cell r="I49">
            <v>18290.802058108624</v>
          </cell>
          <cell r="J49">
            <v>17646.051266619863</v>
          </cell>
          <cell r="K49">
            <v>17527.405426427256</v>
          </cell>
          <cell r="L49">
            <v>22795.478477997447</v>
          </cell>
          <cell r="M49">
            <v>26534.666801923668</v>
          </cell>
          <cell r="N49">
            <v>29244.117310366368</v>
          </cell>
          <cell r="O49">
            <v>30951.554873467987</v>
          </cell>
          <cell r="P49">
            <v>34079.886819024105</v>
          </cell>
          <cell r="Q49">
            <v>35167.334125284753</v>
          </cell>
          <cell r="R49">
            <v>34896.137539700401</v>
          </cell>
          <cell r="S49">
            <v>34169.804525976811</v>
          </cell>
          <cell r="T49">
            <v>33858.641279121468</v>
          </cell>
          <cell r="U49">
            <v>33634.022258591096</v>
          </cell>
          <cell r="V49">
            <v>55751.148276781256</v>
          </cell>
          <cell r="W49">
            <v>63377.862807370489</v>
          </cell>
          <cell r="X49">
            <v>64517.599375065183</v>
          </cell>
          <cell r="Y49">
            <v>62737.36589956587</v>
          </cell>
          <cell r="Z49">
            <v>59301.091306450129</v>
          </cell>
          <cell r="AA49">
            <v>54560.823804434956</v>
          </cell>
          <cell r="AB49">
            <v>49790.122669176402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21886.066437134585</v>
          </cell>
          <cell r="F51">
            <v>19480.902545293578</v>
          </cell>
          <cell r="G51">
            <v>18030.771302675392</v>
          </cell>
          <cell r="H51">
            <v>17180.833105329089</v>
          </cell>
          <cell r="I51">
            <v>17873.328863388469</v>
          </cell>
          <cell r="J51">
            <v>19728.77573503201</v>
          </cell>
          <cell r="K51">
            <v>22084.42636329653</v>
          </cell>
          <cell r="L51">
            <v>30053.769394175302</v>
          </cell>
          <cell r="M51">
            <v>35412.054515831551</v>
          </cell>
          <cell r="N51">
            <v>38627.420377231596</v>
          </cell>
          <cell r="O51">
            <v>41609.14771440778</v>
          </cell>
          <cell r="P51">
            <v>43530.967460284279</v>
          </cell>
          <cell r="Q51">
            <v>41164.426297047467</v>
          </cell>
          <cell r="R51">
            <v>42393.229464223681</v>
          </cell>
          <cell r="S51">
            <v>44566.63772450226</v>
          </cell>
          <cell r="T51">
            <v>44878.784200490685</v>
          </cell>
          <cell r="U51">
            <v>43707.563225458114</v>
          </cell>
          <cell r="V51">
            <v>64096.413780890471</v>
          </cell>
          <cell r="W51">
            <v>67517.919884249452</v>
          </cell>
          <cell r="X51">
            <v>65700.325464821392</v>
          </cell>
          <cell r="Y51">
            <v>62224.341390529786</v>
          </cell>
          <cell r="Z51">
            <v>58226.355523197955</v>
          </cell>
          <cell r="AA51">
            <v>52837.887430831397</v>
          </cell>
          <cell r="AB51">
            <v>47610.996445532983</v>
          </cell>
        </row>
        <row r="52">
          <cell r="D52">
            <v>5</v>
          </cell>
          <cell r="E52">
            <v>22850.199015311904</v>
          </cell>
          <cell r="F52">
            <v>20082.967240057966</v>
          </cell>
          <cell r="G52">
            <v>18461.469688273788</v>
          </cell>
          <cell r="H52">
            <v>17311.600628163622</v>
          </cell>
          <cell r="I52">
            <v>17564.694719307972</v>
          </cell>
          <cell r="J52">
            <v>18155.233916561279</v>
          </cell>
          <cell r="K52">
            <v>19027.453977276287</v>
          </cell>
          <cell r="L52">
            <v>26422.736377938072</v>
          </cell>
          <cell r="M52">
            <v>31823.040110157268</v>
          </cell>
          <cell r="N52">
            <v>35000.337771359715</v>
          </cell>
          <cell r="O52">
            <v>37857.310412793711</v>
          </cell>
          <cell r="P52">
            <v>39781.460443142816</v>
          </cell>
          <cell r="Q52">
            <v>38352.134758296743</v>
          </cell>
          <cell r="R52">
            <v>36892.037266716827</v>
          </cell>
          <cell r="S52">
            <v>36112.140064133404</v>
          </cell>
          <cell r="T52">
            <v>35484.656776619304</v>
          </cell>
          <cell r="U52">
            <v>34730.27978288554</v>
          </cell>
          <cell r="V52">
            <v>56834.323085173135</v>
          </cell>
          <cell r="W52">
            <v>62372.441501533183</v>
          </cell>
          <cell r="X52">
            <v>60859.934957360209</v>
          </cell>
          <cell r="Y52">
            <v>57982.321579523152</v>
          </cell>
          <cell r="Z52">
            <v>54300.665052630458</v>
          </cell>
          <cell r="AA52">
            <v>50070.970584794537</v>
          </cell>
          <cell r="AB52">
            <v>46192.025031987134</v>
          </cell>
        </row>
        <row r="53">
          <cell r="D53">
            <v>5</v>
          </cell>
          <cell r="E53">
            <v>21649.725424505152</v>
          </cell>
          <cell r="F53">
            <v>19449.820137740724</v>
          </cell>
          <cell r="G53">
            <v>17726.481805706066</v>
          </cell>
          <cell r="H53">
            <v>16560.438180874786</v>
          </cell>
          <cell r="I53">
            <v>16379.907072379245</v>
          </cell>
          <cell r="J53">
            <v>15720.109996689169</v>
          </cell>
          <cell r="K53">
            <v>16015.987572505741</v>
          </cell>
          <cell r="L53">
            <v>21026.224086277587</v>
          </cell>
          <cell r="M53">
            <v>25412.874364485986</v>
          </cell>
          <cell r="N53">
            <v>29047.797970234606</v>
          </cell>
          <cell r="O53">
            <v>31301.674778663571</v>
          </cell>
          <cell r="P53">
            <v>33133.533544317994</v>
          </cell>
          <cell r="Q53">
            <v>33444.398572996637</v>
          </cell>
          <cell r="R53">
            <v>32374.181918458442</v>
          </cell>
          <cell r="S53">
            <v>31265.372712879354</v>
          </cell>
          <cell r="T53">
            <v>30174.476931927289</v>
          </cell>
          <cell r="U53">
            <v>30122.841583036203</v>
          </cell>
          <cell r="V53">
            <v>53144.31251891506</v>
          </cell>
          <cell r="W53">
            <v>58599.351697819839</v>
          </cell>
          <cell r="X53">
            <v>58449.65553281406</v>
          </cell>
          <cell r="Y53">
            <v>56511.58837211052</v>
          </cell>
          <cell r="Z53">
            <v>53553.799245912771</v>
          </cell>
          <cell r="AA53">
            <v>49233.894770066094</v>
          </cell>
          <cell r="AB53">
            <v>45077.14957678561</v>
          </cell>
        </row>
        <row r="54">
          <cell r="D54">
            <v>1</v>
          </cell>
          <cell r="E54">
            <v>21649.725424505152</v>
          </cell>
          <cell r="F54">
            <v>19449.820137740724</v>
          </cell>
          <cell r="G54">
            <v>17726.481805706066</v>
          </cell>
          <cell r="H54">
            <v>16560.438180874786</v>
          </cell>
          <cell r="I54">
            <v>16379.907072379245</v>
          </cell>
          <cell r="J54">
            <v>15720.109996689169</v>
          </cell>
          <cell r="K54">
            <v>16015.987572505741</v>
          </cell>
          <cell r="L54">
            <v>21026.224086277587</v>
          </cell>
          <cell r="M54">
            <v>25412.874364485986</v>
          </cell>
          <cell r="N54">
            <v>29047.797970234606</v>
          </cell>
          <cell r="O54">
            <v>31301.674778663571</v>
          </cell>
          <cell r="P54">
            <v>33133.533544317994</v>
          </cell>
          <cell r="Q54">
            <v>33444.398572996637</v>
          </cell>
          <cell r="R54">
            <v>32374.181918458442</v>
          </cell>
          <cell r="S54">
            <v>31265.372712879354</v>
          </cell>
          <cell r="T54">
            <v>30174.476931927289</v>
          </cell>
          <cell r="U54">
            <v>30122.841583036203</v>
          </cell>
          <cell r="V54">
            <v>53144.31251891506</v>
          </cell>
          <cell r="W54">
            <v>58599.351697819839</v>
          </cell>
          <cell r="X54">
            <v>58449.65553281406</v>
          </cell>
          <cell r="Y54">
            <v>56511.58837211052</v>
          </cell>
          <cell r="Z54">
            <v>53553.799245912771</v>
          </cell>
          <cell r="AA54">
            <v>49233.894770066094</v>
          </cell>
          <cell r="AB54">
            <v>45077.14957678561</v>
          </cell>
        </row>
        <row r="55">
          <cell r="D55">
            <v>20</v>
          </cell>
          <cell r="E55">
            <v>24728.057113801849</v>
          </cell>
          <cell r="F55">
            <v>22357.96512618196</v>
          </cell>
          <cell r="G55">
            <v>20688.584900305301</v>
          </cell>
          <cell r="H55">
            <v>19801.132262904473</v>
          </cell>
          <cell r="I55">
            <v>20454.230189182061</v>
          </cell>
          <cell r="J55">
            <v>22571.12221311967</v>
          </cell>
          <cell r="K55">
            <v>25040.436067679235</v>
          </cell>
          <cell r="L55">
            <v>33146.282683503181</v>
          </cell>
          <cell r="M55">
            <v>39256.109122014997</v>
          </cell>
          <cell r="N55">
            <v>42430.171243986581</v>
          </cell>
          <cell r="O55">
            <v>45716.271140436533</v>
          </cell>
          <cell r="P55">
            <v>48123.191470856807</v>
          </cell>
          <cell r="Q55">
            <v>45171.89053810155</v>
          </cell>
          <cell r="R55">
            <v>46218.37407426913</v>
          </cell>
          <cell r="S55">
            <v>48655.704848441077</v>
          </cell>
          <cell r="T55">
            <v>49020.559711148744</v>
          </cell>
          <cell r="U55">
            <v>48771.622155659024</v>
          </cell>
          <cell r="V55">
            <v>71022.200685256859</v>
          </cell>
          <cell r="W55">
            <v>73504.280602881277</v>
          </cell>
          <cell r="X55">
            <v>71241.89774837844</v>
          </cell>
          <cell r="Y55">
            <v>67761.31104030885</v>
          </cell>
          <cell r="Z55">
            <v>63383.073487973757</v>
          </cell>
          <cell r="AA55">
            <v>57394.851649259617</v>
          </cell>
          <cell r="AB55">
            <v>51923.206325171712</v>
          </cell>
        </row>
        <row r="56">
          <cell r="D56">
            <v>4</v>
          </cell>
          <cell r="E56">
            <v>24554.893426501694</v>
          </cell>
          <cell r="F56">
            <v>22270.177923251453</v>
          </cell>
          <cell r="G56">
            <v>20570.053892446271</v>
          </cell>
          <cell r="H56">
            <v>19519.930975265866</v>
          </cell>
          <cell r="I56">
            <v>19818.96771834344</v>
          </cell>
          <cell r="J56">
            <v>21254.86405696582</v>
          </cell>
          <cell r="K56">
            <v>21947.435143465809</v>
          </cell>
          <cell r="L56">
            <v>30631.06479901585</v>
          </cell>
          <cell r="M56">
            <v>37088.215781469531</v>
          </cell>
          <cell r="N56">
            <v>40907.561475211143</v>
          </cell>
          <cell r="O56">
            <v>43655.751579691081</v>
          </cell>
          <cell r="P56">
            <v>45235.941943206002</v>
          </cell>
          <cell r="Q56">
            <v>43265.454875781128</v>
          </cell>
          <cell r="R56">
            <v>41950.482892651911</v>
          </cell>
          <cell r="S56">
            <v>41448.795128044061</v>
          </cell>
          <cell r="T56">
            <v>40815.201477831535</v>
          </cell>
          <cell r="U56">
            <v>39676.772278495111</v>
          </cell>
          <cell r="V56">
            <v>64240.855319925409</v>
          </cell>
          <cell r="W56">
            <v>68848.566242164889</v>
          </cell>
          <cell r="X56">
            <v>66950.979522358088</v>
          </cell>
          <cell r="Y56">
            <v>63525.795118971917</v>
          </cell>
          <cell r="Z56">
            <v>59514.69608292864</v>
          </cell>
          <cell r="AA56">
            <v>54627.863100628019</v>
          </cell>
          <cell r="AB56">
            <v>50268.732592106593</v>
          </cell>
        </row>
        <row r="57">
          <cell r="D57">
            <v>4</v>
          </cell>
          <cell r="E57">
            <v>23880.83716181881</v>
          </cell>
          <cell r="F57">
            <v>21426.735027719478</v>
          </cell>
          <cell r="G57">
            <v>19608.230932406568</v>
          </cell>
          <cell r="H57">
            <v>18552.084803813581</v>
          </cell>
          <cell r="I57">
            <v>18371.490191852416</v>
          </cell>
          <cell r="J57">
            <v>17636.678753552209</v>
          </cell>
          <cell r="K57">
            <v>17682.856648783803</v>
          </cell>
          <cell r="L57">
            <v>23396.368796773269</v>
          </cell>
          <cell r="M57">
            <v>28174.141821615587</v>
          </cell>
          <cell r="N57">
            <v>31959.303090579895</v>
          </cell>
          <cell r="O57">
            <v>34403.611248600479</v>
          </cell>
          <cell r="P57">
            <v>36317.992631414054</v>
          </cell>
          <cell r="Q57">
            <v>37318.684302748668</v>
          </cell>
          <cell r="R57">
            <v>36537.973548584814</v>
          </cell>
          <cell r="S57">
            <v>35478.978035130807</v>
          </cell>
          <cell r="T57">
            <v>34959.718021212699</v>
          </cell>
          <cell r="U57">
            <v>34749.663547255077</v>
          </cell>
          <cell r="V57">
            <v>59748.154315719978</v>
          </cell>
          <cell r="W57">
            <v>65349.489098647806</v>
          </cell>
          <cell r="X57">
            <v>65197.139121025015</v>
          </cell>
          <cell r="Y57">
            <v>63095.832687293005</v>
          </cell>
          <cell r="Z57">
            <v>59759.603537691015</v>
          </cell>
          <cell r="AA57">
            <v>54988.310034809518</v>
          </cell>
          <cell r="AB57">
            <v>50279.99494614677</v>
          </cell>
        </row>
        <row r="58">
          <cell r="D58">
            <v>2</v>
          </cell>
          <cell r="E58">
            <v>23880.83716181881</v>
          </cell>
          <cell r="F58">
            <v>21426.735027719478</v>
          </cell>
          <cell r="G58">
            <v>19608.230932406568</v>
          </cell>
          <cell r="H58">
            <v>18552.084803813581</v>
          </cell>
          <cell r="I58">
            <v>18371.490191852416</v>
          </cell>
          <cell r="J58">
            <v>17636.678753552209</v>
          </cell>
          <cell r="K58">
            <v>17682.856648783803</v>
          </cell>
          <cell r="L58">
            <v>23396.368796773269</v>
          </cell>
          <cell r="M58">
            <v>28174.141821615587</v>
          </cell>
          <cell r="N58">
            <v>31959.303090579895</v>
          </cell>
          <cell r="O58">
            <v>34403.611248600479</v>
          </cell>
          <cell r="P58">
            <v>36317.992631414054</v>
          </cell>
          <cell r="Q58">
            <v>37318.684302748668</v>
          </cell>
          <cell r="R58">
            <v>36537.973548584814</v>
          </cell>
          <cell r="S58">
            <v>35478.978035130807</v>
          </cell>
          <cell r="T58">
            <v>34959.718021212699</v>
          </cell>
          <cell r="U58">
            <v>34749.663547255077</v>
          </cell>
          <cell r="V58">
            <v>59748.154315719978</v>
          </cell>
          <cell r="W58">
            <v>65349.489098647806</v>
          </cell>
          <cell r="X58">
            <v>65197.139121025015</v>
          </cell>
          <cell r="Y58">
            <v>63095.832687293005</v>
          </cell>
          <cell r="Z58">
            <v>59759.603537691015</v>
          </cell>
          <cell r="AA58">
            <v>54988.310034809518</v>
          </cell>
          <cell r="AB58">
            <v>50279.99494614677</v>
          </cell>
        </row>
        <row r="59">
          <cell r="D59">
            <v>23</v>
          </cell>
          <cell r="E59">
            <v>21722.291379476628</v>
          </cell>
          <cell r="F59">
            <v>19237.129930255476</v>
          </cell>
          <cell r="G59">
            <v>17693.972210962267</v>
          </cell>
          <cell r="H59">
            <v>16662.586515638577</v>
          </cell>
          <cell r="I59">
            <v>16824.416790454921</v>
          </cell>
          <cell r="J59">
            <v>17846.671819819545</v>
          </cell>
          <cell r="K59">
            <v>18878.695509034282</v>
          </cell>
          <cell r="L59">
            <v>26130.685744189846</v>
          </cell>
          <cell r="M59">
            <v>31259.634473342776</v>
          </cell>
          <cell r="N59">
            <v>34686.495104706992</v>
          </cell>
          <cell r="O59">
            <v>37915.33455536043</v>
          </cell>
          <cell r="P59">
            <v>40118.054578755968</v>
          </cell>
          <cell r="Q59">
            <v>38391.104323832224</v>
          </cell>
          <cell r="R59">
            <v>39090.419456228396</v>
          </cell>
          <cell r="S59">
            <v>41317.063328373741</v>
          </cell>
          <cell r="T59">
            <v>41324.657710264953</v>
          </cell>
          <cell r="U59">
            <v>39769.047251284348</v>
          </cell>
          <cell r="V59">
            <v>57883.870222683516</v>
          </cell>
          <cell r="W59">
            <v>61839.61367945667</v>
          </cell>
          <cell r="X59">
            <v>60463.424234063801</v>
          </cell>
          <cell r="Y59">
            <v>57837.871245662223</v>
          </cell>
          <cell r="Z59">
            <v>54654.122288865838</v>
          </cell>
          <cell r="AA59">
            <v>50471.763424765915</v>
          </cell>
          <cell r="AB59">
            <v>46293.817985130663</v>
          </cell>
        </row>
        <row r="60">
          <cell r="D60">
            <v>3</v>
          </cell>
          <cell r="E60">
            <v>23377.492056073286</v>
          </cell>
          <cell r="F60">
            <v>20769.51734548371</v>
          </cell>
          <cell r="G60">
            <v>19058.152499885116</v>
          </cell>
          <cell r="H60">
            <v>17849.830039506473</v>
          </cell>
          <cell r="I60">
            <v>17665.255443052898</v>
          </cell>
          <cell r="J60">
            <v>18130.340099943995</v>
          </cell>
          <cell r="K60">
            <v>17716.622829840897</v>
          </cell>
          <cell r="L60">
            <v>23608.904190576475</v>
          </cell>
          <cell r="M60">
            <v>28500.082899932502</v>
          </cell>
          <cell r="N60">
            <v>31827.271845397521</v>
          </cell>
          <cell r="O60">
            <v>34728.195159286042</v>
          </cell>
          <cell r="P60">
            <v>36361.667114334043</v>
          </cell>
          <cell r="Q60">
            <v>35154.119736975306</v>
          </cell>
          <cell r="R60">
            <v>34343.557127412241</v>
          </cell>
          <cell r="S60">
            <v>34396.871859150269</v>
          </cell>
          <cell r="T60">
            <v>34319.243547391336</v>
          </cell>
          <cell r="U60">
            <v>33048.773011465149</v>
          </cell>
          <cell r="V60">
            <v>52940.676798152614</v>
          </cell>
          <cell r="W60">
            <v>59246.042995258489</v>
          </cell>
          <cell r="X60">
            <v>58237.758884488168</v>
          </cell>
          <cell r="Y60">
            <v>55069.476215905263</v>
          </cell>
          <cell r="Z60">
            <v>51319.869945717081</v>
          </cell>
          <cell r="AA60">
            <v>47767.148283289716</v>
          </cell>
          <cell r="AB60">
            <v>44843.800724729575</v>
          </cell>
        </row>
        <row r="61">
          <cell r="D61">
            <v>4</v>
          </cell>
          <cell r="E61">
            <v>21281.126343871943</v>
          </cell>
          <cell r="F61">
            <v>19005.932653130334</v>
          </cell>
          <cell r="G61">
            <v>17389.839481012837</v>
          </cell>
          <cell r="H61">
            <v>16357.009787344996</v>
          </cell>
          <cell r="I61">
            <v>16092.538502292642</v>
          </cell>
          <cell r="J61">
            <v>15701.94965828549</v>
          </cell>
          <cell r="K61">
            <v>14814.025569317026</v>
          </cell>
          <cell r="L61">
            <v>19309.352736509027</v>
          </cell>
          <cell r="M61">
            <v>23271.145991717181</v>
          </cell>
          <cell r="N61">
            <v>26806.796842642685</v>
          </cell>
          <cell r="O61">
            <v>29775.706993844458</v>
          </cell>
          <cell r="P61">
            <v>31186.861203795328</v>
          </cell>
          <cell r="Q61">
            <v>31266.32309663295</v>
          </cell>
          <cell r="R61">
            <v>30169.140819349414</v>
          </cell>
          <cell r="S61">
            <v>29513.51755378141</v>
          </cell>
          <cell r="T61">
            <v>28886.450780393152</v>
          </cell>
          <cell r="U61">
            <v>28184.970762709007</v>
          </cell>
          <cell r="V61">
            <v>48534.576603680405</v>
          </cell>
          <cell r="W61">
            <v>54266.886483002039</v>
          </cell>
          <cell r="X61">
            <v>54190.450454173842</v>
          </cell>
          <cell r="Y61">
            <v>52958.947732464003</v>
          </cell>
          <cell r="Z61">
            <v>50185.709086968141</v>
          </cell>
          <cell r="AA61">
            <v>47020.514489933295</v>
          </cell>
          <cell r="AB61">
            <v>43016.429288343046</v>
          </cell>
        </row>
        <row r="62">
          <cell r="D62">
            <v>1</v>
          </cell>
          <cell r="E62">
            <v>21281.126343871943</v>
          </cell>
          <cell r="F62">
            <v>19005.932653130334</v>
          </cell>
          <cell r="G62">
            <v>17389.839481012837</v>
          </cell>
          <cell r="H62">
            <v>16357.009787344996</v>
          </cell>
          <cell r="I62">
            <v>16092.538502292642</v>
          </cell>
          <cell r="J62">
            <v>15701.94965828549</v>
          </cell>
          <cell r="K62">
            <v>14814.025569317026</v>
          </cell>
          <cell r="L62">
            <v>19309.352736509027</v>
          </cell>
          <cell r="M62">
            <v>23271.145991717181</v>
          </cell>
          <cell r="N62">
            <v>26806.796842642685</v>
          </cell>
          <cell r="O62">
            <v>29775.706993844458</v>
          </cell>
          <cell r="P62">
            <v>31186.861203795328</v>
          </cell>
          <cell r="Q62">
            <v>31266.32309663295</v>
          </cell>
          <cell r="R62">
            <v>30169.140819349414</v>
          </cell>
          <cell r="S62">
            <v>29513.51755378141</v>
          </cell>
          <cell r="T62">
            <v>28886.450780393152</v>
          </cell>
          <cell r="U62">
            <v>28184.970762709007</v>
          </cell>
          <cell r="V62">
            <v>48534.576603680405</v>
          </cell>
          <cell r="W62">
            <v>54266.886483002039</v>
          </cell>
          <cell r="X62">
            <v>54190.450454173842</v>
          </cell>
          <cell r="Y62">
            <v>52958.947732464003</v>
          </cell>
          <cell r="Z62">
            <v>50185.709086968141</v>
          </cell>
          <cell r="AA62">
            <v>47020.514489933295</v>
          </cell>
          <cell r="AB62">
            <v>43016.429288343046</v>
          </cell>
        </row>
        <row r="74">
          <cell r="E74">
            <v>17383.273529207661</v>
          </cell>
          <cell r="F74">
            <v>15665.307459713713</v>
          </cell>
          <cell r="G74">
            <v>14492.399064339934</v>
          </cell>
          <cell r="H74">
            <v>13675.616676611155</v>
          </cell>
          <cell r="I74">
            <v>13679.085817477731</v>
          </cell>
          <cell r="J74">
            <v>14749.348257833402</v>
          </cell>
          <cell r="K74">
            <v>15060.900635060596</v>
          </cell>
          <cell r="L74">
            <v>20207.952622274752</v>
          </cell>
          <cell r="M74">
            <v>23821.02923037811</v>
          </cell>
          <cell r="N74">
            <v>25916.21224641045</v>
          </cell>
          <cell r="O74">
            <v>27915.987475477712</v>
          </cell>
          <cell r="P74">
            <v>29358.648512611733</v>
          </cell>
          <cell r="Q74">
            <v>28204.619751355291</v>
          </cell>
          <cell r="R74">
            <v>29028.779904598337</v>
          </cell>
          <cell r="S74">
            <v>30634.539438698986</v>
          </cell>
          <cell r="T74">
            <v>30750.780357593594</v>
          </cell>
          <cell r="U74">
            <v>29976.258513695775</v>
          </cell>
          <cell r="V74">
            <v>41703.787246084823</v>
          </cell>
          <cell r="W74">
            <v>44963.511339866782</v>
          </cell>
          <cell r="X74">
            <v>44698.313019628629</v>
          </cell>
          <cell r="Y74">
            <v>43025.124078250257</v>
          </cell>
          <cell r="Z74">
            <v>40984.650012540129</v>
          </cell>
          <cell r="AA74">
            <v>37843.926176245601</v>
          </cell>
          <cell r="AB74">
            <v>34158.269881481887</v>
          </cell>
        </row>
        <row r="75">
          <cell r="E75">
            <v>17048.240216439182</v>
          </cell>
          <cell r="F75">
            <v>15331.114796241694</v>
          </cell>
          <cell r="G75">
            <v>14121.578252321216</v>
          </cell>
          <cell r="H75">
            <v>13281.861651061286</v>
          </cell>
          <cell r="I75">
            <v>13193.82586534543</v>
          </cell>
          <cell r="J75">
            <v>13664.251404647564</v>
          </cell>
          <cell r="K75">
            <v>13700.23643198876</v>
          </cell>
          <cell r="L75">
            <v>18185.16949856226</v>
          </cell>
          <cell r="M75">
            <v>21819.279731906758</v>
          </cell>
          <cell r="N75">
            <v>24193.938386843187</v>
          </cell>
          <cell r="O75">
            <v>26173.798607984791</v>
          </cell>
          <cell r="P75">
            <v>27272.875940071212</v>
          </cell>
          <cell r="Q75">
            <v>26896.782066912187</v>
          </cell>
          <cell r="R75">
            <v>26216.688512585355</v>
          </cell>
          <cell r="S75">
            <v>26220.267730207725</v>
          </cell>
          <cell r="T75">
            <v>25955.789139521508</v>
          </cell>
          <cell r="U75">
            <v>25260.062418867543</v>
          </cell>
          <cell r="V75">
            <v>38232.334679445717</v>
          </cell>
          <cell r="W75">
            <v>42774.603914153959</v>
          </cell>
          <cell r="X75">
            <v>42928.53812076083</v>
          </cell>
          <cell r="Y75">
            <v>41062.468887752832</v>
          </cell>
          <cell r="Z75">
            <v>38981.734384969226</v>
          </cell>
          <cell r="AA75">
            <v>36375.254468023726</v>
          </cell>
          <cell r="AB75">
            <v>33766.935971948209</v>
          </cell>
        </row>
        <row r="76">
          <cell r="E76">
            <v>17191.159415072347</v>
          </cell>
          <cell r="F76">
            <v>15429.09335441433</v>
          </cell>
          <cell r="G76">
            <v>14251.92812509294</v>
          </cell>
          <cell r="H76">
            <v>13391.880770802205</v>
          </cell>
          <cell r="I76">
            <v>13017.342457750878</v>
          </cell>
          <cell r="J76">
            <v>12972.588519403385</v>
          </cell>
          <cell r="K76">
            <v>11998.442442281224</v>
          </cell>
          <cell r="L76">
            <v>14916.464880637426</v>
          </cell>
          <cell r="M76">
            <v>17432.121903702053</v>
          </cell>
          <cell r="N76">
            <v>19605.660522059268</v>
          </cell>
          <cell r="O76">
            <v>20982.401722736588</v>
          </cell>
          <cell r="P76">
            <v>22113.863591628498</v>
          </cell>
          <cell r="Q76">
            <v>22628.30883878918</v>
          </cell>
          <cell r="R76">
            <v>22529.166048720777</v>
          </cell>
          <cell r="S76">
            <v>22223.993141082476</v>
          </cell>
          <cell r="T76">
            <v>22118.329995876662</v>
          </cell>
          <cell r="U76">
            <v>21792.274717191252</v>
          </cell>
          <cell r="V76">
            <v>35210.532503506256</v>
          </cell>
          <cell r="W76">
            <v>40229.499947598939</v>
          </cell>
          <cell r="X76">
            <v>41313.399918175637</v>
          </cell>
          <cell r="Y76">
            <v>40609.199627100374</v>
          </cell>
          <cell r="Z76">
            <v>39434.602656356736</v>
          </cell>
          <cell r="AA76">
            <v>36428.308649753533</v>
          </cell>
          <cell r="AB76">
            <v>33605.696220212092</v>
          </cell>
        </row>
        <row r="77">
          <cell r="E77">
            <v>17191.159415072347</v>
          </cell>
          <cell r="F77">
            <v>15429.09335441433</v>
          </cell>
          <cell r="G77">
            <v>14251.92812509294</v>
          </cell>
          <cell r="H77">
            <v>13391.880770802205</v>
          </cell>
          <cell r="I77">
            <v>13017.342457750878</v>
          </cell>
          <cell r="J77">
            <v>12972.588519403385</v>
          </cell>
          <cell r="K77">
            <v>11998.442442281224</v>
          </cell>
          <cell r="L77">
            <v>14916.464880637426</v>
          </cell>
          <cell r="M77">
            <v>17432.121903702053</v>
          </cell>
          <cell r="N77">
            <v>19605.660522059268</v>
          </cell>
          <cell r="O77">
            <v>20982.401722736588</v>
          </cell>
          <cell r="P77">
            <v>22113.863591628498</v>
          </cell>
          <cell r="Q77">
            <v>22628.30883878918</v>
          </cell>
          <cell r="R77">
            <v>22529.166048720777</v>
          </cell>
          <cell r="S77">
            <v>22223.993141082476</v>
          </cell>
          <cell r="T77">
            <v>22118.329995876662</v>
          </cell>
          <cell r="U77">
            <v>21792.274717191252</v>
          </cell>
          <cell r="V77">
            <v>35210.532503506256</v>
          </cell>
          <cell r="W77">
            <v>40229.499947598939</v>
          </cell>
          <cell r="X77">
            <v>41313.399918175637</v>
          </cell>
          <cell r="Y77">
            <v>40609.199627100374</v>
          </cell>
          <cell r="Z77">
            <v>39434.602656356736</v>
          </cell>
          <cell r="AA77">
            <v>36428.308649753533</v>
          </cell>
          <cell r="AB77">
            <v>33605.696220212092</v>
          </cell>
        </row>
        <row r="78">
          <cell r="E78">
            <v>16906.943025803906</v>
          </cell>
          <cell r="F78">
            <v>15414.696077192051</v>
          </cell>
          <cell r="G78">
            <v>14356.405206949654</v>
          </cell>
          <cell r="H78">
            <v>13637.383135698423</v>
          </cell>
          <cell r="I78">
            <v>13986.573263640657</v>
          </cell>
          <cell r="J78">
            <v>16120.008682466676</v>
          </cell>
          <cell r="K78">
            <v>16369.4520046251</v>
          </cell>
          <cell r="L78">
            <v>20855.72799658262</v>
          </cell>
          <cell r="M78">
            <v>24203.970361759708</v>
          </cell>
          <cell r="N78">
            <v>26334.909560582899</v>
          </cell>
          <cell r="O78">
            <v>28341.937761257999</v>
          </cell>
          <cell r="P78">
            <v>29524.877450936216</v>
          </cell>
          <cell r="Q78">
            <v>27854.375789312649</v>
          </cell>
          <cell r="R78">
            <v>29689.821916593333</v>
          </cell>
          <cell r="S78">
            <v>31714.561450633424</v>
          </cell>
          <cell r="T78">
            <v>32037.238387772988</v>
          </cell>
          <cell r="U78">
            <v>31203.550651355134</v>
          </cell>
          <cell r="V78">
            <v>41606.617666401871</v>
          </cell>
          <cell r="W78">
            <v>44308.958773019527</v>
          </cell>
          <cell r="X78">
            <v>45238.467855592564</v>
          </cell>
          <cell r="Y78">
            <v>43666.432743809288</v>
          </cell>
          <cell r="Z78">
            <v>41254.341310554635</v>
          </cell>
          <cell r="AA78">
            <v>37683.98338329394</v>
          </cell>
          <cell r="AB78">
            <v>33877.806558317716</v>
          </cell>
        </row>
        <row r="79">
          <cell r="E79">
            <v>18697.395961577633</v>
          </cell>
          <cell r="F79">
            <v>17000.657847971033</v>
          </cell>
          <cell r="G79">
            <v>15709.376764836019</v>
          </cell>
          <cell r="H79">
            <v>14834.910389767005</v>
          </cell>
          <cell r="I79">
            <v>14592.850410604107</v>
          </cell>
          <cell r="J79">
            <v>14953.276301434205</v>
          </cell>
          <cell r="K79">
            <v>15126.28694840792</v>
          </cell>
          <cell r="L79">
            <v>19681.685008361648</v>
          </cell>
          <cell r="M79">
            <v>23657.855669446377</v>
          </cell>
          <cell r="N79">
            <v>26195.539028139869</v>
          </cell>
          <cell r="O79">
            <v>28139.505956130608</v>
          </cell>
          <cell r="P79">
            <v>29125.85331467419</v>
          </cell>
          <cell r="Q79">
            <v>28238.205539446521</v>
          </cell>
          <cell r="R79">
            <v>27785.298276682111</v>
          </cell>
          <cell r="S79">
            <v>27506.622644949442</v>
          </cell>
          <cell r="T79">
            <v>27020.638933128426</v>
          </cell>
          <cell r="U79">
            <v>26253.421131926953</v>
          </cell>
          <cell r="V79">
            <v>38258.971232112635</v>
          </cell>
          <cell r="W79">
            <v>41968.531115768936</v>
          </cell>
          <cell r="X79">
            <v>43218.904648716234</v>
          </cell>
          <cell r="Y79">
            <v>41409.268105493582</v>
          </cell>
          <cell r="Z79">
            <v>39487.856947469685</v>
          </cell>
          <cell r="AA79">
            <v>37111.807445157006</v>
          </cell>
          <cell r="AB79">
            <v>34497.46353227934</v>
          </cell>
        </row>
        <row r="80">
          <cell r="E80">
            <v>17982.835962133315</v>
          </cell>
          <cell r="F80">
            <v>16113.266083371116</v>
          </cell>
          <cell r="G80">
            <v>15031.581893116521</v>
          </cell>
          <cell r="H80">
            <v>14133.786110217603</v>
          </cell>
          <cell r="I80">
            <v>13569.76268836586</v>
          </cell>
          <cell r="J80">
            <v>13550.163041941341</v>
          </cell>
          <cell r="K80">
            <v>12604.076810998542</v>
          </cell>
          <cell r="L80">
            <v>15370.483207715975</v>
          </cell>
          <cell r="M80">
            <v>17687.822092453265</v>
          </cell>
          <cell r="N80">
            <v>19838.311808299939</v>
          </cell>
          <cell r="O80">
            <v>21146.542439736542</v>
          </cell>
          <cell r="P80">
            <v>22050.374173137763</v>
          </cell>
          <cell r="Q80">
            <v>22494.288207800193</v>
          </cell>
          <cell r="R80">
            <v>22754.096028709304</v>
          </cell>
          <cell r="S80">
            <v>22752.271356125875</v>
          </cell>
          <cell r="T80">
            <v>22877.124394573919</v>
          </cell>
          <cell r="U80">
            <v>22794.797269301242</v>
          </cell>
          <cell r="V80">
            <v>35436.707663578469</v>
          </cell>
          <cell r="W80">
            <v>39535.317044280644</v>
          </cell>
          <cell r="X80">
            <v>41749.835450985214</v>
          </cell>
          <cell r="Y80">
            <v>41421.989300563757</v>
          </cell>
          <cell r="Z80">
            <v>39581.412702571761</v>
          </cell>
          <cell r="AA80">
            <v>36377.813976892357</v>
          </cell>
          <cell r="AB80">
            <v>33199.035850248321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16112.105605446332</v>
          </cell>
          <cell r="F82">
            <v>14648.568207692811</v>
          </cell>
          <cell r="G82">
            <v>13659.179671239479</v>
          </cell>
          <cell r="H82">
            <v>12994.814812799546</v>
          </cell>
          <cell r="I82">
            <v>13404.589814009047</v>
          </cell>
          <cell r="J82">
            <v>15203.033669117502</v>
          </cell>
          <cell r="K82">
            <v>15665.670491031104</v>
          </cell>
          <cell r="L82">
            <v>20314.752671638682</v>
          </cell>
          <cell r="M82">
            <v>23522.908410144573</v>
          </cell>
          <cell r="N82">
            <v>25476.22389115881</v>
          </cell>
          <cell r="O82">
            <v>27417.017586576123</v>
          </cell>
          <cell r="P82">
            <v>28574.29065913587</v>
          </cell>
          <cell r="Q82">
            <v>27030.85234346534</v>
          </cell>
          <cell r="R82">
            <v>28451.798188905977</v>
          </cell>
          <cell r="S82">
            <v>30264.338944839426</v>
          </cell>
          <cell r="T82">
            <v>30396.160316139369</v>
          </cell>
          <cell r="U82">
            <v>29623.921144673008</v>
          </cell>
          <cell r="V82">
            <v>40193.986435864732</v>
          </cell>
          <cell r="W82">
            <v>42768.176930080808</v>
          </cell>
          <cell r="X82">
            <v>43004.782999727766</v>
          </cell>
          <cell r="Y82">
            <v>41201.10007880794</v>
          </cell>
          <cell r="Z82">
            <v>38974.69958703858</v>
          </cell>
          <cell r="AA82">
            <v>35661.976829316096</v>
          </cell>
          <cell r="AB82">
            <v>32031.389272842815</v>
          </cell>
        </row>
        <row r="83">
          <cell r="E83">
            <v>16893.174796674706</v>
          </cell>
          <cell r="F83">
            <v>15168.830060962979</v>
          </cell>
          <cell r="G83">
            <v>14194.323597428658</v>
          </cell>
          <cell r="H83">
            <v>13345.849968239309</v>
          </cell>
          <cell r="I83">
            <v>13199.425634215948</v>
          </cell>
          <cell r="J83">
            <v>13782.474397296648</v>
          </cell>
          <cell r="K83">
            <v>14078.726084344999</v>
          </cell>
          <cell r="L83">
            <v>18879.880862058319</v>
          </cell>
          <cell r="M83">
            <v>22452.157354276154</v>
          </cell>
          <cell r="N83">
            <v>24682.361610145927</v>
          </cell>
          <cell r="O83">
            <v>26399.43307308868</v>
          </cell>
          <cell r="P83">
            <v>27455.169234532626</v>
          </cell>
          <cell r="Q83">
            <v>26553.410153694142</v>
          </cell>
          <cell r="R83">
            <v>25687.015766220407</v>
          </cell>
          <cell r="S83">
            <v>25606.02775227484</v>
          </cell>
          <cell r="T83">
            <v>25259.68703746139</v>
          </cell>
          <cell r="U83">
            <v>24426.873741027397</v>
          </cell>
          <cell r="V83">
            <v>36431.84013245417</v>
          </cell>
          <cell r="W83">
            <v>40179.275484465717</v>
          </cell>
          <cell r="X83">
            <v>40472.814292144394</v>
          </cell>
          <cell r="Y83">
            <v>39002.081574289616</v>
          </cell>
          <cell r="Z83">
            <v>36995.613373186839</v>
          </cell>
          <cell r="AA83">
            <v>34726.764484911</v>
          </cell>
          <cell r="AB83">
            <v>31846.099371760043</v>
          </cell>
        </row>
        <row r="84">
          <cell r="E84">
            <v>16652.746111809654</v>
          </cell>
          <cell r="F84">
            <v>15040.602483209779</v>
          </cell>
          <cell r="G84">
            <v>14016.202570241938</v>
          </cell>
          <cell r="H84">
            <v>13201.904557280221</v>
          </cell>
          <cell r="I84">
            <v>12839.078437022446</v>
          </cell>
          <cell r="J84">
            <v>12715.575270247668</v>
          </cell>
          <cell r="K84">
            <v>12041.518386490237</v>
          </cell>
          <cell r="L84">
            <v>14776.471503395016</v>
          </cell>
          <cell r="M84">
            <v>16939.486738711519</v>
          </cell>
          <cell r="N84">
            <v>18996.664620338302</v>
          </cell>
          <cell r="O84">
            <v>19941.704811006904</v>
          </cell>
          <cell r="P84">
            <v>20594.777764962677</v>
          </cell>
          <cell r="Q84">
            <v>21012.629593004684</v>
          </cell>
          <cell r="R84">
            <v>20679.609025260725</v>
          </cell>
          <cell r="S84">
            <v>20442.219929216411</v>
          </cell>
          <cell r="T84">
            <v>20326.433950794733</v>
          </cell>
          <cell r="U84">
            <v>20286.995870609106</v>
          </cell>
          <cell r="V84">
            <v>33261.634935449234</v>
          </cell>
          <cell r="W84">
            <v>37410.959109485644</v>
          </cell>
          <cell r="X84">
            <v>38553.652190707922</v>
          </cell>
          <cell r="Y84">
            <v>37803.929077452995</v>
          </cell>
          <cell r="Z84">
            <v>35838.020909122213</v>
          </cell>
          <cell r="AA84">
            <v>32873.415948713991</v>
          </cell>
          <cell r="AB84">
            <v>30424.174752737174</v>
          </cell>
        </row>
        <row r="85">
          <cell r="E85">
            <v>16652.746111809654</v>
          </cell>
          <cell r="F85">
            <v>15040.602483209779</v>
          </cell>
          <cell r="G85">
            <v>14016.202570241938</v>
          </cell>
          <cell r="H85">
            <v>13201.904557280221</v>
          </cell>
          <cell r="I85">
            <v>12839.078437022446</v>
          </cell>
          <cell r="J85">
            <v>12715.575270247668</v>
          </cell>
          <cell r="K85">
            <v>12041.518386490237</v>
          </cell>
          <cell r="L85">
            <v>14776.471503395016</v>
          </cell>
          <cell r="M85">
            <v>16939.486738711519</v>
          </cell>
          <cell r="N85">
            <v>18996.664620338302</v>
          </cell>
          <cell r="O85">
            <v>19941.704811006904</v>
          </cell>
          <cell r="P85">
            <v>20594.777764962677</v>
          </cell>
          <cell r="Q85">
            <v>21012.629593004684</v>
          </cell>
          <cell r="R85">
            <v>20679.609025260725</v>
          </cell>
          <cell r="S85">
            <v>20442.219929216411</v>
          </cell>
          <cell r="T85">
            <v>20326.433950794733</v>
          </cell>
          <cell r="U85">
            <v>20286.995870609106</v>
          </cell>
          <cell r="V85">
            <v>33261.634935449234</v>
          </cell>
          <cell r="W85">
            <v>37410.959109485644</v>
          </cell>
          <cell r="X85">
            <v>38553.652190707922</v>
          </cell>
          <cell r="Y85">
            <v>37803.929077452995</v>
          </cell>
          <cell r="Z85">
            <v>35838.020909122213</v>
          </cell>
          <cell r="AA85">
            <v>32873.415948713991</v>
          </cell>
          <cell r="AB85">
            <v>30424.174752737174</v>
          </cell>
        </row>
        <row r="86">
          <cell r="E86">
            <v>14632.406606634242</v>
          </cell>
          <cell r="F86">
            <v>13319.361669138105</v>
          </cell>
          <cell r="G86">
            <v>12390.85019039796</v>
          </cell>
          <cell r="H86">
            <v>11658.074923927525</v>
          </cell>
          <cell r="I86">
            <v>12002.734776016305</v>
          </cell>
          <cell r="J86">
            <v>13242.053199935945</v>
          </cell>
          <cell r="K86">
            <v>13909.171905620133</v>
          </cell>
          <cell r="L86">
            <v>18280.555016189617</v>
          </cell>
          <cell r="M86">
            <v>21366.007020072389</v>
          </cell>
          <cell r="N86">
            <v>23153.779553649194</v>
          </cell>
          <cell r="O86">
            <v>24955.319181423911</v>
          </cell>
          <cell r="P86">
            <v>26155.36718075622</v>
          </cell>
          <cell r="Q86">
            <v>24631.809574908617</v>
          </cell>
          <cell r="R86">
            <v>25415.010173005605</v>
          </cell>
          <cell r="S86">
            <v>26867.914928673927</v>
          </cell>
          <cell r="T86">
            <v>27011.739187346979</v>
          </cell>
          <cell r="U86">
            <v>26459.304320649149</v>
          </cell>
          <cell r="V86">
            <v>36809.414302192068</v>
          </cell>
          <cell r="W86">
            <v>39578.416573196751</v>
          </cell>
          <cell r="X86">
            <v>39486.486896966991</v>
          </cell>
          <cell r="Y86">
            <v>37847.635683851666</v>
          </cell>
          <cell r="Z86">
            <v>35641.957043830575</v>
          </cell>
          <cell r="AA86">
            <v>32594.288542809125</v>
          </cell>
          <cell r="AB86">
            <v>29380.265584812369</v>
          </cell>
        </row>
        <row r="87">
          <cell r="E87">
            <v>15557.502799348251</v>
          </cell>
          <cell r="F87">
            <v>14143.546939874224</v>
          </cell>
          <cell r="G87">
            <v>13223.893428767749</v>
          </cell>
          <cell r="H87">
            <v>12525.234545620127</v>
          </cell>
          <cell r="I87">
            <v>12486.78570356504</v>
          </cell>
          <cell r="J87">
            <v>12358.716166845616</v>
          </cell>
          <cell r="K87">
            <v>13108.650461417066</v>
          </cell>
          <cell r="L87">
            <v>17485.889206723099</v>
          </cell>
          <cell r="M87">
            <v>20592.670961092404</v>
          </cell>
          <cell r="N87">
            <v>22780.199590785585</v>
          </cell>
          <cell r="O87">
            <v>24597.726264867968</v>
          </cell>
          <cell r="P87">
            <v>25400.601255257912</v>
          </cell>
          <cell r="Q87">
            <v>24727.680407284737</v>
          </cell>
          <cell r="R87">
            <v>24154.905474053197</v>
          </cell>
          <cell r="S87">
            <v>24066.653285129694</v>
          </cell>
          <cell r="T87">
            <v>23744.423457150297</v>
          </cell>
          <cell r="U87">
            <v>23172.646040901371</v>
          </cell>
          <cell r="V87">
            <v>34720.936592295737</v>
          </cell>
          <cell r="W87">
            <v>38526.440888804776</v>
          </cell>
          <cell r="X87">
            <v>38255.242914180715</v>
          </cell>
          <cell r="Y87">
            <v>36682.989040434273</v>
          </cell>
          <cell r="Z87">
            <v>34689.531789232016</v>
          </cell>
          <cell r="AA87">
            <v>32372.738848489498</v>
          </cell>
          <cell r="AB87">
            <v>30077.735376121218</v>
          </cell>
        </row>
        <row r="88">
          <cell r="E88">
            <v>16408.173300634782</v>
          </cell>
          <cell r="F88">
            <v>14751.76756460025</v>
          </cell>
          <cell r="G88">
            <v>13378.790702841739</v>
          </cell>
          <cell r="H88">
            <v>12842.594750986398</v>
          </cell>
          <cell r="I88">
            <v>12352.030607507013</v>
          </cell>
          <cell r="J88">
            <v>11972.792427566976</v>
          </cell>
          <cell r="K88">
            <v>11555.504124788789</v>
          </cell>
          <cell r="L88">
            <v>14264.245641627322</v>
          </cell>
          <cell r="M88">
            <v>16503.637405143007</v>
          </cell>
          <cell r="N88">
            <v>18358.25738568258</v>
          </cell>
          <cell r="O88">
            <v>19550.02008015562</v>
          </cell>
          <cell r="P88">
            <v>20415.593108031368</v>
          </cell>
          <cell r="Q88">
            <v>20653.219465665683</v>
          </cell>
          <cell r="R88">
            <v>20434.795391896918</v>
          </cell>
          <cell r="S88">
            <v>20487.812473782327</v>
          </cell>
          <cell r="T88">
            <v>20455.020152092533</v>
          </cell>
          <cell r="U88">
            <v>20418.527893412298</v>
          </cell>
          <cell r="V88">
            <v>32178.275796436941</v>
          </cell>
          <cell r="W88">
            <v>36263.556559436605</v>
          </cell>
          <cell r="X88">
            <v>37046.680116053649</v>
          </cell>
          <cell r="Y88">
            <v>36376.263512097394</v>
          </cell>
          <cell r="Z88">
            <v>34358.623762962518</v>
          </cell>
          <cell r="AA88">
            <v>31546.401016794098</v>
          </cell>
          <cell r="AB88">
            <v>28946.579201850833</v>
          </cell>
        </row>
        <row r="89">
          <cell r="E89">
            <v>16408.173300634782</v>
          </cell>
          <cell r="F89">
            <v>14751.76756460025</v>
          </cell>
          <cell r="G89">
            <v>13378.790702841739</v>
          </cell>
          <cell r="H89">
            <v>12842.594750986398</v>
          </cell>
          <cell r="I89">
            <v>12352.030607507013</v>
          </cell>
          <cell r="J89">
            <v>11972.792427566976</v>
          </cell>
          <cell r="K89">
            <v>11555.504124788789</v>
          </cell>
          <cell r="L89">
            <v>14264.245641627322</v>
          </cell>
          <cell r="M89">
            <v>16503.637405143007</v>
          </cell>
          <cell r="N89">
            <v>18358.25738568258</v>
          </cell>
          <cell r="O89">
            <v>19550.02008015562</v>
          </cell>
          <cell r="P89">
            <v>20415.593108031368</v>
          </cell>
          <cell r="Q89">
            <v>20653.219465665683</v>
          </cell>
          <cell r="R89">
            <v>20434.795391896918</v>
          </cell>
          <cell r="S89">
            <v>20487.812473782327</v>
          </cell>
          <cell r="T89">
            <v>20455.020152092533</v>
          </cell>
          <cell r="U89">
            <v>20418.527893412298</v>
          </cell>
          <cell r="V89">
            <v>32178.275796436941</v>
          </cell>
          <cell r="W89">
            <v>36263.556559436605</v>
          </cell>
          <cell r="X89">
            <v>37046.680116053649</v>
          </cell>
          <cell r="Y89">
            <v>36376.263512097394</v>
          </cell>
          <cell r="Z89">
            <v>34358.623762962518</v>
          </cell>
          <cell r="AA89">
            <v>31546.401016794098</v>
          </cell>
          <cell r="AB89">
            <v>28946.579201850833</v>
          </cell>
        </row>
        <row r="90">
          <cell r="E90">
            <v>13455.396068693259</v>
          </cell>
          <cell r="F90">
            <v>12131.17711024042</v>
          </cell>
          <cell r="G90">
            <v>11229.49351574094</v>
          </cell>
          <cell r="H90">
            <v>10596.180666066386</v>
          </cell>
          <cell r="I90">
            <v>10901.648910491587</v>
          </cell>
          <cell r="J90">
            <v>11659.989233033893</v>
          </cell>
          <cell r="K90">
            <v>12796.975860107756</v>
          </cell>
          <cell r="L90">
            <v>17022.064390444953</v>
          </cell>
          <cell r="M90">
            <v>19862.103201201564</v>
          </cell>
          <cell r="N90">
            <v>21538.107726015543</v>
          </cell>
          <cell r="O90">
            <v>23147.264998086888</v>
          </cell>
          <cell r="P90">
            <v>24295.461836951836</v>
          </cell>
          <cell r="Q90">
            <v>23015.78944437574</v>
          </cell>
          <cell r="R90">
            <v>24095.709456793273</v>
          </cell>
          <cell r="S90">
            <v>25443.181196145641</v>
          </cell>
          <cell r="T90">
            <v>25216.73875350456</v>
          </cell>
          <cell r="U90">
            <v>24627.590744470202</v>
          </cell>
          <cell r="V90">
            <v>34676.002055650672</v>
          </cell>
          <cell r="W90">
            <v>36699.496024482512</v>
          </cell>
          <cell r="X90">
            <v>36777.048863423632</v>
          </cell>
          <cell r="Y90">
            <v>35366.041929372339</v>
          </cell>
          <cell r="Z90">
            <v>33232.992635411523</v>
          </cell>
          <cell r="AA90">
            <v>30307.743098354877</v>
          </cell>
          <cell r="AB90">
            <v>27328.564088394607</v>
          </cell>
        </row>
        <row r="91">
          <cell r="E91">
            <v>13220.69758706331</v>
          </cell>
          <cell r="F91">
            <v>12000.060605343591</v>
          </cell>
          <cell r="G91">
            <v>11034.833384735801</v>
          </cell>
          <cell r="H91">
            <v>10527.78838371277</v>
          </cell>
          <cell r="I91">
            <v>10523.611253420204</v>
          </cell>
          <cell r="J91">
            <v>10001.876071547867</v>
          </cell>
          <cell r="K91">
            <v>11123.800108966936</v>
          </cell>
          <cell r="L91">
            <v>15364.375229613077</v>
          </cell>
          <cell r="M91">
            <v>18493.833535967769</v>
          </cell>
          <cell r="N91">
            <v>20446.838306460009</v>
          </cell>
          <cell r="O91">
            <v>21981.678804267009</v>
          </cell>
          <cell r="P91">
            <v>22918.511365197999</v>
          </cell>
          <cell r="Q91">
            <v>22329.475406998696</v>
          </cell>
          <cell r="R91">
            <v>21641.514389340791</v>
          </cell>
          <cell r="S91">
            <v>21212.438448676006</v>
          </cell>
          <cell r="T91">
            <v>20770.411370293979</v>
          </cell>
          <cell r="U91">
            <v>20183.001724897349</v>
          </cell>
          <cell r="V91">
            <v>31165.68739580295</v>
          </cell>
          <cell r="W91">
            <v>34423.94474003317</v>
          </cell>
          <cell r="X91">
            <v>34677.072075752338</v>
          </cell>
          <cell r="Y91">
            <v>33305.04711421251</v>
          </cell>
          <cell r="Z91">
            <v>31375.455737020402</v>
          </cell>
          <cell r="AA91">
            <v>29283.397238509238</v>
          </cell>
          <cell r="AB91">
            <v>27156.460418549901</v>
          </cell>
        </row>
        <row r="92">
          <cell r="E92">
            <v>13449.25220398135</v>
          </cell>
          <cell r="F92">
            <v>12169.081099743504</v>
          </cell>
          <cell r="G92">
            <v>11241.555023632223</v>
          </cell>
          <cell r="H92">
            <v>10664.539644238148</v>
          </cell>
          <cell r="I92">
            <v>10376.613400614036</v>
          </cell>
          <cell r="J92">
            <v>9487.8322239331828</v>
          </cell>
          <cell r="K92">
            <v>9722.6416331475248</v>
          </cell>
          <cell r="L92">
            <v>12484.491152711926</v>
          </cell>
          <cell r="M92">
            <v>14360.819273425022</v>
          </cell>
          <cell r="N92">
            <v>16244.048346846366</v>
          </cell>
          <cell r="O92">
            <v>17491.004778383642</v>
          </cell>
          <cell r="P92">
            <v>18257.126567205953</v>
          </cell>
          <cell r="Q92">
            <v>18227.828012898539</v>
          </cell>
          <cell r="R92">
            <v>17965.724773194332</v>
          </cell>
          <cell r="S92">
            <v>18206.556602618788</v>
          </cell>
          <cell r="T92">
            <v>18292.981571516193</v>
          </cell>
          <cell r="U92">
            <v>18438.150364450405</v>
          </cell>
          <cell r="V92">
            <v>29875.757986811223</v>
          </cell>
          <cell r="W92">
            <v>33371.015188874822</v>
          </cell>
          <cell r="X92">
            <v>34453.074171810469</v>
          </cell>
          <cell r="Y92">
            <v>33984.036906687463</v>
          </cell>
          <cell r="Z92">
            <v>32502.955487899017</v>
          </cell>
          <cell r="AA92">
            <v>30171.189566152472</v>
          </cell>
          <cell r="AB92">
            <v>27719.004737417323</v>
          </cell>
        </row>
        <row r="93">
          <cell r="E93">
            <v>13449.25220398135</v>
          </cell>
          <cell r="F93">
            <v>12169.081099743504</v>
          </cell>
          <cell r="G93">
            <v>11241.555023632223</v>
          </cell>
          <cell r="H93">
            <v>10664.539644238148</v>
          </cell>
          <cell r="I93">
            <v>10376.613400614036</v>
          </cell>
          <cell r="J93">
            <v>9487.8322239331828</v>
          </cell>
          <cell r="K93">
            <v>9722.6416331475248</v>
          </cell>
          <cell r="L93">
            <v>12484.491152711926</v>
          </cell>
          <cell r="M93">
            <v>14360.819273425022</v>
          </cell>
          <cell r="N93">
            <v>16244.048346846366</v>
          </cell>
          <cell r="O93">
            <v>17491.004778383642</v>
          </cell>
          <cell r="P93">
            <v>18257.126567205953</v>
          </cell>
          <cell r="Q93">
            <v>18227.828012898539</v>
          </cell>
          <cell r="R93">
            <v>17965.724773194332</v>
          </cell>
          <cell r="S93">
            <v>18206.556602618788</v>
          </cell>
          <cell r="T93">
            <v>18292.981571516193</v>
          </cell>
          <cell r="U93">
            <v>18438.150364450405</v>
          </cell>
          <cell r="V93">
            <v>29875.757986811223</v>
          </cell>
          <cell r="W93">
            <v>33371.015188874822</v>
          </cell>
          <cell r="X93">
            <v>34453.074171810469</v>
          </cell>
          <cell r="Y93">
            <v>33984.036906687463</v>
          </cell>
          <cell r="Z93">
            <v>32502.955487899017</v>
          </cell>
          <cell r="AA93">
            <v>30171.189566152472</v>
          </cell>
          <cell r="AB93">
            <v>27719.004737417323</v>
          </cell>
        </row>
        <row r="94">
          <cell r="E94">
            <v>13706.972579501351</v>
          </cell>
          <cell r="F94">
            <v>12299.919659226824</v>
          </cell>
          <cell r="G94">
            <v>11377.334268732197</v>
          </cell>
          <cell r="H94">
            <v>10881.377431642626</v>
          </cell>
          <cell r="I94">
            <v>11233.625185438652</v>
          </cell>
          <cell r="J94">
            <v>11950.17961453389</v>
          </cell>
          <cell r="K94">
            <v>13445.200592502573</v>
          </cell>
          <cell r="L94">
            <v>18305.440624373419</v>
          </cell>
          <cell r="M94">
            <v>21486.145026646795</v>
          </cell>
          <cell r="N94">
            <v>23225.381679648708</v>
          </cell>
          <cell r="O94">
            <v>24942.617246856804</v>
          </cell>
          <cell r="P94">
            <v>26267.446665981348</v>
          </cell>
          <cell r="Q94">
            <v>24881.418218371971</v>
          </cell>
          <cell r="R94">
            <v>25691.887895118158</v>
          </cell>
          <cell r="S94">
            <v>26989.221985627129</v>
          </cell>
          <cell r="T94">
            <v>26973.560000313941</v>
          </cell>
          <cell r="U94">
            <v>26242.319451812826</v>
          </cell>
          <cell r="V94">
            <v>37454.485656517849</v>
          </cell>
          <cell r="W94">
            <v>39734.149960374911</v>
          </cell>
          <cell r="X94">
            <v>40038.753414012375</v>
          </cell>
          <cell r="Y94">
            <v>38331.505824569933</v>
          </cell>
          <cell r="Z94">
            <v>35753.91506758715</v>
          </cell>
          <cell r="AA94">
            <v>32522.490231205182</v>
          </cell>
          <cell r="AB94">
            <v>29327.790327352701</v>
          </cell>
        </row>
        <row r="95">
          <cell r="E95">
            <v>14137.143592478311</v>
          </cell>
          <cell r="F95">
            <v>12802.605393392996</v>
          </cell>
          <cell r="G95">
            <v>11673.849988175016</v>
          </cell>
          <cell r="H95">
            <v>10838.395147324149</v>
          </cell>
          <cell r="I95">
            <v>10945.483448997233</v>
          </cell>
          <cell r="J95">
            <v>10855.295163079785</v>
          </cell>
          <cell r="K95">
            <v>11998.150217215363</v>
          </cell>
          <cell r="L95">
            <v>16390.389429864463</v>
          </cell>
          <cell r="M95">
            <v>19835.337066951994</v>
          </cell>
          <cell r="N95">
            <v>21912.883553437288</v>
          </cell>
          <cell r="O95">
            <v>23356.261765658401</v>
          </cell>
          <cell r="P95">
            <v>24076.675993651334</v>
          </cell>
          <cell r="Q95">
            <v>23187.852032911756</v>
          </cell>
          <cell r="R95">
            <v>22281.72322150429</v>
          </cell>
          <cell r="S95">
            <v>21812.547928077089</v>
          </cell>
          <cell r="T95">
            <v>21202.204292495437</v>
          </cell>
          <cell r="U95">
            <v>20704.436533334745</v>
          </cell>
          <cell r="V95">
            <v>33183.321060894414</v>
          </cell>
          <cell r="W95">
            <v>36954.42604540303</v>
          </cell>
          <cell r="X95">
            <v>37318.77550672448</v>
          </cell>
          <cell r="Y95">
            <v>35440.481837305771</v>
          </cell>
          <cell r="Z95">
            <v>33202.065313121791</v>
          </cell>
          <cell r="AA95">
            <v>30482.873760572103</v>
          </cell>
          <cell r="AB95">
            <v>27725.461290848474</v>
          </cell>
        </row>
        <row r="96">
          <cell r="E96">
            <v>13106.086830361017</v>
          </cell>
          <cell r="F96">
            <v>11841.353968757854</v>
          </cell>
          <cell r="G96">
            <v>10958.110096355098</v>
          </cell>
          <cell r="H96">
            <v>10385.392322070447</v>
          </cell>
          <cell r="I96">
            <v>10177.003688372079</v>
          </cell>
          <cell r="J96">
            <v>9759.1489123060674</v>
          </cell>
          <cell r="K96">
            <v>9668.2925770767488</v>
          </cell>
          <cell r="L96">
            <v>12702.874459799034</v>
          </cell>
          <cell r="M96">
            <v>14848.573318457635</v>
          </cell>
          <cell r="N96">
            <v>16652.212546933773</v>
          </cell>
          <cell r="O96">
            <v>17513.519000596916</v>
          </cell>
          <cell r="P96">
            <v>18196.875672298465</v>
          </cell>
          <cell r="Q96">
            <v>18427.480536415787</v>
          </cell>
          <cell r="R96">
            <v>17874.069662224683</v>
          </cell>
          <cell r="S96">
            <v>17356.230379594741</v>
          </cell>
          <cell r="T96">
            <v>17319.543346130005</v>
          </cell>
          <cell r="U96">
            <v>17517.783064429746</v>
          </cell>
          <cell r="V96">
            <v>30485.635821516356</v>
          </cell>
          <cell r="W96">
            <v>34281.571381015987</v>
          </cell>
          <cell r="X96">
            <v>35447.804260437115</v>
          </cell>
          <cell r="Y96">
            <v>34475.722646242255</v>
          </cell>
          <cell r="Z96">
            <v>32623.751298341063</v>
          </cell>
          <cell r="AA96">
            <v>30042.170060287895</v>
          </cell>
          <cell r="AB96">
            <v>27832.807999195313</v>
          </cell>
        </row>
        <row r="97">
          <cell r="E97">
            <v>13106.086830361017</v>
          </cell>
          <cell r="F97">
            <v>11841.353968757854</v>
          </cell>
          <cell r="G97">
            <v>10958.110096355098</v>
          </cell>
          <cell r="H97">
            <v>10385.392322070447</v>
          </cell>
          <cell r="I97">
            <v>10177.003688372079</v>
          </cell>
          <cell r="J97">
            <v>9759.1489123060674</v>
          </cell>
          <cell r="K97">
            <v>9668.2925770767488</v>
          </cell>
          <cell r="L97">
            <v>12702.874459799034</v>
          </cell>
          <cell r="M97">
            <v>14848.573318457635</v>
          </cell>
          <cell r="N97">
            <v>16652.212546933773</v>
          </cell>
          <cell r="O97">
            <v>17513.519000596916</v>
          </cell>
          <cell r="P97">
            <v>18196.875672298465</v>
          </cell>
          <cell r="Q97">
            <v>18427.480536415787</v>
          </cell>
          <cell r="R97">
            <v>17874.069662224683</v>
          </cell>
          <cell r="S97">
            <v>17356.230379594741</v>
          </cell>
          <cell r="T97">
            <v>17319.543346130005</v>
          </cell>
          <cell r="U97">
            <v>17517.783064429746</v>
          </cell>
          <cell r="V97">
            <v>30485.635821516356</v>
          </cell>
          <cell r="W97">
            <v>34281.571381015987</v>
          </cell>
          <cell r="X97">
            <v>35447.804260437115</v>
          </cell>
          <cell r="Y97">
            <v>34475.722646242255</v>
          </cell>
          <cell r="Z97">
            <v>32623.751298341063</v>
          </cell>
          <cell r="AA97">
            <v>30042.170060287895</v>
          </cell>
          <cell r="AB97">
            <v>27832.807999195313</v>
          </cell>
        </row>
        <row r="98">
          <cell r="E98">
            <v>14248.386936508685</v>
          </cell>
          <cell r="F98">
            <v>12771.096484815322</v>
          </cell>
          <cell r="G98">
            <v>11755.321626264744</v>
          </cell>
          <cell r="H98">
            <v>11117.014184819735</v>
          </cell>
          <cell r="I98">
            <v>11412.39230512125</v>
          </cell>
          <cell r="J98">
            <v>12548.474309954789</v>
          </cell>
          <cell r="K98">
            <v>13801.556306188255</v>
          </cell>
          <cell r="L98">
            <v>18469.233719661108</v>
          </cell>
          <cell r="M98">
            <v>21664.09615139394</v>
          </cell>
          <cell r="N98">
            <v>23736.97121739998</v>
          </cell>
          <cell r="O98">
            <v>25602.269559496315</v>
          </cell>
          <cell r="P98">
            <v>26846.795231301749</v>
          </cell>
          <cell r="Q98">
            <v>25317.182650250958</v>
          </cell>
          <cell r="R98">
            <v>26266.927976928484</v>
          </cell>
          <cell r="S98">
            <v>27594.558349043651</v>
          </cell>
          <cell r="T98">
            <v>27689.693925171468</v>
          </cell>
          <cell r="U98">
            <v>27021.197412842845</v>
          </cell>
          <cell r="V98">
            <v>37735.51125251285</v>
          </cell>
          <cell r="W98">
            <v>39638.208296006669</v>
          </cell>
          <cell r="X98">
            <v>40438.422129237319</v>
          </cell>
          <cell r="Y98">
            <v>38818.997748690759</v>
          </cell>
          <cell r="Z98">
            <v>36284.87566162835</v>
          </cell>
          <cell r="AA98">
            <v>32915.121863286731</v>
          </cell>
          <cell r="AB98">
            <v>29893.142391823745</v>
          </cell>
        </row>
        <row r="99">
          <cell r="E99">
            <v>15006.804283831028</v>
          </cell>
          <cell r="F99">
            <v>13477.211782747101</v>
          </cell>
          <cell r="G99">
            <v>12450.640189943573</v>
          </cell>
          <cell r="H99">
            <v>11666.016222177239</v>
          </cell>
          <cell r="I99">
            <v>11589.272682637331</v>
          </cell>
          <cell r="J99">
            <v>11410.453109007649</v>
          </cell>
          <cell r="K99">
            <v>12393.449315150165</v>
          </cell>
          <cell r="L99">
            <v>17182.106853000852</v>
          </cell>
          <cell r="M99">
            <v>20887.762568249716</v>
          </cell>
          <cell r="N99">
            <v>23132.377347949056</v>
          </cell>
          <cell r="O99">
            <v>24889.24533153716</v>
          </cell>
          <cell r="P99">
            <v>25913.255382149964</v>
          </cell>
          <cell r="Q99">
            <v>25300.830811461354</v>
          </cell>
          <cell r="R99">
            <v>24560.535112743855</v>
          </cell>
          <cell r="S99">
            <v>24200.29777582403</v>
          </cell>
          <cell r="T99">
            <v>23997.213190799626</v>
          </cell>
          <cell r="U99">
            <v>23547.72071589687</v>
          </cell>
          <cell r="V99">
            <v>35322.257403225638</v>
          </cell>
          <cell r="W99">
            <v>38535.73661952086</v>
          </cell>
          <cell r="X99">
            <v>39502.286595730751</v>
          </cell>
          <cell r="Y99">
            <v>37915.167168749133</v>
          </cell>
          <cell r="Z99">
            <v>36164.161967351371</v>
          </cell>
          <cell r="AA99">
            <v>33738.263928513188</v>
          </cell>
          <cell r="AB99">
            <v>31273.81905991046</v>
          </cell>
        </row>
        <row r="100">
          <cell r="E100">
            <v>16051.632084690485</v>
          </cell>
          <cell r="F100">
            <v>14427.923878108284</v>
          </cell>
          <cell r="G100">
            <v>13362.401368988616</v>
          </cell>
          <cell r="H100">
            <v>12584.513052055885</v>
          </cell>
          <cell r="I100">
            <v>12137.110911897154</v>
          </cell>
          <cell r="J100">
            <v>11373.720435336787</v>
          </cell>
          <cell r="K100">
            <v>11071.864166424248</v>
          </cell>
          <cell r="L100">
            <v>14029.738181827808</v>
          </cell>
          <cell r="M100">
            <v>16429.590669899546</v>
          </cell>
          <cell r="N100">
            <v>18631.096710704216</v>
          </cell>
          <cell r="O100">
            <v>19802.165329807765</v>
          </cell>
          <cell r="P100">
            <v>20873.389888871952</v>
          </cell>
          <cell r="Q100">
            <v>21345.59834087592</v>
          </cell>
          <cell r="R100">
            <v>20984.332239056239</v>
          </cell>
          <cell r="S100">
            <v>20628.31333829058</v>
          </cell>
          <cell r="T100">
            <v>20517.462038572026</v>
          </cell>
          <cell r="U100">
            <v>20169.661273784805</v>
          </cell>
          <cell r="V100">
            <v>32570.774522662701</v>
          </cell>
          <cell r="W100">
            <v>36231.452085565033</v>
          </cell>
          <cell r="X100">
            <v>38052.242519620013</v>
          </cell>
          <cell r="Y100">
            <v>37548.976283398348</v>
          </cell>
          <cell r="Z100">
            <v>36008.083424056786</v>
          </cell>
          <cell r="AA100">
            <v>33077.459248034393</v>
          </cell>
          <cell r="AB100">
            <v>30194.755789891533</v>
          </cell>
        </row>
        <row r="101">
          <cell r="E101">
            <v>16051.632084690485</v>
          </cell>
          <cell r="F101">
            <v>14427.923878108284</v>
          </cell>
          <cell r="G101">
            <v>13362.401368988616</v>
          </cell>
          <cell r="H101">
            <v>12584.513052055885</v>
          </cell>
          <cell r="I101">
            <v>12137.110911897154</v>
          </cell>
          <cell r="J101">
            <v>11373.720435336787</v>
          </cell>
          <cell r="K101">
            <v>11071.864166424248</v>
          </cell>
          <cell r="L101">
            <v>14029.738181827808</v>
          </cell>
          <cell r="M101">
            <v>16429.590669899546</v>
          </cell>
          <cell r="N101">
            <v>18631.096710704216</v>
          </cell>
          <cell r="O101">
            <v>19802.165329807765</v>
          </cell>
          <cell r="P101">
            <v>20873.389888871952</v>
          </cell>
          <cell r="Q101">
            <v>21345.59834087592</v>
          </cell>
          <cell r="R101">
            <v>20984.332239056239</v>
          </cell>
          <cell r="S101">
            <v>20628.31333829058</v>
          </cell>
          <cell r="T101">
            <v>20517.462038572026</v>
          </cell>
          <cell r="U101">
            <v>20169.661273784805</v>
          </cell>
          <cell r="V101">
            <v>32570.774522662701</v>
          </cell>
          <cell r="W101">
            <v>36231.452085565033</v>
          </cell>
          <cell r="X101">
            <v>38052.242519620013</v>
          </cell>
          <cell r="Y101">
            <v>37548.976283398348</v>
          </cell>
          <cell r="Z101">
            <v>36008.083424056786</v>
          </cell>
          <cell r="AA101">
            <v>33077.459248034393</v>
          </cell>
          <cell r="AB101">
            <v>30194.755789891533</v>
          </cell>
        </row>
        <row r="102">
          <cell r="E102">
            <v>13662.015785420537</v>
          </cell>
          <cell r="F102">
            <v>12213.895470215499</v>
          </cell>
          <cell r="G102">
            <v>11250.69655356383</v>
          </cell>
          <cell r="H102">
            <v>10588.866832650754</v>
          </cell>
          <cell r="I102">
            <v>10963.218439424989</v>
          </cell>
          <cell r="J102">
            <v>12258.170520802698</v>
          </cell>
          <cell r="K102">
            <v>13139.625673433433</v>
          </cell>
          <cell r="L102">
            <v>17485.127230668826</v>
          </cell>
          <cell r="M102">
            <v>20781.413988736575</v>
          </cell>
          <cell r="N102">
            <v>22683.285593581346</v>
          </cell>
          <cell r="O102">
            <v>24638.72158368479</v>
          </cell>
          <cell r="P102">
            <v>25876.72230691995</v>
          </cell>
          <cell r="Q102">
            <v>24418.935697304558</v>
          </cell>
          <cell r="R102">
            <v>25474.538380621292</v>
          </cell>
          <cell r="S102">
            <v>26898.179356136574</v>
          </cell>
          <cell r="T102">
            <v>27005.899441698617</v>
          </cell>
          <cell r="U102">
            <v>26425.996494920466</v>
          </cell>
          <cell r="V102">
            <v>36823.066505736562</v>
          </cell>
          <cell r="W102">
            <v>38792.017542375434</v>
          </cell>
          <cell r="X102">
            <v>38985.090628489372</v>
          </cell>
          <cell r="Y102">
            <v>37231.855153828525</v>
          </cell>
          <cell r="Z102">
            <v>34941.883913323647</v>
          </cell>
          <cell r="AA102">
            <v>31616.228631467489</v>
          </cell>
          <cell r="AB102">
            <v>28595.91543802062</v>
          </cell>
        </row>
        <row r="103">
          <cell r="E103">
            <v>14699.784619869761</v>
          </cell>
          <cell r="F103">
            <v>13197.384821888802</v>
          </cell>
          <cell r="G103">
            <v>12139.765760112075</v>
          </cell>
          <cell r="H103">
            <v>11273.627338835036</v>
          </cell>
          <cell r="I103">
            <v>11161.659263772823</v>
          </cell>
          <cell r="J103">
            <v>11190.665836251301</v>
          </cell>
          <cell r="K103">
            <v>11838.768370059695</v>
          </cell>
          <cell r="L103">
            <v>16256.744627692115</v>
          </cell>
          <cell r="M103">
            <v>19716.937115290766</v>
          </cell>
          <cell r="N103">
            <v>21917.498892474938</v>
          </cell>
          <cell r="O103">
            <v>23537.55144355242</v>
          </cell>
          <cell r="P103">
            <v>24462.189787034051</v>
          </cell>
          <cell r="Q103">
            <v>23876.830965298926</v>
          </cell>
          <cell r="R103">
            <v>22954.834572470798</v>
          </cell>
          <cell r="S103">
            <v>22574.241131347499</v>
          </cell>
          <cell r="T103">
            <v>22125.094189607626</v>
          </cell>
          <cell r="U103">
            <v>21853.816142890242</v>
          </cell>
          <cell r="V103">
            <v>33629.390985381418</v>
          </cell>
          <cell r="W103">
            <v>36800.492311364105</v>
          </cell>
          <cell r="X103">
            <v>37081.511523065528</v>
          </cell>
          <cell r="Y103">
            <v>35493.217138015301</v>
          </cell>
          <cell r="Z103">
            <v>33348.984075142282</v>
          </cell>
          <cell r="AA103">
            <v>31199.547642516416</v>
          </cell>
          <cell r="AB103">
            <v>28569.341959395595</v>
          </cell>
        </row>
        <row r="104">
          <cell r="E104">
            <v>14352.357380611709</v>
          </cell>
          <cell r="F104">
            <v>12453.51164967311</v>
          </cell>
          <cell r="G104">
            <v>11506.179717099863</v>
          </cell>
          <cell r="H104">
            <v>10804.616491073193</v>
          </cell>
          <cell r="I104">
            <v>10501.059734036697</v>
          </cell>
          <cell r="J104">
            <v>10132.696531823758</v>
          </cell>
          <cell r="K104">
            <v>9678.3693103814185</v>
          </cell>
          <cell r="L104">
            <v>12446.190162518124</v>
          </cell>
          <cell r="M104">
            <v>14474.345675319199</v>
          </cell>
          <cell r="N104">
            <v>16382.521883179115</v>
          </cell>
          <cell r="O104">
            <v>17553.500078485187</v>
          </cell>
          <cell r="P104">
            <v>18481.99129894322</v>
          </cell>
          <cell r="Q104">
            <v>19072.536201909606</v>
          </cell>
          <cell r="R104">
            <v>18766.565224826361</v>
          </cell>
          <cell r="S104">
            <v>18428.921932192665</v>
          </cell>
          <cell r="T104">
            <v>18286.506537885904</v>
          </cell>
          <cell r="U104">
            <v>18222.44828314762</v>
          </cell>
          <cell r="V104">
            <v>30508.537516737619</v>
          </cell>
          <cell r="W104">
            <v>34057.436221714292</v>
          </cell>
          <cell r="X104">
            <v>34732.139289164581</v>
          </cell>
          <cell r="Y104">
            <v>33782.571481770356</v>
          </cell>
          <cell r="Z104">
            <v>31903.923321506474</v>
          </cell>
          <cell r="AA104">
            <v>29085.054430028362</v>
          </cell>
          <cell r="AB104">
            <v>26683.606791453218</v>
          </cell>
        </row>
        <row r="105">
          <cell r="E105">
            <v>14352.357380611709</v>
          </cell>
          <cell r="F105">
            <v>12453.51164967311</v>
          </cell>
          <cell r="G105">
            <v>11506.179717099863</v>
          </cell>
          <cell r="H105">
            <v>10804.616491073193</v>
          </cell>
          <cell r="I105">
            <v>10501.059734036697</v>
          </cell>
          <cell r="J105">
            <v>10132.696531823758</v>
          </cell>
          <cell r="K105">
            <v>9678.3693103814185</v>
          </cell>
          <cell r="L105">
            <v>12446.190162518124</v>
          </cell>
          <cell r="M105">
            <v>14474.345675319199</v>
          </cell>
          <cell r="N105">
            <v>16382.521883179115</v>
          </cell>
          <cell r="O105">
            <v>17553.500078485187</v>
          </cell>
          <cell r="P105">
            <v>18481.99129894322</v>
          </cell>
          <cell r="Q105">
            <v>19072.536201909606</v>
          </cell>
          <cell r="R105">
            <v>18766.565224826361</v>
          </cell>
          <cell r="S105">
            <v>18428.921932192665</v>
          </cell>
          <cell r="T105">
            <v>18286.506537885904</v>
          </cell>
          <cell r="U105">
            <v>18222.44828314762</v>
          </cell>
          <cell r="V105">
            <v>30508.537516737619</v>
          </cell>
          <cell r="W105">
            <v>34057.436221714292</v>
          </cell>
          <cell r="X105">
            <v>34732.139289164581</v>
          </cell>
          <cell r="Y105">
            <v>33782.571481770356</v>
          </cell>
          <cell r="Z105">
            <v>31903.923321506474</v>
          </cell>
          <cell r="AA105">
            <v>29085.054430028362</v>
          </cell>
          <cell r="AB105">
            <v>26683.606791453218</v>
          </cell>
        </row>
        <row r="106">
          <cell r="E106">
            <v>11809.458157595063</v>
          </cell>
          <cell r="F106">
            <v>10606.674151153167</v>
          </cell>
          <cell r="G106">
            <v>9760.1454244195484</v>
          </cell>
          <cell r="H106">
            <v>9226.4081833359196</v>
          </cell>
          <cell r="I106">
            <v>9573.5181349586292</v>
          </cell>
          <cell r="J106">
            <v>10675.961358919532</v>
          </cell>
          <cell r="K106">
            <v>11734.734930399976</v>
          </cell>
          <cell r="L106">
            <v>15621.917809528475</v>
          </cell>
          <cell r="M106">
            <v>18371.443762045052</v>
          </cell>
          <cell r="N106">
            <v>20094.452243459338</v>
          </cell>
          <cell r="O106">
            <v>21730.612668877293</v>
          </cell>
          <cell r="P106">
            <v>22752.713091667818</v>
          </cell>
          <cell r="Q106">
            <v>21471.881543040196</v>
          </cell>
          <cell r="R106">
            <v>22297.311455755749</v>
          </cell>
          <cell r="S106">
            <v>23551.457593686835</v>
          </cell>
          <cell r="T106">
            <v>23623.684131727121</v>
          </cell>
          <cell r="U106">
            <v>23032.093658909758</v>
          </cell>
          <cell r="V106">
            <v>32500.362494691417</v>
          </cell>
          <cell r="W106">
            <v>34505.853169680056</v>
          </cell>
          <cell r="X106">
            <v>33934.985807655547</v>
          </cell>
          <cell r="Y106">
            <v>32236.653082737797</v>
          </cell>
          <cell r="Z106">
            <v>30101.956175275336</v>
          </cell>
          <cell r="AA106">
            <v>27205.065042900042</v>
          </cell>
          <cell r="AB106">
            <v>24636.697114076196</v>
          </cell>
        </row>
        <row r="107">
          <cell r="E107">
            <v>12684.057632979551</v>
          </cell>
          <cell r="F107">
            <v>11457.674826095117</v>
          </cell>
          <cell r="G107">
            <v>10600.308574384871</v>
          </cell>
          <cell r="H107">
            <v>9958.5199992238595</v>
          </cell>
          <cell r="I107">
            <v>9881.2255824015265</v>
          </cell>
          <cell r="J107">
            <v>9897.4497867208829</v>
          </cell>
          <cell r="K107">
            <v>10726.619985327505</v>
          </cell>
          <cell r="L107">
            <v>14696.706141907574</v>
          </cell>
          <cell r="M107">
            <v>17860.62738192108</v>
          </cell>
          <cell r="N107">
            <v>19899.148597132102</v>
          </cell>
          <cell r="O107">
            <v>21620.866333122416</v>
          </cell>
          <cell r="P107">
            <v>22601.992262607575</v>
          </cell>
          <cell r="Q107">
            <v>21842.38825265233</v>
          </cell>
          <cell r="R107">
            <v>21268.642473738561</v>
          </cell>
          <cell r="S107">
            <v>20940.611104455347</v>
          </cell>
          <cell r="T107">
            <v>20498.569275916492</v>
          </cell>
          <cell r="U107">
            <v>19899.709117123268</v>
          </cell>
          <cell r="V107">
            <v>30085.302780608308</v>
          </cell>
          <cell r="W107">
            <v>32975.635985929584</v>
          </cell>
          <cell r="X107">
            <v>32547.453747884432</v>
          </cell>
          <cell r="Y107">
            <v>30690.105488457804</v>
          </cell>
          <cell r="Z107">
            <v>28568.566534799211</v>
          </cell>
          <cell r="AA107">
            <v>25930.401229491621</v>
          </cell>
          <cell r="AB107">
            <v>23783.503942782783</v>
          </cell>
        </row>
        <row r="108">
          <cell r="E108">
            <v>11545.102292299936</v>
          </cell>
          <cell r="F108">
            <v>10361.793914918053</v>
          </cell>
          <cell r="G108">
            <v>9543.1618042860191</v>
          </cell>
          <cell r="H108">
            <v>9066.9315916845062</v>
          </cell>
          <cell r="I108">
            <v>8881.8329665386464</v>
          </cell>
          <cell r="J108">
            <v>8568.7483452708748</v>
          </cell>
          <cell r="K108">
            <v>8511.1350961953249</v>
          </cell>
          <cell r="L108">
            <v>11069.25937915027</v>
          </cell>
          <cell r="M108">
            <v>12884.972327004371</v>
          </cell>
          <cell r="N108">
            <v>14200.65475419585</v>
          </cell>
          <cell r="O108">
            <v>15029.769584047684</v>
          </cell>
          <cell r="P108">
            <v>16548.85670313871</v>
          </cell>
          <cell r="Q108">
            <v>17076.91038298473</v>
          </cell>
          <cell r="R108">
            <v>16945.219997478205</v>
          </cell>
          <cell r="S108">
            <v>16592.519854232403</v>
          </cell>
          <cell r="T108">
            <v>16441.422052445749</v>
          </cell>
          <cell r="U108">
            <v>16332.349272853022</v>
          </cell>
          <cell r="V108">
            <v>27072.20739221666</v>
          </cell>
          <cell r="W108">
            <v>30775.664699827554</v>
          </cell>
          <cell r="X108">
            <v>31329.109528980505</v>
          </cell>
          <cell r="Y108">
            <v>30464.645722494992</v>
          </cell>
          <cell r="Z108">
            <v>28796.024692851068</v>
          </cell>
          <cell r="AA108">
            <v>26494.197575819559</v>
          </cell>
          <cell r="AB108">
            <v>24177.592186836177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11627.87772679433</v>
          </cell>
          <cell r="F110">
            <v>10350.034961966758</v>
          </cell>
          <cell r="G110">
            <v>9579.5927801611469</v>
          </cell>
          <cell r="H110">
            <v>9128.0279700815172</v>
          </cell>
          <cell r="I110">
            <v>9495.9449744535668</v>
          </cell>
          <cell r="J110">
            <v>10481.72784292862</v>
          </cell>
          <cell r="K110">
            <v>11733.264639236195</v>
          </cell>
          <cell r="L110">
            <v>15967.307636049431</v>
          </cell>
          <cell r="M110">
            <v>18814.118158117712</v>
          </cell>
          <cell r="N110">
            <v>20522.414219022994</v>
          </cell>
          <cell r="O110">
            <v>22106.580153587525</v>
          </cell>
          <cell r="P110">
            <v>23127.626355844994</v>
          </cell>
          <cell r="Q110">
            <v>21870.30351253803</v>
          </cell>
          <cell r="R110">
            <v>22523.156002923377</v>
          </cell>
          <cell r="S110">
            <v>23677.869005989309</v>
          </cell>
          <cell r="T110">
            <v>23843.709727805119</v>
          </cell>
          <cell r="U110">
            <v>23221.450157870331</v>
          </cell>
          <cell r="V110">
            <v>34053.870041517985</v>
          </cell>
          <cell r="W110">
            <v>35871.686629328149</v>
          </cell>
          <cell r="X110">
            <v>34906.014441193263</v>
          </cell>
          <cell r="Y110">
            <v>33059.254178802374</v>
          </cell>
          <cell r="Z110">
            <v>30935.158880438979</v>
          </cell>
          <cell r="AA110">
            <v>28072.312407193323</v>
          </cell>
          <cell r="AB110">
            <v>25295.310452871789</v>
          </cell>
        </row>
        <row r="111">
          <cell r="E111">
            <v>12140.113023331824</v>
          </cell>
          <cell r="F111">
            <v>10669.906724873486</v>
          </cell>
          <cell r="G111">
            <v>9808.4191057711432</v>
          </cell>
          <cell r="H111">
            <v>9197.5036234851723</v>
          </cell>
          <cell r="I111">
            <v>9331.9703241896568</v>
          </cell>
          <cell r="J111">
            <v>9645.7186899942044</v>
          </cell>
          <cell r="K111">
            <v>10109.121661285699</v>
          </cell>
          <cell r="L111">
            <v>14038.171212378427</v>
          </cell>
          <cell r="M111">
            <v>16907.305858668809</v>
          </cell>
          <cell r="N111">
            <v>18595.376614197809</v>
          </cell>
          <cell r="O111">
            <v>20113.261458366283</v>
          </cell>
          <cell r="P111">
            <v>21135.545720601043</v>
          </cell>
          <cell r="Q111">
            <v>20376.157351617705</v>
          </cell>
          <cell r="R111">
            <v>19600.420187972632</v>
          </cell>
          <cell r="S111">
            <v>19186.067552374199</v>
          </cell>
          <cell r="T111">
            <v>18852.691111076329</v>
          </cell>
          <cell r="U111">
            <v>18451.897141623707</v>
          </cell>
          <cell r="V111">
            <v>30195.584090808439</v>
          </cell>
          <cell r="W111">
            <v>33137.938486328298</v>
          </cell>
          <cell r="X111">
            <v>32334.356846514802</v>
          </cell>
          <cell r="Y111">
            <v>30805.505757691291</v>
          </cell>
          <cell r="Z111">
            <v>28849.473500833745</v>
          </cell>
          <cell r="AA111">
            <v>26602.273427903063</v>
          </cell>
          <cell r="AB111">
            <v>24541.423218638949</v>
          </cell>
        </row>
        <row r="112">
          <cell r="E112">
            <v>11502.311791747232</v>
          </cell>
          <cell r="F112">
            <v>10333.52114777739</v>
          </cell>
          <cell r="G112">
            <v>9417.9264033149302</v>
          </cell>
          <cell r="H112">
            <v>8798.4175147445767</v>
          </cell>
          <cell r="I112">
            <v>8702.5028988633476</v>
          </cell>
          <cell r="J112">
            <v>8351.9584215056766</v>
          </cell>
          <cell r="K112">
            <v>8509.1556174283705</v>
          </cell>
          <cell r="L112">
            <v>11171.05092565109</v>
          </cell>
          <cell r="M112">
            <v>13501.640262557705</v>
          </cell>
          <cell r="N112">
            <v>15432.843722772419</v>
          </cell>
          <cell r="O112">
            <v>16630.308969208945</v>
          </cell>
          <cell r="P112">
            <v>17603.559681070292</v>
          </cell>
          <cell r="Q112">
            <v>17768.719581018257</v>
          </cell>
          <cell r="R112">
            <v>17200.122732612715</v>
          </cell>
          <cell r="S112">
            <v>16611.021995764837</v>
          </cell>
          <cell r="T112">
            <v>16031.438506423701</v>
          </cell>
          <cell r="U112">
            <v>16004.005092337593</v>
          </cell>
          <cell r="V112">
            <v>28235.113405120181</v>
          </cell>
          <cell r="W112">
            <v>31133.328520630988</v>
          </cell>
          <cell r="X112">
            <v>31053.796243423618</v>
          </cell>
          <cell r="Y112">
            <v>30024.117930250839</v>
          </cell>
          <cell r="Z112">
            <v>28452.670160051519</v>
          </cell>
          <cell r="AA112">
            <v>26157.542290415327</v>
          </cell>
          <cell r="AB112">
            <v>23949.099535855479</v>
          </cell>
        </row>
        <row r="113">
          <cell r="E113">
            <v>11502.311791747232</v>
          </cell>
          <cell r="F113">
            <v>10333.52114777739</v>
          </cell>
          <cell r="G113">
            <v>9417.9264033149302</v>
          </cell>
          <cell r="H113">
            <v>8798.4175147445767</v>
          </cell>
          <cell r="I113">
            <v>8702.5028988633476</v>
          </cell>
          <cell r="J113">
            <v>8351.9584215056766</v>
          </cell>
          <cell r="K113">
            <v>8509.1556174283705</v>
          </cell>
          <cell r="L113">
            <v>11171.05092565109</v>
          </cell>
          <cell r="M113">
            <v>13501.640262557705</v>
          </cell>
          <cell r="N113">
            <v>15432.843722772419</v>
          </cell>
          <cell r="O113">
            <v>16630.308969208945</v>
          </cell>
          <cell r="P113">
            <v>17603.559681070292</v>
          </cell>
          <cell r="Q113">
            <v>17768.719581018257</v>
          </cell>
          <cell r="R113">
            <v>17200.122732612715</v>
          </cell>
          <cell r="S113">
            <v>16611.021995764837</v>
          </cell>
          <cell r="T113">
            <v>16031.438506423701</v>
          </cell>
          <cell r="U113">
            <v>16004.005092337593</v>
          </cell>
          <cell r="V113">
            <v>28235.113405120181</v>
          </cell>
          <cell r="W113">
            <v>31133.328520630988</v>
          </cell>
          <cell r="X113">
            <v>31053.796243423618</v>
          </cell>
          <cell r="Y113">
            <v>30024.117930250839</v>
          </cell>
          <cell r="Z113">
            <v>28452.670160051519</v>
          </cell>
          <cell r="AA113">
            <v>26157.542290415327</v>
          </cell>
          <cell r="AB113">
            <v>23949.099535855479</v>
          </cell>
        </row>
        <row r="114">
          <cell r="E114">
            <v>10658.631361130174</v>
          </cell>
          <cell r="F114">
            <v>9637.041323880183</v>
          </cell>
          <cell r="G114">
            <v>8917.4818232169364</v>
          </cell>
          <cell r="H114">
            <v>8534.9596352024728</v>
          </cell>
          <cell r="I114">
            <v>8816.4669937011713</v>
          </cell>
          <cell r="J114">
            <v>9728.9192583748172</v>
          </cell>
          <cell r="K114">
            <v>10793.277285758688</v>
          </cell>
          <cell r="L114">
            <v>14287.172117460197</v>
          </cell>
          <cell r="M114">
            <v>16920.714550207031</v>
          </cell>
          <cell r="N114">
            <v>18288.842985034156</v>
          </cell>
          <cell r="O114">
            <v>19705.26350084407</v>
          </cell>
          <cell r="P114">
            <v>20742.727803012818</v>
          </cell>
          <cell r="Q114">
            <v>19470.616996521658</v>
          </cell>
          <cell r="R114">
            <v>19921.686896035782</v>
          </cell>
          <cell r="S114">
            <v>20972.259130946099</v>
          </cell>
          <cell r="T114">
            <v>21129.523952198328</v>
          </cell>
          <cell r="U114">
            <v>21022.223422128583</v>
          </cell>
          <cell r="V114">
            <v>30612.977480460606</v>
          </cell>
          <cell r="W114">
            <v>31682.838114034483</v>
          </cell>
          <cell r="X114">
            <v>30707.674366518379</v>
          </cell>
          <cell r="Y114">
            <v>29207.423438148551</v>
          </cell>
          <cell r="Z114">
            <v>27320.254548695037</v>
          </cell>
          <cell r="AA114">
            <v>24739.127823138471</v>
          </cell>
          <cell r="AB114">
            <v>22380.663097021614</v>
          </cell>
        </row>
        <row r="115">
          <cell r="E115">
            <v>10583.99193840593</v>
          </cell>
          <cell r="F115">
            <v>9599.2020617839025</v>
          </cell>
          <cell r="G115">
            <v>8866.3909384046601</v>
          </cell>
          <cell r="H115">
            <v>8413.7523422307113</v>
          </cell>
          <cell r="I115">
            <v>8542.6473214532343</v>
          </cell>
          <cell r="J115">
            <v>9161.5673472255075</v>
          </cell>
          <cell r="K115">
            <v>9460.0889766607852</v>
          </cell>
          <cell r="L115">
            <v>13203.027896169599</v>
          </cell>
          <cell r="M115">
            <v>15986.278988173881</v>
          </cell>
          <cell r="N115">
            <v>17632.546529653726</v>
          </cell>
          <cell r="O115">
            <v>18817.109679890404</v>
          </cell>
          <cell r="P115">
            <v>19498.225324666033</v>
          </cell>
          <cell r="Q115">
            <v>18648.878562124242</v>
          </cell>
          <cell r="R115">
            <v>18082.081035173938</v>
          </cell>
          <cell r="S115">
            <v>17865.836592000123</v>
          </cell>
          <cell r="T115">
            <v>17592.736238046356</v>
          </cell>
          <cell r="U115">
            <v>17102.034639023404</v>
          </cell>
          <cell r="V115">
            <v>27689.987613163921</v>
          </cell>
          <cell r="W115">
            <v>29676.067308498823</v>
          </cell>
          <cell r="X115">
            <v>28858.143068469959</v>
          </cell>
          <cell r="Y115">
            <v>27381.77241259626</v>
          </cell>
          <cell r="Z115">
            <v>25652.852676548431</v>
          </cell>
          <cell r="AA115">
            <v>23546.46190585248</v>
          </cell>
          <cell r="AB115">
            <v>21667.528800369924</v>
          </cell>
        </row>
        <row r="116">
          <cell r="E116">
            <v>10293.450825173653</v>
          </cell>
          <cell r="F116">
            <v>9235.6495652708672</v>
          </cell>
          <cell r="G116">
            <v>8451.8126187835733</v>
          </cell>
          <cell r="H116">
            <v>7996.5778141909259</v>
          </cell>
          <cell r="I116">
            <v>7918.7354108900217</v>
          </cell>
          <cell r="J116">
            <v>7602.0067570884112</v>
          </cell>
          <cell r="K116">
            <v>7621.9109962302628</v>
          </cell>
          <cell r="L116">
            <v>10084.628527271898</v>
          </cell>
          <cell r="M116">
            <v>12144.010757124597</v>
          </cell>
          <cell r="N116">
            <v>13775.543652032065</v>
          </cell>
          <cell r="O116">
            <v>14829.123376045367</v>
          </cell>
          <cell r="P116">
            <v>15654.286685484332</v>
          </cell>
          <cell r="Q116">
            <v>16085.618738052091</v>
          </cell>
          <cell r="R116">
            <v>15749.105922265282</v>
          </cell>
          <cell r="S116">
            <v>15292.642936149927</v>
          </cell>
          <cell r="T116">
            <v>15068.824257494449</v>
          </cell>
          <cell r="U116">
            <v>14978.283654431025</v>
          </cell>
          <cell r="V116">
            <v>25753.48109349571</v>
          </cell>
          <cell r="W116">
            <v>28167.846375278452</v>
          </cell>
          <cell r="X116">
            <v>28102.178367400411</v>
          </cell>
          <cell r="Y116">
            <v>27196.444020749303</v>
          </cell>
          <cell r="Z116">
            <v>25758.416096508663</v>
          </cell>
          <cell r="AA116">
            <v>23701.826760398442</v>
          </cell>
          <cell r="AB116">
            <v>21672.383256966343</v>
          </cell>
        </row>
        <row r="117">
          <cell r="E117">
            <v>10293.450825173653</v>
          </cell>
          <cell r="F117">
            <v>9235.6495652708672</v>
          </cell>
          <cell r="G117">
            <v>8451.8126187835733</v>
          </cell>
          <cell r="H117">
            <v>7996.5778141909259</v>
          </cell>
          <cell r="I117">
            <v>7918.7354108900217</v>
          </cell>
          <cell r="J117">
            <v>7602.0067570884112</v>
          </cell>
          <cell r="K117">
            <v>7621.9109962302628</v>
          </cell>
          <cell r="L117">
            <v>10084.628527271898</v>
          </cell>
          <cell r="M117">
            <v>12144.010757124597</v>
          </cell>
          <cell r="N117">
            <v>13775.543652032065</v>
          </cell>
          <cell r="O117">
            <v>14829.123376045367</v>
          </cell>
          <cell r="P117">
            <v>15654.286685484332</v>
          </cell>
          <cell r="Q117">
            <v>16085.618738052091</v>
          </cell>
          <cell r="R117">
            <v>15749.105922265282</v>
          </cell>
          <cell r="S117">
            <v>15292.642936149927</v>
          </cell>
          <cell r="T117">
            <v>15068.824257494449</v>
          </cell>
          <cell r="U117">
            <v>14978.283654431025</v>
          </cell>
          <cell r="V117">
            <v>25753.48109349571</v>
          </cell>
          <cell r="W117">
            <v>28167.846375278452</v>
          </cell>
          <cell r="X117">
            <v>28102.178367400411</v>
          </cell>
          <cell r="Y117">
            <v>27196.444020749303</v>
          </cell>
          <cell r="Z117">
            <v>25758.416096508663</v>
          </cell>
          <cell r="AA117">
            <v>23701.826760398442</v>
          </cell>
          <cell r="AB117">
            <v>21672.383256966343</v>
          </cell>
        </row>
        <row r="118">
          <cell r="E118">
            <v>14089.910481072851</v>
          </cell>
          <cell r="F118">
            <v>12477.939545832456</v>
          </cell>
          <cell r="G118">
            <v>11476.988322815498</v>
          </cell>
          <cell r="H118">
            <v>10807.992043155058</v>
          </cell>
          <cell r="I118">
            <v>10912.961359948404</v>
          </cell>
          <cell r="J118">
            <v>11576.035139825171</v>
          </cell>
          <cell r="K118">
            <v>12245.445246768157</v>
          </cell>
          <cell r="L118">
            <v>16949.363974214044</v>
          </cell>
          <cell r="M118">
            <v>20276.196636262524</v>
          </cell>
          <cell r="N118">
            <v>22498.989742364294</v>
          </cell>
          <cell r="O118">
            <v>24593.338723450452</v>
          </cell>
          <cell r="P118">
            <v>26022.107328121361</v>
          </cell>
          <cell r="Q118">
            <v>24901.94122446017</v>
          </cell>
          <cell r="R118">
            <v>25355.543813680164</v>
          </cell>
          <cell r="S118">
            <v>26799.830343295489</v>
          </cell>
          <cell r="T118">
            <v>26804.75635036984</v>
          </cell>
          <cell r="U118">
            <v>25795.72780326334</v>
          </cell>
          <cell r="V118">
            <v>37545.696054248372</v>
          </cell>
          <cell r="W118">
            <v>40111.5428251228</v>
          </cell>
          <cell r="X118">
            <v>39218.893621968149</v>
          </cell>
          <cell r="Y118">
            <v>37515.859355295739</v>
          </cell>
          <cell r="Z118">
            <v>35450.757796173246</v>
          </cell>
          <cell r="AA118">
            <v>32737.919589308669</v>
          </cell>
          <cell r="AB118">
            <v>30027.944098652773</v>
          </cell>
        </row>
        <row r="119">
          <cell r="E119">
            <v>15163.537059136919</v>
          </cell>
          <cell r="F119">
            <v>13471.904736967303</v>
          </cell>
          <cell r="G119">
            <v>12361.847926951332</v>
          </cell>
          <cell r="H119">
            <v>11578.083682121704</v>
          </cell>
          <cell r="I119">
            <v>11458.36152686288</v>
          </cell>
          <cell r="J119">
            <v>11760.033255099956</v>
          </cell>
          <cell r="K119">
            <v>11491.680382081506</v>
          </cell>
          <cell r="L119">
            <v>15313.639836160917</v>
          </cell>
          <cell r="M119">
            <v>18486.24575318073</v>
          </cell>
          <cell r="N119">
            <v>20644.387984875011</v>
          </cell>
          <cell r="O119">
            <v>22526.037995507144</v>
          </cell>
          <cell r="P119">
            <v>23585.570492236038</v>
          </cell>
          <cell r="Q119">
            <v>22802.308995950512</v>
          </cell>
          <cell r="R119">
            <v>22276.547030578906</v>
          </cell>
          <cell r="S119">
            <v>22311.12900834488</v>
          </cell>
          <cell r="T119">
            <v>22260.776310999452</v>
          </cell>
          <cell r="U119">
            <v>21436.700443158297</v>
          </cell>
          <cell r="V119">
            <v>34339.351400015752</v>
          </cell>
          <cell r="W119">
            <v>38429.253506362737</v>
          </cell>
          <cell r="X119">
            <v>37775.241799583746</v>
          </cell>
          <cell r="Y119">
            <v>35720.172267589311</v>
          </cell>
          <cell r="Z119">
            <v>33288.033974106314</v>
          </cell>
          <cell r="AA119">
            <v>30983.602580875639</v>
          </cell>
          <cell r="AB119">
            <v>29087.407345961721</v>
          </cell>
        </row>
        <row r="120">
          <cell r="E120">
            <v>13803.753935685458</v>
          </cell>
          <cell r="F120">
            <v>12327.976133536144</v>
          </cell>
          <cell r="G120">
            <v>11279.716181286243</v>
          </cell>
          <cell r="H120">
            <v>10609.783268972809</v>
          </cell>
          <cell r="I120">
            <v>10438.237060237083</v>
          </cell>
          <cell r="J120">
            <v>10184.886170553038</v>
          </cell>
          <cell r="K120">
            <v>9608.944585524212</v>
          </cell>
          <cell r="L120">
            <v>12524.786025194473</v>
          </cell>
          <cell r="M120">
            <v>15094.556927132629</v>
          </cell>
          <cell r="N120">
            <v>17387.915537952886</v>
          </cell>
          <cell r="O120">
            <v>19313.664416190677</v>
          </cell>
          <cell r="P120">
            <v>20228.993105317015</v>
          </cell>
          <cell r="Q120">
            <v>20280.535133603982</v>
          </cell>
          <cell r="R120">
            <v>19568.860669880021</v>
          </cell>
          <cell r="S120">
            <v>19143.598299544192</v>
          </cell>
          <cell r="T120">
            <v>18736.858764181761</v>
          </cell>
          <cell r="U120">
            <v>18281.851947416133</v>
          </cell>
          <cell r="V120">
            <v>31481.385993594296</v>
          </cell>
          <cell r="W120">
            <v>35199.581815501071</v>
          </cell>
          <cell r="X120">
            <v>35150.002478546958</v>
          </cell>
          <cell r="Y120">
            <v>34351.202628063271</v>
          </cell>
          <cell r="Z120">
            <v>32552.373785604857</v>
          </cell>
          <cell r="AA120">
            <v>30499.307295136343</v>
          </cell>
          <cell r="AB120">
            <v>27902.104216353488</v>
          </cell>
        </row>
        <row r="121">
          <cell r="E121">
            <v>13803.753935685458</v>
          </cell>
          <cell r="F121">
            <v>12327.976133536144</v>
          </cell>
          <cell r="G121">
            <v>11279.716181286243</v>
          </cell>
          <cell r="H121">
            <v>10609.783268972809</v>
          </cell>
          <cell r="I121">
            <v>10438.237060237083</v>
          </cell>
          <cell r="J121">
            <v>10184.886170553038</v>
          </cell>
          <cell r="K121">
            <v>9608.944585524212</v>
          </cell>
          <cell r="L121">
            <v>12524.786025194473</v>
          </cell>
          <cell r="M121">
            <v>15094.556927132629</v>
          </cell>
          <cell r="N121">
            <v>17387.915537952886</v>
          </cell>
          <cell r="O121">
            <v>19313.664416190677</v>
          </cell>
          <cell r="P121">
            <v>20228.993105317015</v>
          </cell>
          <cell r="Q121">
            <v>20280.535133603982</v>
          </cell>
          <cell r="R121">
            <v>19568.860669880021</v>
          </cell>
          <cell r="S121">
            <v>19143.598299544192</v>
          </cell>
          <cell r="T121">
            <v>18736.858764181761</v>
          </cell>
          <cell r="U121">
            <v>18281.851947416133</v>
          </cell>
          <cell r="V121">
            <v>31481.385993594296</v>
          </cell>
          <cell r="W121">
            <v>35199.581815501071</v>
          </cell>
          <cell r="X121">
            <v>35150.002478546958</v>
          </cell>
          <cell r="Y121">
            <v>34351.202628063271</v>
          </cell>
          <cell r="Z121">
            <v>32552.373785604857</v>
          </cell>
          <cell r="AA121">
            <v>30499.307295136343</v>
          </cell>
          <cell r="AB121">
            <v>27902.104216353488</v>
          </cell>
        </row>
      </sheetData>
      <sheetData sheetId="31">
        <row r="15">
          <cell r="D15">
            <v>20</v>
          </cell>
          <cell r="E15">
            <v>24155.692374837228</v>
          </cell>
          <cell r="F15">
            <v>21791.057450041015</v>
          </cell>
          <cell r="G15">
            <v>20176.774118762303</v>
          </cell>
          <cell r="H15">
            <v>19052.529131004776</v>
          </cell>
          <cell r="I15">
            <v>19056.597496965271</v>
          </cell>
          <cell r="J15">
            <v>20526.745577222842</v>
          </cell>
          <cell r="K15">
            <v>20959.254805192781</v>
          </cell>
          <cell r="L15">
            <v>28029.497069891069</v>
          </cell>
          <cell r="M15">
            <v>32998.577345057682</v>
          </cell>
          <cell r="N15">
            <v>35881.224844839555</v>
          </cell>
          <cell r="O15">
            <v>38631.528460539863</v>
          </cell>
          <cell r="P15">
            <v>40616.022126133306</v>
          </cell>
          <cell r="Q15">
            <v>39032.178235631305</v>
          </cell>
          <cell r="R15">
            <v>40168.685243455839</v>
          </cell>
          <cell r="S15">
            <v>42375.851909889687</v>
          </cell>
          <cell r="T15">
            <v>42534.450047087186</v>
          </cell>
          <cell r="U15">
            <v>41468.29584733388</v>
          </cell>
          <cell r="V15">
            <v>57423.421217228453</v>
          </cell>
          <cell r="W15">
            <v>61902.091712155059</v>
          </cell>
          <cell r="X15">
            <v>61533.233137472242</v>
          </cell>
          <cell r="Y15">
            <v>59232.317061157206</v>
          </cell>
          <cell r="Z15">
            <v>56427.183730019286</v>
          </cell>
          <cell r="AA15">
            <v>52108.229391773712</v>
          </cell>
          <cell r="AB15">
            <v>47038.102251290868</v>
          </cell>
        </row>
        <row r="16">
          <cell r="D16">
            <v>4</v>
          </cell>
          <cell r="E16">
            <v>23689.323191011932</v>
          </cell>
          <cell r="F16">
            <v>21326.154415843146</v>
          </cell>
          <cell r="G16">
            <v>19660.942539281175</v>
          </cell>
          <cell r="H16">
            <v>18505.613103976433</v>
          </cell>
          <cell r="I16">
            <v>18384.482044817953</v>
          </cell>
          <cell r="J16">
            <v>19030.77073895104</v>
          </cell>
          <cell r="K16">
            <v>19085.555231116232</v>
          </cell>
          <cell r="L16">
            <v>25243.790528739293</v>
          </cell>
          <cell r="M16">
            <v>30242.700300219818</v>
          </cell>
          <cell r="N16">
            <v>33510.082782412326</v>
          </cell>
          <cell r="O16">
            <v>36233.685395130567</v>
          </cell>
          <cell r="P16">
            <v>37745.301757102949</v>
          </cell>
          <cell r="Q16">
            <v>37230.726122829466</v>
          </cell>
          <cell r="R16">
            <v>36295.747708611452</v>
          </cell>
          <cell r="S16">
            <v>36302.95980076924</v>
          </cell>
          <cell r="T16">
            <v>35938.204155281397</v>
          </cell>
          <cell r="U16">
            <v>34980.864854752188</v>
          </cell>
          <cell r="V16">
            <v>52651.027255806912</v>
          </cell>
          <cell r="W16">
            <v>58892.105683270071</v>
          </cell>
          <cell r="X16">
            <v>59099.299583144777</v>
          </cell>
          <cell r="Y16">
            <v>56530.251523845807</v>
          </cell>
          <cell r="Z16">
            <v>53668.079549151851</v>
          </cell>
          <cell r="AA16">
            <v>50083.28543753409</v>
          </cell>
          <cell r="AB16">
            <v>46496.393398713248</v>
          </cell>
        </row>
        <row r="17">
          <cell r="D17">
            <v>5</v>
          </cell>
          <cell r="E17">
            <v>23886.818431818443</v>
          </cell>
          <cell r="F17">
            <v>21461.569293191762</v>
          </cell>
          <cell r="G17">
            <v>19841.80590928227</v>
          </cell>
          <cell r="H17">
            <v>18658.263189215781</v>
          </cell>
          <cell r="I17">
            <v>18143.471207738912</v>
          </cell>
          <cell r="J17">
            <v>18080.583440833143</v>
          </cell>
          <cell r="K17">
            <v>16744.545561796687</v>
          </cell>
          <cell r="L17">
            <v>20746.93293436386</v>
          </cell>
          <cell r="M17">
            <v>24210.736573944992</v>
          </cell>
          <cell r="N17">
            <v>27201.720388411144</v>
          </cell>
          <cell r="O17">
            <v>29095.037820397174</v>
          </cell>
          <cell r="P17">
            <v>30652.156934374896</v>
          </cell>
          <cell r="Q17">
            <v>31360.626861936937</v>
          </cell>
          <cell r="R17">
            <v>31225.426609948841</v>
          </cell>
          <cell r="S17">
            <v>30805.683627160008</v>
          </cell>
          <cell r="T17">
            <v>30660.715910044619</v>
          </cell>
          <cell r="U17">
            <v>30211.687680313356</v>
          </cell>
          <cell r="V17">
            <v>48494.002421995741</v>
          </cell>
          <cell r="W17">
            <v>55392.852865063745</v>
          </cell>
          <cell r="X17">
            <v>56880.20648709339</v>
          </cell>
          <cell r="Y17">
            <v>55911.321900575487</v>
          </cell>
          <cell r="Z17">
            <v>54305.507730139187</v>
          </cell>
          <cell r="AA17">
            <v>50162.402861883551</v>
          </cell>
          <cell r="AB17">
            <v>46281.070686629129</v>
          </cell>
        </row>
        <row r="18">
          <cell r="D18">
            <v>2</v>
          </cell>
          <cell r="E18">
            <v>23886.818431818443</v>
          </cell>
          <cell r="F18">
            <v>21461.569293191762</v>
          </cell>
          <cell r="G18">
            <v>19841.80590928227</v>
          </cell>
          <cell r="H18">
            <v>18658.263189215781</v>
          </cell>
          <cell r="I18">
            <v>18143.471207738912</v>
          </cell>
          <cell r="J18">
            <v>18080.583440833143</v>
          </cell>
          <cell r="K18">
            <v>16744.545561796687</v>
          </cell>
          <cell r="L18">
            <v>20746.93293436386</v>
          </cell>
          <cell r="M18">
            <v>24210.736573944992</v>
          </cell>
          <cell r="N18">
            <v>27201.720388411144</v>
          </cell>
          <cell r="O18">
            <v>29095.037820397174</v>
          </cell>
          <cell r="P18">
            <v>30652.156934374896</v>
          </cell>
          <cell r="Q18">
            <v>31360.626861936937</v>
          </cell>
          <cell r="R18">
            <v>31225.426609948841</v>
          </cell>
          <cell r="S18">
            <v>30805.683627160008</v>
          </cell>
          <cell r="T18">
            <v>30660.715910044619</v>
          </cell>
          <cell r="U18">
            <v>30211.687680313356</v>
          </cell>
          <cell r="V18">
            <v>48494.002421995741</v>
          </cell>
          <cell r="W18">
            <v>55392.852865063745</v>
          </cell>
          <cell r="X18">
            <v>56880.20648709339</v>
          </cell>
          <cell r="Y18">
            <v>55911.321900575487</v>
          </cell>
          <cell r="Z18">
            <v>54305.507730139187</v>
          </cell>
          <cell r="AA18">
            <v>50162.402861883551</v>
          </cell>
          <cell r="AB18">
            <v>46281.070686629129</v>
          </cell>
        </row>
        <row r="19">
          <cell r="D19">
            <v>20</v>
          </cell>
          <cell r="E19">
            <v>25108.853955989835</v>
          </cell>
          <cell r="F19">
            <v>22920.384007721943</v>
          </cell>
          <cell r="G19">
            <v>21367.380820784623</v>
          </cell>
          <cell r="H19">
            <v>20312.324386497839</v>
          </cell>
          <cell r="I19">
            <v>20825.376122328125</v>
          </cell>
          <cell r="J19">
            <v>23955.749208631805</v>
          </cell>
          <cell r="K19">
            <v>24325.16908857576</v>
          </cell>
          <cell r="L19">
            <v>30893.622604998705</v>
          </cell>
          <cell r="M19">
            <v>35804.925804089158</v>
          </cell>
          <cell r="N19">
            <v>38934.104565973772</v>
          </cell>
          <cell r="O19">
            <v>41878.810893617418</v>
          </cell>
          <cell r="P19">
            <v>43612.830948071889</v>
          </cell>
          <cell r="Q19">
            <v>41164.362758488205</v>
          </cell>
          <cell r="R19">
            <v>43868.069338193214</v>
          </cell>
          <cell r="S19">
            <v>46838.638791092671</v>
          </cell>
          <cell r="T19">
            <v>47312.698145076269</v>
          </cell>
          <cell r="U19">
            <v>46088.528826385671</v>
          </cell>
          <cell r="V19">
            <v>61116.367522666289</v>
          </cell>
          <cell r="W19">
            <v>65075.269208167469</v>
          </cell>
          <cell r="X19">
            <v>66447.857865081693</v>
          </cell>
          <cell r="Y19">
            <v>64142.496082579768</v>
          </cell>
          <cell r="Z19">
            <v>60602.22675574926</v>
          </cell>
          <cell r="AA19">
            <v>55361.79370484504</v>
          </cell>
          <cell r="AB19">
            <v>49774.634007347609</v>
          </cell>
        </row>
        <row r="20">
          <cell r="D20">
            <v>4</v>
          </cell>
          <cell r="E20">
            <v>27743.61480224779</v>
          </cell>
          <cell r="F20">
            <v>25253.31969177955</v>
          </cell>
          <cell r="G20">
            <v>23357.731745840967</v>
          </cell>
          <cell r="H20">
            <v>22074.018419515116</v>
          </cell>
          <cell r="I20">
            <v>21718.113408812635</v>
          </cell>
          <cell r="J20">
            <v>22245.077020476558</v>
          </cell>
          <cell r="K20">
            <v>22504.665090216178</v>
          </cell>
          <cell r="L20">
            <v>29174.488079451468</v>
          </cell>
          <cell r="M20">
            <v>35010.448730283606</v>
          </cell>
          <cell r="N20">
            <v>38734.68606826257</v>
          </cell>
          <cell r="O20">
            <v>41588.01019695514</v>
          </cell>
          <cell r="P20">
            <v>43034.737759679934</v>
          </cell>
          <cell r="Q20">
            <v>41732.041764489026</v>
          </cell>
          <cell r="R20">
            <v>41075.760591587248</v>
          </cell>
          <cell r="S20">
            <v>40666.649211164317</v>
          </cell>
          <cell r="T20">
            <v>39952.802069630277</v>
          </cell>
          <cell r="U20">
            <v>38825.769011922945</v>
          </cell>
          <cell r="V20">
            <v>56208.045066081846</v>
          </cell>
          <cell r="W20">
            <v>61642.423458904959</v>
          </cell>
          <cell r="X20">
            <v>63483.005773605684</v>
          </cell>
          <cell r="Y20">
            <v>60824.734348255057</v>
          </cell>
          <cell r="Z20">
            <v>58005.179829429071</v>
          </cell>
          <cell r="AA20">
            <v>54518.986533179188</v>
          </cell>
          <cell r="AB20">
            <v>50684.01869776957</v>
          </cell>
        </row>
        <row r="21">
          <cell r="D21">
            <v>4</v>
          </cell>
          <cell r="E21">
            <v>26691.032727156497</v>
          </cell>
          <cell r="F21">
            <v>23946.081562552841</v>
          </cell>
          <cell r="G21">
            <v>22359.734354854125</v>
          </cell>
          <cell r="H21">
            <v>21042.617148330424</v>
          </cell>
          <cell r="I21">
            <v>20213.39240807846</v>
          </cell>
          <cell r="J21">
            <v>20183.205668915201</v>
          </cell>
          <cell r="K21">
            <v>18798.796210154829</v>
          </cell>
          <cell r="L21">
            <v>22840.141613145242</v>
          </cell>
          <cell r="M21">
            <v>26242.559180722117</v>
          </cell>
          <cell r="N21">
            <v>29399.649662505577</v>
          </cell>
          <cell r="O21">
            <v>31318.45465250887</v>
          </cell>
          <cell r="P21">
            <v>32644.408052292303</v>
          </cell>
          <cell r="Q21">
            <v>33295.804411494966</v>
          </cell>
          <cell r="R21">
            <v>33685.004412578899</v>
          </cell>
          <cell r="S21">
            <v>33683.37619003775</v>
          </cell>
          <cell r="T21">
            <v>33867.519996601914</v>
          </cell>
          <cell r="U21">
            <v>33747.929480244653</v>
          </cell>
          <cell r="V21">
            <v>52065.11961136575</v>
          </cell>
          <cell r="W21">
            <v>58069.385818382638</v>
          </cell>
          <cell r="X21">
            <v>61327.099660700551</v>
          </cell>
          <cell r="Y21">
            <v>60849.718171383873</v>
          </cell>
          <cell r="Z21">
            <v>58149.144779467075</v>
          </cell>
          <cell r="AA21">
            <v>53445.293707304154</v>
          </cell>
          <cell r="AB21">
            <v>48777.208736583489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25211.695096127281</v>
          </cell>
          <cell r="F23">
            <v>22936.493909140405</v>
          </cell>
          <cell r="G23">
            <v>21397.848783901311</v>
          </cell>
          <cell r="H23">
            <v>20364.737905945316</v>
          </cell>
          <cell r="I23">
            <v>21001.567602777217</v>
          </cell>
          <cell r="J23">
            <v>23794.138176902241</v>
          </cell>
          <cell r="K23">
            <v>24517.702603702004</v>
          </cell>
          <cell r="L23">
            <v>31738.884434350341</v>
          </cell>
          <cell r="M23">
            <v>36724.103960084933</v>
          </cell>
          <cell r="N23">
            <v>39761.010636580417</v>
          </cell>
          <cell r="O23">
            <v>42777.490797677616</v>
          </cell>
          <cell r="P23">
            <v>44575.515500505717</v>
          </cell>
          <cell r="Q23">
            <v>42179.81414053285</v>
          </cell>
          <cell r="R23">
            <v>44393.038187510101</v>
          </cell>
          <cell r="S23">
            <v>47208.433675324384</v>
          </cell>
          <cell r="T23">
            <v>47412.354897710975</v>
          </cell>
          <cell r="U23">
            <v>46210.561563516174</v>
          </cell>
          <cell r="V23">
            <v>62518.047589309783</v>
          </cell>
          <cell r="W23">
            <v>66515.841729858221</v>
          </cell>
          <cell r="X23">
            <v>66880.596959607385</v>
          </cell>
          <cell r="Y23">
            <v>64076.402457955868</v>
          </cell>
          <cell r="Z23">
            <v>60617.797767120355</v>
          </cell>
          <cell r="AA23">
            <v>55470.101421644322</v>
          </cell>
          <cell r="AB23">
            <v>49826.94450884081</v>
          </cell>
        </row>
        <row r="24">
          <cell r="D24">
            <v>4</v>
          </cell>
          <cell r="E24">
            <v>26425.950026999086</v>
          </cell>
          <cell r="F24">
            <v>23744.093070456904</v>
          </cell>
          <cell r="G24">
            <v>22229.778241803346</v>
          </cell>
          <cell r="H24">
            <v>20910.47353175961</v>
          </cell>
          <cell r="I24">
            <v>20682.034824868148</v>
          </cell>
          <cell r="J24">
            <v>21587.079036988696</v>
          </cell>
          <cell r="K24">
            <v>22052.624608638289</v>
          </cell>
          <cell r="L24">
            <v>29509.363791914817</v>
          </cell>
          <cell r="M24">
            <v>35060.563255365036</v>
          </cell>
          <cell r="N24">
            <v>38527.418963619326</v>
          </cell>
          <cell r="O24">
            <v>41194.546651458135</v>
          </cell>
          <cell r="P24">
            <v>42835.54982940435</v>
          </cell>
          <cell r="Q24">
            <v>41433.160731664757</v>
          </cell>
          <cell r="R24">
            <v>40086.928880135252</v>
          </cell>
          <cell r="S24">
            <v>39961.617680647541</v>
          </cell>
          <cell r="T24">
            <v>39422.441046356704</v>
          </cell>
          <cell r="U24">
            <v>38128.307147798027</v>
          </cell>
          <cell r="V24">
            <v>56669.927495017691</v>
          </cell>
          <cell r="W24">
            <v>62488.14684854947</v>
          </cell>
          <cell r="X24">
            <v>62937.921335720654</v>
          </cell>
          <cell r="Y24">
            <v>60653.621839939267</v>
          </cell>
          <cell r="Z24">
            <v>57535.255405329925</v>
          </cell>
          <cell r="AA24">
            <v>54010.621265697897</v>
          </cell>
          <cell r="AB24">
            <v>49533.044322735965</v>
          </cell>
        </row>
        <row r="25">
          <cell r="D25">
            <v>4</v>
          </cell>
          <cell r="E25">
            <v>26047.584369419183</v>
          </cell>
          <cell r="F25">
            <v>23542.181592075791</v>
          </cell>
          <cell r="G25">
            <v>21950.760770233013</v>
          </cell>
          <cell r="H25">
            <v>20684.883601649803</v>
          </cell>
          <cell r="I25">
            <v>20120.029371838882</v>
          </cell>
          <cell r="J25">
            <v>19926.247734036209</v>
          </cell>
          <cell r="K25">
            <v>18882.70245723175</v>
          </cell>
          <cell r="L25">
            <v>23125.868844632714</v>
          </cell>
          <cell r="M25">
            <v>26489.355167842084</v>
          </cell>
          <cell r="N25">
            <v>29689.343227882488</v>
          </cell>
          <cell r="O25">
            <v>31156.561257476249</v>
          </cell>
          <cell r="P25">
            <v>32170.970448722066</v>
          </cell>
          <cell r="Q25">
            <v>32821.602940435536</v>
          </cell>
          <cell r="R25">
            <v>32303.802846253904</v>
          </cell>
          <cell r="S25">
            <v>31935.661320601368</v>
          </cell>
          <cell r="T25">
            <v>31755.018829967707</v>
          </cell>
          <cell r="U25">
            <v>31693.561234960962</v>
          </cell>
          <cell r="V25">
            <v>51744.96643921543</v>
          </cell>
          <cell r="W25">
            <v>58188.633327723961</v>
          </cell>
          <cell r="X25">
            <v>59959.685036338087</v>
          </cell>
          <cell r="Y25">
            <v>58795.520581585508</v>
          </cell>
          <cell r="Z25">
            <v>55739.42719581112</v>
          </cell>
          <cell r="AA25">
            <v>51132.321515377589</v>
          </cell>
          <cell r="AB25">
            <v>47329.535514801391</v>
          </cell>
        </row>
        <row r="26">
          <cell r="D26">
            <v>1</v>
          </cell>
          <cell r="E26">
            <v>26047.584369419183</v>
          </cell>
          <cell r="F26">
            <v>23542.181592075791</v>
          </cell>
          <cell r="G26">
            <v>21950.760770233013</v>
          </cell>
          <cell r="H26">
            <v>20684.883601649803</v>
          </cell>
          <cell r="I26">
            <v>20120.029371838882</v>
          </cell>
          <cell r="J26">
            <v>19926.247734036209</v>
          </cell>
          <cell r="K26">
            <v>18882.70245723175</v>
          </cell>
          <cell r="L26">
            <v>23125.868844632714</v>
          </cell>
          <cell r="M26">
            <v>26489.355167842084</v>
          </cell>
          <cell r="N26">
            <v>29689.343227882488</v>
          </cell>
          <cell r="O26">
            <v>31156.561257476249</v>
          </cell>
          <cell r="P26">
            <v>32170.970448722066</v>
          </cell>
          <cell r="Q26">
            <v>32821.602940435536</v>
          </cell>
          <cell r="R26">
            <v>32303.802846253904</v>
          </cell>
          <cell r="S26">
            <v>31935.661320601368</v>
          </cell>
          <cell r="T26">
            <v>31755.018829967707</v>
          </cell>
          <cell r="U26">
            <v>31693.561234960962</v>
          </cell>
          <cell r="V26">
            <v>51744.96643921543</v>
          </cell>
          <cell r="W26">
            <v>58188.633327723961</v>
          </cell>
          <cell r="X26">
            <v>59959.685036338087</v>
          </cell>
          <cell r="Y26">
            <v>58795.520581585508</v>
          </cell>
          <cell r="Z26">
            <v>55739.42719581112</v>
          </cell>
          <cell r="AA26">
            <v>51132.321515377589</v>
          </cell>
          <cell r="AB26">
            <v>47329.535514801391</v>
          </cell>
        </row>
        <row r="27">
          <cell r="D27">
            <v>19</v>
          </cell>
          <cell r="E27">
            <v>25929.834403161818</v>
          </cell>
          <cell r="F27">
            <v>23634.928392030317</v>
          </cell>
          <cell r="G27">
            <v>22011.028103363882</v>
          </cell>
          <cell r="H27">
            <v>20729.667341842476</v>
          </cell>
          <cell r="I27">
            <v>21332.963462134539</v>
          </cell>
          <cell r="J27">
            <v>23498.964406619467</v>
          </cell>
          <cell r="K27">
            <v>24670.279947599069</v>
          </cell>
          <cell r="L27">
            <v>32292.805174854908</v>
          </cell>
          <cell r="M27">
            <v>37684.771701934224</v>
          </cell>
          <cell r="N27">
            <v>40811.641372541126</v>
          </cell>
          <cell r="O27">
            <v>43961.117661712793</v>
          </cell>
          <cell r="P27">
            <v>46058.56301723975</v>
          </cell>
          <cell r="Q27">
            <v>43396.15001158182</v>
          </cell>
          <cell r="R27">
            <v>44767.748603578482</v>
          </cell>
          <cell r="S27">
            <v>47304.260337125263</v>
          </cell>
          <cell r="T27">
            <v>47554.300985238369</v>
          </cell>
          <cell r="U27">
            <v>46588.504879243861</v>
          </cell>
          <cell r="V27">
            <v>64416.575721435365</v>
          </cell>
          <cell r="W27">
            <v>69255.019818046101</v>
          </cell>
          <cell r="X27">
            <v>69089.874734984638</v>
          </cell>
          <cell r="Y27">
            <v>66223.855295965332</v>
          </cell>
          <cell r="Z27">
            <v>62367.978127376031</v>
          </cell>
          <cell r="AA27">
            <v>57041.373643501269</v>
          </cell>
          <cell r="AB27">
            <v>51422.581133659434</v>
          </cell>
        </row>
        <row r="28">
          <cell r="D28">
            <v>5</v>
          </cell>
          <cell r="E28">
            <v>27555.340266017705</v>
          </cell>
          <cell r="F28">
            <v>25082.811123993197</v>
          </cell>
          <cell r="G28">
            <v>23474.441948658467</v>
          </cell>
          <cell r="H28">
            <v>22252.3408505814</v>
          </cell>
          <cell r="I28">
            <v>22184.655517825384</v>
          </cell>
          <cell r="J28">
            <v>21958.744940462308</v>
          </cell>
          <cell r="K28">
            <v>23277.114535001507</v>
          </cell>
          <cell r="L28">
            <v>30909.462128410705</v>
          </cell>
          <cell r="M28">
            <v>36340.080718123303</v>
          </cell>
          <cell r="N28">
            <v>40164.754737780371</v>
          </cell>
          <cell r="O28">
            <v>43342.589173447719</v>
          </cell>
          <cell r="P28">
            <v>44745.120273685498</v>
          </cell>
          <cell r="Q28">
            <v>43568.132001314567</v>
          </cell>
          <cell r="R28">
            <v>42567.808649663886</v>
          </cell>
          <cell r="S28">
            <v>42413.648359032988</v>
          </cell>
          <cell r="T28">
            <v>41849.553476563342</v>
          </cell>
          <cell r="U28">
            <v>40850.608579146901</v>
          </cell>
          <cell r="V28">
            <v>60775.517945358239</v>
          </cell>
          <cell r="W28">
            <v>67423.495111326483</v>
          </cell>
          <cell r="X28">
            <v>66939.822066956345</v>
          </cell>
          <cell r="Y28">
            <v>64189.991696822515</v>
          </cell>
          <cell r="Z28">
            <v>60704.033080179455</v>
          </cell>
          <cell r="AA28">
            <v>56654.051219221234</v>
          </cell>
          <cell r="AB28">
            <v>52642.4524641342</v>
          </cell>
        </row>
        <row r="29">
          <cell r="D29">
            <v>4</v>
          </cell>
          <cell r="E29">
            <v>29040.951623905567</v>
          </cell>
          <cell r="F29">
            <v>26143.622389983582</v>
          </cell>
          <cell r="G29">
            <v>23741.798149980794</v>
          </cell>
          <cell r="H29">
            <v>22807.36632916041</v>
          </cell>
          <cell r="I29">
            <v>21948.015702486009</v>
          </cell>
          <cell r="J29">
            <v>21283.474276611269</v>
          </cell>
          <cell r="K29">
            <v>20558.045163262937</v>
          </cell>
          <cell r="L29">
            <v>25271.385278321341</v>
          </cell>
          <cell r="M29">
            <v>29190.370330718652</v>
          </cell>
          <cell r="N29">
            <v>32434.846283923875</v>
          </cell>
          <cell r="O29">
            <v>34518.91613416691</v>
          </cell>
          <cell r="P29">
            <v>36032.028272725598</v>
          </cell>
          <cell r="Q29">
            <v>36446.26951694442</v>
          </cell>
          <cell r="R29">
            <v>36063.747731522948</v>
          </cell>
          <cell r="S29">
            <v>36159.362229336788</v>
          </cell>
          <cell r="T29">
            <v>36101.360937637168</v>
          </cell>
          <cell r="U29">
            <v>36039.340214567957</v>
          </cell>
          <cell r="V29">
            <v>56333.28879594928</v>
          </cell>
          <cell r="W29">
            <v>63470.72021997883</v>
          </cell>
          <cell r="X29">
            <v>64832.983773097767</v>
          </cell>
          <cell r="Y29">
            <v>63660.574344238623</v>
          </cell>
          <cell r="Z29">
            <v>60130.210713304965</v>
          </cell>
          <cell r="AA29">
            <v>55212.6199811072</v>
          </cell>
          <cell r="AB29">
            <v>50666.68422980691</v>
          </cell>
        </row>
        <row r="30">
          <cell r="D30">
            <v>2</v>
          </cell>
          <cell r="E30">
            <v>29040.951623905567</v>
          </cell>
          <cell r="F30">
            <v>26143.622389983582</v>
          </cell>
          <cell r="G30">
            <v>23741.798149980794</v>
          </cell>
          <cell r="H30">
            <v>22807.36632916041</v>
          </cell>
          <cell r="I30">
            <v>21948.015702486009</v>
          </cell>
          <cell r="J30">
            <v>21283.474276611269</v>
          </cell>
          <cell r="K30">
            <v>20558.045163262937</v>
          </cell>
          <cell r="L30">
            <v>25271.385278321341</v>
          </cell>
          <cell r="M30">
            <v>29190.370330718652</v>
          </cell>
          <cell r="N30">
            <v>32434.846283923875</v>
          </cell>
          <cell r="O30">
            <v>34518.91613416691</v>
          </cell>
          <cell r="P30">
            <v>36032.028272725598</v>
          </cell>
          <cell r="Q30">
            <v>36446.26951694442</v>
          </cell>
          <cell r="R30">
            <v>36063.747731522948</v>
          </cell>
          <cell r="S30">
            <v>36159.362229336788</v>
          </cell>
          <cell r="T30">
            <v>36101.360937637168</v>
          </cell>
          <cell r="U30">
            <v>36039.340214567957</v>
          </cell>
          <cell r="V30">
            <v>56333.28879594928</v>
          </cell>
          <cell r="W30">
            <v>63470.72021997883</v>
          </cell>
          <cell r="X30">
            <v>64832.983773097767</v>
          </cell>
          <cell r="Y30">
            <v>63660.574344238623</v>
          </cell>
          <cell r="Z30">
            <v>60130.210713304965</v>
          </cell>
          <cell r="AA30">
            <v>55212.6199811072</v>
          </cell>
          <cell r="AB30">
            <v>50666.68422980691</v>
          </cell>
        </row>
        <row r="31">
          <cell r="D31">
            <v>21</v>
          </cell>
          <cell r="E31">
            <v>24952.661276944986</v>
          </cell>
          <cell r="F31">
            <v>22528.847917720443</v>
          </cell>
          <cell r="G31">
            <v>20878.068431577944</v>
          </cell>
          <cell r="H31">
            <v>19718.550253272901</v>
          </cell>
          <cell r="I31">
            <v>20278.343127566121</v>
          </cell>
          <cell r="J31">
            <v>21665.422382819677</v>
          </cell>
          <cell r="K31">
            <v>23751.768683304697</v>
          </cell>
          <cell r="L31">
            <v>31463.328958040016</v>
          </cell>
          <cell r="M31">
            <v>36657.965884225749</v>
          </cell>
          <cell r="N31">
            <v>39725.319681257359</v>
          </cell>
          <cell r="O31">
            <v>42669.898483229292</v>
          </cell>
          <cell r="P31">
            <v>44771.60646461416</v>
          </cell>
          <cell r="Q31">
            <v>42431.695367362321</v>
          </cell>
          <cell r="R31">
            <v>44413.654110415475</v>
          </cell>
          <cell r="S31">
            <v>46877.432573680315</v>
          </cell>
          <cell r="T31">
            <v>46460.025320998837</v>
          </cell>
          <cell r="U31">
            <v>45380.988593536</v>
          </cell>
          <cell r="V31">
            <v>63516.753679856847</v>
          </cell>
          <cell r="W31">
            <v>67213.22789864993</v>
          </cell>
          <cell r="X31">
            <v>67351.965415193612</v>
          </cell>
          <cell r="Y31">
            <v>64770.147646594916</v>
          </cell>
          <cell r="Z31">
            <v>60867.201526497607</v>
          </cell>
          <cell r="AA31">
            <v>55515.21126179758</v>
          </cell>
          <cell r="AB31">
            <v>50064.417319572662</v>
          </cell>
        </row>
        <row r="32">
          <cell r="D32">
            <v>4</v>
          </cell>
          <cell r="E32">
            <v>24522.059336007471</v>
          </cell>
          <cell r="F32">
            <v>22288.103238864278</v>
          </cell>
          <cell r="G32">
            <v>20521.245126511862</v>
          </cell>
          <cell r="H32">
            <v>19593.480216725631</v>
          </cell>
          <cell r="I32">
            <v>19584.940699105209</v>
          </cell>
          <cell r="J32">
            <v>18625.390148263799</v>
          </cell>
          <cell r="K32">
            <v>20686.074370467242</v>
          </cell>
          <cell r="L32">
            <v>28426.763243439713</v>
          </cell>
          <cell r="M32">
            <v>34152.549789029581</v>
          </cell>
          <cell r="N32">
            <v>37726.29739936487</v>
          </cell>
          <cell r="O32">
            <v>40534.307765990889</v>
          </cell>
          <cell r="P32">
            <v>42249.472091982665</v>
          </cell>
          <cell r="Q32">
            <v>41172.358498151589</v>
          </cell>
          <cell r="R32">
            <v>39915.645539886762</v>
          </cell>
          <cell r="S32">
            <v>39130.62125732276</v>
          </cell>
          <cell r="T32">
            <v>38320.771923675493</v>
          </cell>
          <cell r="U32">
            <v>37245.011900784652</v>
          </cell>
          <cell r="V32">
            <v>57091.785787265209</v>
          </cell>
          <cell r="W32">
            <v>63048.911811939543</v>
          </cell>
          <cell r="X32">
            <v>63505.902885900032</v>
          </cell>
          <cell r="Y32">
            <v>60993.860246747958</v>
          </cell>
          <cell r="Z32">
            <v>57461.878898781739</v>
          </cell>
          <cell r="AA32">
            <v>53635.627473896922</v>
          </cell>
          <cell r="AB32">
            <v>49746.592165066657</v>
          </cell>
        </row>
        <row r="33">
          <cell r="D33">
            <v>4</v>
          </cell>
          <cell r="E33">
            <v>24938.629111695082</v>
          </cell>
          <cell r="F33">
            <v>22595.81566549429</v>
          </cell>
          <cell r="G33">
            <v>20898.666185585756</v>
          </cell>
          <cell r="H33">
            <v>19842.868394587204</v>
          </cell>
          <cell r="I33">
            <v>19315.427132180583</v>
          </cell>
          <cell r="J33">
            <v>17685.565260787298</v>
          </cell>
          <cell r="K33">
            <v>18120.916132878978</v>
          </cell>
          <cell r="L33">
            <v>23154.266687412404</v>
          </cell>
          <cell r="M33">
            <v>26587.630763605459</v>
          </cell>
          <cell r="N33">
            <v>30034.595617435054</v>
          </cell>
          <cell r="O33">
            <v>32317.405201486366</v>
          </cell>
          <cell r="P33">
            <v>33719.034261993118</v>
          </cell>
          <cell r="Q33">
            <v>33664.058037518451</v>
          </cell>
          <cell r="R33">
            <v>33184.959441787825</v>
          </cell>
          <cell r="S33">
            <v>33628.933630613697</v>
          </cell>
          <cell r="T33">
            <v>33788.20921218484</v>
          </cell>
          <cell r="U33">
            <v>34056.268877577968</v>
          </cell>
          <cell r="V33">
            <v>54735.944238182565</v>
          </cell>
          <cell r="W33">
            <v>61125.8159241994</v>
          </cell>
          <cell r="X33">
            <v>63101.514970991047</v>
          </cell>
          <cell r="Y33">
            <v>62244.154837725859</v>
          </cell>
          <cell r="Z33">
            <v>59534.593798260394</v>
          </cell>
          <cell r="AA33">
            <v>55269.071954917687</v>
          </cell>
          <cell r="AB33">
            <v>50782.384725968739</v>
          </cell>
        </row>
        <row r="34">
          <cell r="D34">
            <v>2</v>
          </cell>
          <cell r="E34">
            <v>24938.629111695082</v>
          </cell>
          <cell r="F34">
            <v>22595.81566549429</v>
          </cell>
          <cell r="G34">
            <v>20898.666185585756</v>
          </cell>
          <cell r="H34">
            <v>19842.868394587204</v>
          </cell>
          <cell r="I34">
            <v>19315.427132180583</v>
          </cell>
          <cell r="J34">
            <v>17685.565260787298</v>
          </cell>
          <cell r="K34">
            <v>18120.916132878978</v>
          </cell>
          <cell r="L34">
            <v>23154.266687412404</v>
          </cell>
          <cell r="M34">
            <v>26587.630763605459</v>
          </cell>
          <cell r="N34">
            <v>30034.595617435054</v>
          </cell>
          <cell r="O34">
            <v>32317.405201486366</v>
          </cell>
          <cell r="P34">
            <v>33719.034261993118</v>
          </cell>
          <cell r="Q34">
            <v>33664.058037518451</v>
          </cell>
          <cell r="R34">
            <v>33184.959441787825</v>
          </cell>
          <cell r="S34">
            <v>33628.933630613697</v>
          </cell>
          <cell r="T34">
            <v>33788.20921218484</v>
          </cell>
          <cell r="U34">
            <v>34056.268877577968</v>
          </cell>
          <cell r="V34">
            <v>54735.944238182565</v>
          </cell>
          <cell r="W34">
            <v>61125.8159241994</v>
          </cell>
          <cell r="X34">
            <v>63101.514970991047</v>
          </cell>
          <cell r="Y34">
            <v>62244.154837725859</v>
          </cell>
          <cell r="Z34">
            <v>59534.593798260394</v>
          </cell>
          <cell r="AA34">
            <v>55269.071954917687</v>
          </cell>
          <cell r="AB34">
            <v>50782.384725968739</v>
          </cell>
        </row>
        <row r="35">
          <cell r="D35">
            <v>20</v>
          </cell>
          <cell r="E35">
            <v>22029.836605826484</v>
          </cell>
          <cell r="F35">
            <v>19802.119658689837</v>
          </cell>
          <cell r="G35">
            <v>18341.252547931377</v>
          </cell>
          <cell r="H35">
            <v>17556.30904571127</v>
          </cell>
          <cell r="I35">
            <v>18114.833888286674</v>
          </cell>
          <cell r="J35">
            <v>19249.442262504374</v>
          </cell>
          <cell r="K35">
            <v>21622.671512997404</v>
          </cell>
          <cell r="L35">
            <v>29296.566771828737</v>
          </cell>
          <cell r="M35">
            <v>34329.352564087967</v>
          </cell>
          <cell r="N35">
            <v>37082.528969447274</v>
          </cell>
          <cell r="O35">
            <v>39800.5649719426</v>
          </cell>
          <cell r="P35">
            <v>41898.629900020635</v>
          </cell>
          <cell r="Q35">
            <v>39706.102960887103</v>
          </cell>
          <cell r="R35">
            <v>40993.170495753831</v>
          </cell>
          <cell r="S35">
            <v>43044.035464580244</v>
          </cell>
          <cell r="T35">
            <v>43017.486569025059</v>
          </cell>
          <cell r="U35">
            <v>41858.317539850403</v>
          </cell>
          <cell r="V35">
            <v>59351.723887907821</v>
          </cell>
          <cell r="W35">
            <v>62958.710721596486</v>
          </cell>
          <cell r="X35">
            <v>63436.417886507879</v>
          </cell>
          <cell r="Y35">
            <v>60732.927353247665</v>
          </cell>
          <cell r="Z35">
            <v>56650.691735889304</v>
          </cell>
          <cell r="AA35">
            <v>51535.32292363856</v>
          </cell>
          <cell r="AB35">
            <v>46478.458738262823</v>
          </cell>
        </row>
        <row r="36">
          <cell r="D36">
            <v>4</v>
          </cell>
          <cell r="E36">
            <v>22708.188012040817</v>
          </cell>
          <cell r="F36">
            <v>20596.360591528639</v>
          </cell>
          <cell r="G36">
            <v>18808.990783385329</v>
          </cell>
          <cell r="H36">
            <v>17485.696762797081</v>
          </cell>
          <cell r="I36">
            <v>17655.636622527752</v>
          </cell>
          <cell r="J36">
            <v>17511.888169181439</v>
          </cell>
          <cell r="K36">
            <v>19328.974502291967</v>
          </cell>
          <cell r="L36">
            <v>26261.818969491993</v>
          </cell>
          <cell r="M36">
            <v>31714.168550008661</v>
          </cell>
          <cell r="N36">
            <v>35003.250940671671</v>
          </cell>
          <cell r="O36">
            <v>37286.33226970995</v>
          </cell>
          <cell r="P36">
            <v>38425.044163982035</v>
          </cell>
          <cell r="Q36">
            <v>37017.299888849957</v>
          </cell>
          <cell r="R36">
            <v>35583.274593995593</v>
          </cell>
          <cell r="S36">
            <v>34839.129781545722</v>
          </cell>
          <cell r="T36">
            <v>33870.827325643972</v>
          </cell>
          <cell r="U36">
            <v>33084.167577281652</v>
          </cell>
          <cell r="V36">
            <v>52584.82703126171</v>
          </cell>
          <cell r="W36">
            <v>58553.274209742165</v>
          </cell>
          <cell r="X36">
            <v>59123.127968494548</v>
          </cell>
          <cell r="Y36">
            <v>56146.750351366762</v>
          </cell>
          <cell r="Z36">
            <v>52601.285615174653</v>
          </cell>
          <cell r="AA36">
            <v>48295.449686775901</v>
          </cell>
          <cell r="AB36">
            <v>43928.241884710835</v>
          </cell>
        </row>
        <row r="37">
          <cell r="D37">
            <v>4</v>
          </cell>
          <cell r="E37">
            <v>21071.979142421616</v>
          </cell>
          <cell r="F37">
            <v>19070.964108669246</v>
          </cell>
          <cell r="G37">
            <v>17673.008214940201</v>
          </cell>
          <cell r="H37">
            <v>16767.229168182908</v>
          </cell>
          <cell r="I37">
            <v>16437.198009718559</v>
          </cell>
          <cell r="J37">
            <v>15775.504533120949</v>
          </cell>
          <cell r="K37">
            <v>15636.221437008162</v>
          </cell>
          <cell r="L37">
            <v>20420.080722100225</v>
          </cell>
          <cell r="M37">
            <v>23818.801456109868</v>
          </cell>
          <cell r="N37">
            <v>26674.675815796072</v>
          </cell>
          <cell r="O37">
            <v>28035.915970654787</v>
          </cell>
          <cell r="P37">
            <v>29116.01984756835</v>
          </cell>
          <cell r="Q37">
            <v>29480.618024952597</v>
          </cell>
          <cell r="R37">
            <v>28603.751648384972</v>
          </cell>
          <cell r="S37">
            <v>27784.27588020344</v>
          </cell>
          <cell r="T37">
            <v>27727.135107347338</v>
          </cell>
          <cell r="U37">
            <v>28042.854965591647</v>
          </cell>
          <cell r="V37">
            <v>48317.952092343578</v>
          </cell>
          <cell r="W37">
            <v>54324.589382582337</v>
          </cell>
          <cell r="X37">
            <v>56164.318921144666</v>
          </cell>
          <cell r="Y37">
            <v>54624.336468746333</v>
          </cell>
          <cell r="Z37">
            <v>51692.332626389005</v>
          </cell>
          <cell r="AA37">
            <v>47606.797567753383</v>
          </cell>
          <cell r="AB37">
            <v>44113.068590039664</v>
          </cell>
        </row>
        <row r="38">
          <cell r="D38">
            <v>2</v>
          </cell>
          <cell r="E38">
            <v>21071.979142421616</v>
          </cell>
          <cell r="F38">
            <v>19070.964108669246</v>
          </cell>
          <cell r="G38">
            <v>17673.008214940201</v>
          </cell>
          <cell r="H38">
            <v>16767.229168182908</v>
          </cell>
          <cell r="I38">
            <v>16437.198009718559</v>
          </cell>
          <cell r="J38">
            <v>15775.504533120949</v>
          </cell>
          <cell r="K38">
            <v>15636.221437008162</v>
          </cell>
          <cell r="L38">
            <v>20420.080722100225</v>
          </cell>
          <cell r="M38">
            <v>23818.801456109868</v>
          </cell>
          <cell r="N38">
            <v>26674.675815796072</v>
          </cell>
          <cell r="O38">
            <v>28035.915970654787</v>
          </cell>
          <cell r="P38">
            <v>29116.01984756835</v>
          </cell>
          <cell r="Q38">
            <v>29480.618024952597</v>
          </cell>
          <cell r="R38">
            <v>28603.751648384972</v>
          </cell>
          <cell r="S38">
            <v>27784.27588020344</v>
          </cell>
          <cell r="T38">
            <v>27727.135107347338</v>
          </cell>
          <cell r="U38">
            <v>28042.854965591647</v>
          </cell>
          <cell r="V38">
            <v>48317.952092343578</v>
          </cell>
          <cell r="W38">
            <v>54324.589382582337</v>
          </cell>
          <cell r="X38">
            <v>56164.318921144666</v>
          </cell>
          <cell r="Y38">
            <v>54624.336468746333</v>
          </cell>
          <cell r="Z38">
            <v>51692.332626389005</v>
          </cell>
          <cell r="AA38">
            <v>47606.797567753383</v>
          </cell>
          <cell r="AB38">
            <v>44113.068590039664</v>
          </cell>
        </row>
        <row r="39">
          <cell r="D39">
            <v>19</v>
          </cell>
          <cell r="E39">
            <v>23033.140397491679</v>
          </cell>
          <cell r="F39">
            <v>20682.142559512045</v>
          </cell>
          <cell r="G39">
            <v>19065.177817468364</v>
          </cell>
          <cell r="H39">
            <v>18049.569017153211</v>
          </cell>
          <cell r="I39">
            <v>18518.991637315819</v>
          </cell>
          <cell r="J39">
            <v>20324.566988929277</v>
          </cell>
          <cell r="K39">
            <v>22324.934023218528</v>
          </cell>
          <cell r="L39">
            <v>29726.960475173895</v>
          </cell>
          <cell r="M39">
            <v>34806.961397362735</v>
          </cell>
          <cell r="N39">
            <v>38105.422387934777</v>
          </cell>
          <cell r="O39">
            <v>41072.447513889761</v>
          </cell>
          <cell r="P39">
            <v>43052.941393544927</v>
          </cell>
          <cell r="Q39">
            <v>40623.319370929348</v>
          </cell>
          <cell r="R39">
            <v>42136.569211539048</v>
          </cell>
          <cell r="S39">
            <v>44245.17191805433</v>
          </cell>
          <cell r="T39">
            <v>44396.567393513542</v>
          </cell>
          <cell r="U39">
            <v>43332.372820716249</v>
          </cell>
          <cell r="V39">
            <v>60089.364866759002</v>
          </cell>
          <cell r="W39">
            <v>63110.676988297455</v>
          </cell>
          <cell r="X39">
            <v>64381.742009685331</v>
          </cell>
          <cell r="Y39">
            <v>61806.005467381372</v>
          </cell>
          <cell r="Z39">
            <v>57774.208085723651</v>
          </cell>
          <cell r="AA39">
            <v>52415.07132263478</v>
          </cell>
          <cell r="AB39">
            <v>47609.021373561933</v>
          </cell>
        </row>
        <row r="40">
          <cell r="D40">
            <v>5</v>
          </cell>
          <cell r="E40">
            <v>24238.160198871417</v>
          </cell>
          <cell r="F40">
            <v>21804.869016589611</v>
          </cell>
          <cell r="G40">
            <v>20170.88866404587</v>
          </cell>
          <cell r="H40">
            <v>18922.455107792717</v>
          </cell>
          <cell r="I40">
            <v>18799.621674339163</v>
          </cell>
          <cell r="J40">
            <v>18514.819000153948</v>
          </cell>
          <cell r="K40">
            <v>20085.397031619759</v>
          </cell>
          <cell r="L40">
            <v>27681.284778022535</v>
          </cell>
          <cell r="M40">
            <v>33575.807254269523</v>
          </cell>
          <cell r="N40">
            <v>37146.829263910637</v>
          </cell>
          <cell r="O40">
            <v>39941.229124235979</v>
          </cell>
          <cell r="P40">
            <v>41571.080888655139</v>
          </cell>
          <cell r="Q40">
            <v>40598.217938800022</v>
          </cell>
          <cell r="R40">
            <v>39422.134817009261</v>
          </cell>
          <cell r="S40">
            <v>38848.603776012264</v>
          </cell>
          <cell r="T40">
            <v>38525.302514056173</v>
          </cell>
          <cell r="U40">
            <v>37811.089093306073</v>
          </cell>
          <cell r="V40">
            <v>56256.201921468397</v>
          </cell>
          <cell r="W40">
            <v>61364.634810201198</v>
          </cell>
          <cell r="X40">
            <v>62895.196025205965</v>
          </cell>
          <cell r="Y40">
            <v>60369.326041518965</v>
          </cell>
          <cell r="Z40">
            <v>57585.175069690493</v>
          </cell>
          <cell r="AA40">
            <v>53727.167879785935</v>
          </cell>
          <cell r="AB40">
            <v>49808.433602679448</v>
          </cell>
        </row>
        <row r="41">
          <cell r="D41">
            <v>5</v>
          </cell>
          <cell r="E41">
            <v>25906.951960836843</v>
          </cell>
          <cell r="F41">
            <v>23322.102752449027</v>
          </cell>
          <cell r="G41">
            <v>21626.718189589075</v>
          </cell>
          <cell r="H41">
            <v>20389.542942056054</v>
          </cell>
          <cell r="I41">
            <v>19676.484638285081</v>
          </cell>
          <cell r="J41">
            <v>18459.509499370695</v>
          </cell>
          <cell r="K41">
            <v>17983.511837131344</v>
          </cell>
          <cell r="L41">
            <v>22664.121820553944</v>
          </cell>
          <cell r="M41">
            <v>26482.60127664603</v>
          </cell>
          <cell r="N41">
            <v>29986.815320431295</v>
          </cell>
          <cell r="O41">
            <v>31849.23304664703</v>
          </cell>
          <cell r="P41">
            <v>33554.295251176867</v>
          </cell>
          <cell r="Q41">
            <v>34306.674976114155</v>
          </cell>
          <cell r="R41">
            <v>33731.761836136342</v>
          </cell>
          <cell r="S41">
            <v>33165.606497735731</v>
          </cell>
          <cell r="T41">
            <v>32990.060171432466</v>
          </cell>
          <cell r="U41">
            <v>32436.378464219215</v>
          </cell>
          <cell r="V41">
            <v>51877.718665245833</v>
          </cell>
          <cell r="W41">
            <v>57697.470797827693</v>
          </cell>
          <cell r="X41">
            <v>60588.871566412461</v>
          </cell>
          <cell r="Y41">
            <v>59789.817073151076</v>
          </cell>
          <cell r="Z41">
            <v>57340.302563585297</v>
          </cell>
          <cell r="AA41">
            <v>52677.564142195362</v>
          </cell>
          <cell r="AB41">
            <v>48092.680244456307</v>
          </cell>
        </row>
        <row r="42">
          <cell r="D42">
            <v>2</v>
          </cell>
          <cell r="E42">
            <v>25906.951960836843</v>
          </cell>
          <cell r="F42">
            <v>23322.102752449027</v>
          </cell>
          <cell r="G42">
            <v>21626.718189589075</v>
          </cell>
          <cell r="H42">
            <v>20389.542942056054</v>
          </cell>
          <cell r="I42">
            <v>19676.484638285081</v>
          </cell>
          <cell r="J42">
            <v>18459.509499370695</v>
          </cell>
          <cell r="K42">
            <v>17983.511837131344</v>
          </cell>
          <cell r="L42">
            <v>22664.121820553944</v>
          </cell>
          <cell r="M42">
            <v>26482.60127664603</v>
          </cell>
          <cell r="N42">
            <v>29986.815320431295</v>
          </cell>
          <cell r="O42">
            <v>31849.23304664703</v>
          </cell>
          <cell r="P42">
            <v>33554.295251176867</v>
          </cell>
          <cell r="Q42">
            <v>34306.674976114155</v>
          </cell>
          <cell r="R42">
            <v>33731.761836136342</v>
          </cell>
          <cell r="S42">
            <v>33165.606497735731</v>
          </cell>
          <cell r="T42">
            <v>32990.060171432466</v>
          </cell>
          <cell r="U42">
            <v>32436.378464219215</v>
          </cell>
          <cell r="V42">
            <v>51877.718665245833</v>
          </cell>
          <cell r="W42">
            <v>57697.470797827693</v>
          </cell>
          <cell r="X42">
            <v>60588.871566412461</v>
          </cell>
          <cell r="Y42">
            <v>59789.817073151076</v>
          </cell>
          <cell r="Z42">
            <v>57340.302563585297</v>
          </cell>
          <cell r="AA42">
            <v>52677.564142195362</v>
          </cell>
          <cell r="AB42">
            <v>48092.680244456307</v>
          </cell>
        </row>
        <row r="43">
          <cell r="D43">
            <v>22</v>
          </cell>
          <cell r="E43">
            <v>23334.906713543667</v>
          </cell>
          <cell r="F43">
            <v>20877.540858274686</v>
          </cell>
          <cell r="G43">
            <v>19243.127289081873</v>
          </cell>
          <cell r="H43">
            <v>18119.716507519588</v>
          </cell>
          <cell r="I43">
            <v>18755.063581893715</v>
          </cell>
          <cell r="J43">
            <v>20950.909031652496</v>
          </cell>
          <cell r="K43">
            <v>22450.904722942221</v>
          </cell>
          <cell r="L43">
            <v>29813.356623582531</v>
          </cell>
          <cell r="M43">
            <v>35404.419898362808</v>
          </cell>
          <cell r="N43">
            <v>38631.513151046427</v>
          </cell>
          <cell r="O43">
            <v>41949.071235155294</v>
          </cell>
          <cell r="P43">
            <v>44050.049518916028</v>
          </cell>
          <cell r="Q43">
            <v>41580.748087495216</v>
          </cell>
          <cell r="R43">
            <v>43372.394557736261</v>
          </cell>
          <cell r="S43">
            <v>45783.793573688468</v>
          </cell>
          <cell r="T43">
            <v>45966.010292406689</v>
          </cell>
          <cell r="U43">
            <v>44982.531201448961</v>
          </cell>
          <cell r="V43">
            <v>62505.018135990911</v>
          </cell>
          <cell r="W43">
            <v>65838.685469057717</v>
          </cell>
          <cell r="X43">
            <v>66162.098179119581</v>
          </cell>
          <cell r="Y43">
            <v>63186.862339747466</v>
          </cell>
          <cell r="Z43">
            <v>59302.931034943285</v>
          </cell>
          <cell r="AA43">
            <v>53663.215508266687</v>
          </cell>
          <cell r="AB43">
            <v>48541.046144172302</v>
          </cell>
        </row>
        <row r="44">
          <cell r="D44">
            <v>4</v>
          </cell>
          <cell r="E44">
            <v>25096.326745497161</v>
          </cell>
          <cell r="F44">
            <v>22547.740355237474</v>
          </cell>
          <cell r="G44">
            <v>20753.783231623776</v>
          </cell>
          <cell r="H44">
            <v>19282.991946235976</v>
          </cell>
          <cell r="I44">
            <v>19092.285248758992</v>
          </cell>
          <cell r="J44">
            <v>19140.070463563363</v>
          </cell>
          <cell r="K44">
            <v>20244.374608466867</v>
          </cell>
          <cell r="L44">
            <v>27730.902849580594</v>
          </cell>
          <cell r="M44">
            <v>33601.999904972254</v>
          </cell>
          <cell r="N44">
            <v>37335.984826984553</v>
          </cell>
          <cell r="O44">
            <v>40084.912730962511</v>
          </cell>
          <cell r="P44">
            <v>41654.311982399769</v>
          </cell>
          <cell r="Q44">
            <v>40663.778827171096</v>
          </cell>
          <cell r="R44">
            <v>39100.952273802613</v>
          </cell>
          <cell r="S44">
            <v>38455.860135783529</v>
          </cell>
          <cell r="T44">
            <v>37694.265478718749</v>
          </cell>
          <cell r="U44">
            <v>37233.369342509643</v>
          </cell>
          <cell r="V44">
            <v>57093.706533679731</v>
          </cell>
          <cell r="W44">
            <v>62466.136796746483</v>
          </cell>
          <cell r="X44">
            <v>62938.851705160829</v>
          </cell>
          <cell r="Y44">
            <v>60243.837367149405</v>
          </cell>
          <cell r="Z44">
            <v>56605.972448805645</v>
          </cell>
          <cell r="AA44">
            <v>52963.250418201613</v>
          </cell>
          <cell r="AB44">
            <v>48501.220562088667</v>
          </cell>
        </row>
        <row r="45">
          <cell r="D45">
            <v>3</v>
          </cell>
          <cell r="E45">
            <v>24510.045674617199</v>
          </cell>
          <cell r="F45">
            <v>21286.001509826478</v>
          </cell>
          <cell r="G45">
            <v>19679.032386914412</v>
          </cell>
          <cell r="H45">
            <v>18488.176385943156</v>
          </cell>
          <cell r="I45">
            <v>17971.986179416272</v>
          </cell>
          <cell r="J45">
            <v>17346.898120058464</v>
          </cell>
          <cell r="K45">
            <v>16579.621083090489</v>
          </cell>
          <cell r="L45">
            <v>21265.085144951263</v>
          </cell>
          <cell r="M45">
            <v>24705.177879792645</v>
          </cell>
          <cell r="N45">
            <v>27942.793324872193</v>
          </cell>
          <cell r="O45">
            <v>29928.365785026515</v>
          </cell>
          <cell r="P45">
            <v>31502.961384281982</v>
          </cell>
          <cell r="Q45">
            <v>32506.24575996535</v>
          </cell>
          <cell r="R45">
            <v>31986.660973198079</v>
          </cell>
          <cell r="S45">
            <v>31413.774710287769</v>
          </cell>
          <cell r="T45">
            <v>31173.098962114105</v>
          </cell>
          <cell r="U45">
            <v>31066.434411973602</v>
          </cell>
          <cell r="V45">
            <v>51794.970715127216</v>
          </cell>
          <cell r="W45">
            <v>57807.641824208564</v>
          </cell>
          <cell r="X45">
            <v>58944.25822785779</v>
          </cell>
          <cell r="Y45">
            <v>57331.864953630618</v>
          </cell>
          <cell r="Z45">
            <v>54145.296295266984</v>
          </cell>
          <cell r="AA45">
            <v>49363.889437490754</v>
          </cell>
          <cell r="AB45">
            <v>45292.225199340988</v>
          </cell>
        </row>
        <row r="46">
          <cell r="D46">
            <v>2</v>
          </cell>
          <cell r="E46">
            <v>24510.045674617199</v>
          </cell>
          <cell r="F46">
            <v>21286.001509826478</v>
          </cell>
          <cell r="G46">
            <v>19679.032386914412</v>
          </cell>
          <cell r="H46">
            <v>18488.176385943156</v>
          </cell>
          <cell r="I46">
            <v>17971.986179416272</v>
          </cell>
          <cell r="J46">
            <v>17346.898120058464</v>
          </cell>
          <cell r="K46">
            <v>16579.621083090489</v>
          </cell>
          <cell r="L46">
            <v>21265.085144951263</v>
          </cell>
          <cell r="M46">
            <v>24705.177879792645</v>
          </cell>
          <cell r="N46">
            <v>27942.793324872193</v>
          </cell>
          <cell r="O46">
            <v>29928.365785026515</v>
          </cell>
          <cell r="P46">
            <v>31502.961384281982</v>
          </cell>
          <cell r="Q46">
            <v>32506.24575996535</v>
          </cell>
          <cell r="R46">
            <v>31986.660973198079</v>
          </cell>
          <cell r="S46">
            <v>31413.774710287769</v>
          </cell>
          <cell r="T46">
            <v>31173.098962114105</v>
          </cell>
          <cell r="U46">
            <v>31066.434411973602</v>
          </cell>
          <cell r="V46">
            <v>51794.970715127216</v>
          </cell>
          <cell r="W46">
            <v>57807.641824208564</v>
          </cell>
          <cell r="X46">
            <v>58944.25822785779</v>
          </cell>
          <cell r="Y46">
            <v>57331.864953630618</v>
          </cell>
          <cell r="Z46">
            <v>54145.296295266984</v>
          </cell>
          <cell r="AA46">
            <v>49363.889437490754</v>
          </cell>
          <cell r="AB46">
            <v>45292.225199340988</v>
          </cell>
        </row>
        <row r="47">
          <cell r="D47">
            <v>22</v>
          </cell>
          <cell r="E47">
            <v>25249.94453136735</v>
          </cell>
          <cell r="F47">
            <v>22713.056938430127</v>
          </cell>
          <cell r="G47">
            <v>20927.198981839516</v>
          </cell>
          <cell r="H47">
            <v>19801.314339339624</v>
          </cell>
          <cell r="I47">
            <v>20532.852794036338</v>
          </cell>
          <cell r="J47">
            <v>22856.618165242442</v>
          </cell>
          <cell r="K47">
            <v>25095.343543423754</v>
          </cell>
          <cell r="L47">
            <v>33268.329671095125</v>
          </cell>
          <cell r="M47">
            <v>39064.39800730042</v>
          </cell>
          <cell r="N47">
            <v>42699.141138145038</v>
          </cell>
          <cell r="O47">
            <v>46148.401942937169</v>
          </cell>
          <cell r="P47">
            <v>48304.510694457473</v>
          </cell>
          <cell r="Q47">
            <v>45608.091803526651</v>
          </cell>
          <cell r="R47">
            <v>47349.036615213263</v>
          </cell>
          <cell r="S47">
            <v>49990.625719205105</v>
          </cell>
          <cell r="T47">
            <v>50143.263564808884</v>
          </cell>
          <cell r="U47">
            <v>48895.620292809013</v>
          </cell>
          <cell r="V47">
            <v>68586.919925723836</v>
          </cell>
          <cell r="W47">
            <v>72806.538733396243</v>
          </cell>
          <cell r="X47">
            <v>71601.579468450756</v>
          </cell>
          <cell r="Y47">
            <v>68019.817216072086</v>
          </cell>
          <cell r="Z47">
            <v>63518.459705318644</v>
          </cell>
          <cell r="AA47">
            <v>57410.984853033253</v>
          </cell>
          <cell r="AB47">
            <v>51998.02852782236</v>
          </cell>
        </row>
        <row r="48">
          <cell r="D48">
            <v>4</v>
          </cell>
          <cell r="E48">
            <v>27095.294540160241</v>
          </cell>
          <cell r="F48">
            <v>24509.146934753429</v>
          </cell>
          <cell r="G48">
            <v>22701.106576894425</v>
          </cell>
          <cell r="H48">
            <v>21347.716508624711</v>
          </cell>
          <cell r="I48">
            <v>21183.647775421377</v>
          </cell>
          <cell r="J48">
            <v>21217.187328430471</v>
          </cell>
          <cell r="K48">
            <v>22972.0150068445</v>
          </cell>
          <cell r="L48">
            <v>31322.117668733379</v>
          </cell>
          <cell r="M48">
            <v>37994.781857049849</v>
          </cell>
          <cell r="N48">
            <v>42295.659659046098</v>
          </cell>
          <cell r="O48">
            <v>45926.589859491745</v>
          </cell>
          <cell r="P48">
            <v>47997.689116899419</v>
          </cell>
          <cell r="Q48">
            <v>46395.999219151941</v>
          </cell>
          <cell r="R48">
            <v>45187.161922565676</v>
          </cell>
          <cell r="S48">
            <v>44494.903064477236</v>
          </cell>
          <cell r="T48">
            <v>43562.313508342791</v>
          </cell>
          <cell r="U48">
            <v>42299.195040737148</v>
          </cell>
          <cell r="V48">
            <v>63501.229888923641</v>
          </cell>
          <cell r="W48">
            <v>69584.928219367575</v>
          </cell>
          <cell r="X48">
            <v>68679.614755602321</v>
          </cell>
          <cell r="Y48">
            <v>64760.686905150127</v>
          </cell>
          <cell r="Z48">
            <v>60286.220241539035</v>
          </cell>
          <cell r="AA48">
            <v>54721.645975530177</v>
          </cell>
          <cell r="AB48">
            <v>50195.435433262232</v>
          </cell>
        </row>
        <row r="49">
          <cell r="D49">
            <v>4</v>
          </cell>
          <cell r="E49">
            <v>24688.40261228905</v>
          </cell>
          <cell r="F49">
            <v>22193.644838285116</v>
          </cell>
          <cell r="G49">
            <v>20467.682464562607</v>
          </cell>
          <cell r="H49">
            <v>19464.017406800234</v>
          </cell>
          <cell r="I49">
            <v>19073.296433813579</v>
          </cell>
          <cell r="J49">
            <v>18413.32528469208</v>
          </cell>
          <cell r="K49">
            <v>18295.189223215071</v>
          </cell>
          <cell r="L49">
            <v>23665.919369101495</v>
          </cell>
          <cell r="M49">
            <v>27495.741595380572</v>
          </cell>
          <cell r="N49">
            <v>30268.733915909346</v>
          </cell>
          <cell r="O49">
            <v>32015.677286059792</v>
          </cell>
          <cell r="P49">
            <v>35223.320919144804</v>
          </cell>
          <cell r="Q49">
            <v>36339.64297206117</v>
          </cell>
          <cell r="R49">
            <v>36063.564421910771</v>
          </cell>
          <cell r="S49">
            <v>35319.519071447867</v>
          </cell>
          <cell r="T49">
            <v>35002.203222776239</v>
          </cell>
          <cell r="U49">
            <v>34773.361398782501</v>
          </cell>
          <cell r="V49">
            <v>57144.452285254207</v>
          </cell>
          <cell r="W49">
            <v>64945.592506263994</v>
          </cell>
          <cell r="X49">
            <v>66111.027655794838</v>
          </cell>
          <cell r="Y49">
            <v>64287.901603046877</v>
          </cell>
          <cell r="Z49">
            <v>60769.45654823666</v>
          </cell>
          <cell r="AA49">
            <v>55918.107980115303</v>
          </cell>
          <cell r="AB49">
            <v>51034.472496827308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22793.347646952207</v>
          </cell>
          <cell r="F51">
            <v>20326.203675259931</v>
          </cell>
          <cell r="G51">
            <v>18838.613483349771</v>
          </cell>
          <cell r="H51">
            <v>17966.751329066203</v>
          </cell>
          <cell r="I51">
            <v>18676.434628426246</v>
          </cell>
          <cell r="J51">
            <v>20577.819814859664</v>
          </cell>
          <cell r="K51">
            <v>22999.39542204011</v>
          </cell>
          <cell r="L51">
            <v>31150.919592355542</v>
          </cell>
          <cell r="M51">
            <v>36645.309908245647</v>
          </cell>
          <cell r="N51">
            <v>39944.29329561154</v>
          </cell>
          <cell r="O51">
            <v>43001.593330036092</v>
          </cell>
          <cell r="P51">
            <v>44973.874042229938</v>
          </cell>
          <cell r="Q51">
            <v>42551.32811856101</v>
          </cell>
          <cell r="R51">
            <v>43810.041277948083</v>
          </cell>
          <cell r="S51">
            <v>46035.452168534044</v>
          </cell>
          <cell r="T51">
            <v>46356.949313962352</v>
          </cell>
          <cell r="U51">
            <v>45155.086371631543</v>
          </cell>
          <cell r="V51">
            <v>65793.271152302157</v>
          </cell>
          <cell r="W51">
            <v>69296.090968567645</v>
          </cell>
          <cell r="X51">
            <v>67431.767092875409</v>
          </cell>
          <cell r="Y51">
            <v>63866.153690120424</v>
          </cell>
          <cell r="Z51">
            <v>59766.238689288773</v>
          </cell>
          <cell r="AA51">
            <v>54241.79842524937</v>
          </cell>
          <cell r="AB51">
            <v>48880.757571781694</v>
          </cell>
        </row>
        <row r="52">
          <cell r="D52">
            <v>5</v>
          </cell>
          <cell r="E52">
            <v>23776.42554035307</v>
          </cell>
          <cell r="F52">
            <v>20936.608049467577</v>
          </cell>
          <cell r="G52">
            <v>19274.033749996517</v>
          </cell>
          <cell r="H52">
            <v>18094.422560849926</v>
          </cell>
          <cell r="I52">
            <v>18353.877198707451</v>
          </cell>
          <cell r="J52">
            <v>18960.675539022151</v>
          </cell>
          <cell r="K52">
            <v>19858.163513823783</v>
          </cell>
          <cell r="L52">
            <v>27419.719561820639</v>
          </cell>
          <cell r="M52">
            <v>32956.948937884808</v>
          </cell>
          <cell r="N52">
            <v>36214.480274706293</v>
          </cell>
          <cell r="O52">
            <v>39143.836105609073</v>
          </cell>
          <cell r="P52">
            <v>41118.7994148738</v>
          </cell>
          <cell r="Q52">
            <v>39653.975833251941</v>
          </cell>
          <cell r="R52">
            <v>38156.488147121367</v>
          </cell>
          <cell r="S52">
            <v>37355.481226790129</v>
          </cell>
          <cell r="T52">
            <v>36712.300197793724</v>
          </cell>
          <cell r="U52">
            <v>35939.540520066919</v>
          </cell>
          <cell r="V52">
            <v>58336.413834340055</v>
          </cell>
          <cell r="W52">
            <v>64009.141752895586</v>
          </cell>
          <cell r="X52">
            <v>62455.972119311322</v>
          </cell>
          <cell r="Y52">
            <v>59504.002759871386</v>
          </cell>
          <cell r="Z52">
            <v>55727.780071249814</v>
          </cell>
          <cell r="AA52">
            <v>51391.433167009673</v>
          </cell>
          <cell r="AB52">
            <v>47414.557125027684</v>
          </cell>
        </row>
        <row r="53">
          <cell r="D53">
            <v>5</v>
          </cell>
          <cell r="E53">
            <v>22542.505827042456</v>
          </cell>
          <cell r="F53">
            <v>20286.775170582638</v>
          </cell>
          <cell r="G53">
            <v>18519.004778507478</v>
          </cell>
          <cell r="H53">
            <v>17323.094177602929</v>
          </cell>
          <cell r="I53">
            <v>17137.909430018899</v>
          </cell>
          <cell r="J53">
            <v>16461.218430680437</v>
          </cell>
          <cell r="K53">
            <v>16768.413938233214</v>
          </cell>
          <cell r="L53">
            <v>21883.497850677697</v>
          </cell>
          <cell r="M53">
            <v>26384.578052377921</v>
          </cell>
          <cell r="N53">
            <v>30114.347220263353</v>
          </cell>
          <cell r="O53">
            <v>32425.175007289494</v>
          </cell>
          <cell r="P53">
            <v>34305.47659101092</v>
          </cell>
          <cell r="Q53">
            <v>34625.023043386987</v>
          </cell>
          <cell r="R53">
            <v>33526.498481605318</v>
          </cell>
          <cell r="S53">
            <v>32388.729505002229</v>
          </cell>
          <cell r="T53">
            <v>31267.447961412967</v>
          </cell>
          <cell r="U53">
            <v>31215.409532791149</v>
          </cell>
          <cell r="V53">
            <v>54554.798250343825</v>
          </cell>
          <cell r="W53">
            <v>60139.830545398559</v>
          </cell>
          <cell r="X53">
            <v>59984.462789162077</v>
          </cell>
          <cell r="Y53">
            <v>57995.628694641899</v>
          </cell>
          <cell r="Z53">
            <v>54962.904309621692</v>
          </cell>
          <cell r="AA53">
            <v>50534.493051875688</v>
          </cell>
          <cell r="AB53">
            <v>46273.952888214066</v>
          </cell>
        </row>
        <row r="54">
          <cell r="D54">
            <v>1</v>
          </cell>
          <cell r="E54">
            <v>22542.505827042456</v>
          </cell>
          <cell r="F54">
            <v>20286.775170582638</v>
          </cell>
          <cell r="G54">
            <v>18519.004778507478</v>
          </cell>
          <cell r="H54">
            <v>17323.094177602929</v>
          </cell>
          <cell r="I54">
            <v>17137.909430018899</v>
          </cell>
          <cell r="J54">
            <v>16461.218430680437</v>
          </cell>
          <cell r="K54">
            <v>16768.413938233214</v>
          </cell>
          <cell r="L54">
            <v>21883.497850677697</v>
          </cell>
          <cell r="M54">
            <v>26384.578052377921</v>
          </cell>
          <cell r="N54">
            <v>30114.347220263353</v>
          </cell>
          <cell r="O54">
            <v>32425.175007289494</v>
          </cell>
          <cell r="P54">
            <v>34305.47659101092</v>
          </cell>
          <cell r="Q54">
            <v>34625.023043386987</v>
          </cell>
          <cell r="R54">
            <v>33526.498481605318</v>
          </cell>
          <cell r="S54">
            <v>32388.729505002229</v>
          </cell>
          <cell r="T54">
            <v>31267.447961412967</v>
          </cell>
          <cell r="U54">
            <v>31215.409532791149</v>
          </cell>
          <cell r="V54">
            <v>54554.798250343825</v>
          </cell>
          <cell r="W54">
            <v>60139.830545398559</v>
          </cell>
          <cell r="X54">
            <v>59984.462789162077</v>
          </cell>
          <cell r="Y54">
            <v>57995.628694641899</v>
          </cell>
          <cell r="Z54">
            <v>54962.904309621692</v>
          </cell>
          <cell r="AA54">
            <v>50534.493051875688</v>
          </cell>
          <cell r="AB54">
            <v>46273.952888214066</v>
          </cell>
        </row>
        <row r="55">
          <cell r="D55">
            <v>20</v>
          </cell>
          <cell r="E55">
            <v>25671.865826611353</v>
          </cell>
          <cell r="F55">
            <v>23246.674282627413</v>
          </cell>
          <cell r="G55">
            <v>21537.735164332127</v>
          </cell>
          <cell r="H55">
            <v>20629.898831770071</v>
          </cell>
          <cell r="I55">
            <v>21298.269831025456</v>
          </cell>
          <cell r="J55">
            <v>23463.739762173274</v>
          </cell>
          <cell r="K55">
            <v>25995.490102000833</v>
          </cell>
          <cell r="L55">
            <v>34262.650498431642</v>
          </cell>
          <cell r="M55">
            <v>40513.716403915882</v>
          </cell>
          <cell r="N55">
            <v>43761.720850599391</v>
          </cell>
          <cell r="O55">
            <v>47123.835311710529</v>
          </cell>
          <cell r="P55">
            <v>49587.792384184599</v>
          </cell>
          <cell r="Q55">
            <v>46571.037434479222</v>
          </cell>
          <cell r="R55">
            <v>47640.315161736726</v>
          </cell>
          <cell r="S55">
            <v>50130.702473587109</v>
          </cell>
          <cell r="T55">
            <v>50504.565707052898</v>
          </cell>
          <cell r="U55">
            <v>50254.155411773972</v>
          </cell>
          <cell r="V55">
            <v>72727.302681169269</v>
          </cell>
          <cell r="W55">
            <v>75257.292273133324</v>
          </cell>
          <cell r="X55">
            <v>72942.245143444801</v>
          </cell>
          <cell r="Y55">
            <v>69382.287473773526</v>
          </cell>
          <cell r="Z55">
            <v>64903.251510783288</v>
          </cell>
          <cell r="AA55">
            <v>58777.266205623266</v>
          </cell>
          <cell r="AB55">
            <v>53180.870215530376</v>
          </cell>
        </row>
        <row r="56">
          <cell r="D56">
            <v>4</v>
          </cell>
          <cell r="E56">
            <v>25491.072393569659</v>
          </cell>
          <cell r="F56">
            <v>23155.192891070339</v>
          </cell>
          <cell r="G56">
            <v>21415.07781774937</v>
          </cell>
          <cell r="H56">
            <v>20340.500141573066</v>
          </cell>
          <cell r="I56">
            <v>20645.832889314217</v>
          </cell>
          <cell r="J56">
            <v>22117.680497314788</v>
          </cell>
          <cell r="K56">
            <v>22829.080698111295</v>
          </cell>
          <cell r="L56">
            <v>31691.936981310639</v>
          </cell>
          <cell r="M56">
            <v>38299.448209775073</v>
          </cell>
          <cell r="N56">
            <v>42208.98076315262</v>
          </cell>
          <cell r="O56">
            <v>45020.491111096075</v>
          </cell>
          <cell r="P56">
            <v>46637.403279956139</v>
          </cell>
          <cell r="Q56">
            <v>44620.834004828444</v>
          </cell>
          <cell r="R56">
            <v>43276.20900009344</v>
          </cell>
          <cell r="S56">
            <v>42762.562804771958</v>
          </cell>
          <cell r="T56">
            <v>42114.209642462411</v>
          </cell>
          <cell r="U56">
            <v>40949.255459076696</v>
          </cell>
          <cell r="V56">
            <v>65792.708153359315</v>
          </cell>
          <cell r="W56">
            <v>70497.167438030563</v>
          </cell>
          <cell r="X56">
            <v>68552.896247731609</v>
          </cell>
          <cell r="Y56">
            <v>65047.177709343559</v>
          </cell>
          <cell r="Z56">
            <v>60942.301513573664</v>
          </cell>
          <cell r="AA56">
            <v>55941.873181403629</v>
          </cell>
          <cell r="AB56">
            <v>51483.548005944889</v>
          </cell>
        </row>
        <row r="57">
          <cell r="D57">
            <v>4</v>
          </cell>
          <cell r="E57">
            <v>24801.119991377513</v>
          </cell>
          <cell r="F57">
            <v>22290.062564059932</v>
          </cell>
          <cell r="G57">
            <v>20428.685665427605</v>
          </cell>
          <cell r="H57">
            <v>19347.72660665412</v>
          </cell>
          <cell r="I57">
            <v>19162.518826881518</v>
          </cell>
          <cell r="J57">
            <v>18409.647872772119</v>
          </cell>
          <cell r="K57">
            <v>18460.741906606097</v>
          </cell>
          <cell r="L57">
            <v>24283.459898169149</v>
          </cell>
          <cell r="M57">
            <v>29175.165856763793</v>
          </cell>
          <cell r="N57">
            <v>33049.802792116345</v>
          </cell>
          <cell r="O57">
            <v>35551.687051270506</v>
          </cell>
          <cell r="P57">
            <v>37511.218826284428</v>
          </cell>
          <cell r="Q57">
            <v>38537.290674076699</v>
          </cell>
          <cell r="R57">
            <v>37738.399789488263</v>
          </cell>
          <cell r="S57">
            <v>36653.806739649808</v>
          </cell>
          <cell r="T57">
            <v>36122.302163762288</v>
          </cell>
          <cell r="U57">
            <v>35908.097342424313</v>
          </cell>
          <cell r="V57">
            <v>61197.348323853017</v>
          </cell>
          <cell r="W57">
            <v>66918.541220669387</v>
          </cell>
          <cell r="X57">
            <v>66761.092827727349</v>
          </cell>
          <cell r="Y57">
            <v>64609.529741185077</v>
          </cell>
          <cell r="Z57">
            <v>61196.122908598431</v>
          </cell>
          <cell r="AA57">
            <v>56315.411629305658</v>
          </cell>
          <cell r="AB57">
            <v>51499.235283751157</v>
          </cell>
        </row>
        <row r="58">
          <cell r="D58">
            <v>2</v>
          </cell>
          <cell r="E58">
            <v>24801.119991377513</v>
          </cell>
          <cell r="F58">
            <v>22290.062564059932</v>
          </cell>
          <cell r="G58">
            <v>20428.685665427605</v>
          </cell>
          <cell r="H58">
            <v>19347.72660665412</v>
          </cell>
          <cell r="I58">
            <v>19162.518826881518</v>
          </cell>
          <cell r="J58">
            <v>18409.647872772119</v>
          </cell>
          <cell r="K58">
            <v>18460.741906606097</v>
          </cell>
          <cell r="L58">
            <v>24283.459898169149</v>
          </cell>
          <cell r="M58">
            <v>29175.165856763793</v>
          </cell>
          <cell r="N58">
            <v>33049.802792116345</v>
          </cell>
          <cell r="O58">
            <v>35551.687051270506</v>
          </cell>
          <cell r="P58">
            <v>37511.218826284428</v>
          </cell>
          <cell r="Q58">
            <v>38537.290674076699</v>
          </cell>
          <cell r="R58">
            <v>37738.399789488263</v>
          </cell>
          <cell r="S58">
            <v>36653.806739649808</v>
          </cell>
          <cell r="T58">
            <v>36122.302163762288</v>
          </cell>
          <cell r="U58">
            <v>35908.097342424313</v>
          </cell>
          <cell r="V58">
            <v>61197.348323853017</v>
          </cell>
          <cell r="W58">
            <v>66918.541220669387</v>
          </cell>
          <cell r="X58">
            <v>66761.092827727349</v>
          </cell>
          <cell r="Y58">
            <v>64609.529741185077</v>
          </cell>
          <cell r="Z58">
            <v>61196.122908598431</v>
          </cell>
          <cell r="AA58">
            <v>56315.411629305658</v>
          </cell>
          <cell r="AB58">
            <v>51499.235283751157</v>
          </cell>
        </row>
        <row r="59">
          <cell r="D59">
            <v>21</v>
          </cell>
          <cell r="E59">
            <v>22788.484620643754</v>
          </cell>
          <cell r="F59">
            <v>20225.30452374143</v>
          </cell>
          <cell r="G59">
            <v>18633.465396359054</v>
          </cell>
          <cell r="H59">
            <v>17569.37405348663</v>
          </cell>
          <cell r="I59">
            <v>17735.793116699151</v>
          </cell>
          <cell r="J59">
            <v>18789.555115457086</v>
          </cell>
          <cell r="K59">
            <v>19857.631079239334</v>
          </cell>
          <cell r="L59">
            <v>27309.673565851859</v>
          </cell>
          <cell r="M59">
            <v>32596.363589851302</v>
          </cell>
          <cell r="N59">
            <v>36131.153087932573</v>
          </cell>
          <cell r="O59">
            <v>39461.785171779251</v>
          </cell>
          <cell r="P59">
            <v>41735.524823658183</v>
          </cell>
          <cell r="Q59">
            <v>39957.572592233628</v>
          </cell>
          <cell r="R59">
            <v>40677.114609054886</v>
          </cell>
          <cell r="S59">
            <v>42970.339715313195</v>
          </cell>
          <cell r="T59">
            <v>42977.380335828595</v>
          </cell>
          <cell r="U59">
            <v>41371.786842789414</v>
          </cell>
          <cell r="V59">
            <v>59741.843040570813</v>
          </cell>
          <cell r="W59">
            <v>63814.443301489446</v>
          </cell>
          <cell r="X59">
            <v>62395.74605307795</v>
          </cell>
          <cell r="Y59">
            <v>59689.075767627721</v>
          </cell>
          <cell r="Z59">
            <v>56406.759385660269</v>
          </cell>
          <cell r="AA59">
            <v>52096.297891632508</v>
          </cell>
          <cell r="AB59">
            <v>47790.739491584129</v>
          </cell>
        </row>
        <row r="60">
          <cell r="D60">
            <v>5</v>
          </cell>
          <cell r="E60">
            <v>24496.356310058662</v>
          </cell>
          <cell r="F60">
            <v>21806.069087566349</v>
          </cell>
          <cell r="G60">
            <v>20041.536335046578</v>
          </cell>
          <cell r="H60">
            <v>18795.08507281106</v>
          </cell>
          <cell r="I60">
            <v>18603.871387085674</v>
          </cell>
          <cell r="J60">
            <v>19083.330181471672</v>
          </cell>
          <cell r="K60">
            <v>18658.784715792688</v>
          </cell>
          <cell r="L60">
            <v>24708.3128819501</v>
          </cell>
          <cell r="M60">
            <v>29751.451660938495</v>
          </cell>
          <cell r="N60">
            <v>33182.309157617463</v>
          </cell>
          <cell r="O60">
            <v>36175.322422175799</v>
          </cell>
          <cell r="P60">
            <v>37860.714990653069</v>
          </cell>
          <cell r="Q60">
            <v>36614.863556145006</v>
          </cell>
          <cell r="R60">
            <v>35779.571852160225</v>
          </cell>
          <cell r="S60">
            <v>35835.667641086227</v>
          </cell>
          <cell r="T60">
            <v>35756.754361914813</v>
          </cell>
          <cell r="U60">
            <v>34445.311876374966</v>
          </cell>
          <cell r="V60">
            <v>54648.73442716337</v>
          </cell>
          <cell r="W60">
            <v>61144.05320025226</v>
          </cell>
          <cell r="X60">
            <v>60101.796439703299</v>
          </cell>
          <cell r="Y60">
            <v>56831.110196617279</v>
          </cell>
          <cell r="Z60">
            <v>52962.386424588847</v>
          </cell>
          <cell r="AA60">
            <v>49299.540408128138</v>
          </cell>
          <cell r="AB60">
            <v>46289.176501591108</v>
          </cell>
        </row>
        <row r="61">
          <cell r="D61">
            <v>3</v>
          </cell>
          <cell r="E61">
            <v>22326.156682235865</v>
          </cell>
          <cell r="F61">
            <v>19979.507659832652</v>
          </cell>
          <cell r="G61">
            <v>18313.373842314046</v>
          </cell>
          <cell r="H61">
            <v>17248.92721770547</v>
          </cell>
          <cell r="I61">
            <v>16977.132969068</v>
          </cell>
          <cell r="J61">
            <v>16574.463042901203</v>
          </cell>
          <cell r="K61">
            <v>15662.215599272706</v>
          </cell>
          <cell r="L61">
            <v>20273.205825902376</v>
          </cell>
          <cell r="M61">
            <v>24361.848732536426</v>
          </cell>
          <cell r="N61">
            <v>28010.433132712576</v>
          </cell>
          <cell r="O61">
            <v>31074.946483910222</v>
          </cell>
          <cell r="P61">
            <v>32530.301715307243</v>
          </cell>
          <cell r="Q61">
            <v>32611.113479073418</v>
          </cell>
          <cell r="R61">
            <v>31477.212264660815</v>
          </cell>
          <cell r="S61">
            <v>30800.354328941226</v>
          </cell>
          <cell r="T61">
            <v>30152.403763701062</v>
          </cell>
          <cell r="U61">
            <v>29428.626482626365</v>
          </cell>
          <cell r="V61">
            <v>50103.65256260577</v>
          </cell>
          <cell r="W61">
            <v>56003.99536320359</v>
          </cell>
          <cell r="X61">
            <v>55923.323530480309</v>
          </cell>
          <cell r="Y61">
            <v>54654.865512423719</v>
          </cell>
          <cell r="Z61">
            <v>51795.56464431122</v>
          </cell>
          <cell r="AA61">
            <v>48533.740753383463</v>
          </cell>
          <cell r="AB61">
            <v>44403.904356867424</v>
          </cell>
        </row>
        <row r="62">
          <cell r="D62">
            <v>2</v>
          </cell>
          <cell r="E62">
            <v>22326.156682235865</v>
          </cell>
          <cell r="F62">
            <v>19979.507659832652</v>
          </cell>
          <cell r="G62">
            <v>18313.373842314046</v>
          </cell>
          <cell r="H62">
            <v>17248.92721770547</v>
          </cell>
          <cell r="I62">
            <v>16977.132969068</v>
          </cell>
          <cell r="J62">
            <v>16574.463042901203</v>
          </cell>
          <cell r="K62">
            <v>15662.215599272706</v>
          </cell>
          <cell r="L62">
            <v>20273.205825902376</v>
          </cell>
          <cell r="M62">
            <v>24361.848732536426</v>
          </cell>
          <cell r="N62">
            <v>28010.433132712576</v>
          </cell>
          <cell r="O62">
            <v>31074.946483910222</v>
          </cell>
          <cell r="P62">
            <v>32530.301715307243</v>
          </cell>
          <cell r="Q62">
            <v>32611.113479073418</v>
          </cell>
          <cell r="R62">
            <v>31477.212264660815</v>
          </cell>
          <cell r="S62">
            <v>30800.354328941226</v>
          </cell>
          <cell r="T62">
            <v>30152.403763701062</v>
          </cell>
          <cell r="U62">
            <v>29428.626482626365</v>
          </cell>
          <cell r="V62">
            <v>50103.65256260577</v>
          </cell>
          <cell r="W62">
            <v>56003.99536320359</v>
          </cell>
          <cell r="X62">
            <v>55923.323530480309</v>
          </cell>
          <cell r="Y62">
            <v>54654.865512423719</v>
          </cell>
          <cell r="Z62">
            <v>51795.56464431122</v>
          </cell>
          <cell r="AA62">
            <v>48533.740753383463</v>
          </cell>
          <cell r="AB62">
            <v>44403.904356867424</v>
          </cell>
        </row>
        <row r="74">
          <cell r="E74">
            <v>17377.30398352156</v>
          </cell>
          <cell r="F74">
            <v>15676.215094799021</v>
          </cell>
          <cell r="G74">
            <v>14514.919789002559</v>
          </cell>
          <cell r="H74">
            <v>13706.151958999721</v>
          </cell>
          <cell r="I74">
            <v>13709.078690757797</v>
          </cell>
          <cell r="J74">
            <v>14766.684893676605</v>
          </cell>
          <cell r="K74">
            <v>15077.826640867475</v>
          </cell>
          <cell r="L74">
            <v>20164.070792527062</v>
          </cell>
          <cell r="M74">
            <v>23738.765200791699</v>
          </cell>
          <cell r="N74">
            <v>25812.505878712782</v>
          </cell>
          <cell r="O74">
            <v>27791.040016148148</v>
          </cell>
          <cell r="P74">
            <v>29218.660021622021</v>
          </cell>
          <cell r="Q74">
            <v>28079.26247007979</v>
          </cell>
          <cell r="R74">
            <v>28896.851444467557</v>
          </cell>
          <cell r="S74">
            <v>30484.659631032737</v>
          </cell>
          <cell r="T74">
            <v>30598.753153939684</v>
          </cell>
          <cell r="U74">
            <v>29831.775112700805</v>
          </cell>
          <cell r="V74">
            <v>41309.693416407601</v>
          </cell>
          <cell r="W74">
            <v>44531.59314193319</v>
          </cell>
          <cell r="X74">
            <v>44266.240881284728</v>
          </cell>
          <cell r="Y74">
            <v>42610.990537877115</v>
          </cell>
          <cell r="Z74">
            <v>40593.01258663155</v>
          </cell>
          <cell r="AA74">
            <v>37486.010673292752</v>
          </cell>
          <cell r="AB74">
            <v>33838.6244097116</v>
          </cell>
        </row>
        <row r="75">
          <cell r="E75">
            <v>17041.803806167049</v>
          </cell>
          <cell r="F75">
            <v>15341.769647210302</v>
          </cell>
          <cell r="G75">
            <v>14143.836980782949</v>
          </cell>
          <cell r="H75">
            <v>13312.707386695452</v>
          </cell>
          <cell r="I75">
            <v>13225.567212686799</v>
          </cell>
          <cell r="J75">
            <v>13690.499242983837</v>
          </cell>
          <cell r="K75">
            <v>13729.910523735576</v>
          </cell>
          <cell r="L75">
            <v>18160.068231834368</v>
          </cell>
          <cell r="M75">
            <v>21756.221607909923</v>
          </cell>
          <cell r="N75">
            <v>24106.735836292712</v>
          </cell>
          <cell r="O75">
            <v>26066.061605022081</v>
          </cell>
          <cell r="P75">
            <v>27153.499572886845</v>
          </cell>
          <cell r="Q75">
            <v>26783.320275993719</v>
          </cell>
          <cell r="R75">
            <v>26110.70845970721</v>
          </cell>
          <cell r="S75">
            <v>26115.896748903742</v>
          </cell>
          <cell r="T75">
            <v>25853.496084373393</v>
          </cell>
          <cell r="U75">
            <v>25164.798125212536</v>
          </cell>
          <cell r="V75">
            <v>37876.49269047298</v>
          </cell>
          <cell r="W75">
            <v>42366.246713504021</v>
          </cell>
          <cell r="X75">
            <v>42515.299422314172</v>
          </cell>
          <cell r="Y75">
            <v>40667.158272726643</v>
          </cell>
          <cell r="Z75">
            <v>38608.147432317724</v>
          </cell>
          <cell r="AA75">
            <v>36029.291234396798</v>
          </cell>
          <cell r="AB75">
            <v>33448.925813797541</v>
          </cell>
        </row>
        <row r="76">
          <cell r="E76">
            <v>17183.879420541431</v>
          </cell>
          <cell r="F76">
            <v>15439.185421971099</v>
          </cell>
          <cell r="G76">
            <v>14273.947834623224</v>
          </cell>
          <cell r="H76">
            <v>13422.521955168675</v>
          </cell>
          <cell r="I76">
            <v>13052.187020794297</v>
          </cell>
          <cell r="J76">
            <v>13006.946345204939</v>
          </cell>
          <cell r="K76">
            <v>12045.817349304138</v>
          </cell>
          <cell r="L76">
            <v>14925.084933675198</v>
          </cell>
          <cell r="M76">
            <v>17416.902094210436</v>
          </cell>
          <cell r="N76">
            <v>19568.578566457341</v>
          </cell>
          <cell r="O76">
            <v>20930.607526024407</v>
          </cell>
          <cell r="P76">
            <v>22050.779606470718</v>
          </cell>
          <cell r="Q76">
            <v>22560.444040981143</v>
          </cell>
          <cell r="R76">
            <v>22463.182665029311</v>
          </cell>
          <cell r="S76">
            <v>22161.224795485079</v>
          </cell>
          <cell r="T76">
            <v>22056.936826876259</v>
          </cell>
          <cell r="U76">
            <v>21733.911515734653</v>
          </cell>
          <cell r="V76">
            <v>34885.98084410443</v>
          </cell>
          <cell r="W76">
            <v>39848.927855754839</v>
          </cell>
          <cell r="X76">
            <v>40918.911510950122</v>
          </cell>
          <cell r="Y76">
            <v>40221.908016965877</v>
          </cell>
          <cell r="Z76">
            <v>39066.705319907764</v>
          </cell>
          <cell r="AA76">
            <v>36086.207323241593</v>
          </cell>
          <cell r="AB76">
            <v>33294.025338813037</v>
          </cell>
        </row>
        <row r="77">
          <cell r="E77">
            <v>17183.879420541431</v>
          </cell>
          <cell r="F77">
            <v>15439.185421971099</v>
          </cell>
          <cell r="G77">
            <v>14273.947834623224</v>
          </cell>
          <cell r="H77">
            <v>13422.521955168675</v>
          </cell>
          <cell r="I77">
            <v>13052.187020794297</v>
          </cell>
          <cell r="J77">
            <v>13006.946345204939</v>
          </cell>
          <cell r="K77">
            <v>12045.817349304138</v>
          </cell>
          <cell r="L77">
            <v>14925.084933675198</v>
          </cell>
          <cell r="M77">
            <v>17416.902094210436</v>
          </cell>
          <cell r="N77">
            <v>19568.578566457341</v>
          </cell>
          <cell r="O77">
            <v>20930.607526024407</v>
          </cell>
          <cell r="P77">
            <v>22050.779606470718</v>
          </cell>
          <cell r="Q77">
            <v>22560.444040981143</v>
          </cell>
          <cell r="R77">
            <v>22463.182665029311</v>
          </cell>
          <cell r="S77">
            <v>22161.224795485079</v>
          </cell>
          <cell r="T77">
            <v>22056.936826876259</v>
          </cell>
          <cell r="U77">
            <v>21733.911515734653</v>
          </cell>
          <cell r="V77">
            <v>34885.98084410443</v>
          </cell>
          <cell r="W77">
            <v>39848.927855754839</v>
          </cell>
          <cell r="X77">
            <v>40918.911510950122</v>
          </cell>
          <cell r="Y77">
            <v>40221.908016965877</v>
          </cell>
          <cell r="Z77">
            <v>39066.705319907764</v>
          </cell>
          <cell r="AA77">
            <v>36086.207323241593</v>
          </cell>
          <cell r="AB77">
            <v>33294.025338813037</v>
          </cell>
        </row>
        <row r="78">
          <cell r="E78">
            <v>16959.051937524928</v>
          </cell>
          <cell r="F78">
            <v>15480.912967843526</v>
          </cell>
          <cell r="G78">
            <v>14431.981712256338</v>
          </cell>
          <cell r="H78">
            <v>13719.374243295333</v>
          </cell>
          <cell r="I78">
            <v>14065.900255587003</v>
          </cell>
          <cell r="J78">
            <v>16180.220560588019</v>
          </cell>
          <cell r="K78">
            <v>16429.73457431819</v>
          </cell>
          <cell r="L78">
            <v>20866.207243659646</v>
          </cell>
          <cell r="M78">
            <v>24183.405479003155</v>
          </cell>
          <cell r="N78">
            <v>26296.919111987652</v>
          </cell>
          <cell r="O78">
            <v>28285.83615450975</v>
          </cell>
          <cell r="P78">
            <v>29457.030037581746</v>
          </cell>
          <cell r="Q78">
            <v>27803.282747191308</v>
          </cell>
          <cell r="R78">
            <v>29629.423453948133</v>
          </cell>
          <cell r="S78">
            <v>31635.808999224242</v>
          </cell>
          <cell r="T78">
            <v>31955.998730693824</v>
          </cell>
          <cell r="U78">
            <v>31129.168836649791</v>
          </cell>
          <cell r="V78">
            <v>41279.289483560962</v>
          </cell>
          <cell r="W78">
            <v>43953.215558309319</v>
          </cell>
          <cell r="X78">
            <v>44880.291017916774</v>
          </cell>
          <cell r="Y78">
            <v>43323.200826832668</v>
          </cell>
          <cell r="Z78">
            <v>40932.027916600258</v>
          </cell>
          <cell r="AA78">
            <v>37392.528406141471</v>
          </cell>
          <cell r="AB78">
            <v>33618.842372554071</v>
          </cell>
        </row>
        <row r="79">
          <cell r="E79">
            <v>18738.625235173848</v>
          </cell>
          <cell r="F79">
            <v>17056.6271562404</v>
          </cell>
          <cell r="G79">
            <v>15776.306896157417</v>
          </cell>
          <cell r="H79">
            <v>14909.259717811008</v>
          </cell>
          <cell r="I79">
            <v>14668.873933103025</v>
          </cell>
          <cell r="J79">
            <v>15024.796321080523</v>
          </cell>
          <cell r="K79">
            <v>15200.127603216793</v>
          </cell>
          <cell r="L79">
            <v>19705.067362187961</v>
          </cell>
          <cell r="M79">
            <v>23646.798830947555</v>
          </cell>
          <cell r="N79">
            <v>26162.227633598581</v>
          </cell>
          <cell r="O79">
            <v>28089.42320285501</v>
          </cell>
          <cell r="P79">
            <v>29066.573650211281</v>
          </cell>
          <cell r="Q79">
            <v>28186.705175131854</v>
          </cell>
          <cell r="R79">
            <v>27743.438966472189</v>
          </cell>
          <cell r="S79">
            <v>27467.116472383601</v>
          </cell>
          <cell r="T79">
            <v>26984.968988872461</v>
          </cell>
          <cell r="U79">
            <v>26223.746983500663</v>
          </cell>
          <cell r="V79">
            <v>37964.104504858333</v>
          </cell>
          <cell r="W79">
            <v>41634.598808325536</v>
          </cell>
          <cell r="X79">
            <v>42877.767099678524</v>
          </cell>
          <cell r="Y79">
            <v>41082.314258797058</v>
          </cell>
          <cell r="Z79">
            <v>39177.927399513654</v>
          </cell>
          <cell r="AA79">
            <v>36823.278586032109</v>
          </cell>
          <cell r="AB79">
            <v>34233.060059394251</v>
          </cell>
        </row>
        <row r="80">
          <cell r="E80">
            <v>18027.68900083717</v>
          </cell>
          <cell r="F80">
            <v>16173.690827600041</v>
          </cell>
          <cell r="G80">
            <v>15102.238313938324</v>
          </cell>
          <cell r="H80">
            <v>14212.629447185787</v>
          </cell>
          <cell r="I80">
            <v>13652.553489021277</v>
          </cell>
          <cell r="J80">
            <v>13632.164725830748</v>
          </cell>
          <cell r="K80">
            <v>12697.105246211726</v>
          </cell>
          <cell r="L80">
            <v>15426.715554468828</v>
          </cell>
          <cell r="M80">
            <v>17724.780465867083</v>
          </cell>
          <cell r="N80">
            <v>19857.146265830594</v>
          </cell>
          <cell r="O80">
            <v>21153.147809369188</v>
          </cell>
          <cell r="P80">
            <v>22048.724828259794</v>
          </cell>
          <cell r="Q80">
            <v>22488.691730253631</v>
          </cell>
          <cell r="R80">
            <v>22751.565656878724</v>
          </cell>
          <cell r="S80">
            <v>22750.46592087765</v>
          </cell>
          <cell r="T80">
            <v>22874.84054924456</v>
          </cell>
          <cell r="U80">
            <v>22794.066580759452</v>
          </cell>
          <cell r="V80">
            <v>35165.88487751197</v>
          </cell>
          <cell r="W80">
            <v>39221.293484770751</v>
          </cell>
          <cell r="X80">
            <v>41421.622434323785</v>
          </cell>
          <cell r="Y80">
            <v>41099.18886226492</v>
          </cell>
          <cell r="Z80">
            <v>39275.164376922381</v>
          </cell>
          <cell r="AA80">
            <v>36098.083703347351</v>
          </cell>
          <cell r="AB80">
            <v>32945.160212454779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15992.58243929313</v>
          </cell>
          <cell r="F82">
            <v>14549.34974866558</v>
          </cell>
          <cell r="G82">
            <v>13573.338063755806</v>
          </cell>
          <cell r="H82">
            <v>12918.00287817442</v>
          </cell>
          <cell r="I82">
            <v>13321.964269407439</v>
          </cell>
          <cell r="J82">
            <v>15093.380866108188</v>
          </cell>
          <cell r="K82">
            <v>15552.360863352107</v>
          </cell>
          <cell r="L82">
            <v>20132.986850436511</v>
          </cell>
          <cell r="M82">
            <v>23295.270621492076</v>
          </cell>
          <cell r="N82">
            <v>25221.677402119618</v>
          </cell>
          <cell r="O82">
            <v>27135.126992434922</v>
          </cell>
          <cell r="P82">
            <v>28275.671417481575</v>
          </cell>
          <cell r="Q82">
            <v>26756.001623236833</v>
          </cell>
          <cell r="R82">
            <v>28159.9202369181</v>
          </cell>
          <cell r="S82">
            <v>29945.815404474688</v>
          </cell>
          <cell r="T82">
            <v>30075.169140814294</v>
          </cell>
          <cell r="U82">
            <v>29312.833292358955</v>
          </cell>
          <cell r="V82">
            <v>39657.191878751117</v>
          </cell>
          <cell r="W82">
            <v>42193.120229632397</v>
          </cell>
          <cell r="X82">
            <v>42424.496107362356</v>
          </cell>
          <cell r="Y82">
            <v>40645.706082634388</v>
          </cell>
          <cell r="Z82">
            <v>38451.802799565994</v>
          </cell>
          <cell r="AA82">
            <v>35186.454798823303</v>
          </cell>
          <cell r="AB82">
            <v>31606.820355293177</v>
          </cell>
        </row>
        <row r="83">
          <cell r="E83">
            <v>16762.823076039069</v>
          </cell>
          <cell r="F83">
            <v>15061.635658677324</v>
          </cell>
          <cell r="G83">
            <v>14101.057457015422</v>
          </cell>
          <cell r="H83">
            <v>13264.180394307998</v>
          </cell>
          <cell r="I83">
            <v>13119.274435452084</v>
          </cell>
          <cell r="J83">
            <v>13693.372849634727</v>
          </cell>
          <cell r="K83">
            <v>13988.683256391058</v>
          </cell>
          <cell r="L83">
            <v>18718.730786403248</v>
          </cell>
          <cell r="M83">
            <v>22240.033686414299</v>
          </cell>
          <cell r="N83">
            <v>24439.170853034535</v>
          </cell>
          <cell r="O83">
            <v>26131.015025401812</v>
          </cell>
          <cell r="P83">
            <v>27171.95568831178</v>
          </cell>
          <cell r="Q83">
            <v>26282.375548140586</v>
          </cell>
          <cell r="R83">
            <v>25428.417740627086</v>
          </cell>
          <cell r="S83">
            <v>25348.928849430635</v>
          </cell>
          <cell r="T83">
            <v>25006.911910848776</v>
          </cell>
          <cell r="U83">
            <v>24186.001496801979</v>
          </cell>
          <cell r="V83">
            <v>35947.542750985027</v>
          </cell>
          <cell r="W83">
            <v>39638.224885068921</v>
          </cell>
          <cell r="X83">
            <v>39923.531189851295</v>
          </cell>
          <cell r="Y83">
            <v>38474.527151724134</v>
          </cell>
          <cell r="Z83">
            <v>36496.44784800151</v>
          </cell>
          <cell r="AA83">
            <v>34260.659979256779</v>
          </cell>
          <cell r="AB83">
            <v>31420.390091985439</v>
          </cell>
        </row>
        <row r="84">
          <cell r="E84">
            <v>16522.813669770567</v>
          </cell>
          <cell r="F84">
            <v>14933.556767070168</v>
          </cell>
          <cell r="G84">
            <v>13924.067774287701</v>
          </cell>
          <cell r="H84">
            <v>13121.081505439171</v>
          </cell>
          <cell r="I84">
            <v>12762.77644891712</v>
          </cell>
          <cell r="J84">
            <v>12639.854574526511</v>
          </cell>
          <cell r="K84">
            <v>11977.900516903712</v>
          </cell>
          <cell r="L84">
            <v>14669.476311209241</v>
          </cell>
          <cell r="M84">
            <v>16803.042979466445</v>
          </cell>
          <cell r="N84">
            <v>18832.897483886936</v>
          </cell>
          <cell r="O84">
            <v>19763.600683542078</v>
          </cell>
          <cell r="P84">
            <v>20407.072792669213</v>
          </cell>
          <cell r="Q84">
            <v>20819.789736997507</v>
          </cell>
          <cell r="R84">
            <v>20491.332619707307</v>
          </cell>
          <cell r="S84">
            <v>20257.808706464773</v>
          </cell>
          <cell r="T84">
            <v>20143.221412255345</v>
          </cell>
          <cell r="U84">
            <v>20104.236899277606</v>
          </cell>
          <cell r="V84">
            <v>32823.482849621061</v>
          </cell>
          <cell r="W84">
            <v>36910.90630658828</v>
          </cell>
          <cell r="X84">
            <v>38034.340900980671</v>
          </cell>
          <cell r="Y84">
            <v>37295.874251097011</v>
          </cell>
          <cell r="Z84">
            <v>35357.296728727917</v>
          </cell>
          <cell r="AA84">
            <v>32434.862631379721</v>
          </cell>
          <cell r="AB84">
            <v>30022.634164339965</v>
          </cell>
        </row>
        <row r="85">
          <cell r="E85">
            <v>16522.813669770567</v>
          </cell>
          <cell r="F85">
            <v>14933.556767070168</v>
          </cell>
          <cell r="G85">
            <v>13924.067774287701</v>
          </cell>
          <cell r="H85">
            <v>13121.081505439171</v>
          </cell>
          <cell r="I85">
            <v>12762.77644891712</v>
          </cell>
          <cell r="J85">
            <v>12639.854574526511</v>
          </cell>
          <cell r="K85">
            <v>11977.900516903712</v>
          </cell>
          <cell r="L85">
            <v>14669.476311209241</v>
          </cell>
          <cell r="M85">
            <v>16803.042979466445</v>
          </cell>
          <cell r="N85">
            <v>18832.897483886936</v>
          </cell>
          <cell r="O85">
            <v>19763.600683542078</v>
          </cell>
          <cell r="P85">
            <v>20407.072792669213</v>
          </cell>
          <cell r="Q85">
            <v>20819.789736997507</v>
          </cell>
          <cell r="R85">
            <v>20491.332619707307</v>
          </cell>
          <cell r="S85">
            <v>20257.808706464773</v>
          </cell>
          <cell r="T85">
            <v>20143.221412255345</v>
          </cell>
          <cell r="U85">
            <v>20104.236899277606</v>
          </cell>
          <cell r="V85">
            <v>32823.482849621061</v>
          </cell>
          <cell r="W85">
            <v>36910.90630658828</v>
          </cell>
          <cell r="X85">
            <v>38034.340900980671</v>
          </cell>
          <cell r="Y85">
            <v>37295.874251097011</v>
          </cell>
          <cell r="Z85">
            <v>35357.296728727917</v>
          </cell>
          <cell r="AA85">
            <v>32434.862631379721</v>
          </cell>
          <cell r="AB85">
            <v>30022.634164339965</v>
          </cell>
        </row>
        <row r="86">
          <cell r="E86">
            <v>14706.672646588901</v>
          </cell>
          <cell r="F86">
            <v>13405.066514608177</v>
          </cell>
          <cell r="G86">
            <v>12484.035952484483</v>
          </cell>
          <cell r="H86">
            <v>11757.284174247852</v>
          </cell>
          <cell r="I86">
            <v>12099.456762477363</v>
          </cell>
          <cell r="J86">
            <v>13327.951566858295</v>
          </cell>
          <cell r="K86">
            <v>13992.288791663274</v>
          </cell>
          <cell r="L86">
            <v>18315.570672859849</v>
          </cell>
          <cell r="M86">
            <v>21373.74240670829</v>
          </cell>
          <cell r="N86">
            <v>23147.214922543393</v>
          </cell>
          <cell r="O86">
            <v>24933.509276486253</v>
          </cell>
          <cell r="P86">
            <v>26123.121279333525</v>
          </cell>
          <cell r="Q86">
            <v>24613.075518321741</v>
          </cell>
          <cell r="R86">
            <v>25391.007655541922</v>
          </cell>
          <cell r="S86">
            <v>26829.645756715279</v>
          </cell>
          <cell r="T86">
            <v>26971.461778482539</v>
          </cell>
          <cell r="U86">
            <v>26423.689395775789</v>
          </cell>
          <cell r="V86">
            <v>36535.269659641112</v>
          </cell>
          <cell r="W86">
            <v>39279.499041954397</v>
          </cell>
          <cell r="X86">
            <v>39185.833396504589</v>
          </cell>
          <cell r="Y86">
            <v>37560.307794101289</v>
          </cell>
          <cell r="Z86">
            <v>35373.362732971858</v>
          </cell>
          <cell r="AA86">
            <v>32352.262511342731</v>
          </cell>
          <cell r="AB86">
            <v>29165.441460866859</v>
          </cell>
        </row>
        <row r="87">
          <cell r="E87">
            <v>15628.613845226773</v>
          </cell>
          <cell r="F87">
            <v>14226.264870083616</v>
          </cell>
          <cell r="G87">
            <v>13314.043118539077</v>
          </cell>
          <cell r="H87">
            <v>12620.901754386568</v>
          </cell>
          <cell r="I87">
            <v>12582.512537689649</v>
          </cell>
          <cell r="J87">
            <v>12454.382413253701</v>
          </cell>
          <cell r="K87">
            <v>13202.124560490091</v>
          </cell>
          <cell r="L87">
            <v>17530.977411457876</v>
          </cell>
          <cell r="M87">
            <v>20611.071507918619</v>
          </cell>
          <cell r="N87">
            <v>22780.319020743122</v>
          </cell>
          <cell r="O87">
            <v>24582.697317641083</v>
          </cell>
          <cell r="P87">
            <v>25378.173503379548</v>
          </cell>
          <cell r="Q87">
            <v>24710.618864907861</v>
          </cell>
          <cell r="R87">
            <v>24143.263599743837</v>
          </cell>
          <cell r="S87">
            <v>24055.82821954969</v>
          </cell>
          <cell r="T87">
            <v>23735.88947065104</v>
          </cell>
          <cell r="U87">
            <v>23169.316025951652</v>
          </cell>
          <cell r="V87">
            <v>34470.164114904037</v>
          </cell>
          <cell r="W87">
            <v>38240.709750551097</v>
          </cell>
          <cell r="X87">
            <v>37966.384005892149</v>
          </cell>
          <cell r="Y87">
            <v>36406.757574869684</v>
          </cell>
          <cell r="Z87">
            <v>34429.619910300804</v>
          </cell>
          <cell r="AA87">
            <v>32132.584127979237</v>
          </cell>
          <cell r="AB87">
            <v>29857.318163560485</v>
          </cell>
        </row>
        <row r="88">
          <cell r="E88">
            <v>16471.210815990577</v>
          </cell>
          <cell r="F88">
            <v>14827.927178687938</v>
          </cell>
          <cell r="G88">
            <v>13465.680034986319</v>
          </cell>
          <cell r="H88">
            <v>12935.696592528016</v>
          </cell>
          <cell r="I88">
            <v>12448.297091295557</v>
          </cell>
          <cell r="J88">
            <v>12071.387888618752</v>
          </cell>
          <cell r="K88">
            <v>11659.94490242605</v>
          </cell>
          <cell r="L88">
            <v>14333.21882567745</v>
          </cell>
          <cell r="M88">
            <v>16555.95690322778</v>
          </cell>
          <cell r="N88">
            <v>18396.132394194301</v>
          </cell>
          <cell r="O88">
            <v>19578.158186708133</v>
          </cell>
          <cell r="P88">
            <v>20436.352826649574</v>
          </cell>
          <cell r="Q88">
            <v>20671.298807434508</v>
          </cell>
          <cell r="R88">
            <v>20454.343211385796</v>
          </cell>
          <cell r="S88">
            <v>20508.573064833872</v>
          </cell>
          <cell r="T88">
            <v>20475.676363804356</v>
          </cell>
          <cell r="U88">
            <v>20440.499954371819</v>
          </cell>
          <cell r="V88">
            <v>31950.656704801713</v>
          </cell>
          <cell r="W88">
            <v>35998.807026883223</v>
          </cell>
          <cell r="X88">
            <v>36771.444592654028</v>
          </cell>
          <cell r="Y88">
            <v>36106.486945415709</v>
          </cell>
          <cell r="Z88">
            <v>34104.164005889594</v>
          </cell>
          <cell r="AA88">
            <v>31315.044878329212</v>
          </cell>
          <cell r="AB88">
            <v>28736.718000983379</v>
          </cell>
        </row>
        <row r="89">
          <cell r="E89">
            <v>16471.210815990577</v>
          </cell>
          <cell r="F89">
            <v>14827.927178687938</v>
          </cell>
          <cell r="G89">
            <v>13465.680034986319</v>
          </cell>
          <cell r="H89">
            <v>12935.696592528016</v>
          </cell>
          <cell r="I89">
            <v>12448.297091295557</v>
          </cell>
          <cell r="J89">
            <v>12071.387888618752</v>
          </cell>
          <cell r="K89">
            <v>11659.94490242605</v>
          </cell>
          <cell r="L89">
            <v>14333.21882567745</v>
          </cell>
          <cell r="M89">
            <v>16555.95690322778</v>
          </cell>
          <cell r="N89">
            <v>18396.132394194301</v>
          </cell>
          <cell r="O89">
            <v>19578.158186708133</v>
          </cell>
          <cell r="P89">
            <v>20436.352826649574</v>
          </cell>
          <cell r="Q89">
            <v>20671.298807434508</v>
          </cell>
          <cell r="R89">
            <v>20454.343211385796</v>
          </cell>
          <cell r="S89">
            <v>20508.573064833872</v>
          </cell>
          <cell r="T89">
            <v>20475.676363804356</v>
          </cell>
          <cell r="U89">
            <v>20440.499954371819</v>
          </cell>
          <cell r="V89">
            <v>31950.656704801713</v>
          </cell>
          <cell r="W89">
            <v>35998.807026883223</v>
          </cell>
          <cell r="X89">
            <v>36771.444592654028</v>
          </cell>
          <cell r="Y89">
            <v>36106.486945415709</v>
          </cell>
          <cell r="Z89">
            <v>34104.164005889594</v>
          </cell>
          <cell r="AA89">
            <v>31315.044878329212</v>
          </cell>
          <cell r="AB89">
            <v>28736.718000983379</v>
          </cell>
        </row>
        <row r="90">
          <cell r="E90">
            <v>13509.739280254144</v>
          </cell>
          <cell r="F90">
            <v>12197.4509361898</v>
          </cell>
          <cell r="G90">
            <v>11303.694546061481</v>
          </cell>
          <cell r="H90">
            <v>10675.914282234879</v>
          </cell>
          <cell r="I90">
            <v>10978.994410591087</v>
          </cell>
          <cell r="J90">
            <v>11729.979601771418</v>
          </cell>
          <cell r="K90">
            <v>12859.558297007343</v>
          </cell>
          <cell r="L90">
            <v>17034.710902949912</v>
          </cell>
          <cell r="M90">
            <v>19847.164041693522</v>
          </cell>
          <cell r="N90">
            <v>21507.87468166371</v>
          </cell>
          <cell r="O90">
            <v>23102.113126344528</v>
          </cell>
          <cell r="P90">
            <v>24240.00886245877</v>
          </cell>
          <cell r="Q90">
            <v>22973.146441974055</v>
          </cell>
          <cell r="R90">
            <v>24046.208172171453</v>
          </cell>
          <cell r="S90">
            <v>25380.134213710233</v>
          </cell>
          <cell r="T90">
            <v>25154.143763440145</v>
          </cell>
          <cell r="U90">
            <v>24569.937345533508</v>
          </cell>
          <cell r="V90">
            <v>34388.908366091826</v>
          </cell>
          <cell r="W90">
            <v>36390.234092346764</v>
          </cell>
          <cell r="X90">
            <v>36465.348632479087</v>
          </cell>
          <cell r="Y90">
            <v>35067.514367998323</v>
          </cell>
          <cell r="Z90">
            <v>32954.401705497992</v>
          </cell>
          <cell r="AA90">
            <v>30056.755145715575</v>
          </cell>
          <cell r="AB90">
            <v>27105.614815930952</v>
          </cell>
        </row>
        <row r="91">
          <cell r="E91">
            <v>13276.605030922103</v>
          </cell>
          <cell r="F91">
            <v>12067.108212086845</v>
          </cell>
          <cell r="G91">
            <v>11110.505139646728</v>
          </cell>
          <cell r="H91">
            <v>10608.199517594257</v>
          </cell>
          <cell r="I91">
            <v>10603.576096655277</v>
          </cell>
          <cell r="J91">
            <v>10084.061259171027</v>
          </cell>
          <cell r="K91">
            <v>11199.746126284739</v>
          </cell>
          <cell r="L91">
            <v>15390.669385442034</v>
          </cell>
          <cell r="M91">
            <v>18490.694771382627</v>
          </cell>
          <cell r="N91">
            <v>20425.57449956896</v>
          </cell>
          <cell r="O91">
            <v>21945.872776707791</v>
          </cell>
          <cell r="P91">
            <v>22874.488069872979</v>
          </cell>
          <cell r="Q91">
            <v>22291.322864912636</v>
          </cell>
          <cell r="R91">
            <v>21610.919911983467</v>
          </cell>
          <cell r="S91">
            <v>21185.896173296838</v>
          </cell>
          <cell r="T91">
            <v>20747.431785373181</v>
          </cell>
          <cell r="U91">
            <v>20164.999423707472</v>
          </cell>
          <cell r="V91">
            <v>30910.335874382668</v>
          </cell>
          <cell r="W91">
            <v>34135.61187038738</v>
          </cell>
          <cell r="X91">
            <v>34383.033586014724</v>
          </cell>
          <cell r="Y91">
            <v>33022.976606954842</v>
          </cell>
          <cell r="Z91">
            <v>31110.709749959064</v>
          </cell>
          <cell r="AA91">
            <v>29039.120727963429</v>
          </cell>
          <cell r="AB91">
            <v>26933.539584097871</v>
          </cell>
        </row>
        <row r="92">
          <cell r="E92">
            <v>13502.142058781063</v>
          </cell>
          <cell r="F92">
            <v>12233.708263717683</v>
          </cell>
          <cell r="G92">
            <v>11314.846474239235</v>
          </cell>
          <cell r="H92">
            <v>10743.221959693466</v>
          </cell>
          <cell r="I92">
            <v>10457.657471734612</v>
          </cell>
          <cell r="J92">
            <v>9575.2261871126848</v>
          </cell>
          <cell r="K92">
            <v>9810.9315778969521</v>
          </cell>
          <cell r="L92">
            <v>12536.06189338347</v>
          </cell>
          <cell r="M92">
            <v>14394.935903203619</v>
          </cell>
          <cell r="N92">
            <v>16261.173574872864</v>
          </cell>
          <cell r="O92">
            <v>17497.120392918016</v>
          </cell>
          <cell r="P92">
            <v>18255.983063512977</v>
          </cell>
          <cell r="Q92">
            <v>18226.218123772796</v>
          </cell>
          <cell r="R92">
            <v>17966.827069407103</v>
          </cell>
          <cell r="S92">
            <v>18207.201251207967</v>
          </cell>
          <cell r="T92">
            <v>18293.435403022675</v>
          </cell>
          <cell r="U92">
            <v>18438.566864185068</v>
          </cell>
          <cell r="V92">
            <v>29634.848472038811</v>
          </cell>
          <cell r="W92">
            <v>33094.419359258201</v>
          </cell>
          <cell r="X92">
            <v>34164.091997465453</v>
          </cell>
          <cell r="Y92">
            <v>33699.904561057701</v>
          </cell>
          <cell r="Z92">
            <v>32232.908203401257</v>
          </cell>
          <cell r="AA92">
            <v>29923.491690340481</v>
          </cell>
          <cell r="AB92">
            <v>27494.332971661024</v>
          </cell>
        </row>
        <row r="93">
          <cell r="E93">
            <v>13502.142058781063</v>
          </cell>
          <cell r="F93">
            <v>12233.708263717683</v>
          </cell>
          <cell r="G93">
            <v>11314.846474239235</v>
          </cell>
          <cell r="H93">
            <v>10743.221959693466</v>
          </cell>
          <cell r="I93">
            <v>10457.657471734612</v>
          </cell>
          <cell r="J93">
            <v>9575.2261871126848</v>
          </cell>
          <cell r="K93">
            <v>9810.9315778969521</v>
          </cell>
          <cell r="L93">
            <v>12536.06189338347</v>
          </cell>
          <cell r="M93">
            <v>14394.935903203619</v>
          </cell>
          <cell r="N93">
            <v>16261.173574872864</v>
          </cell>
          <cell r="O93">
            <v>17497.120392918016</v>
          </cell>
          <cell r="P93">
            <v>18255.983063512977</v>
          </cell>
          <cell r="Q93">
            <v>18226.218123772796</v>
          </cell>
          <cell r="R93">
            <v>17966.827069407103</v>
          </cell>
          <cell r="S93">
            <v>18207.201251207967</v>
          </cell>
          <cell r="T93">
            <v>18293.435403022675</v>
          </cell>
          <cell r="U93">
            <v>18438.566864185068</v>
          </cell>
          <cell r="V93">
            <v>29634.848472038811</v>
          </cell>
          <cell r="W93">
            <v>33094.419359258201</v>
          </cell>
          <cell r="X93">
            <v>34164.091997465453</v>
          </cell>
          <cell r="Y93">
            <v>33699.904561057701</v>
          </cell>
          <cell r="Z93">
            <v>32232.908203401257</v>
          </cell>
          <cell r="AA93">
            <v>29923.491690340481</v>
          </cell>
          <cell r="AB93">
            <v>27494.332971661024</v>
          </cell>
        </row>
        <row r="94">
          <cell r="E94">
            <v>13779.248630813283</v>
          </cell>
          <cell r="F94">
            <v>12385.853561984059</v>
          </cell>
          <cell r="G94">
            <v>11472.108648851348</v>
          </cell>
          <cell r="H94">
            <v>10981.141245335906</v>
          </cell>
          <cell r="I94">
            <v>11330.488033967868</v>
          </cell>
          <cell r="J94">
            <v>12040.16424113563</v>
          </cell>
          <cell r="K94">
            <v>13524.574520048605</v>
          </cell>
          <cell r="L94">
            <v>18324.451733404319</v>
          </cell>
          <cell r="M94">
            <v>21472.36462890093</v>
          </cell>
          <cell r="N94">
            <v>23194.424710086514</v>
          </cell>
          <cell r="O94">
            <v>24894.505129928551</v>
          </cell>
          <cell r="P94">
            <v>26206.805298325198</v>
          </cell>
          <cell r="Q94">
            <v>24835.420917921456</v>
          </cell>
          <cell r="R94">
            <v>25640.457463806964</v>
          </cell>
          <cell r="S94">
            <v>26923.234945062097</v>
          </cell>
          <cell r="T94">
            <v>26906.629110017835</v>
          </cell>
          <cell r="U94">
            <v>26181.590674920611</v>
          </cell>
          <cell r="V94">
            <v>37123.3874654596</v>
          </cell>
          <cell r="W94">
            <v>39379.489917727486</v>
          </cell>
          <cell r="X94">
            <v>39678.286768372047</v>
          </cell>
          <cell r="Y94">
            <v>37987.30426607831</v>
          </cell>
          <cell r="Z94">
            <v>35433.942634414409</v>
          </cell>
          <cell r="AA94">
            <v>32234.375612493379</v>
          </cell>
          <cell r="AB94">
            <v>29071.402134781874</v>
          </cell>
        </row>
        <row r="95">
          <cell r="E95">
            <v>14203.544682233702</v>
          </cell>
          <cell r="F95">
            <v>12882.63633355761</v>
          </cell>
          <cell r="G95">
            <v>11764.670121538502</v>
          </cell>
          <cell r="H95">
            <v>10936.974589900676</v>
          </cell>
          <cell r="I95">
            <v>11043.268777252708</v>
          </cell>
          <cell r="J95">
            <v>10953.356822189464</v>
          </cell>
          <cell r="K95">
            <v>12089.91016189788</v>
          </cell>
          <cell r="L95">
            <v>16426.27403701812</v>
          </cell>
          <cell r="M95">
            <v>19836.616194171453</v>
          </cell>
          <cell r="N95">
            <v>21893.875394005401</v>
          </cell>
          <cell r="O95">
            <v>23321.899842850642</v>
          </cell>
          <cell r="P95">
            <v>24034.142724665275</v>
          </cell>
          <cell r="Q95">
            <v>23153.625146495022</v>
          </cell>
          <cell r="R95">
            <v>22256.669284577842</v>
          </cell>
          <cell r="S95">
            <v>21791.220694488668</v>
          </cell>
          <cell r="T95">
            <v>21185.565712636995</v>
          </cell>
          <cell r="U95">
            <v>20693.524829425427</v>
          </cell>
          <cell r="V95">
            <v>32890.820700886557</v>
          </cell>
          <cell r="W95">
            <v>36623.972202809506</v>
          </cell>
          <cell r="X95">
            <v>36980.405015523866</v>
          </cell>
          <cell r="Y95">
            <v>35118.73677261261</v>
          </cell>
          <cell r="Z95">
            <v>32901.115235698846</v>
          </cell>
          <cell r="AA95">
            <v>30207.895813217834</v>
          </cell>
          <cell r="AB95">
            <v>27476.289437564254</v>
          </cell>
        </row>
        <row r="96">
          <cell r="E96">
            <v>13180.12679540008</v>
          </cell>
          <cell r="F96">
            <v>11928.529511343204</v>
          </cell>
          <cell r="G96">
            <v>11054.134381716658</v>
          </cell>
          <cell r="H96">
            <v>10487.586616829973</v>
          </cell>
          <cell r="I96">
            <v>10281.158331874249</v>
          </cell>
          <cell r="J96">
            <v>9867.2815022560844</v>
          </cell>
          <cell r="K96">
            <v>9780.162544192639</v>
          </cell>
          <cell r="L96">
            <v>12772.376589333317</v>
          </cell>
          <cell r="M96">
            <v>14898.212511703839</v>
          </cell>
          <cell r="N96">
            <v>16684.508232575099</v>
          </cell>
          <cell r="O96">
            <v>17535.938357802821</v>
          </cell>
          <cell r="P96">
            <v>18211.523026604264</v>
          </cell>
          <cell r="Q96">
            <v>18439.572332026266</v>
          </cell>
          <cell r="R96">
            <v>17891.108898778202</v>
          </cell>
          <cell r="S96">
            <v>17378.542212118631</v>
          </cell>
          <cell r="T96">
            <v>17342.801732957163</v>
          </cell>
          <cell r="U96">
            <v>17540.278568681078</v>
          </cell>
          <cell r="V96">
            <v>30221.970644849873</v>
          </cell>
          <cell r="W96">
            <v>33979.009343694524</v>
          </cell>
          <cell r="X96">
            <v>35129.725582715422</v>
          </cell>
          <cell r="Y96">
            <v>34166.495510774083</v>
          </cell>
          <cell r="Z96">
            <v>32332.58222974429</v>
          </cell>
          <cell r="AA96">
            <v>29777.156859591723</v>
          </cell>
          <cell r="AB96">
            <v>27591.895066961722</v>
          </cell>
        </row>
        <row r="97">
          <cell r="E97">
            <v>13180.12679540008</v>
          </cell>
          <cell r="F97">
            <v>11928.529511343204</v>
          </cell>
          <cell r="G97">
            <v>11054.134381716658</v>
          </cell>
          <cell r="H97">
            <v>10487.586616829973</v>
          </cell>
          <cell r="I97">
            <v>10281.158331874249</v>
          </cell>
          <cell r="J97">
            <v>9867.2815022560844</v>
          </cell>
          <cell r="K97">
            <v>9780.162544192639</v>
          </cell>
          <cell r="L97">
            <v>12772.376589333317</v>
          </cell>
          <cell r="M97">
            <v>14898.212511703839</v>
          </cell>
          <cell r="N97">
            <v>16684.508232575099</v>
          </cell>
          <cell r="O97">
            <v>17535.938357802821</v>
          </cell>
          <cell r="P97">
            <v>18211.523026604264</v>
          </cell>
          <cell r="Q97">
            <v>18439.572332026266</v>
          </cell>
          <cell r="R97">
            <v>17891.108898778202</v>
          </cell>
          <cell r="S97">
            <v>17378.542212118631</v>
          </cell>
          <cell r="T97">
            <v>17342.801732957163</v>
          </cell>
          <cell r="U97">
            <v>17540.278568681078</v>
          </cell>
          <cell r="V97">
            <v>30221.970644849873</v>
          </cell>
          <cell r="W97">
            <v>33979.009343694524</v>
          </cell>
          <cell r="X97">
            <v>35129.725582715422</v>
          </cell>
          <cell r="Y97">
            <v>34166.495510774083</v>
          </cell>
          <cell r="Z97">
            <v>32332.58222974429</v>
          </cell>
          <cell r="AA97">
            <v>29777.156859591723</v>
          </cell>
          <cell r="AB97">
            <v>27591.895066961722</v>
          </cell>
        </row>
        <row r="98">
          <cell r="E98">
            <v>14383.856534081653</v>
          </cell>
          <cell r="F98">
            <v>12915.693051818604</v>
          </cell>
          <cell r="G98">
            <v>11905.92241399635</v>
          </cell>
          <cell r="H98">
            <v>11271.689694255067</v>
          </cell>
          <cell r="I98">
            <v>11564.837198492352</v>
          </cell>
          <cell r="J98">
            <v>12692.392380759651</v>
          </cell>
          <cell r="K98">
            <v>13941.592096481281</v>
          </cell>
          <cell r="L98">
            <v>18564.04846626045</v>
          </cell>
          <cell r="M98">
            <v>21736.434133033195</v>
          </cell>
          <cell r="N98">
            <v>23796.274382902899</v>
          </cell>
          <cell r="O98">
            <v>25649.137822636003</v>
          </cell>
          <cell r="P98">
            <v>26885.927046336001</v>
          </cell>
          <cell r="Q98">
            <v>25368.663920151368</v>
          </cell>
          <cell r="R98">
            <v>26313.666131396611</v>
          </cell>
          <cell r="S98">
            <v>27630.457428392096</v>
          </cell>
          <cell r="T98">
            <v>27725.00167035537</v>
          </cell>
          <cell r="U98">
            <v>27060.427852139441</v>
          </cell>
          <cell r="V98">
            <v>37524.922288133705</v>
          </cell>
          <cell r="W98">
            <v>39411.687156098626</v>
          </cell>
          <cell r="X98">
            <v>40205.448518970516</v>
          </cell>
          <cell r="Y98">
            <v>38596.939029829111</v>
          </cell>
          <cell r="Z98">
            <v>36079.141017424081</v>
          </cell>
          <cell r="AA98">
            <v>32732.439134115622</v>
          </cell>
          <cell r="AB98">
            <v>29731.131810402949</v>
          </cell>
        </row>
        <row r="99">
          <cell r="E99">
            <v>15136.373630954005</v>
          </cell>
          <cell r="F99">
            <v>13616.819168662843</v>
          </cell>
          <cell r="G99">
            <v>12596.42253299362</v>
          </cell>
          <cell r="H99">
            <v>11816.794186377268</v>
          </cell>
          <cell r="I99">
            <v>11740.086518473809</v>
          </cell>
          <cell r="J99">
            <v>11562.231448114013</v>
          </cell>
          <cell r="K99">
            <v>12543.034269193713</v>
          </cell>
          <cell r="L99">
            <v>17286.554158697996</v>
          </cell>
          <cell r="M99">
            <v>20967.596525134904</v>
          </cell>
          <cell r="N99">
            <v>23197.647112258466</v>
          </cell>
          <cell r="O99">
            <v>24942.708619119021</v>
          </cell>
          <cell r="P99">
            <v>25960.527012384144</v>
          </cell>
          <cell r="Q99">
            <v>25352.988445929554</v>
          </cell>
          <cell r="R99">
            <v>24618.541878763426</v>
          </cell>
          <cell r="S99">
            <v>24260.380200886379</v>
          </cell>
          <cell r="T99">
            <v>24058.483330159608</v>
          </cell>
          <cell r="U99">
            <v>23612.467580613618</v>
          </cell>
          <cell r="V99">
            <v>35131.168552198404</v>
          </cell>
          <cell r="W99">
            <v>38321.309562823197</v>
          </cell>
          <cell r="X99">
            <v>39277.122472106537</v>
          </cell>
          <cell r="Y99">
            <v>37699.753913494649</v>
          </cell>
          <cell r="Z99">
            <v>35961.092686371398</v>
          </cell>
          <cell r="AA99">
            <v>33551.824086025183</v>
          </cell>
          <cell r="AB99">
            <v>31104.632315196304</v>
          </cell>
        </row>
        <row r="100">
          <cell r="E100">
            <v>16178.509478481858</v>
          </cell>
          <cell r="F100">
            <v>14564.309263745454</v>
          </cell>
          <cell r="G100">
            <v>13505.566604193482</v>
          </cell>
          <cell r="H100">
            <v>12732.968905359072</v>
          </cell>
          <cell r="I100">
            <v>12287.674509333328</v>
          </cell>
          <cell r="J100">
            <v>11527.691480462678</v>
          </cell>
          <cell r="K100">
            <v>11230.437959403313</v>
          </cell>
          <cell r="L100">
            <v>14153.409874291337</v>
          </cell>
          <cell r="M100">
            <v>16537.993987743281</v>
          </cell>
          <cell r="N100">
            <v>18726.323985332765</v>
          </cell>
          <cell r="O100">
            <v>19889.376392347796</v>
          </cell>
          <cell r="P100">
            <v>20954.162596417173</v>
          </cell>
          <cell r="Q100">
            <v>21424.012640131932</v>
          </cell>
          <cell r="R100">
            <v>21064.98786182165</v>
          </cell>
          <cell r="S100">
            <v>20711.432201454729</v>
          </cell>
          <cell r="T100">
            <v>20601.806109265148</v>
          </cell>
          <cell r="U100">
            <v>20256.040047639955</v>
          </cell>
          <cell r="V100">
            <v>32396.870323319341</v>
          </cell>
          <cell r="W100">
            <v>36031.21971269264</v>
          </cell>
          <cell r="X100">
            <v>37836.856856396495</v>
          </cell>
          <cell r="Y100">
            <v>37337.859108124336</v>
          </cell>
          <cell r="Z100">
            <v>35808.173417171725</v>
          </cell>
          <cell r="AA100">
            <v>32896.362029241005</v>
          </cell>
          <cell r="AB100">
            <v>30033.169643296034</v>
          </cell>
        </row>
        <row r="101">
          <cell r="E101">
            <v>16178.509478481858</v>
          </cell>
          <cell r="F101">
            <v>14564.309263745454</v>
          </cell>
          <cell r="G101">
            <v>13505.566604193482</v>
          </cell>
          <cell r="H101">
            <v>12732.968905359072</v>
          </cell>
          <cell r="I101">
            <v>12287.674509333328</v>
          </cell>
          <cell r="J101">
            <v>11527.691480462678</v>
          </cell>
          <cell r="K101">
            <v>11230.437959403313</v>
          </cell>
          <cell r="L101">
            <v>14153.409874291337</v>
          </cell>
          <cell r="M101">
            <v>16537.993987743281</v>
          </cell>
          <cell r="N101">
            <v>18726.323985332765</v>
          </cell>
          <cell r="O101">
            <v>19889.376392347796</v>
          </cell>
          <cell r="P101">
            <v>20954.162596417173</v>
          </cell>
          <cell r="Q101">
            <v>21424.012640131932</v>
          </cell>
          <cell r="R101">
            <v>21064.98786182165</v>
          </cell>
          <cell r="S101">
            <v>20711.432201454729</v>
          </cell>
          <cell r="T101">
            <v>20601.806109265148</v>
          </cell>
          <cell r="U101">
            <v>20256.040047639955</v>
          </cell>
          <cell r="V101">
            <v>32396.870323319341</v>
          </cell>
          <cell r="W101">
            <v>36031.21971269264</v>
          </cell>
          <cell r="X101">
            <v>37836.856856396495</v>
          </cell>
          <cell r="Y101">
            <v>37337.859108124336</v>
          </cell>
          <cell r="Z101">
            <v>35808.173417171725</v>
          </cell>
          <cell r="AA101">
            <v>32896.362029241005</v>
          </cell>
          <cell r="AB101">
            <v>30033.169643296034</v>
          </cell>
        </row>
        <row r="102">
          <cell r="E102">
            <v>13534.214875361573</v>
          </cell>
          <cell r="F102">
            <v>12108.94594581905</v>
          </cell>
          <cell r="G102">
            <v>11160.988248271311</v>
          </cell>
          <cell r="H102">
            <v>10509.411488286358</v>
          </cell>
          <cell r="I102">
            <v>10877.91194687276</v>
          </cell>
          <cell r="J102">
            <v>12151.499388851749</v>
          </cell>
          <cell r="K102">
            <v>13021.494895893935</v>
          </cell>
          <cell r="L102">
            <v>17291.707211546596</v>
          </cell>
          <cell r="M102">
            <v>20534.516478861966</v>
          </cell>
          <cell r="N102">
            <v>22406.226275726069</v>
          </cell>
          <cell r="O102">
            <v>24330.405554564233</v>
          </cell>
          <cell r="P102">
            <v>25548.970166368847</v>
          </cell>
          <cell r="Q102">
            <v>24116.77861852392</v>
          </cell>
          <cell r="R102">
            <v>25155.931189673956</v>
          </cell>
          <cell r="S102">
            <v>26554.539413515293</v>
          </cell>
          <cell r="T102">
            <v>26660.224868155856</v>
          </cell>
          <cell r="U102">
            <v>26089.808302713933</v>
          </cell>
          <cell r="V102">
            <v>36252.827432555227</v>
          </cell>
          <cell r="W102">
            <v>38186.350054375391</v>
          </cell>
          <cell r="X102">
            <v>38373.928996307033</v>
          </cell>
          <cell r="Y102">
            <v>36648.296164375999</v>
          </cell>
          <cell r="Z102">
            <v>34395.621170399965</v>
          </cell>
          <cell r="AA102">
            <v>31124.593661656927</v>
          </cell>
          <cell r="AB102">
            <v>28153.742239250711</v>
          </cell>
        </row>
        <row r="103">
          <cell r="E103">
            <v>14555.836152484069</v>
          </cell>
          <cell r="F103">
            <v>13077.659433904058</v>
          </cell>
          <cell r="G103">
            <v>12037.166686869365</v>
          </cell>
          <cell r="H103">
            <v>11184.109696429625</v>
          </cell>
          <cell r="I103">
            <v>11073.500065394495</v>
          </cell>
          <cell r="J103">
            <v>11101.215426461371</v>
          </cell>
          <cell r="K103">
            <v>11741.710362582193</v>
          </cell>
          <cell r="L103">
            <v>16083.886790777931</v>
          </cell>
          <cell r="M103">
            <v>19489.115278606176</v>
          </cell>
          <cell r="N103">
            <v>21654.821569882799</v>
          </cell>
          <cell r="O103">
            <v>23249.196100110566</v>
          </cell>
          <cell r="P103">
            <v>24159.445579781954</v>
          </cell>
          <cell r="Q103">
            <v>23584.937666439677</v>
          </cell>
          <cell r="R103">
            <v>22678.500342911251</v>
          </cell>
          <cell r="S103">
            <v>22304.347760364646</v>
          </cell>
          <cell r="T103">
            <v>21862.623871635347</v>
          </cell>
          <cell r="U103">
            <v>21595.304725291484</v>
          </cell>
          <cell r="V103">
            <v>33114.273896332648</v>
          </cell>
          <cell r="W103">
            <v>36230.276307477448</v>
          </cell>
          <cell r="X103">
            <v>36504.450325989928</v>
          </cell>
          <cell r="Y103">
            <v>34941.34559235684</v>
          </cell>
          <cell r="Z103">
            <v>32831.388775438107</v>
          </cell>
          <cell r="AA103">
            <v>30718.614839864851</v>
          </cell>
          <cell r="AB103">
            <v>28130.643454581328</v>
          </cell>
        </row>
        <row r="104">
          <cell r="E104">
            <v>14215.793910702101</v>
          </cell>
          <cell r="F104">
            <v>12345.852580762805</v>
          </cell>
          <cell r="G104">
            <v>11413.812625576704</v>
          </cell>
          <cell r="H104">
            <v>10723.117727987748</v>
          </cell>
          <cell r="I104">
            <v>10423.728094360571</v>
          </cell>
          <cell r="J104">
            <v>10061.177850846594</v>
          </cell>
          <cell r="K104">
            <v>9616.158189326874</v>
          </cell>
          <cell r="L104">
            <v>12333.721116938768</v>
          </cell>
          <cell r="M104">
            <v>14328.970330319617</v>
          </cell>
          <cell r="N104">
            <v>16206.782984786481</v>
          </cell>
          <cell r="O104">
            <v>17358.412372305385</v>
          </cell>
          <cell r="P104">
            <v>18271.675726803951</v>
          </cell>
          <cell r="Q104">
            <v>18853.579331060086</v>
          </cell>
          <cell r="R104">
            <v>18552.22084540582</v>
          </cell>
          <cell r="S104">
            <v>18219.947574440877</v>
          </cell>
          <cell r="T104">
            <v>18080.355960424255</v>
          </cell>
          <cell r="U104">
            <v>18018.490663129214</v>
          </cell>
          <cell r="V104">
            <v>30041.014165045985</v>
          </cell>
          <cell r="W104">
            <v>33528.355415823477</v>
          </cell>
          <cell r="X104">
            <v>34187.591419064964</v>
          </cell>
          <cell r="Y104">
            <v>33252.405463326271</v>
          </cell>
          <cell r="Z104">
            <v>31404.199877299463</v>
          </cell>
          <cell r="AA104">
            <v>28630.990255590896</v>
          </cell>
          <cell r="AB104">
            <v>26269.430409823017</v>
          </cell>
        </row>
        <row r="105">
          <cell r="E105">
            <v>14215.793910702101</v>
          </cell>
          <cell r="F105">
            <v>12345.852580762805</v>
          </cell>
          <cell r="G105">
            <v>11413.812625576704</v>
          </cell>
          <cell r="H105">
            <v>10723.117727987748</v>
          </cell>
          <cell r="I105">
            <v>10423.728094360571</v>
          </cell>
          <cell r="J105">
            <v>10061.177850846594</v>
          </cell>
          <cell r="K105">
            <v>9616.158189326874</v>
          </cell>
          <cell r="L105">
            <v>12333.721116938768</v>
          </cell>
          <cell r="M105">
            <v>14328.970330319617</v>
          </cell>
          <cell r="N105">
            <v>16206.782984786481</v>
          </cell>
          <cell r="O105">
            <v>17358.412372305385</v>
          </cell>
          <cell r="P105">
            <v>18271.675726803951</v>
          </cell>
          <cell r="Q105">
            <v>18853.579331060086</v>
          </cell>
          <cell r="R105">
            <v>18552.22084540582</v>
          </cell>
          <cell r="S105">
            <v>18219.947574440877</v>
          </cell>
          <cell r="T105">
            <v>18080.355960424255</v>
          </cell>
          <cell r="U105">
            <v>18018.490663129214</v>
          </cell>
          <cell r="V105">
            <v>30041.014165045985</v>
          </cell>
          <cell r="W105">
            <v>33528.355415823477</v>
          </cell>
          <cell r="X105">
            <v>34187.591419064964</v>
          </cell>
          <cell r="Y105">
            <v>33252.405463326271</v>
          </cell>
          <cell r="Z105">
            <v>31404.199877299463</v>
          </cell>
          <cell r="AA105">
            <v>28630.990255590896</v>
          </cell>
          <cell r="AB105">
            <v>26269.430409823017</v>
          </cell>
        </row>
        <row r="106">
          <cell r="E106">
            <v>11865.630812315025</v>
          </cell>
          <cell r="F106">
            <v>10673.478823515967</v>
          </cell>
          <cell r="G106">
            <v>9834.2559424591291</v>
          </cell>
          <cell r="H106">
            <v>9305.1723443322826</v>
          </cell>
          <cell r="I106">
            <v>9648.9420194561062</v>
          </cell>
          <cell r="J106">
            <v>10740.942120878928</v>
          </cell>
          <cell r="K106">
            <v>11792.979633066736</v>
          </cell>
          <cell r="L106">
            <v>15633.686526685764</v>
          </cell>
          <cell r="M106">
            <v>18357.415561215912</v>
          </cell>
          <cell r="N106">
            <v>20065.479514965315</v>
          </cell>
          <cell r="O106">
            <v>21686.380314735728</v>
          </cell>
          <cell r="P106">
            <v>22699.594042986086</v>
          </cell>
          <cell r="Q106">
            <v>21432.473989102768</v>
          </cell>
          <cell r="R106">
            <v>22250.5909704857</v>
          </cell>
          <cell r="S106">
            <v>23491.945026803056</v>
          </cell>
          <cell r="T106">
            <v>23563.673672451034</v>
          </cell>
          <cell r="U106">
            <v>22977.372406219401</v>
          </cell>
          <cell r="V106">
            <v>32230.845869045625</v>
          </cell>
          <cell r="W106">
            <v>34213.758697956706</v>
          </cell>
          <cell r="X106">
            <v>33647.515799325382</v>
          </cell>
          <cell r="Y106">
            <v>31964.348991120532</v>
          </cell>
          <cell r="Z106">
            <v>29849.039537252611</v>
          </cell>
          <cell r="AA106">
            <v>26978.972171255416</v>
          </cell>
          <cell r="AB106">
            <v>24435.277816665886</v>
          </cell>
        </row>
        <row r="107">
          <cell r="E107">
            <v>12732.810615289944</v>
          </cell>
          <cell r="F107">
            <v>11517.510016360351</v>
          </cell>
          <cell r="G107">
            <v>10667.863025909748</v>
          </cell>
          <cell r="H107">
            <v>10031.868484409162</v>
          </cell>
          <cell r="I107">
            <v>9954.768155986003</v>
          </cell>
          <cell r="J107">
            <v>9970.5292976836245</v>
          </cell>
          <cell r="K107">
            <v>10795.170213049831</v>
          </cell>
          <cell r="L107">
            <v>14719.108949145624</v>
          </cell>
          <cell r="M107">
            <v>17854.774047132731</v>
          </cell>
          <cell r="N107">
            <v>19875.872671883048</v>
          </cell>
          <cell r="O107">
            <v>21582.144826669442</v>
          </cell>
          <cell r="P107">
            <v>22555.410297947234</v>
          </cell>
          <cell r="Q107">
            <v>21802.732961215788</v>
          </cell>
          <cell r="R107">
            <v>21234.66767078987</v>
          </cell>
          <cell r="S107">
            <v>20909.356538861321</v>
          </cell>
          <cell r="T107">
            <v>20471.107521768816</v>
          </cell>
          <cell r="U107">
            <v>19877.534043212974</v>
          </cell>
          <cell r="V107">
            <v>29840.942781235863</v>
          </cell>
          <cell r="W107">
            <v>32699.836917532637</v>
          </cell>
          <cell r="X107">
            <v>32274.405672837751</v>
          </cell>
          <cell r="Y107">
            <v>30432.795644910806</v>
          </cell>
          <cell r="Z107">
            <v>28330.122926304834</v>
          </cell>
          <cell r="AA107">
            <v>25715.179206878194</v>
          </cell>
          <cell r="AB107">
            <v>23588.190642343267</v>
          </cell>
        </row>
        <row r="108">
          <cell r="E108">
            <v>11601.747100050052</v>
          </cell>
          <cell r="F108">
            <v>10429.393050887295</v>
          </cell>
          <cell r="G108">
            <v>9618.3167217057817</v>
          </cell>
          <cell r="H108">
            <v>9146.667406997989</v>
          </cell>
          <cell r="I108">
            <v>8963.0570703365065</v>
          </cell>
          <cell r="J108">
            <v>8652.9188047840089</v>
          </cell>
          <cell r="K108">
            <v>8597.4034792209877</v>
          </cell>
          <cell r="L108">
            <v>11121.254611824172</v>
          </cell>
          <cell r="M108">
            <v>12920.99150064676</v>
          </cell>
          <cell r="N108">
            <v>14224.095476970522</v>
          </cell>
          <cell r="O108">
            <v>15045.031342967217</v>
          </cell>
          <cell r="P108">
            <v>16552.38970885898</v>
          </cell>
          <cell r="Q108">
            <v>17076.979587901937</v>
          </cell>
          <cell r="R108">
            <v>16947.242821660155</v>
          </cell>
          <cell r="S108">
            <v>16597.595818465958</v>
          </cell>
          <cell r="T108">
            <v>16448.480532032096</v>
          </cell>
          <cell r="U108">
            <v>16340.941579043378</v>
          </cell>
          <cell r="V108">
            <v>26853.721319920056</v>
          </cell>
          <cell r="W108">
            <v>30519.68778026662</v>
          </cell>
          <cell r="X108">
            <v>31067.35722971231</v>
          </cell>
          <cell r="Y108">
            <v>30210.621063842842</v>
          </cell>
          <cell r="Z108">
            <v>28557.208716662019</v>
          </cell>
          <cell r="AA108">
            <v>26277.429013396912</v>
          </cell>
          <cell r="AB108">
            <v>23982.476816783939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11694.477995232026</v>
          </cell>
          <cell r="F110">
            <v>10428.671790065731</v>
          </cell>
          <cell r="G110">
            <v>9665.4407353442657</v>
          </cell>
          <cell r="H110">
            <v>9218.118431658515</v>
          </cell>
          <cell r="I110">
            <v>9582.2323765032743</v>
          </cell>
          <cell r="J110">
            <v>10557.767325016159</v>
          </cell>
          <cell r="K110">
            <v>11800.193979082</v>
          </cell>
          <cell r="L110">
            <v>15982.458976479273</v>
          </cell>
          <cell r="M110">
            <v>18801.440533801524</v>
          </cell>
          <cell r="N110">
            <v>20494.034760316779</v>
          </cell>
          <cell r="O110">
            <v>22062.629621027419</v>
          </cell>
          <cell r="P110">
            <v>23074.538610721407</v>
          </cell>
          <cell r="Q110">
            <v>21831.614120839666</v>
          </cell>
          <cell r="R110">
            <v>22477.41628964612</v>
          </cell>
          <cell r="S110">
            <v>23619.197615207013</v>
          </cell>
          <cell r="T110">
            <v>23784.146676265354</v>
          </cell>
          <cell r="U110">
            <v>23167.51238673168</v>
          </cell>
          <cell r="V110">
            <v>33756.250886991293</v>
          </cell>
          <cell r="W110">
            <v>35553.42653214305</v>
          </cell>
          <cell r="X110">
            <v>34596.906459797123</v>
          </cell>
          <cell r="Y110">
            <v>32767.513598165478</v>
          </cell>
          <cell r="Z110">
            <v>30663.989074159977</v>
          </cell>
          <cell r="AA110">
            <v>27829.589928213485</v>
          </cell>
          <cell r="AB110">
            <v>25079.02536597813</v>
          </cell>
        </row>
        <row r="111">
          <cell r="E111">
            <v>12198.861246435263</v>
          </cell>
          <cell r="F111">
            <v>10741.849153607554</v>
          </cell>
          <cell r="G111">
            <v>9888.839807996912</v>
          </cell>
          <cell r="H111">
            <v>9283.6221230795782</v>
          </cell>
          <cell r="I111">
            <v>9416.7393202628318</v>
          </cell>
          <cell r="J111">
            <v>9728.0665525881104</v>
          </cell>
          <cell r="K111">
            <v>10188.536578091645</v>
          </cell>
          <cell r="L111">
            <v>14068.109345667848</v>
          </cell>
          <cell r="M111">
            <v>16909.070142472676</v>
          </cell>
          <cell r="N111">
            <v>18580.396756153808</v>
          </cell>
          <cell r="O111">
            <v>20083.347873089806</v>
          </cell>
          <cell r="P111">
            <v>21096.633210519183</v>
          </cell>
          <cell r="Q111">
            <v>20345.082915779374</v>
          </cell>
          <cell r="R111">
            <v>19576.773799240866</v>
          </cell>
          <cell r="S111">
            <v>19165.804864403653</v>
          </cell>
          <cell r="T111">
            <v>18835.81093340884</v>
          </cell>
          <cell r="U111">
            <v>18439.334681356977</v>
          </cell>
          <cell r="V111">
            <v>29930.395415070172</v>
          </cell>
          <cell r="W111">
            <v>32840.875825584015</v>
          </cell>
          <cell r="X111">
            <v>32043.998228482011</v>
          </cell>
          <cell r="Y111">
            <v>30529.444892514024</v>
          </cell>
          <cell r="Z111">
            <v>28591.995693686669</v>
          </cell>
          <cell r="AA111">
            <v>26367.166140924168</v>
          </cell>
          <cell r="AB111">
            <v>24326.768649380512</v>
          </cell>
        </row>
        <row r="112">
          <cell r="E112">
            <v>11565.779736921961</v>
          </cell>
          <cell r="F112">
            <v>10408.442388598451</v>
          </cell>
          <cell r="G112">
            <v>9501.4605678078569</v>
          </cell>
          <cell r="H112">
            <v>8887.8802187004712</v>
          </cell>
          <cell r="I112">
            <v>8792.8683323721525</v>
          </cell>
          <cell r="J112">
            <v>8445.6815950877208</v>
          </cell>
          <cell r="K112">
            <v>8603.2929806092507</v>
          </cell>
          <cell r="L112">
            <v>11227.665546867453</v>
          </cell>
          <cell r="M112">
            <v>13537.01405454909</v>
          </cell>
          <cell r="N112">
            <v>15450.629559244964</v>
          </cell>
          <cell r="O112">
            <v>16636.235338822567</v>
          </cell>
          <cell r="P112">
            <v>17600.953020306726</v>
          </cell>
          <cell r="Q112">
            <v>17764.90124825673</v>
          </cell>
          <cell r="R112">
            <v>17201.286306127095</v>
          </cell>
          <cell r="S112">
            <v>16617.53641266546</v>
          </cell>
          <cell r="T112">
            <v>16042.245650594456</v>
          </cell>
          <cell r="U112">
            <v>16015.546533472634</v>
          </cell>
          <cell r="V112">
            <v>27990.179308227973</v>
          </cell>
          <cell r="W112">
            <v>30855.666128717516</v>
          </cell>
          <cell r="X112">
            <v>30775.952308939086</v>
          </cell>
          <cell r="Y112">
            <v>29755.550351544152</v>
          </cell>
          <cell r="Z112">
            <v>28199.564406190275</v>
          </cell>
          <cell r="AA112">
            <v>25927.499819202185</v>
          </cell>
          <cell r="AB112">
            <v>23741.56408200891</v>
          </cell>
        </row>
        <row r="113">
          <cell r="E113">
            <v>11565.779736921961</v>
          </cell>
          <cell r="F113">
            <v>10408.442388598451</v>
          </cell>
          <cell r="G113">
            <v>9501.4605678078569</v>
          </cell>
          <cell r="H113">
            <v>8887.8802187004712</v>
          </cell>
          <cell r="I113">
            <v>8792.8683323721525</v>
          </cell>
          <cell r="J113">
            <v>8445.6815950877208</v>
          </cell>
          <cell r="K113">
            <v>8603.2929806092507</v>
          </cell>
          <cell r="L113">
            <v>11227.665546867453</v>
          </cell>
          <cell r="M113">
            <v>13537.01405454909</v>
          </cell>
          <cell r="N113">
            <v>15450.629559244964</v>
          </cell>
          <cell r="O113">
            <v>16636.235338822567</v>
          </cell>
          <cell r="P113">
            <v>17600.953020306726</v>
          </cell>
          <cell r="Q113">
            <v>17764.90124825673</v>
          </cell>
          <cell r="R113">
            <v>17201.286306127095</v>
          </cell>
          <cell r="S113">
            <v>16617.53641266546</v>
          </cell>
          <cell r="T113">
            <v>16042.245650594456</v>
          </cell>
          <cell r="U113">
            <v>16015.546533472634</v>
          </cell>
          <cell r="V113">
            <v>27990.179308227973</v>
          </cell>
          <cell r="W113">
            <v>30855.666128717516</v>
          </cell>
          <cell r="X113">
            <v>30775.952308939086</v>
          </cell>
          <cell r="Y113">
            <v>29755.550351544152</v>
          </cell>
          <cell r="Z113">
            <v>28199.564406190275</v>
          </cell>
          <cell r="AA113">
            <v>25927.499819202185</v>
          </cell>
          <cell r="AB113">
            <v>23741.56408200891</v>
          </cell>
        </row>
        <row r="114">
          <cell r="E114">
            <v>10713.021947711004</v>
          </cell>
          <cell r="F114">
            <v>9700.9751251862817</v>
          </cell>
          <cell r="G114">
            <v>8987.8246901827843</v>
          </cell>
          <cell r="H114">
            <v>8608.979201453827</v>
          </cell>
          <cell r="I114">
            <v>8887.8943855934322</v>
          </cell>
          <cell r="J114">
            <v>9791.5578378792834</v>
          </cell>
          <cell r="K114">
            <v>10848.072278235311</v>
          </cell>
          <cell r="L114">
            <v>14298.007369451128</v>
          </cell>
          <cell r="M114">
            <v>16906.614265979155</v>
          </cell>
          <cell r="N114">
            <v>18262.025795417499</v>
          </cell>
          <cell r="O114">
            <v>19665.056111011614</v>
          </cell>
          <cell r="P114">
            <v>20693.280018612051</v>
          </cell>
          <cell r="Q114">
            <v>19434.370276509926</v>
          </cell>
          <cell r="R114">
            <v>19880.586217247426</v>
          </cell>
          <cell r="S114">
            <v>20919.839620578092</v>
          </cell>
          <cell r="T114">
            <v>21075.854966428396</v>
          </cell>
          <cell r="U114">
            <v>20971.357264260008</v>
          </cell>
          <cell r="V114">
            <v>30349.534976672614</v>
          </cell>
          <cell r="W114">
            <v>31405.314646496834</v>
          </cell>
          <cell r="X114">
            <v>30439.231741660609</v>
          </cell>
          <cell r="Y114">
            <v>28953.64028112185</v>
          </cell>
          <cell r="Z114">
            <v>27084.511994919871</v>
          </cell>
          <cell r="AA114">
            <v>24528.101975142312</v>
          </cell>
          <cell r="AB114">
            <v>22192.692719154438</v>
          </cell>
        </row>
        <row r="115">
          <cell r="E115">
            <v>10637.575775264513</v>
          </cell>
          <cell r="F115">
            <v>9662.7993976338948</v>
          </cell>
          <cell r="G115">
            <v>8936.6390515983458</v>
          </cell>
          <cell r="H115">
            <v>8488.2114107268444</v>
          </cell>
          <cell r="I115">
            <v>8615.6285782205723</v>
          </cell>
          <cell r="J115">
            <v>9229.8393190640036</v>
          </cell>
          <cell r="K115">
            <v>9526.7108443443685</v>
          </cell>
          <cell r="L115">
            <v>13225.2333640009</v>
          </cell>
          <cell r="M115">
            <v>15982.587008974746</v>
          </cell>
          <cell r="N115">
            <v>17614.058142880745</v>
          </cell>
          <cell r="O115">
            <v>18787.318094734845</v>
          </cell>
          <cell r="P115">
            <v>19462.065137646034</v>
          </cell>
          <cell r="Q115">
            <v>18620.538812702074</v>
          </cell>
          <cell r="R115">
            <v>18059.418819147304</v>
          </cell>
          <cell r="S115">
            <v>17845.071213834824</v>
          </cell>
          <cell r="T115">
            <v>17574.509591839669</v>
          </cell>
          <cell r="U115">
            <v>17088.367298210509</v>
          </cell>
          <cell r="V115">
            <v>27455.68752995157</v>
          </cell>
          <cell r="W115">
            <v>29418.886305965443</v>
          </cell>
          <cell r="X115">
            <v>28607.530400841337</v>
          </cell>
          <cell r="Y115">
            <v>27144.573251645059</v>
          </cell>
          <cell r="Z115">
            <v>25431.584056588803</v>
          </cell>
          <cell r="AA115">
            <v>23344.875640757051</v>
          </cell>
          <cell r="AB115">
            <v>21484.390089090917</v>
          </cell>
        </row>
        <row r="116">
          <cell r="E116">
            <v>10349.654543614168</v>
          </cell>
          <cell r="F116">
            <v>9301.7753784414326</v>
          </cell>
          <cell r="G116">
            <v>8525.0117531291016</v>
          </cell>
          <cell r="H116">
            <v>8073.9211234323229</v>
          </cell>
          <cell r="I116">
            <v>7996.6328179000475</v>
          </cell>
          <cell r="J116">
            <v>7682.4553011724756</v>
          </cell>
          <cell r="K116">
            <v>7703.7771446862071</v>
          </cell>
          <cell r="L116">
            <v>10133.631914894806</v>
          </cell>
          <cell r="M116">
            <v>12174.969839068997</v>
          </cell>
          <cell r="N116">
            <v>13791.878824500647</v>
          </cell>
          <cell r="O116">
            <v>14835.929972164698</v>
          </cell>
          <cell r="P116">
            <v>15653.654209847511</v>
          </cell>
          <cell r="Q116">
            <v>16081.840080698101</v>
          </cell>
          <cell r="R116">
            <v>15748.458173896825</v>
          </cell>
          <cell r="S116">
            <v>15295.85105816433</v>
          </cell>
          <cell r="T116">
            <v>15074.051044669033</v>
          </cell>
          <cell r="U116">
            <v>14984.662101621485</v>
          </cell>
          <cell r="V116">
            <v>25538.016603980202</v>
          </cell>
          <cell r="W116">
            <v>27925.504349695504</v>
          </cell>
          <cell r="X116">
            <v>27859.800201013357</v>
          </cell>
          <cell r="Y116">
            <v>26961.940157505374</v>
          </cell>
          <cell r="Z116">
            <v>25537.505230922783</v>
          </cell>
          <cell r="AA116">
            <v>23500.755451664296</v>
          </cell>
          <cell r="AB116">
            <v>21490.936483208643</v>
          </cell>
        </row>
        <row r="117">
          <cell r="E117">
            <v>10349.654543614168</v>
          </cell>
          <cell r="F117">
            <v>9301.7753784414326</v>
          </cell>
          <cell r="G117">
            <v>8525.0117531291016</v>
          </cell>
          <cell r="H117">
            <v>8073.9211234323229</v>
          </cell>
          <cell r="I117">
            <v>7996.6328179000475</v>
          </cell>
          <cell r="J117">
            <v>7682.4553011724756</v>
          </cell>
          <cell r="K117">
            <v>7703.7771446862071</v>
          </cell>
          <cell r="L117">
            <v>10133.631914894806</v>
          </cell>
          <cell r="M117">
            <v>12174.969839068997</v>
          </cell>
          <cell r="N117">
            <v>13791.878824500647</v>
          </cell>
          <cell r="O117">
            <v>14835.929972164698</v>
          </cell>
          <cell r="P117">
            <v>15653.654209847511</v>
          </cell>
          <cell r="Q117">
            <v>16081.840080698101</v>
          </cell>
          <cell r="R117">
            <v>15748.458173896825</v>
          </cell>
          <cell r="S117">
            <v>15295.85105816433</v>
          </cell>
          <cell r="T117">
            <v>15074.051044669033</v>
          </cell>
          <cell r="U117">
            <v>14984.662101621485</v>
          </cell>
          <cell r="V117">
            <v>25538.016603980202</v>
          </cell>
          <cell r="W117">
            <v>27925.504349695504</v>
          </cell>
          <cell r="X117">
            <v>27859.800201013357</v>
          </cell>
          <cell r="Y117">
            <v>26961.940157505374</v>
          </cell>
          <cell r="Z117">
            <v>25537.505230922783</v>
          </cell>
          <cell r="AA117">
            <v>23500.755451664296</v>
          </cell>
          <cell r="AB117">
            <v>21490.936483208643</v>
          </cell>
        </row>
        <row r="118">
          <cell r="E118">
            <v>14242.285117795222</v>
          </cell>
          <cell r="F118">
            <v>12640.355794453066</v>
          </cell>
          <cell r="G118">
            <v>11645.492507523302</v>
          </cell>
          <cell r="H118">
            <v>10980.459595118153</v>
          </cell>
          <cell r="I118">
            <v>11084.467728469943</v>
          </cell>
          <cell r="J118">
            <v>11743.045035493364</v>
          </cell>
          <cell r="K118">
            <v>12410.568245433818</v>
          </cell>
          <cell r="L118">
            <v>17067.925484015352</v>
          </cell>
          <cell r="M118">
            <v>20371.986631766944</v>
          </cell>
          <cell r="N118">
            <v>22581.149755209404</v>
          </cell>
          <cell r="O118">
            <v>24662.719133352672</v>
          </cell>
          <cell r="P118">
            <v>26083.754754841993</v>
          </cell>
          <cell r="Q118">
            <v>24972.575006504103</v>
          </cell>
          <cell r="R118">
            <v>25422.272418525885</v>
          </cell>
          <cell r="S118">
            <v>26855.48600627932</v>
          </cell>
          <cell r="T118">
            <v>26859.88623413369</v>
          </cell>
          <cell r="U118">
            <v>25856.42678117711</v>
          </cell>
          <cell r="V118">
            <v>37337.294524428267</v>
          </cell>
          <cell r="W118">
            <v>39882.577155212159</v>
          </cell>
          <cell r="X118">
            <v>38995.923608736135</v>
          </cell>
          <cell r="Y118">
            <v>37304.316177747714</v>
          </cell>
          <cell r="Z118">
            <v>35252.943015512843</v>
          </cell>
          <cell r="AA118">
            <v>32559.002518407218</v>
          </cell>
          <cell r="AB118">
            <v>29868.126343637032</v>
          </cell>
        </row>
        <row r="119">
          <cell r="E119">
            <v>15309.666119655391</v>
          </cell>
          <cell r="F119">
            <v>13628.29773078116</v>
          </cell>
          <cell r="G119">
            <v>12525.504851858936</v>
          </cell>
          <cell r="H119">
            <v>11746.501133195148</v>
          </cell>
          <cell r="I119">
            <v>11626.996924123767</v>
          </cell>
          <cell r="J119">
            <v>11926.647776980113</v>
          </cell>
          <cell r="K119">
            <v>11661.316506896899</v>
          </cell>
          <cell r="L119">
            <v>15442.134161287855</v>
          </cell>
          <cell r="M119">
            <v>18593.98131456002</v>
          </cell>
          <cell r="N119">
            <v>20738.189298532874</v>
          </cell>
          <cell r="O119">
            <v>22608.754585553645</v>
          </cell>
          <cell r="P119">
            <v>23662.086647568936</v>
          </cell>
          <cell r="Q119">
            <v>22883.457807606308</v>
          </cell>
          <cell r="R119">
            <v>22361.419471020145</v>
          </cell>
          <cell r="S119">
            <v>22396.478064563842</v>
          </cell>
          <cell r="T119">
            <v>22347.159058045894</v>
          </cell>
          <cell r="U119">
            <v>21527.537301462373</v>
          </cell>
          <cell r="V119">
            <v>34154.217359993352</v>
          </cell>
          <cell r="W119">
            <v>38213.644015046033</v>
          </cell>
          <cell r="X119">
            <v>37562.257220496271</v>
          </cell>
          <cell r="Y119">
            <v>35518.152630817516</v>
          </cell>
          <cell r="Z119">
            <v>33100.288173375382</v>
          </cell>
          <cell r="AA119">
            <v>30811.092635478308</v>
          </cell>
          <cell r="AB119">
            <v>28929.683591439429</v>
          </cell>
        </row>
        <row r="120">
          <cell r="E120">
            <v>13953.340660700307</v>
          </cell>
          <cell r="F120">
            <v>12486.738339184565</v>
          </cell>
          <cell r="G120">
            <v>11445.442558946312</v>
          </cell>
          <cell r="H120">
            <v>10780.18760352832</v>
          </cell>
          <cell r="I120">
            <v>10610.322373482917</v>
          </cell>
          <cell r="J120">
            <v>10358.662818567454</v>
          </cell>
          <cell r="K120">
            <v>9788.5288931915129</v>
          </cell>
          <cell r="L120">
            <v>12670.293019953</v>
          </cell>
          <cell r="M120">
            <v>15225.601939809036</v>
          </cell>
          <cell r="N120">
            <v>17505.884291562041</v>
          </cell>
          <cell r="O120">
            <v>19421.135508201034</v>
          </cell>
          <cell r="P120">
            <v>20330.699461148317</v>
          </cell>
          <cell r="Q120">
            <v>20381.2049774031</v>
          </cell>
          <cell r="R120">
            <v>19672.542481413828</v>
          </cell>
          <cell r="S120">
            <v>19249.521650268791</v>
          </cell>
          <cell r="T120">
            <v>18844.567268877974</v>
          </cell>
          <cell r="U120">
            <v>18392.222912925914</v>
          </cell>
          <cell r="V120">
            <v>31313.644462043401</v>
          </cell>
          <cell r="W120">
            <v>35001.224652554127</v>
          </cell>
          <cell r="X120">
            <v>34950.806590021835</v>
          </cell>
          <cell r="Y120">
            <v>34158.049148978571</v>
          </cell>
          <cell r="Z120">
            <v>32371.051071698468</v>
          </cell>
          <cell r="AA120">
            <v>30332.485250759859</v>
          </cell>
          <cell r="AB120">
            <v>27751.431335672125</v>
          </cell>
        </row>
        <row r="121">
          <cell r="E121">
            <v>13953.340660700307</v>
          </cell>
          <cell r="F121">
            <v>12486.738339184565</v>
          </cell>
          <cell r="G121">
            <v>11445.442558946312</v>
          </cell>
          <cell r="H121">
            <v>10780.18760352832</v>
          </cell>
          <cell r="I121">
            <v>10610.322373482917</v>
          </cell>
          <cell r="J121">
            <v>10358.662818567454</v>
          </cell>
          <cell r="K121">
            <v>9788.5288931915129</v>
          </cell>
          <cell r="L121">
            <v>12670.293019953</v>
          </cell>
          <cell r="M121">
            <v>15225.601939809036</v>
          </cell>
          <cell r="N121">
            <v>17505.884291562041</v>
          </cell>
          <cell r="O121">
            <v>19421.135508201034</v>
          </cell>
          <cell r="P121">
            <v>20330.699461148317</v>
          </cell>
          <cell r="Q121">
            <v>20381.2049774031</v>
          </cell>
          <cell r="R121">
            <v>19672.542481413828</v>
          </cell>
          <cell r="S121">
            <v>19249.521650268791</v>
          </cell>
          <cell r="T121">
            <v>18844.567268877974</v>
          </cell>
          <cell r="U121">
            <v>18392.222912925914</v>
          </cell>
          <cell r="V121">
            <v>31313.644462043401</v>
          </cell>
          <cell r="W121">
            <v>35001.224652554127</v>
          </cell>
          <cell r="X121">
            <v>34950.806590021835</v>
          </cell>
          <cell r="Y121">
            <v>34158.049148978571</v>
          </cell>
          <cell r="Z121">
            <v>32371.051071698468</v>
          </cell>
          <cell r="AA121">
            <v>30332.485250759859</v>
          </cell>
          <cell r="AB121">
            <v>27751.431335672125</v>
          </cell>
        </row>
      </sheetData>
      <sheetData sheetId="32">
        <row r="15">
          <cell r="D15">
            <v>21</v>
          </cell>
          <cell r="E15">
            <v>25047.261264208129</v>
          </cell>
          <cell r="F15">
            <v>22618.239289922396</v>
          </cell>
          <cell r="G15">
            <v>20960.005805577908</v>
          </cell>
          <cell r="H15">
            <v>19805.148827496461</v>
          </cell>
          <cell r="I15">
            <v>19809.290103341802</v>
          </cell>
          <cell r="J15">
            <v>21319.306092657207</v>
          </cell>
          <cell r="K15">
            <v>21763.79313539889</v>
          </cell>
          <cell r="L15">
            <v>29009.753322138753</v>
          </cell>
          <cell r="M15">
            <v>34113.925185931075</v>
          </cell>
          <cell r="N15">
            <v>37075.001584044861</v>
          </cell>
          <cell r="O15">
            <v>39900.074701393707</v>
          </cell>
          <cell r="P15">
            <v>41938.543090806052</v>
          </cell>
          <cell r="Q15">
            <v>40311.814907805412</v>
          </cell>
          <cell r="R15">
            <v>41479.386399990501</v>
          </cell>
          <cell r="S15">
            <v>43746.486168664342</v>
          </cell>
          <cell r="T15">
            <v>43909.329087235878</v>
          </cell>
          <cell r="U15">
            <v>42814.144799934569</v>
          </cell>
          <cell r="V15">
            <v>59010.323806140739</v>
          </cell>
          <cell r="W15">
            <v>63610.515055795207</v>
          </cell>
          <cell r="X15">
            <v>63231.407967743231</v>
          </cell>
          <cell r="Y15">
            <v>60867.949270640544</v>
          </cell>
          <cell r="Z15">
            <v>57986.617656169299</v>
          </cell>
          <cell r="AA15">
            <v>53550.274354574227</v>
          </cell>
          <cell r="AB15">
            <v>48342.240147353456</v>
          </cell>
        </row>
        <row r="16">
          <cell r="D16">
            <v>4</v>
          </cell>
          <cell r="E16">
            <v>24567.914617803224</v>
          </cell>
          <cell r="F16">
            <v>22140.408413519646</v>
          </cell>
          <cell r="G16">
            <v>20429.840266640327</v>
          </cell>
          <cell r="H16">
            <v>19243.0786682662</v>
          </cell>
          <cell r="I16">
            <v>19118.648628505332</v>
          </cell>
          <cell r="J16">
            <v>19782.470579453111</v>
          </cell>
          <cell r="K16">
            <v>19839.027182782156</v>
          </cell>
          <cell r="L16">
            <v>26148.11412021286</v>
          </cell>
          <cell r="M16">
            <v>31282.972425708802</v>
          </cell>
          <cell r="N16">
            <v>34639.264221767669</v>
          </cell>
          <cell r="O16">
            <v>37436.952628263622</v>
          </cell>
          <cell r="P16">
            <v>38989.661145261147</v>
          </cell>
          <cell r="Q16">
            <v>38461.241546300691</v>
          </cell>
          <cell r="R16">
            <v>37500.859009352513</v>
          </cell>
          <cell r="S16">
            <v>37508.39468253919</v>
          </cell>
          <cell r="T16">
            <v>37133.663827670825</v>
          </cell>
          <cell r="U16">
            <v>36150.269601027219</v>
          </cell>
          <cell r="V16">
            <v>54108.282666593455</v>
          </cell>
          <cell r="W16">
            <v>60518.722265461154</v>
          </cell>
          <cell r="X16">
            <v>60731.30462376299</v>
          </cell>
          <cell r="Y16">
            <v>58092.280317901299</v>
          </cell>
          <cell r="Z16">
            <v>55152.263945907216</v>
          </cell>
          <cell r="AA16">
            <v>51470.007469220123</v>
          </cell>
          <cell r="AB16">
            <v>47785.615966965634</v>
          </cell>
        </row>
        <row r="17">
          <cell r="D17">
            <v>4</v>
          </cell>
          <cell r="E17">
            <v>24770.824773136064</v>
          </cell>
          <cell r="F17">
            <v>22279.544030128374</v>
          </cell>
          <cell r="G17">
            <v>20615.700852692135</v>
          </cell>
          <cell r="H17">
            <v>19399.948692109756</v>
          </cell>
          <cell r="I17">
            <v>18871.180936814453</v>
          </cell>
          <cell r="J17">
            <v>18806.51048932397</v>
          </cell>
          <cell r="K17">
            <v>17434.345619509506</v>
          </cell>
          <cell r="L17">
            <v>21528.926605974062</v>
          </cell>
          <cell r="M17">
            <v>25087.11558378303</v>
          </cell>
          <cell r="N17">
            <v>28159.501811226062</v>
          </cell>
          <cell r="O17">
            <v>30104.290705085161</v>
          </cell>
          <cell r="P17">
            <v>31703.793055843609</v>
          </cell>
          <cell r="Q17">
            <v>32431.575444977727</v>
          </cell>
          <cell r="R17">
            <v>32292.762622607548</v>
          </cell>
          <cell r="S17">
            <v>31861.604563624023</v>
          </cell>
          <cell r="T17">
            <v>31712.709755006876</v>
          </cell>
          <cell r="U17">
            <v>31251.444519175257</v>
          </cell>
          <cell r="V17">
            <v>49838.187451533217</v>
          </cell>
          <cell r="W17">
            <v>56924.392225924887</v>
          </cell>
          <cell r="X17">
            <v>58452.006880547669</v>
          </cell>
          <cell r="Y17">
            <v>57456.754646109832</v>
          </cell>
          <cell r="Z17">
            <v>55807.795903418541</v>
          </cell>
          <cell r="AA17">
            <v>51551.603688449279</v>
          </cell>
          <cell r="AB17">
            <v>47564.781048612051</v>
          </cell>
        </row>
        <row r="18">
          <cell r="D18">
            <v>2</v>
          </cell>
          <cell r="E18">
            <v>24770.824773136064</v>
          </cell>
          <cell r="F18">
            <v>22279.544030128374</v>
          </cell>
          <cell r="G18">
            <v>20615.700852692135</v>
          </cell>
          <cell r="H18">
            <v>19399.948692109756</v>
          </cell>
          <cell r="I18">
            <v>18871.180936814453</v>
          </cell>
          <cell r="J18">
            <v>18806.51048932397</v>
          </cell>
          <cell r="K18">
            <v>17434.345619509506</v>
          </cell>
          <cell r="L18">
            <v>21528.926605974062</v>
          </cell>
          <cell r="M18">
            <v>25087.11558378303</v>
          </cell>
          <cell r="N18">
            <v>28159.501811226062</v>
          </cell>
          <cell r="O18">
            <v>30104.290705085161</v>
          </cell>
          <cell r="P18">
            <v>31703.793055843609</v>
          </cell>
          <cell r="Q18">
            <v>32431.575444977727</v>
          </cell>
          <cell r="R18">
            <v>32292.762622607548</v>
          </cell>
          <cell r="S18">
            <v>31861.604563624023</v>
          </cell>
          <cell r="T18">
            <v>31712.709755006876</v>
          </cell>
          <cell r="U18">
            <v>31251.444519175257</v>
          </cell>
          <cell r="V18">
            <v>49838.187451533217</v>
          </cell>
          <cell r="W18">
            <v>56924.392225924887</v>
          </cell>
          <cell r="X18">
            <v>58452.006880547669</v>
          </cell>
          <cell r="Y18">
            <v>57456.754646109832</v>
          </cell>
          <cell r="Z18">
            <v>55807.795903418541</v>
          </cell>
          <cell r="AA18">
            <v>51551.603688449279</v>
          </cell>
          <cell r="AB18">
            <v>47564.781048612051</v>
          </cell>
        </row>
        <row r="19">
          <cell r="D19">
            <v>21</v>
          </cell>
          <cell r="E19">
            <v>23448.130744573209</v>
          </cell>
          <cell r="F19">
            <v>21361.790348071561</v>
          </cell>
          <cell r="G19">
            <v>19879.705993412957</v>
          </cell>
          <cell r="H19">
            <v>18872.962924342624</v>
          </cell>
          <cell r="I19">
            <v>19363.619141812276</v>
          </cell>
          <cell r="J19">
            <v>22350.465821616097</v>
          </cell>
          <cell r="K19">
            <v>22708.552641907787</v>
          </cell>
          <cell r="L19">
            <v>29025.214190188639</v>
          </cell>
          <cell r="M19">
            <v>33708.791610522298</v>
          </cell>
          <cell r="N19">
            <v>36698.552285876802</v>
          </cell>
          <cell r="O19">
            <v>39507.921729384681</v>
          </cell>
          <cell r="P19">
            <v>41159.6432486228</v>
          </cell>
          <cell r="Q19">
            <v>38827.792465646628</v>
          </cell>
          <cell r="R19">
            <v>41424.923429375864</v>
          </cell>
          <cell r="S19">
            <v>44258.773511581683</v>
          </cell>
          <cell r="T19">
            <v>44712.080740037622</v>
          </cell>
          <cell r="U19">
            <v>43542.567639233224</v>
          </cell>
          <cell r="V19">
            <v>58324.463496663055</v>
          </cell>
          <cell r="W19">
            <v>62091.61956889795</v>
          </cell>
          <cell r="X19">
            <v>63415.633264557713</v>
          </cell>
          <cell r="Y19">
            <v>61218.056723922484</v>
          </cell>
          <cell r="Z19">
            <v>57838.429162581291</v>
          </cell>
          <cell r="AA19">
            <v>52835.519239506277</v>
          </cell>
          <cell r="AB19">
            <v>47500.598592674076</v>
          </cell>
        </row>
        <row r="20">
          <cell r="D20">
            <v>4</v>
          </cell>
          <cell r="E20">
            <v>25974.660428589377</v>
          </cell>
          <cell r="F20">
            <v>23597.426235045165</v>
          </cell>
          <cell r="G20">
            <v>21787.270037337752</v>
          </cell>
          <cell r="H20">
            <v>20561.396296062027</v>
          </cell>
          <cell r="I20">
            <v>20220.609677614164</v>
          </cell>
          <cell r="J20">
            <v>20720.304447086997</v>
          </cell>
          <cell r="K20">
            <v>20977.432810981067</v>
          </cell>
          <cell r="L20">
            <v>27390.713713669142</v>
          </cell>
          <cell r="M20">
            <v>32961.977052087881</v>
          </cell>
          <cell r="N20">
            <v>36516.642714032409</v>
          </cell>
          <cell r="O20">
            <v>39240.709690478892</v>
          </cell>
          <cell r="P20">
            <v>40620.234445500711</v>
          </cell>
          <cell r="Q20">
            <v>39376.832023802235</v>
          </cell>
          <cell r="R20">
            <v>38764.248614464959</v>
          </cell>
          <cell r="S20">
            <v>38373.534157924965</v>
          </cell>
          <cell r="T20">
            <v>37691.165318998857</v>
          </cell>
          <cell r="U20">
            <v>36613.661438234965</v>
          </cell>
          <cell r="V20">
            <v>53647.210955313836</v>
          </cell>
          <cell r="W20">
            <v>58818.209580326504</v>
          </cell>
          <cell r="X20">
            <v>60584.152359904539</v>
          </cell>
          <cell r="Y20">
            <v>58042.815781040335</v>
          </cell>
          <cell r="Z20">
            <v>55352.06723961392</v>
          </cell>
          <cell r="AA20">
            <v>52025.981472520609</v>
          </cell>
          <cell r="AB20">
            <v>48368.56286527637</v>
          </cell>
        </row>
        <row r="21">
          <cell r="D21">
            <v>4</v>
          </cell>
          <cell r="E21">
            <v>24963.568934032617</v>
          </cell>
          <cell r="F21">
            <v>22341.599758783297</v>
          </cell>
          <cell r="G21">
            <v>20829.314770555924</v>
          </cell>
          <cell r="H21">
            <v>19572.93423275746</v>
          </cell>
          <cell r="I21">
            <v>18779.026642816614</v>
          </cell>
          <cell r="J21">
            <v>18747.876157689974</v>
          </cell>
          <cell r="K21">
            <v>17433.157362456754</v>
          </cell>
          <cell r="L21">
            <v>21332.724325299518</v>
          </cell>
          <cell r="M21">
            <v>24582.775155627041</v>
          </cell>
          <cell r="N21">
            <v>27597.895858600983</v>
          </cell>
          <cell r="O21">
            <v>29427.472423576117</v>
          </cell>
          <cell r="P21">
            <v>30692.247479146878</v>
          </cell>
          <cell r="Q21">
            <v>31313.850066886916</v>
          </cell>
          <cell r="R21">
            <v>31698.353050994749</v>
          </cell>
          <cell r="S21">
            <v>31698.527263936219</v>
          </cell>
          <cell r="T21">
            <v>31875.793927538696</v>
          </cell>
          <cell r="U21">
            <v>31763.667531687443</v>
          </cell>
          <cell r="V21">
            <v>49691.199928930728</v>
          </cell>
          <cell r="W21">
            <v>55404.37833206213</v>
          </cell>
          <cell r="X21">
            <v>58526.497889879181</v>
          </cell>
          <cell r="Y21">
            <v>58077.040821016883</v>
          </cell>
          <cell r="Z21">
            <v>55500.434728873697</v>
          </cell>
          <cell r="AA21">
            <v>51006.944944335235</v>
          </cell>
          <cell r="AB21">
            <v>46546.486767578906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26736.430860142016</v>
          </cell>
          <cell r="F23">
            <v>24373.46715399214</v>
          </cell>
          <cell r="G23">
            <v>22775.390047279536</v>
          </cell>
          <cell r="H23">
            <v>21702.387034148807</v>
          </cell>
          <cell r="I23">
            <v>22363.749984026224</v>
          </cell>
          <cell r="J23">
            <v>25263.53616200282</v>
          </cell>
          <cell r="K23">
            <v>26015.679645957411</v>
          </cell>
          <cell r="L23">
            <v>33476.295468966462</v>
          </cell>
          <cell r="M23">
            <v>38653.477553505232</v>
          </cell>
          <cell r="N23">
            <v>41807.570749895429</v>
          </cell>
          <cell r="O23">
            <v>44940.304602800432</v>
          </cell>
          <cell r="P23">
            <v>46807.524477739687</v>
          </cell>
          <cell r="Q23">
            <v>44319.98420509955</v>
          </cell>
          <cell r="R23">
            <v>46619.218552070321</v>
          </cell>
          <cell r="S23">
            <v>49542.850635166214</v>
          </cell>
          <cell r="T23">
            <v>49754.486531447052</v>
          </cell>
          <cell r="U23">
            <v>48506.142033729193</v>
          </cell>
          <cell r="V23">
            <v>64987.234776816447</v>
          </cell>
          <cell r="W23">
            <v>69138.618265076118</v>
          </cell>
          <cell r="X23">
            <v>69516.974418949627</v>
          </cell>
          <cell r="Y23">
            <v>66604.579760022782</v>
          </cell>
          <cell r="Z23">
            <v>63012.952920652293</v>
          </cell>
          <cell r="AA23">
            <v>57667.037266143729</v>
          </cell>
          <cell r="AB23">
            <v>51806.347725016632</v>
          </cell>
        </row>
        <row r="24">
          <cell r="D24">
            <v>5</v>
          </cell>
          <cell r="E24">
            <v>27997.524324362588</v>
          </cell>
          <cell r="F24">
            <v>25212.037018594667</v>
          </cell>
          <cell r="G24">
            <v>23639.412975280138</v>
          </cell>
          <cell r="H24">
            <v>22269.174486788281</v>
          </cell>
          <cell r="I24">
            <v>22031.79722483053</v>
          </cell>
          <cell r="J24">
            <v>22971.549000522085</v>
          </cell>
          <cell r="K24">
            <v>23455.80971662499</v>
          </cell>
          <cell r="L24">
            <v>31160.937764429847</v>
          </cell>
          <cell r="M24">
            <v>36925.927126396484</v>
          </cell>
          <cell r="N24">
            <v>40526.478504749364</v>
          </cell>
          <cell r="O24">
            <v>43296.144924258755</v>
          </cell>
          <cell r="P24">
            <v>45000.411159431605</v>
          </cell>
          <cell r="Q24">
            <v>43543.84908837721</v>
          </cell>
          <cell r="R24">
            <v>42145.786474134336</v>
          </cell>
          <cell r="S24">
            <v>42015.734706608047</v>
          </cell>
          <cell r="T24">
            <v>41455.646589084827</v>
          </cell>
          <cell r="U24">
            <v>40111.677113400641</v>
          </cell>
          <cell r="V24">
            <v>58913.603306291945</v>
          </cell>
          <cell r="W24">
            <v>64955.101912243998</v>
          </cell>
          <cell r="X24">
            <v>65421.220865816547</v>
          </cell>
          <cell r="Y24">
            <v>63049.128012180401</v>
          </cell>
          <cell r="Z24">
            <v>59810.615557420089</v>
          </cell>
          <cell r="AA24">
            <v>56150.404466970431</v>
          </cell>
          <cell r="AB24">
            <v>51500.214906339359</v>
          </cell>
        </row>
        <row r="25">
          <cell r="D25">
            <v>4</v>
          </cell>
          <cell r="E25">
            <v>27603.86290272226</v>
          </cell>
          <cell r="F25">
            <v>25001.95030749451</v>
          </cell>
          <cell r="G25">
            <v>23349.309483243211</v>
          </cell>
          <cell r="H25">
            <v>22034.604969755528</v>
          </cell>
          <cell r="I25">
            <v>21447.844119742054</v>
          </cell>
          <cell r="J25">
            <v>21246.314573569951</v>
          </cell>
          <cell r="K25">
            <v>20163.176275868347</v>
          </cell>
          <cell r="L25">
            <v>24530.549565889367</v>
          </cell>
          <cell r="M25">
            <v>28023.908783828934</v>
          </cell>
          <cell r="N25">
            <v>31347.626880608863</v>
          </cell>
          <cell r="O25">
            <v>32871.141711918142</v>
          </cell>
          <cell r="P25">
            <v>33924.549390405387</v>
          </cell>
          <cell r="Q25">
            <v>34600.438172386712</v>
          </cell>
          <cell r="R25">
            <v>34062.649545680048</v>
          </cell>
          <cell r="S25">
            <v>33680.449369893395</v>
          </cell>
          <cell r="T25">
            <v>33492.735019051514</v>
          </cell>
          <cell r="U25">
            <v>33428.888517213723</v>
          </cell>
          <cell r="V25">
            <v>53799.196211949835</v>
          </cell>
          <cell r="W25">
            <v>60490.373492184342</v>
          </cell>
          <cell r="X25">
            <v>62328.913250944854</v>
          </cell>
          <cell r="Y25">
            <v>61120.049674310649</v>
          </cell>
          <cell r="Z25">
            <v>57946.086988051968</v>
          </cell>
          <cell r="AA25">
            <v>53161.521897735773</v>
          </cell>
          <cell r="AB25">
            <v>49212.781953738187</v>
          </cell>
        </row>
        <row r="26">
          <cell r="D26">
            <v>3</v>
          </cell>
          <cell r="E26">
            <v>27603.86290272226</v>
          </cell>
          <cell r="F26">
            <v>25001.95030749451</v>
          </cell>
          <cell r="G26">
            <v>23349.309483243211</v>
          </cell>
          <cell r="H26">
            <v>22034.604969755528</v>
          </cell>
          <cell r="I26">
            <v>21447.844119742054</v>
          </cell>
          <cell r="J26">
            <v>21246.314573569951</v>
          </cell>
          <cell r="K26">
            <v>20163.176275868347</v>
          </cell>
          <cell r="L26">
            <v>24530.549565889367</v>
          </cell>
          <cell r="M26">
            <v>28023.908783828934</v>
          </cell>
          <cell r="N26">
            <v>31347.626880608863</v>
          </cell>
          <cell r="O26">
            <v>32871.141711918142</v>
          </cell>
          <cell r="P26">
            <v>33924.549390405387</v>
          </cell>
          <cell r="Q26">
            <v>34600.438172386712</v>
          </cell>
          <cell r="R26">
            <v>34062.649545680048</v>
          </cell>
          <cell r="S26">
            <v>33680.449369893395</v>
          </cell>
          <cell r="T26">
            <v>33492.735019051514</v>
          </cell>
          <cell r="U26">
            <v>33428.888517213723</v>
          </cell>
          <cell r="V26">
            <v>53799.196211949835</v>
          </cell>
          <cell r="W26">
            <v>60490.373492184342</v>
          </cell>
          <cell r="X26">
            <v>62328.913250944854</v>
          </cell>
          <cell r="Y26">
            <v>61120.049674310649</v>
          </cell>
          <cell r="Z26">
            <v>57946.086988051968</v>
          </cell>
          <cell r="AA26">
            <v>53161.521897735773</v>
          </cell>
          <cell r="AB26">
            <v>49212.781953738187</v>
          </cell>
        </row>
        <row r="27">
          <cell r="D27">
            <v>21</v>
          </cell>
          <cell r="E27">
            <v>26328.29488029849</v>
          </cell>
          <cell r="F27">
            <v>24012.094714219274</v>
          </cell>
          <cell r="G27">
            <v>22369.996580037776</v>
          </cell>
          <cell r="H27">
            <v>21074.858725673854</v>
          </cell>
          <cell r="I27">
            <v>21686.44428139929</v>
          </cell>
          <cell r="J27">
            <v>23872.395723751924</v>
          </cell>
          <cell r="K27">
            <v>25070.282602945885</v>
          </cell>
          <cell r="L27">
            <v>32775.882573855393</v>
          </cell>
          <cell r="M27">
            <v>38215.784384104307</v>
          </cell>
          <cell r="N27">
            <v>41378.273869802186</v>
          </cell>
          <cell r="O27">
            <v>44559.298196877782</v>
          </cell>
          <cell r="P27">
            <v>46676.277415362085</v>
          </cell>
          <cell r="Q27">
            <v>43990.409012141281</v>
          </cell>
          <cell r="R27">
            <v>45382.801128338557</v>
          </cell>
          <cell r="S27">
            <v>47934.50066042137</v>
          </cell>
          <cell r="T27">
            <v>48182.935045253449</v>
          </cell>
          <cell r="U27">
            <v>47207.391765892215</v>
          </cell>
          <cell r="V27">
            <v>65166.763087165287</v>
          </cell>
          <cell r="W27">
            <v>70046.715289817803</v>
          </cell>
          <cell r="X27">
            <v>69866.872044867443</v>
          </cell>
          <cell r="Y27">
            <v>66969.344436084852</v>
          </cell>
          <cell r="Z27">
            <v>63075.208881426988</v>
          </cell>
          <cell r="AA27">
            <v>57699.269219860886</v>
          </cell>
          <cell r="AB27">
            <v>52024.223456585998</v>
          </cell>
        </row>
        <row r="28">
          <cell r="D28">
            <v>4</v>
          </cell>
          <cell r="E28">
            <v>27994.322565691997</v>
          </cell>
          <cell r="F28">
            <v>25495.181032887755</v>
          </cell>
          <cell r="G28">
            <v>23868.87147157748</v>
          </cell>
          <cell r="H28">
            <v>22632.489381189185</v>
          </cell>
          <cell r="I28">
            <v>22562.741238868733</v>
          </cell>
          <cell r="J28">
            <v>22328.625516565597</v>
          </cell>
          <cell r="K28">
            <v>23681.783978676176</v>
          </cell>
          <cell r="L28">
            <v>31396.063839105249</v>
          </cell>
          <cell r="M28">
            <v>36878.99535834969</v>
          </cell>
          <cell r="N28">
            <v>40743.17715645436</v>
          </cell>
          <cell r="O28">
            <v>43954.069227822838</v>
          </cell>
          <cell r="P28">
            <v>45367.488573480878</v>
          </cell>
          <cell r="Q28">
            <v>44177.019456143156</v>
          </cell>
          <cell r="R28">
            <v>43169.644038183127</v>
          </cell>
          <cell r="S28">
            <v>43014.292981245599</v>
          </cell>
          <cell r="T28">
            <v>42442.286975881885</v>
          </cell>
          <cell r="U28">
            <v>41435.252866062496</v>
          </cell>
          <cell r="V28">
            <v>61518.828168814442</v>
          </cell>
          <cell r="W28">
            <v>68219.09184455761</v>
          </cell>
          <cell r="X28">
            <v>67702.445461877665</v>
          </cell>
          <cell r="Y28">
            <v>64921.530969376101</v>
          </cell>
          <cell r="Z28">
            <v>61397.80471729696</v>
          </cell>
          <cell r="AA28">
            <v>57308.051848433068</v>
          </cell>
          <cell r="AB28">
            <v>53257.902880073816</v>
          </cell>
        </row>
        <row r="29">
          <cell r="D29">
            <v>5</v>
          </cell>
          <cell r="E29">
            <v>29538.607062643212</v>
          </cell>
          <cell r="F29">
            <v>26599.94928566437</v>
          </cell>
          <cell r="G29">
            <v>24148.367298596771</v>
          </cell>
          <cell r="H29">
            <v>23080.633228469018</v>
          </cell>
          <cell r="I29">
            <v>22240.032340980724</v>
          </cell>
          <cell r="J29">
            <v>21577.429437113879</v>
          </cell>
          <cell r="K29">
            <v>20904.419793108107</v>
          </cell>
          <cell r="L29">
            <v>25653.728871550753</v>
          </cell>
          <cell r="M29">
            <v>29598.200766658167</v>
          </cell>
          <cell r="N29">
            <v>32865.971637855138</v>
          </cell>
          <cell r="O29">
            <v>34966.032612518087</v>
          </cell>
          <cell r="P29">
            <v>36469.212577890823</v>
          </cell>
          <cell r="Q29">
            <v>36902.338060803319</v>
          </cell>
          <cell r="R29">
            <v>36506.155801933026</v>
          </cell>
          <cell r="S29">
            <v>36620.94927203047</v>
          </cell>
          <cell r="T29">
            <v>36552.009114024302</v>
          </cell>
          <cell r="U29">
            <v>36507.138352621267</v>
          </cell>
          <cell r="V29">
            <v>56964.791453096172</v>
          </cell>
          <cell r="W29">
            <v>64169.145215514051</v>
          </cell>
          <cell r="X29">
            <v>65511.298010775841</v>
          </cell>
          <cell r="Y29">
            <v>64305.044273175336</v>
          </cell>
          <cell r="Z29">
            <v>60728.422490979319</v>
          </cell>
          <cell r="AA29">
            <v>55779.237863032438</v>
          </cell>
          <cell r="AB29">
            <v>51198.931305111822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21</v>
          </cell>
          <cell r="E31">
            <v>26036.514940893525</v>
          </cell>
          <cell r="F31">
            <v>23543.400104096007</v>
          </cell>
          <cell r="G31">
            <v>21845.415978588706</v>
          </cell>
          <cell r="H31">
            <v>20652.73960288124</v>
          </cell>
          <cell r="I31">
            <v>21228.548185579308</v>
          </cell>
          <cell r="J31">
            <v>22655.272291320216</v>
          </cell>
          <cell r="K31">
            <v>24801.36126965467</v>
          </cell>
          <cell r="L31">
            <v>32706.626462552089</v>
          </cell>
          <cell r="M31">
            <v>38049.742749309065</v>
          </cell>
          <cell r="N31">
            <v>41204.795350904176</v>
          </cell>
          <cell r="O31">
            <v>44233.550981034816</v>
          </cell>
          <cell r="P31">
            <v>46395.356453040098</v>
          </cell>
          <cell r="Q31">
            <v>43988.574641202023</v>
          </cell>
          <cell r="R31">
            <v>46027.285071696147</v>
          </cell>
          <cell r="S31">
            <v>48561.471680574919</v>
          </cell>
          <cell r="T31">
            <v>48132.088466301764</v>
          </cell>
          <cell r="U31">
            <v>47022.18702050954</v>
          </cell>
          <cell r="V31">
            <v>65370.102755714935</v>
          </cell>
          <cell r="W31">
            <v>69172.159584116191</v>
          </cell>
          <cell r="X31">
            <v>69314.809502685806</v>
          </cell>
          <cell r="Y31">
            <v>66659.185623408761</v>
          </cell>
          <cell r="Z31">
            <v>62644.66394028168</v>
          </cell>
          <cell r="AA31">
            <v>57139.678311308395</v>
          </cell>
          <cell r="AB31">
            <v>51533.062732828257</v>
          </cell>
        </row>
        <row r="32">
          <cell r="D32">
            <v>4</v>
          </cell>
          <cell r="E32">
            <v>25593.584947005773</v>
          </cell>
          <cell r="F32">
            <v>23295.764240064629</v>
          </cell>
          <cell r="G32">
            <v>21478.379441541663</v>
          </cell>
          <cell r="H32">
            <v>20524.095092875137</v>
          </cell>
          <cell r="I32">
            <v>20515.293230186893</v>
          </cell>
          <cell r="J32">
            <v>19528.240986145596</v>
          </cell>
          <cell r="K32">
            <v>21647.95560530074</v>
          </cell>
          <cell r="L32">
            <v>29583.207908197692</v>
          </cell>
          <cell r="M32">
            <v>35472.673137438134</v>
          </cell>
          <cell r="N32">
            <v>39148.587676572657</v>
          </cell>
          <cell r="O32">
            <v>42036.86383269311</v>
          </cell>
          <cell r="P32">
            <v>43801.078795224341</v>
          </cell>
          <cell r="Q32">
            <v>42693.18672995393</v>
          </cell>
          <cell r="R32">
            <v>41400.571366695003</v>
          </cell>
          <cell r="S32">
            <v>40593.112354058423</v>
          </cell>
          <cell r="T32">
            <v>39760.092918068811</v>
          </cell>
          <cell r="U32">
            <v>38653.569619251342</v>
          </cell>
          <cell r="V32">
            <v>58761.431209922965</v>
          </cell>
          <cell r="W32">
            <v>64888.784037484082</v>
          </cell>
          <cell r="X32">
            <v>65358.741383317494</v>
          </cell>
          <cell r="Y32">
            <v>62774.86328178952</v>
          </cell>
          <cell r="Z32">
            <v>59141.884402266005</v>
          </cell>
          <cell r="AA32">
            <v>55206.277804362559</v>
          </cell>
          <cell r="AB32">
            <v>51206.104580541651</v>
          </cell>
        </row>
        <row r="33">
          <cell r="D33">
            <v>4</v>
          </cell>
          <cell r="E33">
            <v>26022.037194859382</v>
          </cell>
          <cell r="F33">
            <v>23612.245725066103</v>
          </cell>
          <cell r="G33">
            <v>21866.575984311963</v>
          </cell>
          <cell r="H33">
            <v>20780.604967968218</v>
          </cell>
          <cell r="I33">
            <v>20238.070407617524</v>
          </cell>
          <cell r="J33">
            <v>18561.564063591803</v>
          </cell>
          <cell r="K33">
            <v>19009.445055359087</v>
          </cell>
          <cell r="L33">
            <v>24159.932307205054</v>
          </cell>
          <cell r="M33">
            <v>27691.451267827404</v>
          </cell>
          <cell r="N33">
            <v>31236.97525342743</v>
          </cell>
          <cell r="O33">
            <v>33585.063470007066</v>
          </cell>
          <cell r="P33">
            <v>35026.754162515041</v>
          </cell>
          <cell r="Q33">
            <v>34970.191433666012</v>
          </cell>
          <cell r="R33">
            <v>34477.397328456776</v>
          </cell>
          <cell r="S33">
            <v>34934.118003946685</v>
          </cell>
          <cell r="T33">
            <v>35097.961653705213</v>
          </cell>
          <cell r="U33">
            <v>35373.727310020317</v>
          </cell>
          <cell r="V33">
            <v>56338.309068049275</v>
          </cell>
          <cell r="W33">
            <v>62910.759556564532</v>
          </cell>
          <cell r="X33">
            <v>64942.878473212884</v>
          </cell>
          <cell r="Y33">
            <v>64061.020468479786</v>
          </cell>
          <cell r="Z33">
            <v>61274.007627268773</v>
          </cell>
          <cell r="AA33">
            <v>56886.557274121267</v>
          </cell>
          <cell r="AB33">
            <v>52271.612074260818</v>
          </cell>
        </row>
        <row r="34">
          <cell r="D34">
            <v>2</v>
          </cell>
          <cell r="E34">
            <v>26022.037194859382</v>
          </cell>
          <cell r="F34">
            <v>23612.245725066103</v>
          </cell>
          <cell r="G34">
            <v>21866.575984311963</v>
          </cell>
          <cell r="H34">
            <v>20780.604967968218</v>
          </cell>
          <cell r="I34">
            <v>20238.070407617524</v>
          </cell>
          <cell r="J34">
            <v>18561.564063591803</v>
          </cell>
          <cell r="K34">
            <v>19009.445055359087</v>
          </cell>
          <cell r="L34">
            <v>24159.932307205054</v>
          </cell>
          <cell r="M34">
            <v>27691.451267827404</v>
          </cell>
          <cell r="N34">
            <v>31236.97525342743</v>
          </cell>
          <cell r="O34">
            <v>33585.063470007066</v>
          </cell>
          <cell r="P34">
            <v>35026.754162515041</v>
          </cell>
          <cell r="Q34">
            <v>34970.191433666012</v>
          </cell>
          <cell r="R34">
            <v>34477.397328456776</v>
          </cell>
          <cell r="S34">
            <v>34934.118003946685</v>
          </cell>
          <cell r="T34">
            <v>35097.961653705213</v>
          </cell>
          <cell r="U34">
            <v>35373.727310020317</v>
          </cell>
          <cell r="V34">
            <v>56338.309068049275</v>
          </cell>
          <cell r="W34">
            <v>62910.759556564532</v>
          </cell>
          <cell r="X34">
            <v>64942.878473212884</v>
          </cell>
          <cell r="Y34">
            <v>64061.020468479786</v>
          </cell>
          <cell r="Z34">
            <v>61274.007627268773</v>
          </cell>
          <cell r="AA34">
            <v>56886.557274121267</v>
          </cell>
          <cell r="AB34">
            <v>52271.612074260818</v>
          </cell>
        </row>
        <row r="35">
          <cell r="D35">
            <v>19</v>
          </cell>
          <cell r="E35">
            <v>22932.420132306303</v>
          </cell>
          <cell r="F35">
            <v>20647.216831219484</v>
          </cell>
          <cell r="G35">
            <v>19148.339691638444</v>
          </cell>
          <cell r="H35">
            <v>18343.661259338274</v>
          </cell>
          <cell r="I35">
            <v>18918.12179949235</v>
          </cell>
          <cell r="J35">
            <v>20082.224256272937</v>
          </cell>
          <cell r="K35">
            <v>22528.180894351048</v>
          </cell>
          <cell r="L35">
            <v>30380.768751701551</v>
          </cell>
          <cell r="M35">
            <v>35537.71357060154</v>
          </cell>
          <cell r="N35">
            <v>38361.048746624729</v>
          </cell>
          <cell r="O35">
            <v>41147.774465270661</v>
          </cell>
          <cell r="P35">
            <v>43300.940055273561</v>
          </cell>
          <cell r="Q35">
            <v>41055.349599426052</v>
          </cell>
          <cell r="R35">
            <v>42382.805762904194</v>
          </cell>
          <cell r="S35">
            <v>44480.78505553506</v>
          </cell>
          <cell r="T35">
            <v>44450.312961746633</v>
          </cell>
          <cell r="U35">
            <v>43258.601470586204</v>
          </cell>
          <cell r="V35">
            <v>60951.362267411641</v>
          </cell>
          <cell r="W35">
            <v>64647.174244308124</v>
          </cell>
          <cell r="X35">
            <v>65128.785271873756</v>
          </cell>
          <cell r="Y35">
            <v>62354.660925074189</v>
          </cell>
          <cell r="Z35">
            <v>58164.793951155501</v>
          </cell>
          <cell r="AA35">
            <v>52918.91409260912</v>
          </cell>
          <cell r="AB35">
            <v>47733.715735975202</v>
          </cell>
        </row>
        <row r="36">
          <cell r="D36">
            <v>5</v>
          </cell>
          <cell r="E36">
            <v>23623.243174198054</v>
          </cell>
          <cell r="F36">
            <v>21458.941250556709</v>
          </cell>
          <cell r="G36">
            <v>19624.971920245764</v>
          </cell>
          <cell r="H36">
            <v>18266.510231639681</v>
          </cell>
          <cell r="I36">
            <v>18441.558746271781</v>
          </cell>
          <cell r="J36">
            <v>18292.337243243906</v>
          </cell>
          <cell r="K36">
            <v>20170.421112705582</v>
          </cell>
          <cell r="L36">
            <v>27262.696333896918</v>
          </cell>
          <cell r="M36">
            <v>32852.24334918856</v>
          </cell>
          <cell r="N36">
            <v>36225.801047521178</v>
          </cell>
          <cell r="O36">
            <v>38563.820980060191</v>
          </cell>
          <cell r="P36">
            <v>39728.428974877737</v>
          </cell>
          <cell r="Q36">
            <v>38283.408680586777</v>
          </cell>
          <cell r="R36">
            <v>36813.522246742854</v>
          </cell>
          <cell r="S36">
            <v>36047.740684344353</v>
          </cell>
          <cell r="T36">
            <v>35050.823430991964</v>
          </cell>
          <cell r="U36">
            <v>34246.505716870903</v>
          </cell>
          <cell r="V36">
            <v>54001.481572526012</v>
          </cell>
          <cell r="W36">
            <v>60119.906340153131</v>
          </cell>
          <cell r="X36">
            <v>60691.531001152609</v>
          </cell>
          <cell r="Y36">
            <v>57633.635350179597</v>
          </cell>
          <cell r="Z36">
            <v>53993.96815337849</v>
          </cell>
          <cell r="AA36">
            <v>49575.819626702869</v>
          </cell>
          <cell r="AB36">
            <v>45093.120639622575</v>
          </cell>
        </row>
        <row r="37">
          <cell r="D37">
            <v>4</v>
          </cell>
          <cell r="E37">
            <v>21937.839687571461</v>
          </cell>
          <cell r="F37">
            <v>19887.754655992649</v>
          </cell>
          <cell r="G37">
            <v>18454.560845174427</v>
          </cell>
          <cell r="H37">
            <v>17527.197330471747</v>
          </cell>
          <cell r="I37">
            <v>17188.468176879869</v>
          </cell>
          <cell r="J37">
            <v>16509.479828331379</v>
          </cell>
          <cell r="K37">
            <v>16375.021165558132</v>
          </cell>
          <cell r="L37">
            <v>21263.832332821163</v>
          </cell>
          <cell r="M37">
            <v>24753.083226798524</v>
          </cell>
          <cell r="N37">
            <v>27683.105645293923</v>
          </cell>
          <cell r="O37">
            <v>29074.977845202829</v>
          </cell>
          <cell r="P37">
            <v>30179.587486693399</v>
          </cell>
          <cell r="Q37">
            <v>30552.66222581609</v>
          </cell>
          <cell r="R37">
            <v>29651.922012747582</v>
          </cell>
          <cell r="S37">
            <v>28812.041231470961</v>
          </cell>
          <cell r="T37">
            <v>28755.172785617156</v>
          </cell>
          <cell r="U37">
            <v>29082.458808166506</v>
          </cell>
          <cell r="V37">
            <v>49632.358404796149</v>
          </cell>
          <cell r="W37">
            <v>55787.896086621484</v>
          </cell>
          <cell r="X37">
            <v>57662.694100532543</v>
          </cell>
          <cell r="Y37">
            <v>56081.254227531274</v>
          </cell>
          <cell r="Z37">
            <v>53073.858332652904</v>
          </cell>
          <cell r="AA37">
            <v>48886.176848366675</v>
          </cell>
          <cell r="AB37">
            <v>45310.161460211311</v>
          </cell>
        </row>
        <row r="38">
          <cell r="D38">
            <v>2</v>
          </cell>
          <cell r="E38">
            <v>21937.839687571461</v>
          </cell>
          <cell r="F38">
            <v>19887.754655992649</v>
          </cell>
          <cell r="G38">
            <v>18454.560845174427</v>
          </cell>
          <cell r="H38">
            <v>17527.197330471747</v>
          </cell>
          <cell r="I38">
            <v>17188.468176879869</v>
          </cell>
          <cell r="J38">
            <v>16509.479828331379</v>
          </cell>
          <cell r="K38">
            <v>16375.021165558132</v>
          </cell>
          <cell r="L38">
            <v>21263.832332821163</v>
          </cell>
          <cell r="M38">
            <v>24753.083226798524</v>
          </cell>
          <cell r="N38">
            <v>27683.105645293923</v>
          </cell>
          <cell r="O38">
            <v>29074.977845202829</v>
          </cell>
          <cell r="P38">
            <v>30179.587486693399</v>
          </cell>
          <cell r="Q38">
            <v>30552.66222581609</v>
          </cell>
          <cell r="R38">
            <v>29651.922012747582</v>
          </cell>
          <cell r="S38">
            <v>28812.041231470961</v>
          </cell>
          <cell r="T38">
            <v>28755.172785617156</v>
          </cell>
          <cell r="U38">
            <v>29082.458808166506</v>
          </cell>
          <cell r="V38">
            <v>49632.358404796149</v>
          </cell>
          <cell r="W38">
            <v>55787.896086621484</v>
          </cell>
          <cell r="X38">
            <v>57662.694100532543</v>
          </cell>
          <cell r="Y38">
            <v>56081.254227531274</v>
          </cell>
          <cell r="Z38">
            <v>53073.858332652904</v>
          </cell>
          <cell r="AA38">
            <v>48886.176848366675</v>
          </cell>
          <cell r="AB38">
            <v>45310.161460211311</v>
          </cell>
        </row>
        <row r="39">
          <cell r="D39">
            <v>20</v>
          </cell>
          <cell r="E39">
            <v>35988.376044359291</v>
          </cell>
          <cell r="F39">
            <v>33325.621917530429</v>
          </cell>
          <cell r="G39">
            <v>31494.805512691913</v>
          </cell>
          <cell r="H39">
            <v>30344.242532461372</v>
          </cell>
          <cell r="I39">
            <v>30876.761665529513</v>
          </cell>
          <cell r="J39">
            <v>32924.943389286891</v>
          </cell>
          <cell r="K39">
            <v>35182.467799151382</v>
          </cell>
          <cell r="L39">
            <v>45394.108576713996</v>
          </cell>
          <cell r="M39">
            <v>51153.508871599319</v>
          </cell>
          <cell r="N39">
            <v>54889.85626639425</v>
          </cell>
          <cell r="O39">
            <v>58252.232525949454</v>
          </cell>
          <cell r="P39">
            <v>60495.456580157246</v>
          </cell>
          <cell r="Q39">
            <v>57737.557670798313</v>
          </cell>
          <cell r="R39">
            <v>59449.120777571348</v>
          </cell>
          <cell r="S39">
            <v>61842.871092790956</v>
          </cell>
          <cell r="T39">
            <v>62014.3543985039</v>
          </cell>
          <cell r="U39">
            <v>60809.479977513824</v>
          </cell>
          <cell r="V39">
            <v>70635.967707463569</v>
          </cell>
          <cell r="W39">
            <v>74066.698049505736</v>
          </cell>
          <cell r="X39">
            <v>75509.487001357644</v>
          </cell>
          <cell r="Y39">
            <v>72590.278936811053</v>
          </cell>
          <cell r="Z39">
            <v>68022.427114937265</v>
          </cell>
          <cell r="AA39">
            <v>61947.937532609983</v>
          </cell>
          <cell r="AB39">
            <v>56500.371427920058</v>
          </cell>
        </row>
        <row r="40">
          <cell r="D40">
            <v>4</v>
          </cell>
          <cell r="E40">
            <v>37355.746927824832</v>
          </cell>
          <cell r="F40">
            <v>34598.543108349382</v>
          </cell>
          <cell r="G40">
            <v>32748.237704409003</v>
          </cell>
          <cell r="H40">
            <v>31333.943260475011</v>
          </cell>
          <cell r="I40">
            <v>31195.743474206414</v>
          </cell>
          <cell r="J40">
            <v>30873.472037778651</v>
          </cell>
          <cell r="K40">
            <v>32644.167995320902</v>
          </cell>
          <cell r="L40">
            <v>43073.629501576914</v>
          </cell>
          <cell r="M40">
            <v>49753.418110256491</v>
          </cell>
          <cell r="N40">
            <v>53799.452688631995</v>
          </cell>
          <cell r="O40">
            <v>56966.413623077235</v>
          </cell>
          <cell r="P40">
            <v>58812.108185360266</v>
          </cell>
          <cell r="Q40">
            <v>57707.924009850809</v>
          </cell>
          <cell r="R40">
            <v>56373.207655478967</v>
          </cell>
          <cell r="S40">
            <v>55723.934604341361</v>
          </cell>
          <cell r="T40">
            <v>55357.903049771819</v>
          </cell>
          <cell r="U40">
            <v>54547.507697243505</v>
          </cell>
          <cell r="V40">
            <v>66284.854000596373</v>
          </cell>
          <cell r="W40">
            <v>72078.023163215781</v>
          </cell>
          <cell r="X40">
            <v>73821.561579313464</v>
          </cell>
          <cell r="Y40">
            <v>70960.85656841514</v>
          </cell>
          <cell r="Z40">
            <v>67804.29862478601</v>
          </cell>
          <cell r="AA40">
            <v>63431.243783309314</v>
          </cell>
          <cell r="AB40">
            <v>58988.599924377049</v>
          </cell>
        </row>
        <row r="41">
          <cell r="D41">
            <v>5</v>
          </cell>
          <cell r="E41">
            <v>39237.924768711688</v>
          </cell>
          <cell r="F41">
            <v>36311.407517039683</v>
          </cell>
          <cell r="G41">
            <v>34390.787197697558</v>
          </cell>
          <cell r="H41">
            <v>32988.542668370552</v>
          </cell>
          <cell r="I41">
            <v>32182.295040254132</v>
          </cell>
          <cell r="J41">
            <v>30806.696939566405</v>
          </cell>
          <cell r="K41">
            <v>30261.826462444318</v>
          </cell>
          <cell r="L41">
            <v>37391.686274119376</v>
          </cell>
          <cell r="M41">
            <v>41717.454614958828</v>
          </cell>
          <cell r="N41">
            <v>45685.457367483221</v>
          </cell>
          <cell r="O41">
            <v>47796.479622736064</v>
          </cell>
          <cell r="P41">
            <v>49727.278546469592</v>
          </cell>
          <cell r="Q41">
            <v>50578.253547601475</v>
          </cell>
          <cell r="R41">
            <v>49927.083308561043</v>
          </cell>
          <cell r="S41">
            <v>49285.293392615786</v>
          </cell>
          <cell r="T41">
            <v>49085.335756560089</v>
          </cell>
          <cell r="U41">
            <v>48458.465815429787</v>
          </cell>
          <cell r="V41">
            <v>61325.359188941693</v>
          </cell>
          <cell r="W41">
            <v>67924.65620716165</v>
          </cell>
          <cell r="X41">
            <v>71207.672384966761</v>
          </cell>
          <cell r="Y41">
            <v>70300.227110335545</v>
          </cell>
          <cell r="Z41">
            <v>67522.347542779666</v>
          </cell>
          <cell r="AA41">
            <v>62239.804244754501</v>
          </cell>
          <cell r="AB41">
            <v>57043.363661379954</v>
          </cell>
        </row>
        <row r="42">
          <cell r="D42">
            <v>2</v>
          </cell>
          <cell r="E42">
            <v>39237.924768711688</v>
          </cell>
          <cell r="F42">
            <v>36311.407517039683</v>
          </cell>
          <cell r="G42">
            <v>34390.787197697558</v>
          </cell>
          <cell r="H42">
            <v>32988.542668370552</v>
          </cell>
          <cell r="I42">
            <v>32182.295040254132</v>
          </cell>
          <cell r="J42">
            <v>30806.696939566405</v>
          </cell>
          <cell r="K42">
            <v>30261.826462444318</v>
          </cell>
          <cell r="L42">
            <v>37391.686274119376</v>
          </cell>
          <cell r="M42">
            <v>41717.454614958828</v>
          </cell>
          <cell r="N42">
            <v>45685.457367483221</v>
          </cell>
          <cell r="O42">
            <v>47796.479622736064</v>
          </cell>
          <cell r="P42">
            <v>49727.278546469592</v>
          </cell>
          <cell r="Q42">
            <v>50578.253547601475</v>
          </cell>
          <cell r="R42">
            <v>49927.083308561043</v>
          </cell>
          <cell r="S42">
            <v>49285.293392615786</v>
          </cell>
          <cell r="T42">
            <v>49085.335756560089</v>
          </cell>
          <cell r="U42">
            <v>48458.465815429787</v>
          </cell>
          <cell r="V42">
            <v>61325.359188941693</v>
          </cell>
          <cell r="W42">
            <v>67924.65620716165</v>
          </cell>
          <cell r="X42">
            <v>71207.672384966761</v>
          </cell>
          <cell r="Y42">
            <v>70300.227110335545</v>
          </cell>
          <cell r="Z42">
            <v>67522.347542779666</v>
          </cell>
          <cell r="AA42">
            <v>62239.804244754501</v>
          </cell>
          <cell r="AB42">
            <v>57043.363661379954</v>
          </cell>
        </row>
        <row r="43">
          <cell r="D43">
            <v>21</v>
          </cell>
          <cell r="E43">
            <v>36157.020701828558</v>
          </cell>
          <cell r="F43">
            <v>33406.681056630747</v>
          </cell>
          <cell r="G43">
            <v>31577.548769094035</v>
          </cell>
          <cell r="H43">
            <v>30319.547994861532</v>
          </cell>
          <cell r="I43">
            <v>31030.835251115212</v>
          </cell>
          <cell r="J43">
            <v>33485.362954202617</v>
          </cell>
          <cell r="K43">
            <v>35172.405655529707</v>
          </cell>
          <cell r="L43">
            <v>45274.43716343322</v>
          </cell>
          <cell r="M43">
            <v>51527.189198748187</v>
          </cell>
          <cell r="N43">
            <v>55138.521564842333</v>
          </cell>
          <cell r="O43">
            <v>58850.255606279468</v>
          </cell>
          <cell r="P43">
            <v>61202.055600602616</v>
          </cell>
          <cell r="Q43">
            <v>58447.05184129304</v>
          </cell>
          <cell r="R43">
            <v>60453.005014953873</v>
          </cell>
          <cell r="S43">
            <v>63143.294316991582</v>
          </cell>
          <cell r="T43">
            <v>63346.108756078625</v>
          </cell>
          <cell r="U43">
            <v>62246.486775562269</v>
          </cell>
          <cell r="V43">
            <v>72585.128597866511</v>
          </cell>
          <cell r="W43">
            <v>76301.617224351328</v>
          </cell>
          <cell r="X43">
            <v>76655.370724650085</v>
          </cell>
          <cell r="Y43">
            <v>73325.215972634207</v>
          </cell>
          <cell r="Z43">
            <v>68982.114717702891</v>
          </cell>
          <cell r="AA43">
            <v>62677.211074992054</v>
          </cell>
          <cell r="AB43">
            <v>56950.395592154571</v>
          </cell>
        </row>
        <row r="44">
          <cell r="D44">
            <v>4</v>
          </cell>
          <cell r="E44">
            <v>38129.221808165603</v>
          </cell>
          <cell r="F44">
            <v>35278.492057546078</v>
          </cell>
          <cell r="G44">
            <v>33272.136238258056</v>
          </cell>
          <cell r="H44">
            <v>31624.024414057516</v>
          </cell>
          <cell r="I44">
            <v>31409.20458226739</v>
          </cell>
          <cell r="J44">
            <v>31459.895060076022</v>
          </cell>
          <cell r="K44">
            <v>32704.642340683495</v>
          </cell>
          <cell r="L44">
            <v>42947.651997385714</v>
          </cell>
          <cell r="M44">
            <v>49517.511940402888</v>
          </cell>
          <cell r="N44">
            <v>53696.232299222407</v>
          </cell>
          <cell r="O44">
            <v>56772.535743952758</v>
          </cell>
          <cell r="P44">
            <v>58529.719159865403</v>
          </cell>
          <cell r="Q44">
            <v>57426.50452035835</v>
          </cell>
          <cell r="R44">
            <v>55680.744597305784</v>
          </cell>
          <cell r="S44">
            <v>54960.1889167755</v>
          </cell>
          <cell r="T44">
            <v>54108.925862942349</v>
          </cell>
          <cell r="U44">
            <v>53591.991575458349</v>
          </cell>
          <cell r="V44">
            <v>66544.501819238008</v>
          </cell>
          <cell r="W44">
            <v>72540.482362099952</v>
          </cell>
          <cell r="X44">
            <v>73061.462900176455</v>
          </cell>
          <cell r="Y44">
            <v>70045.563225262609</v>
          </cell>
          <cell r="Z44">
            <v>65975.447456168491</v>
          </cell>
          <cell r="AA44">
            <v>61907.641694409111</v>
          </cell>
          <cell r="AB44">
            <v>56916.078586888791</v>
          </cell>
        </row>
        <row r="45">
          <cell r="D45">
            <v>4</v>
          </cell>
          <cell r="E45">
            <v>37479.405798274747</v>
          </cell>
          <cell r="F45">
            <v>33867.420355462513</v>
          </cell>
          <cell r="G45">
            <v>32070.026727680703</v>
          </cell>
          <cell r="H45">
            <v>30736.518802000501</v>
          </cell>
          <cell r="I45">
            <v>30156.683080449227</v>
          </cell>
          <cell r="J45">
            <v>29457.066077526186</v>
          </cell>
          <cell r="K45">
            <v>28605.508392840355</v>
          </cell>
          <cell r="L45">
            <v>35711.827840140963</v>
          </cell>
          <cell r="M45">
            <v>39559.043299000201</v>
          </cell>
          <cell r="N45">
            <v>43181.796507568703</v>
          </cell>
          <cell r="O45">
            <v>45401.180261320289</v>
          </cell>
          <cell r="P45">
            <v>47161.571875437483</v>
          </cell>
          <cell r="Q45">
            <v>48286.741998180136</v>
          </cell>
          <cell r="R45">
            <v>47704.490712309518</v>
          </cell>
          <cell r="S45">
            <v>47063.438971590484</v>
          </cell>
          <cell r="T45">
            <v>46795.998901813276</v>
          </cell>
          <cell r="U45">
            <v>46680.577800619634</v>
          </cell>
          <cell r="V45">
            <v>60608.474032863887</v>
          </cell>
          <cell r="W45">
            <v>67319.361209474242</v>
          </cell>
          <cell r="X45">
            <v>68575.31462511103</v>
          </cell>
          <cell r="Y45">
            <v>66768.682004084476</v>
          </cell>
          <cell r="Z45">
            <v>63204.867769521763</v>
          </cell>
          <cell r="AA45">
            <v>57857.348615498864</v>
          </cell>
          <cell r="AB45">
            <v>53306.933522578562</v>
          </cell>
        </row>
        <row r="46">
          <cell r="D46">
            <v>2</v>
          </cell>
          <cell r="E46">
            <v>37479.405798274747</v>
          </cell>
          <cell r="F46">
            <v>33867.420355462513</v>
          </cell>
          <cell r="G46">
            <v>32070.026727680703</v>
          </cell>
          <cell r="H46">
            <v>30736.518802000501</v>
          </cell>
          <cell r="I46">
            <v>30156.683080449227</v>
          </cell>
          <cell r="J46">
            <v>29457.066077526186</v>
          </cell>
          <cell r="K46">
            <v>28605.508392840355</v>
          </cell>
          <cell r="L46">
            <v>35711.827840140963</v>
          </cell>
          <cell r="M46">
            <v>39559.043299000201</v>
          </cell>
          <cell r="N46">
            <v>43181.796507568703</v>
          </cell>
          <cell r="O46">
            <v>45401.180261320289</v>
          </cell>
          <cell r="P46">
            <v>47161.571875437483</v>
          </cell>
          <cell r="Q46">
            <v>48286.741998180136</v>
          </cell>
          <cell r="R46">
            <v>47704.490712309518</v>
          </cell>
          <cell r="S46">
            <v>47063.438971590484</v>
          </cell>
          <cell r="T46">
            <v>46795.998901813276</v>
          </cell>
          <cell r="U46">
            <v>46680.577800619634</v>
          </cell>
          <cell r="V46">
            <v>60608.474032863887</v>
          </cell>
          <cell r="W46">
            <v>67319.361209474242</v>
          </cell>
          <cell r="X46">
            <v>68575.31462511103</v>
          </cell>
          <cell r="Y46">
            <v>66768.682004084476</v>
          </cell>
          <cell r="Z46">
            <v>63204.867769521763</v>
          </cell>
          <cell r="AA46">
            <v>57857.348615498864</v>
          </cell>
          <cell r="AB46">
            <v>53306.933522578562</v>
          </cell>
        </row>
        <row r="47">
          <cell r="D47">
            <v>20</v>
          </cell>
          <cell r="E47">
            <v>38468.54972280169</v>
          </cell>
          <cell r="F47">
            <v>35674.468924797322</v>
          </cell>
          <cell r="G47">
            <v>33707.021935091354</v>
          </cell>
          <cell r="H47">
            <v>32466.794390863455</v>
          </cell>
          <cell r="I47">
            <v>33271.681855295188</v>
          </cell>
          <cell r="J47">
            <v>35828.93182393704</v>
          </cell>
          <cell r="K47">
            <v>38302.51960773208</v>
          </cell>
          <cell r="L47">
            <v>49263.909436339949</v>
          </cell>
          <cell r="M47">
            <v>55643.098244867237</v>
          </cell>
          <cell r="N47">
            <v>59647.191338775599</v>
          </cell>
          <cell r="O47">
            <v>63443.736734073507</v>
          </cell>
          <cell r="P47">
            <v>65818.873474078864</v>
          </cell>
          <cell r="Q47">
            <v>62856.308170167329</v>
          </cell>
          <cell r="R47">
            <v>64773.695060017038</v>
          </cell>
          <cell r="S47">
            <v>67677.940647083626</v>
          </cell>
          <cell r="T47">
            <v>67846.480083995135</v>
          </cell>
          <cell r="U47">
            <v>66472.525833173015</v>
          </cell>
          <cell r="V47">
            <v>78317.82186736782</v>
          </cell>
          <cell r="W47">
            <v>82950.613364720863</v>
          </cell>
          <cell r="X47">
            <v>81622.220770113869</v>
          </cell>
          <cell r="Y47">
            <v>77677.809779812887</v>
          </cell>
          <cell r="Z47">
            <v>72721.655465495831</v>
          </cell>
          <cell r="AA47">
            <v>65998.655927140528</v>
          </cell>
          <cell r="AB47">
            <v>60042.88552541926</v>
          </cell>
        </row>
        <row r="48">
          <cell r="D48">
            <v>5</v>
          </cell>
          <cell r="E48">
            <v>40501.908355530562</v>
          </cell>
          <cell r="F48">
            <v>37654.309501845019</v>
          </cell>
          <cell r="G48">
            <v>35663.394960229183</v>
          </cell>
          <cell r="H48">
            <v>34173.166343756086</v>
          </cell>
          <cell r="I48">
            <v>33990.979714679001</v>
          </cell>
          <cell r="J48">
            <v>34026.959828058818</v>
          </cell>
          <cell r="K48">
            <v>35968.140097175317</v>
          </cell>
          <cell r="L48">
            <v>47127.789897265829</v>
          </cell>
          <cell r="M48">
            <v>54476.061663631408</v>
          </cell>
          <cell r="N48">
            <v>59214.766324815435</v>
          </cell>
          <cell r="O48">
            <v>63213.121350294678</v>
          </cell>
          <cell r="P48">
            <v>65496.634925102961</v>
          </cell>
          <cell r="Q48">
            <v>63733.216404890241</v>
          </cell>
          <cell r="R48">
            <v>62403.656100686581</v>
          </cell>
          <cell r="S48">
            <v>61640.67792642198</v>
          </cell>
          <cell r="T48">
            <v>60613.198655835906</v>
          </cell>
          <cell r="U48">
            <v>59221.99801911437</v>
          </cell>
          <cell r="V48">
            <v>72728.020817264798</v>
          </cell>
          <cell r="W48">
            <v>79410.750152827488</v>
          </cell>
          <cell r="X48">
            <v>78410.526872553266</v>
          </cell>
          <cell r="Y48">
            <v>74092.236387794983</v>
          </cell>
          <cell r="Z48">
            <v>69164.499497655648</v>
          </cell>
          <cell r="AA48">
            <v>63035.479853760924</v>
          </cell>
          <cell r="AB48">
            <v>58053.212142331446</v>
          </cell>
        </row>
        <row r="49">
          <cell r="D49">
            <v>5</v>
          </cell>
          <cell r="E49">
            <v>37844.452234285032</v>
          </cell>
          <cell r="F49">
            <v>35098.263525997776</v>
          </cell>
          <cell r="G49">
            <v>33198.279840195755</v>
          </cell>
          <cell r="H49">
            <v>32093.98585426114</v>
          </cell>
          <cell r="I49">
            <v>31663.200768441355</v>
          </cell>
          <cell r="J49">
            <v>30936.865611935049</v>
          </cell>
          <cell r="K49">
            <v>30811.546319151515</v>
          </cell>
          <cell r="L49">
            <v>38687.945287057242</v>
          </cell>
          <cell r="M49">
            <v>42906.259176135783</v>
          </cell>
          <cell r="N49">
            <v>45957.518720016662</v>
          </cell>
          <cell r="O49">
            <v>47879.004212175365</v>
          </cell>
          <cell r="P49">
            <v>51416.964665077961</v>
          </cell>
          <cell r="Q49">
            <v>52650.096028042535</v>
          </cell>
          <cell r="R49">
            <v>52348.40807674839</v>
          </cell>
          <cell r="S49">
            <v>51528.736538655983</v>
          </cell>
          <cell r="T49">
            <v>51181.19392913147</v>
          </cell>
          <cell r="U49">
            <v>50930.870049482299</v>
          </cell>
          <cell r="V49">
            <v>65724.505675494001</v>
          </cell>
          <cell r="W49">
            <v>74302.195103712016</v>
          </cell>
          <cell r="X49">
            <v>75583.138046423846</v>
          </cell>
          <cell r="Y49">
            <v>73575.426249560784</v>
          </cell>
          <cell r="Z49">
            <v>69701.657577410893</v>
          </cell>
          <cell r="AA49">
            <v>64363.608830330821</v>
          </cell>
          <cell r="AB49">
            <v>58988.408630291364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35326.954806802321</v>
          </cell>
          <cell r="F51">
            <v>32607.250923967978</v>
          </cell>
          <cell r="G51">
            <v>30967.254070427392</v>
          </cell>
          <cell r="H51">
            <v>30006.101109301824</v>
          </cell>
          <cell r="I51">
            <v>30787.589787631638</v>
          </cell>
          <cell r="J51">
            <v>32881.206285212393</v>
          </cell>
          <cell r="K51">
            <v>35557.432546924065</v>
          </cell>
          <cell r="L51">
            <v>46492.244842665787</v>
          </cell>
          <cell r="M51">
            <v>52546.573636642985</v>
          </cell>
          <cell r="N51">
            <v>56184.278172848761</v>
          </cell>
          <cell r="O51">
            <v>59552.929728314077</v>
          </cell>
          <cell r="P51">
            <v>61728.322812436934</v>
          </cell>
          <cell r="Q51">
            <v>59064.202522128166</v>
          </cell>
          <cell r="R51">
            <v>60449.506586252239</v>
          </cell>
          <cell r="S51">
            <v>62897.564151640137</v>
          </cell>
          <cell r="T51">
            <v>63253.67246546394</v>
          </cell>
          <cell r="U51">
            <v>61928.168432950188</v>
          </cell>
          <cell r="V51">
            <v>75239.377331237862</v>
          </cell>
          <cell r="W51">
            <v>79091.941337575379</v>
          </cell>
          <cell r="X51">
            <v>77036.906893985361</v>
          </cell>
          <cell r="Y51">
            <v>73106.197080181562</v>
          </cell>
          <cell r="Z51">
            <v>68587.972367428374</v>
          </cell>
          <cell r="AA51">
            <v>62501.698379733629</v>
          </cell>
          <cell r="AB51">
            <v>56592.524277125136</v>
          </cell>
        </row>
        <row r="52">
          <cell r="D52">
            <v>4</v>
          </cell>
          <cell r="E52">
            <v>36403.054327407997</v>
          </cell>
          <cell r="F52">
            <v>33270.865181669295</v>
          </cell>
          <cell r="G52">
            <v>31439.009506738366</v>
          </cell>
          <cell r="H52">
            <v>30138.486469440741</v>
          </cell>
          <cell r="I52">
            <v>30424.291631327746</v>
          </cell>
          <cell r="J52">
            <v>31094.559265118758</v>
          </cell>
          <cell r="K52">
            <v>32087.536862321052</v>
          </cell>
          <cell r="L52">
            <v>42370.543997475033</v>
          </cell>
          <cell r="M52">
            <v>48471.746200200294</v>
          </cell>
          <cell r="N52">
            <v>52060.656827247098</v>
          </cell>
          <cell r="O52">
            <v>55288.300785092317</v>
          </cell>
          <cell r="P52">
            <v>57467.031147235117</v>
          </cell>
          <cell r="Q52">
            <v>55853.968573420469</v>
          </cell>
          <cell r="R52">
            <v>54203.48092663828</v>
          </cell>
          <cell r="S52">
            <v>53319.165196393536</v>
          </cell>
          <cell r="T52">
            <v>52610.761132185158</v>
          </cell>
          <cell r="U52">
            <v>51760.243412916374</v>
          </cell>
          <cell r="V52">
            <v>67009.292465595194</v>
          </cell>
          <cell r="W52">
            <v>73252.282506027317</v>
          </cell>
          <cell r="X52">
            <v>71537.926873455333</v>
          </cell>
          <cell r="Y52">
            <v>68283.481386402666</v>
          </cell>
          <cell r="Z52">
            <v>64121.081112658976</v>
          </cell>
          <cell r="AA52">
            <v>59343.835017771897</v>
          </cell>
          <cell r="AB52">
            <v>54962.441790553683</v>
          </cell>
        </row>
        <row r="53">
          <cell r="D53">
            <v>4</v>
          </cell>
          <cell r="E53">
            <v>35039.57667835438</v>
          </cell>
          <cell r="F53">
            <v>32554.027937922459</v>
          </cell>
          <cell r="G53">
            <v>30605.271095579836</v>
          </cell>
          <cell r="H53">
            <v>29287.154121640768</v>
          </cell>
          <cell r="I53">
            <v>29083.016094800976</v>
          </cell>
          <cell r="J53">
            <v>28337.18032836933</v>
          </cell>
          <cell r="K53">
            <v>28680.591266587919</v>
          </cell>
          <cell r="L53">
            <v>36266.729059437086</v>
          </cell>
          <cell r="M53">
            <v>41230.392427804785</v>
          </cell>
          <cell r="N53">
            <v>45343.523849256657</v>
          </cell>
          <cell r="O53">
            <v>47889.461072852297</v>
          </cell>
          <cell r="P53">
            <v>49963.853339926507</v>
          </cell>
          <cell r="Q53">
            <v>50316.973307838751</v>
          </cell>
          <cell r="R53">
            <v>49105.050032845116</v>
          </cell>
          <cell r="S53">
            <v>47850.300082739413</v>
          </cell>
          <cell r="T53">
            <v>46611.295539169296</v>
          </cell>
          <cell r="U53">
            <v>46555.130661495394</v>
          </cell>
          <cell r="V53">
            <v>62845.023784728779</v>
          </cell>
          <cell r="W53">
            <v>68988.148626776499</v>
          </cell>
          <cell r="X53">
            <v>68814.5408380632</v>
          </cell>
          <cell r="Y53">
            <v>66621.0325657535</v>
          </cell>
          <cell r="Z53">
            <v>63279.496038280886</v>
          </cell>
          <cell r="AA53">
            <v>58401.372250803121</v>
          </cell>
          <cell r="AB53">
            <v>53708.9524766959</v>
          </cell>
        </row>
        <row r="54">
          <cell r="D54">
            <v>1</v>
          </cell>
          <cell r="E54">
            <v>35039.57667835438</v>
          </cell>
          <cell r="F54">
            <v>32554.027937922459</v>
          </cell>
          <cell r="G54">
            <v>30605.271095579836</v>
          </cell>
          <cell r="H54">
            <v>29287.154121640768</v>
          </cell>
          <cell r="I54">
            <v>29083.016094800976</v>
          </cell>
          <cell r="J54">
            <v>28337.18032836933</v>
          </cell>
          <cell r="K54">
            <v>28680.591266587919</v>
          </cell>
          <cell r="L54">
            <v>36266.729059437086</v>
          </cell>
          <cell r="M54">
            <v>41230.392427804785</v>
          </cell>
          <cell r="N54">
            <v>45343.523849256657</v>
          </cell>
          <cell r="O54">
            <v>47889.461072852297</v>
          </cell>
          <cell r="P54">
            <v>49963.853339926507</v>
          </cell>
          <cell r="Q54">
            <v>50316.973307838751</v>
          </cell>
          <cell r="R54">
            <v>49105.050032845116</v>
          </cell>
          <cell r="S54">
            <v>47850.300082739413</v>
          </cell>
          <cell r="T54">
            <v>46611.295539169296</v>
          </cell>
          <cell r="U54">
            <v>46555.130661495394</v>
          </cell>
          <cell r="V54">
            <v>62845.023784728779</v>
          </cell>
          <cell r="W54">
            <v>68988.148626776499</v>
          </cell>
          <cell r="X54">
            <v>68814.5408380632</v>
          </cell>
          <cell r="Y54">
            <v>66621.0325657535</v>
          </cell>
          <cell r="Z54">
            <v>63279.496038280886</v>
          </cell>
          <cell r="AA54">
            <v>58401.372250803121</v>
          </cell>
          <cell r="AB54">
            <v>53708.9524766959</v>
          </cell>
        </row>
        <row r="55">
          <cell r="D55">
            <v>20</v>
          </cell>
          <cell r="E55">
            <v>38957.657013231612</v>
          </cell>
          <cell r="F55">
            <v>36308.860734527276</v>
          </cell>
          <cell r="G55">
            <v>34442.280266087691</v>
          </cell>
          <cell r="H55">
            <v>33450.772785741865</v>
          </cell>
          <cell r="I55">
            <v>34180.777863125142</v>
          </cell>
          <cell r="J55">
            <v>36545.838700597262</v>
          </cell>
          <cell r="K55">
            <v>39311.491473516202</v>
          </cell>
          <cell r="L55">
            <v>50367.42875639267</v>
          </cell>
          <cell r="M55">
            <v>57194.766315997207</v>
          </cell>
          <cell r="N55">
            <v>60742.253567611413</v>
          </cell>
          <cell r="O55">
            <v>64414.332024944379</v>
          </cell>
          <cell r="P55">
            <v>67105.561908524745</v>
          </cell>
          <cell r="Q55">
            <v>63810.959389662894</v>
          </cell>
          <cell r="R55">
            <v>64978.676278884202</v>
          </cell>
          <cell r="S55">
            <v>67698.345560650909</v>
          </cell>
          <cell r="T55">
            <v>68106.723494972888</v>
          </cell>
          <cell r="U55">
            <v>67833.63039966143</v>
          </cell>
          <cell r="V55">
            <v>82285.222056038183</v>
          </cell>
          <cell r="W55">
            <v>85047.556578716263</v>
          </cell>
          <cell r="X55">
            <v>82519.059497033537</v>
          </cell>
          <cell r="Y55">
            <v>78631.013846177579</v>
          </cell>
          <cell r="Z55">
            <v>73739.097930608608</v>
          </cell>
          <cell r="AA55">
            <v>67048.429336277477</v>
          </cell>
          <cell r="AB55">
            <v>60936.277391729527</v>
          </cell>
        </row>
        <row r="56">
          <cell r="D56">
            <v>4</v>
          </cell>
          <cell r="E56">
            <v>38759.858463257879</v>
          </cell>
          <cell r="F56">
            <v>36208.793161310285</v>
          </cell>
          <cell r="G56">
            <v>34308.191488139673</v>
          </cell>
          <cell r="H56">
            <v>33134.529052344849</v>
          </cell>
          <cell r="I56">
            <v>33467.954174713122</v>
          </cell>
          <cell r="J56">
            <v>35075.750996734292</v>
          </cell>
          <cell r="K56">
            <v>35852.993863190946</v>
          </cell>
          <cell r="L56">
            <v>47559.979329999565</v>
          </cell>
          <cell r="M56">
            <v>54776.727842960376</v>
          </cell>
          <cell r="N56">
            <v>59046.84924643331</v>
          </cell>
          <cell r="O56">
            <v>62117.526026837761</v>
          </cell>
          <cell r="P56">
            <v>63883.523713709874</v>
          </cell>
          <cell r="Q56">
            <v>61680.999007086728</v>
          </cell>
          <cell r="R56">
            <v>60212.478230246692</v>
          </cell>
          <cell r="S56">
            <v>59651.448921673342</v>
          </cell>
          <cell r="T56">
            <v>58943.313281103445</v>
          </cell>
          <cell r="U56">
            <v>57670.94538168102</v>
          </cell>
          <cell r="V56">
            <v>74711.661034946388</v>
          </cell>
          <cell r="W56">
            <v>79848.909312610645</v>
          </cell>
          <cell r="X56">
            <v>77725.126788862239</v>
          </cell>
          <cell r="Y56">
            <v>73896.094933764631</v>
          </cell>
          <cell r="Z56">
            <v>69412.702722782065</v>
          </cell>
          <cell r="AA56">
            <v>63951.234453531149</v>
          </cell>
          <cell r="AB56">
            <v>59082.047642996498</v>
          </cell>
        </row>
        <row r="57">
          <cell r="D57">
            <v>4</v>
          </cell>
          <cell r="E57">
            <v>38006.268097367967</v>
          </cell>
          <cell r="F57">
            <v>35263.696944989169</v>
          </cell>
          <cell r="G57">
            <v>33230.645504988403</v>
          </cell>
          <cell r="H57">
            <v>32049.99510743286</v>
          </cell>
          <cell r="I57">
            <v>31847.675450386429</v>
          </cell>
          <cell r="J57">
            <v>31025.295530516341</v>
          </cell>
          <cell r="K57">
            <v>31081.461404312926</v>
          </cell>
          <cell r="L57">
            <v>39467.911642548424</v>
          </cell>
          <cell r="M57">
            <v>44810.897746943971</v>
          </cell>
          <cell r="N57">
            <v>49042.91551162846</v>
          </cell>
          <cell r="O57">
            <v>51775.549070526591</v>
          </cell>
          <cell r="P57">
            <v>53915.807662410152</v>
          </cell>
          <cell r="Q57">
            <v>55036.691123672776</v>
          </cell>
          <cell r="R57">
            <v>54164.136380748692</v>
          </cell>
          <cell r="S57">
            <v>52979.446535299721</v>
          </cell>
          <cell r="T57">
            <v>52398.92011778093</v>
          </cell>
          <cell r="U57">
            <v>52165.037125532748</v>
          </cell>
          <cell r="V57">
            <v>69692.7757809006</v>
          </cell>
          <cell r="W57">
            <v>75940.499617687368</v>
          </cell>
          <cell r="X57">
            <v>75768.385644275637</v>
          </cell>
          <cell r="Y57">
            <v>73418.315827019222</v>
          </cell>
          <cell r="Z57">
            <v>69690.225679594791</v>
          </cell>
          <cell r="AA57">
            <v>64359.656557437644</v>
          </cell>
          <cell r="AB57">
            <v>59099.569185486616</v>
          </cell>
        </row>
        <row r="58">
          <cell r="D58">
            <v>2</v>
          </cell>
          <cell r="E58">
            <v>38006.268097367967</v>
          </cell>
          <cell r="F58">
            <v>35263.696944989169</v>
          </cell>
          <cell r="G58">
            <v>33230.645504988403</v>
          </cell>
          <cell r="H58">
            <v>32049.99510743286</v>
          </cell>
          <cell r="I58">
            <v>31847.675450386429</v>
          </cell>
          <cell r="J58">
            <v>31025.295530516341</v>
          </cell>
          <cell r="K58">
            <v>31081.461404312926</v>
          </cell>
          <cell r="L58">
            <v>39467.911642548424</v>
          </cell>
          <cell r="M58">
            <v>44810.897746943971</v>
          </cell>
          <cell r="N58">
            <v>49042.91551162846</v>
          </cell>
          <cell r="O58">
            <v>51775.549070526591</v>
          </cell>
          <cell r="P58">
            <v>53915.807662410152</v>
          </cell>
          <cell r="Q58">
            <v>55036.691123672776</v>
          </cell>
          <cell r="R58">
            <v>54164.136380748692</v>
          </cell>
          <cell r="S58">
            <v>52979.446535299721</v>
          </cell>
          <cell r="T58">
            <v>52398.92011778093</v>
          </cell>
          <cell r="U58">
            <v>52165.037125532748</v>
          </cell>
          <cell r="V58">
            <v>69692.7757809006</v>
          </cell>
          <cell r="W58">
            <v>75940.499617687368</v>
          </cell>
          <cell r="X58">
            <v>75768.385644275637</v>
          </cell>
          <cell r="Y58">
            <v>73418.315827019222</v>
          </cell>
          <cell r="Z58">
            <v>69690.225679594791</v>
          </cell>
          <cell r="AA58">
            <v>64359.656557437644</v>
          </cell>
          <cell r="AB58">
            <v>59099.569185486616</v>
          </cell>
        </row>
        <row r="59">
          <cell r="D59">
            <v>20</v>
          </cell>
          <cell r="E59">
            <v>35292.669693569769</v>
          </cell>
          <cell r="F59">
            <v>32418.288459555097</v>
          </cell>
          <cell r="G59">
            <v>30632.040870416804</v>
          </cell>
          <cell r="H59">
            <v>29437.213264440925</v>
          </cell>
          <cell r="I59">
            <v>29621.471175188657</v>
          </cell>
          <cell r="J59">
            <v>30800.371915158303</v>
          </cell>
          <cell r="K59">
            <v>32015.66100365443</v>
          </cell>
          <cell r="L59">
            <v>42202.060277893921</v>
          </cell>
          <cell r="M59">
            <v>48114.846478816333</v>
          </cell>
          <cell r="N59">
            <v>52080.44692780792</v>
          </cell>
          <cell r="O59">
            <v>55817.494407181861</v>
          </cell>
          <cell r="P59">
            <v>58376.249581105643</v>
          </cell>
          <cell r="Q59">
            <v>56397.879204663688</v>
          </cell>
          <cell r="R59">
            <v>57196.519160481053</v>
          </cell>
          <cell r="S59">
            <v>59752.145089983882</v>
          </cell>
          <cell r="T59">
            <v>59756.244610647627</v>
          </cell>
          <cell r="U59">
            <v>57950.225172818537</v>
          </cell>
          <cell r="V59">
            <v>69562.099198676311</v>
          </cell>
          <cell r="W59">
            <v>74093.867748590914</v>
          </cell>
          <cell r="X59">
            <v>72506.264851685642</v>
          </cell>
          <cell r="Y59">
            <v>69477.328444019397</v>
          </cell>
          <cell r="Z59">
            <v>65803.153895490352</v>
          </cell>
          <cell r="AA59">
            <v>60984.769463170844</v>
          </cell>
          <cell r="AB59">
            <v>56173.545679616</v>
          </cell>
        </row>
        <row r="60">
          <cell r="D60">
            <v>4</v>
          </cell>
          <cell r="E60">
            <v>37211.268116563631</v>
          </cell>
          <cell r="F60">
            <v>34192.256101762265</v>
          </cell>
          <cell r="G60">
            <v>32216.195153020904</v>
          </cell>
          <cell r="H60">
            <v>30817.474980202118</v>
          </cell>
          <cell r="I60">
            <v>30598.983142104917</v>
          </cell>
          <cell r="J60">
            <v>31135.594166018574</v>
          </cell>
          <cell r="K60">
            <v>30669.856284124071</v>
          </cell>
          <cell r="L60">
            <v>39282.929503224106</v>
          </cell>
          <cell r="M60">
            <v>44930.662580273092</v>
          </cell>
          <cell r="N60">
            <v>48774.308462004497</v>
          </cell>
          <cell r="O60">
            <v>52135.552157964645</v>
          </cell>
          <cell r="P60">
            <v>54028.670688353253</v>
          </cell>
          <cell r="Q60">
            <v>52629.618737568846</v>
          </cell>
          <cell r="R60">
            <v>51696.403558857652</v>
          </cell>
          <cell r="S60">
            <v>51764.610250380967</v>
          </cell>
          <cell r="T60">
            <v>51681.67203544802</v>
          </cell>
          <cell r="U60">
            <v>50205.772626999271</v>
          </cell>
          <cell r="V60">
            <v>63876.023959854268</v>
          </cell>
          <cell r="W60">
            <v>71121.432384334257</v>
          </cell>
          <cell r="X60">
            <v>69941.482026096215</v>
          </cell>
          <cell r="Y60">
            <v>66259.599411035801</v>
          </cell>
          <cell r="Z60">
            <v>61914.442535635579</v>
          </cell>
          <cell r="AA60">
            <v>57813.666884596256</v>
          </cell>
          <cell r="AB60">
            <v>54460.721750603552</v>
          </cell>
        </row>
        <row r="61">
          <cell r="D61">
            <v>5</v>
          </cell>
          <cell r="E61">
            <v>34739.022778825136</v>
          </cell>
          <cell r="F61">
            <v>32107.324488440921</v>
          </cell>
          <cell r="G61">
            <v>30242.276759515531</v>
          </cell>
          <cell r="H61">
            <v>29052.470841165064</v>
          </cell>
          <cell r="I61">
            <v>28752.40094705483</v>
          </cell>
          <cell r="J61">
            <v>28301.715665420703</v>
          </cell>
          <cell r="K61">
            <v>27295.785564545167</v>
          </cell>
          <cell r="L61">
            <v>34306.582486065105</v>
          </cell>
          <cell r="M61">
            <v>38903.51293685384</v>
          </cell>
          <cell r="N61">
            <v>43004.399302132282</v>
          </cell>
          <cell r="O61">
            <v>46452.480998803956</v>
          </cell>
          <cell r="P61">
            <v>48084.030358217919</v>
          </cell>
          <cell r="Q61">
            <v>48169.148031198056</v>
          </cell>
          <cell r="R61">
            <v>46886.637642689209</v>
          </cell>
          <cell r="S61">
            <v>46124.501462318214</v>
          </cell>
          <cell r="T61">
            <v>45392.132066704326</v>
          </cell>
          <cell r="U61">
            <v>44579.145033098437</v>
          </cell>
          <cell r="V61">
            <v>58775.979733430722</v>
          </cell>
          <cell r="W61">
            <v>65335.298926733711</v>
          </cell>
          <cell r="X61">
            <v>65235.962945964384</v>
          </cell>
          <cell r="Y61">
            <v>63821.726116316218</v>
          </cell>
          <cell r="Z61">
            <v>60620.109869222142</v>
          </cell>
          <cell r="AA61">
            <v>56975.42841000433</v>
          </cell>
          <cell r="AB61">
            <v>52344.009148683843</v>
          </cell>
        </row>
        <row r="62">
          <cell r="D62">
            <v>2</v>
          </cell>
          <cell r="E62">
            <v>34739.022778825136</v>
          </cell>
          <cell r="F62">
            <v>32107.324488440921</v>
          </cell>
          <cell r="G62">
            <v>30242.276759515531</v>
          </cell>
          <cell r="H62">
            <v>29052.470841165064</v>
          </cell>
          <cell r="I62">
            <v>28752.40094705483</v>
          </cell>
          <cell r="J62">
            <v>28301.715665420703</v>
          </cell>
          <cell r="K62">
            <v>27295.785564545167</v>
          </cell>
          <cell r="L62">
            <v>34306.582486065105</v>
          </cell>
          <cell r="M62">
            <v>38903.51293685384</v>
          </cell>
          <cell r="N62">
            <v>43004.399302132282</v>
          </cell>
          <cell r="O62">
            <v>46452.480998803956</v>
          </cell>
          <cell r="P62">
            <v>48084.030358217919</v>
          </cell>
          <cell r="Q62">
            <v>48169.148031198056</v>
          </cell>
          <cell r="R62">
            <v>46886.637642689209</v>
          </cell>
          <cell r="S62">
            <v>46124.501462318214</v>
          </cell>
          <cell r="T62">
            <v>45392.132066704326</v>
          </cell>
          <cell r="U62">
            <v>44579.145033098437</v>
          </cell>
          <cell r="V62">
            <v>58775.979733430722</v>
          </cell>
          <cell r="W62">
            <v>65335.298926733711</v>
          </cell>
          <cell r="X62">
            <v>65235.962945964384</v>
          </cell>
          <cell r="Y62">
            <v>63821.726116316218</v>
          </cell>
          <cell r="Z62">
            <v>60620.109869222142</v>
          </cell>
          <cell r="AA62">
            <v>56975.42841000433</v>
          </cell>
          <cell r="AB62">
            <v>52344.009148683843</v>
          </cell>
        </row>
        <row r="74">
          <cell r="E74">
            <v>17324.514026322577</v>
          </cell>
          <cell r="F74">
            <v>15644.425140760763</v>
          </cell>
          <cell r="G74">
            <v>14497.46983273691</v>
          </cell>
          <cell r="H74">
            <v>13698.686456617517</v>
          </cell>
          <cell r="I74">
            <v>13701.550865253366</v>
          </cell>
          <cell r="J74">
            <v>14745.988135696525</v>
          </cell>
          <cell r="K74">
            <v>15053.427816437215</v>
          </cell>
          <cell r="L74">
            <v>20065.262745820601</v>
          </cell>
          <cell r="M74">
            <v>23595.680547362495</v>
          </cell>
          <cell r="N74">
            <v>25643.777105745121</v>
          </cell>
          <cell r="O74">
            <v>27597.803868616593</v>
          </cell>
          <cell r="P74">
            <v>29007.757389365554</v>
          </cell>
          <cell r="Q74">
            <v>27882.593447243053</v>
          </cell>
          <cell r="R74">
            <v>28690.17110931662</v>
          </cell>
          <cell r="S74">
            <v>30258.262779186625</v>
          </cell>
          <cell r="T74">
            <v>30370.896827161821</v>
          </cell>
          <cell r="U74">
            <v>29613.387439344147</v>
          </cell>
          <cell r="V74">
            <v>40815.846958014423</v>
          </cell>
          <cell r="W74">
            <v>43997.674982553355</v>
          </cell>
          <cell r="X74">
            <v>43735.456850392919</v>
          </cell>
          <cell r="Y74">
            <v>42100.716312628007</v>
          </cell>
          <cell r="Z74">
            <v>40107.777066981842</v>
          </cell>
          <cell r="AA74">
            <v>37039.278242166474</v>
          </cell>
          <cell r="AB74">
            <v>33437.021663260748</v>
          </cell>
        </row>
        <row r="75">
          <cell r="E75">
            <v>16992.962899374448</v>
          </cell>
          <cell r="F75">
            <v>15313.922430978324</v>
          </cell>
          <cell r="G75">
            <v>14130.768650571257</v>
          </cell>
          <cell r="H75">
            <v>13309.917710420235</v>
          </cell>
          <cell r="I75">
            <v>13223.852813088984</v>
          </cell>
          <cell r="J75">
            <v>13683.000525043004</v>
          </cell>
          <cell r="K75">
            <v>13722.119199828232</v>
          </cell>
          <cell r="L75">
            <v>18085.944209989972</v>
          </cell>
          <cell r="M75">
            <v>21637.586994339545</v>
          </cell>
          <cell r="N75">
            <v>23959.043367709295</v>
          </cell>
          <cell r="O75">
            <v>25894.128865814408</v>
          </cell>
          <cell r="P75">
            <v>26968.0954044217</v>
          </cell>
          <cell r="Q75">
            <v>26602.601841775966</v>
          </cell>
          <cell r="R75">
            <v>25938.331183339964</v>
          </cell>
          <cell r="S75">
            <v>25943.54340492552</v>
          </cell>
          <cell r="T75">
            <v>25684.352195045027</v>
          </cell>
          <cell r="U75">
            <v>25004.164972450872</v>
          </cell>
          <cell r="V75">
            <v>37425.237518368696</v>
          </cell>
          <cell r="W75">
            <v>41859.16542665365</v>
          </cell>
          <cell r="X75">
            <v>42006.202901501718</v>
          </cell>
          <cell r="Y75">
            <v>40180.861075885055</v>
          </cell>
          <cell r="Z75">
            <v>38147.331168684635</v>
          </cell>
          <cell r="AA75">
            <v>35600.41383085811</v>
          </cell>
          <cell r="AB75">
            <v>33052.019753519067</v>
          </cell>
        </row>
        <row r="76">
          <cell r="E76">
            <v>17133.310372699623</v>
          </cell>
          <cell r="F76">
            <v>15410.158778580269</v>
          </cell>
          <cell r="G76">
            <v>14259.323397376904</v>
          </cell>
          <cell r="H76">
            <v>13418.42046845513</v>
          </cell>
          <cell r="I76">
            <v>13052.68609547716</v>
          </cell>
          <cell r="J76">
            <v>13007.955293860998</v>
          </cell>
          <cell r="K76">
            <v>12058.865919067857</v>
          </cell>
          <cell r="L76">
            <v>14890.976982375425</v>
          </cell>
          <cell r="M76">
            <v>17352.080182606158</v>
          </cell>
          <cell r="N76">
            <v>19477.166743174679</v>
          </cell>
          <cell r="O76">
            <v>20822.324687370517</v>
          </cell>
          <cell r="P76">
            <v>21928.657256769966</v>
          </cell>
          <cell r="Q76">
            <v>22432.044676083617</v>
          </cell>
          <cell r="R76">
            <v>22336.031596536992</v>
          </cell>
          <cell r="S76">
            <v>22037.811213812121</v>
          </cell>
          <cell r="T76">
            <v>21934.824696718508</v>
          </cell>
          <cell r="U76">
            <v>21615.779993039108</v>
          </cell>
          <cell r="V76">
            <v>34471.72800422649</v>
          </cell>
          <cell r="W76">
            <v>39373.064430288003</v>
          </cell>
          <cell r="X76">
            <v>40429.674222139634</v>
          </cell>
          <cell r="Y76">
            <v>39741.285135869104</v>
          </cell>
          <cell r="Z76">
            <v>38600.744916112446</v>
          </cell>
          <cell r="AA76">
            <v>35656.85173157783</v>
          </cell>
          <cell r="AB76">
            <v>32899.274205805799</v>
          </cell>
        </row>
        <row r="77">
          <cell r="E77">
            <v>17133.310372699623</v>
          </cell>
          <cell r="F77">
            <v>15410.158778580269</v>
          </cell>
          <cell r="G77">
            <v>14259.323397376904</v>
          </cell>
          <cell r="H77">
            <v>13418.42046845513</v>
          </cell>
          <cell r="I77">
            <v>13052.68609547716</v>
          </cell>
          <cell r="J77">
            <v>13007.955293860998</v>
          </cell>
          <cell r="K77">
            <v>12058.865919067857</v>
          </cell>
          <cell r="L77">
            <v>14890.976982375425</v>
          </cell>
          <cell r="M77">
            <v>17352.080182606158</v>
          </cell>
          <cell r="N77">
            <v>19477.166743174679</v>
          </cell>
          <cell r="O77">
            <v>20822.324687370517</v>
          </cell>
          <cell r="P77">
            <v>21928.657256769966</v>
          </cell>
          <cell r="Q77">
            <v>22432.044676083617</v>
          </cell>
          <cell r="R77">
            <v>22336.031596536992</v>
          </cell>
          <cell r="S77">
            <v>22037.811213812121</v>
          </cell>
          <cell r="T77">
            <v>21934.824696718508</v>
          </cell>
          <cell r="U77">
            <v>21615.779993039108</v>
          </cell>
          <cell r="V77">
            <v>34471.72800422649</v>
          </cell>
          <cell r="W77">
            <v>39373.064430288003</v>
          </cell>
          <cell r="X77">
            <v>40429.674222139634</v>
          </cell>
          <cell r="Y77">
            <v>39741.285135869104</v>
          </cell>
          <cell r="Z77">
            <v>38600.744916112446</v>
          </cell>
          <cell r="AA77">
            <v>35656.85173157783</v>
          </cell>
          <cell r="AB77">
            <v>32899.274205805799</v>
          </cell>
        </row>
        <row r="78">
          <cell r="E78">
            <v>16671.24216617622</v>
          </cell>
          <cell r="F78">
            <v>15187.887848083941</v>
          </cell>
          <cell r="G78">
            <v>14134.149814277856</v>
          </cell>
          <cell r="H78">
            <v>13418.371755616381</v>
          </cell>
          <cell r="I78">
            <v>13767.220399923337</v>
          </cell>
          <cell r="J78">
            <v>15890.820138199837</v>
          </cell>
          <cell r="K78">
            <v>16145.414082707777</v>
          </cell>
          <cell r="L78">
            <v>20636.458400922169</v>
          </cell>
          <cell r="M78">
            <v>23966.406285850626</v>
          </cell>
          <cell r="N78">
            <v>26092.07782788948</v>
          </cell>
          <cell r="O78">
            <v>28089.494118218507</v>
          </cell>
          <cell r="P78">
            <v>29263.841435634244</v>
          </cell>
          <cell r="Q78">
            <v>27605.93319886017</v>
          </cell>
          <cell r="R78">
            <v>29452.451358676622</v>
          </cell>
          <cell r="S78">
            <v>31467.272987647004</v>
          </cell>
          <cell r="T78">
            <v>31789.567104120059</v>
          </cell>
          <cell r="U78">
            <v>30958.062182366837</v>
          </cell>
          <cell r="V78">
            <v>41467.751342618722</v>
          </cell>
          <cell r="W78">
            <v>44146.138453392734</v>
          </cell>
          <cell r="X78">
            <v>45087.490802205743</v>
          </cell>
          <cell r="Y78">
            <v>43525.049382600591</v>
          </cell>
          <cell r="Z78">
            <v>41122.188782736266</v>
          </cell>
          <cell r="AA78">
            <v>37565.200647020902</v>
          </cell>
          <cell r="AB78">
            <v>33772.158250186891</v>
          </cell>
        </row>
        <row r="79">
          <cell r="E79">
            <v>18467.563956646212</v>
          </cell>
          <cell r="F79">
            <v>16777.388848105311</v>
          </cell>
          <cell r="G79">
            <v>15490.397033733532</v>
          </cell>
          <cell r="H79">
            <v>14618.820607084092</v>
          </cell>
          <cell r="I79">
            <v>14376.526826610714</v>
          </cell>
          <cell r="J79">
            <v>14731.801735378493</v>
          </cell>
          <cell r="K79">
            <v>14914.615848322783</v>
          </cell>
          <cell r="L79">
            <v>19474.354966681753</v>
          </cell>
          <cell r="M79">
            <v>23435.433199231866</v>
          </cell>
          <cell r="N79">
            <v>25962.743060969293</v>
          </cell>
          <cell r="O79">
            <v>27899.510675237787</v>
          </cell>
          <cell r="P79">
            <v>28880.33049050286</v>
          </cell>
          <cell r="Q79">
            <v>27996.2914552402</v>
          </cell>
          <cell r="R79">
            <v>27560.754547190201</v>
          </cell>
          <cell r="S79">
            <v>27282.962880393403</v>
          </cell>
          <cell r="T79">
            <v>26797.809659255621</v>
          </cell>
          <cell r="U79">
            <v>26031.721806586731</v>
          </cell>
          <cell r="V79">
            <v>38142.300344472846</v>
          </cell>
          <cell r="W79">
            <v>41818.79683187417</v>
          </cell>
          <cell r="X79">
            <v>43074.353620202361</v>
          </cell>
          <cell r="Y79">
            <v>41267.504366693625</v>
          </cell>
          <cell r="Z79">
            <v>39354.425621481198</v>
          </cell>
          <cell r="AA79">
            <v>36989.632372385298</v>
          </cell>
          <cell r="AB79">
            <v>34389.266826463951</v>
          </cell>
        </row>
        <row r="80">
          <cell r="E80">
            <v>17748.694237710606</v>
          </cell>
          <cell r="F80">
            <v>15884.516510752672</v>
          </cell>
          <cell r="G80">
            <v>14809.306314355832</v>
          </cell>
          <cell r="H80">
            <v>13916.040048201274</v>
          </cell>
          <cell r="I80">
            <v>13351.584576946598</v>
          </cell>
          <cell r="J80">
            <v>13329.437085242585</v>
          </cell>
          <cell r="K80">
            <v>12394.693260478251</v>
          </cell>
          <cell r="L80">
            <v>15167.222375440559</v>
          </cell>
          <cell r="M80">
            <v>17477.956012803621</v>
          </cell>
          <cell r="N80">
            <v>19621.65812480091</v>
          </cell>
          <cell r="O80">
            <v>20922.457506573395</v>
          </cell>
          <cell r="P80">
            <v>21821.692139254686</v>
          </cell>
          <cell r="Q80">
            <v>22263.64153744858</v>
          </cell>
          <cell r="R80">
            <v>22537.016947689448</v>
          </cell>
          <cell r="S80">
            <v>22537.140810276502</v>
          </cell>
          <cell r="T80">
            <v>22663.174544440619</v>
          </cell>
          <cell r="U80">
            <v>22583.454488338099</v>
          </cell>
          <cell r="V80">
            <v>35329.640412159904</v>
          </cell>
          <cell r="W80">
            <v>39391.617963151468</v>
          </cell>
          <cell r="X80">
            <v>41611.394532427432</v>
          </cell>
          <cell r="Y80">
            <v>41291.837817227992</v>
          </cell>
          <cell r="Z80">
            <v>39459.912509539841</v>
          </cell>
          <cell r="AA80">
            <v>36265.113862887927</v>
          </cell>
          <cell r="AB80">
            <v>33093.800155759462</v>
          </cell>
        </row>
        <row r="81"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E82">
            <v>16342.751791252787</v>
          </cell>
          <cell r="F82">
            <v>14898.380643011158</v>
          </cell>
          <cell r="G82">
            <v>13921.54953062727</v>
          </cell>
          <cell r="H82">
            <v>13265.672087351779</v>
          </cell>
          <cell r="I82">
            <v>13669.932872582111</v>
          </cell>
          <cell r="J82">
            <v>15442.438933779142</v>
          </cell>
          <cell r="K82">
            <v>15902.189688619152</v>
          </cell>
          <cell r="L82">
            <v>20462.521366513207</v>
          </cell>
          <cell r="M82">
            <v>23627.094911438806</v>
          </cell>
          <cell r="N82">
            <v>25555.047168968009</v>
          </cell>
          <cell r="O82">
            <v>27469.943441170341</v>
          </cell>
          <cell r="P82">
            <v>28611.289162125122</v>
          </cell>
          <cell r="Q82">
            <v>27090.770082403538</v>
          </cell>
          <cell r="R82">
            <v>28496.186401396335</v>
          </cell>
          <cell r="S82">
            <v>30283.26836880319</v>
          </cell>
          <cell r="T82">
            <v>30412.631668681526</v>
          </cell>
          <cell r="U82">
            <v>29649.576031865279</v>
          </cell>
          <cell r="V82">
            <v>39723.710809160009</v>
          </cell>
          <cell r="W82">
            <v>42261.260802045348</v>
          </cell>
          <cell r="X82">
            <v>42492.53253550121</v>
          </cell>
          <cell r="Y82">
            <v>40712.319489190399</v>
          </cell>
          <cell r="Z82">
            <v>38516.923017998059</v>
          </cell>
          <cell r="AA82">
            <v>35249.210394139562</v>
          </cell>
          <cell r="AB82">
            <v>31666.840144450875</v>
          </cell>
        </row>
        <row r="83">
          <cell r="E83">
            <v>17113.600285546483</v>
          </cell>
          <cell r="F83">
            <v>15410.959873519221</v>
          </cell>
          <cell r="G83">
            <v>14449.687049360773</v>
          </cell>
          <cell r="H83">
            <v>13612.123216350161</v>
          </cell>
          <cell r="I83">
            <v>13467.025402309244</v>
          </cell>
          <cell r="J83">
            <v>14041.452486307642</v>
          </cell>
          <cell r="K83">
            <v>14337.458812915818</v>
          </cell>
          <cell r="L83">
            <v>19047.249579820975</v>
          </cell>
          <cell r="M83">
            <v>22571.122706891496</v>
          </cell>
          <cell r="N83">
            <v>24771.974338729749</v>
          </cell>
          <cell r="O83">
            <v>26464.944169870825</v>
          </cell>
          <cell r="P83">
            <v>27506.68381766968</v>
          </cell>
          <cell r="Q83">
            <v>26616.354344737607</v>
          </cell>
          <cell r="R83">
            <v>25761.782902022616</v>
          </cell>
          <cell r="S83">
            <v>25682.288231705032</v>
          </cell>
          <cell r="T83">
            <v>25339.932098465208</v>
          </cell>
          <cell r="U83">
            <v>24518.425306065696</v>
          </cell>
          <cell r="V83">
            <v>36011.178941553939</v>
          </cell>
          <cell r="W83">
            <v>39704.069465377172</v>
          </cell>
          <cell r="X83">
            <v>39988.986566065854</v>
          </cell>
          <cell r="Y83">
            <v>38539.035189400529</v>
          </cell>
          <cell r="Z83">
            <v>36559.481317835372</v>
          </cell>
          <cell r="AA83">
            <v>34322.162445031572</v>
          </cell>
          <cell r="AB83">
            <v>31479.715217531109</v>
          </cell>
        </row>
        <row r="84">
          <cell r="E84">
            <v>16872.97314509856</v>
          </cell>
          <cell r="F84">
            <v>15282.543519365199</v>
          </cell>
          <cell r="G84">
            <v>14272.360113355904</v>
          </cell>
          <cell r="H84">
            <v>13468.741647781288</v>
          </cell>
          <cell r="I84">
            <v>13110.081698637136</v>
          </cell>
          <cell r="J84">
            <v>12986.895946248458</v>
          </cell>
          <cell r="K84">
            <v>12324.823269175984</v>
          </cell>
          <cell r="L84">
            <v>14994.397904321635</v>
          </cell>
          <cell r="M84">
            <v>17129.727893395881</v>
          </cell>
          <cell r="N84">
            <v>19161.364059191903</v>
          </cell>
          <cell r="O84">
            <v>20092.618678352679</v>
          </cell>
          <cell r="P84">
            <v>20736.518393859638</v>
          </cell>
          <cell r="Q84">
            <v>21149.658152872118</v>
          </cell>
          <cell r="R84">
            <v>20820.932673828163</v>
          </cell>
          <cell r="S84">
            <v>20587.311266388697</v>
          </cell>
          <cell r="T84">
            <v>20472.570108172309</v>
          </cell>
          <cell r="U84">
            <v>20433.543674998295</v>
          </cell>
          <cell r="V84">
            <v>32884.976863966251</v>
          </cell>
          <cell r="W84">
            <v>36974.986112177532</v>
          </cell>
          <cell r="X84">
            <v>38098.800995807556</v>
          </cell>
          <cell r="Y84">
            <v>37359.878232116214</v>
          </cell>
          <cell r="Z84">
            <v>35419.78066832538</v>
          </cell>
          <cell r="AA84">
            <v>32495.195853352983</v>
          </cell>
          <cell r="AB84">
            <v>30081.512548706567</v>
          </cell>
        </row>
        <row r="85">
          <cell r="E85">
            <v>16872.97314509856</v>
          </cell>
          <cell r="F85">
            <v>15282.543519365199</v>
          </cell>
          <cell r="G85">
            <v>14272.360113355904</v>
          </cell>
          <cell r="H85">
            <v>13468.741647781288</v>
          </cell>
          <cell r="I85">
            <v>13110.081698637136</v>
          </cell>
          <cell r="J85">
            <v>12986.895946248458</v>
          </cell>
          <cell r="K85">
            <v>12324.823269175984</v>
          </cell>
          <cell r="L85">
            <v>14994.397904321635</v>
          </cell>
          <cell r="M85">
            <v>17129.727893395881</v>
          </cell>
          <cell r="N85">
            <v>19161.364059191903</v>
          </cell>
          <cell r="O85">
            <v>20092.618678352679</v>
          </cell>
          <cell r="P85">
            <v>20736.518393859638</v>
          </cell>
          <cell r="Q85">
            <v>21149.658152872118</v>
          </cell>
          <cell r="R85">
            <v>20820.932673828163</v>
          </cell>
          <cell r="S85">
            <v>20587.311266388697</v>
          </cell>
          <cell r="T85">
            <v>20472.570108172309</v>
          </cell>
          <cell r="U85">
            <v>20433.543674998295</v>
          </cell>
          <cell r="V85">
            <v>32884.976863966251</v>
          </cell>
          <cell r="W85">
            <v>36974.986112177532</v>
          </cell>
          <cell r="X85">
            <v>38098.800995807556</v>
          </cell>
          <cell r="Y85">
            <v>37359.878232116214</v>
          </cell>
          <cell r="Z85">
            <v>35419.78066832538</v>
          </cell>
          <cell r="AA85">
            <v>32495.195853352983</v>
          </cell>
          <cell r="AB85">
            <v>30081.512548706567</v>
          </cell>
        </row>
        <row r="86">
          <cell r="E86">
            <v>14622.380877046615</v>
          </cell>
          <cell r="F86">
            <v>13335.994456282517</v>
          </cell>
          <cell r="G86">
            <v>12423.995237774174</v>
          </cell>
          <cell r="H86">
            <v>11704.69309227285</v>
          </cell>
          <cell r="I86">
            <v>12044.359484470904</v>
          </cell>
          <cell r="J86">
            <v>13258.407515842973</v>
          </cell>
          <cell r="K86">
            <v>13923.697777701065</v>
          </cell>
          <cell r="L86">
            <v>18203.284365935171</v>
          </cell>
          <cell r="M86">
            <v>21224.532667993582</v>
          </cell>
          <cell r="N86">
            <v>22980.936794799887</v>
          </cell>
          <cell r="O86">
            <v>24747.634923225101</v>
          </cell>
          <cell r="P86">
            <v>25923.37670909494</v>
          </cell>
          <cell r="Q86">
            <v>24431.681521234212</v>
          </cell>
          <cell r="R86">
            <v>25204.997375747407</v>
          </cell>
          <cell r="S86">
            <v>26622.1769770674</v>
          </cell>
          <cell r="T86">
            <v>26760.154093112527</v>
          </cell>
          <cell r="U86">
            <v>26218.350476216034</v>
          </cell>
          <cell r="V86">
            <v>36192.743765485713</v>
          </cell>
          <cell r="W86">
            <v>38903.00358646502</v>
          </cell>
          <cell r="X86">
            <v>38803.121067001295</v>
          </cell>
          <cell r="Y86">
            <v>37193.873203058465</v>
          </cell>
          <cell r="Z86">
            <v>35031.122689744145</v>
          </cell>
          <cell r="AA86">
            <v>32045.398104812364</v>
          </cell>
          <cell r="AB86">
            <v>28893.554013785746</v>
          </cell>
        </row>
        <row r="87">
          <cell r="E87">
            <v>15547.670246460273</v>
          </cell>
          <cell r="F87">
            <v>14159.680651066648</v>
          </cell>
          <cell r="G87">
            <v>13256.450193584325</v>
          </cell>
          <cell r="H87">
            <v>12569.780209165958</v>
          </cell>
          <cell r="I87">
            <v>12531.043028991055</v>
          </cell>
          <cell r="J87">
            <v>12401.018305537234</v>
          </cell>
          <cell r="K87">
            <v>13152.544316239348</v>
          </cell>
          <cell r="L87">
            <v>17436.951598373416</v>
          </cell>
          <cell r="M87">
            <v>20482.098022084661</v>
          </cell>
          <cell r="N87">
            <v>22628.212621869057</v>
          </cell>
          <cell r="O87">
            <v>24411.498893771626</v>
          </cell>
          <cell r="P87">
            <v>25196.492988723945</v>
          </cell>
          <cell r="Q87">
            <v>24535.322452036449</v>
          </cell>
          <cell r="R87">
            <v>23975.839693484995</v>
          </cell>
          <cell r="S87">
            <v>23889.559805838642</v>
          </cell>
          <cell r="T87">
            <v>23571.875363590731</v>
          </cell>
          <cell r="U87">
            <v>23012.582162990198</v>
          </cell>
          <cell r="V87">
            <v>34166.729774328262</v>
          </cell>
          <cell r="W87">
            <v>37887.966105385589</v>
          </cell>
          <cell r="X87">
            <v>37601.027653023149</v>
          </cell>
          <cell r="Y87">
            <v>36056.545145487682</v>
          </cell>
          <cell r="Z87">
            <v>34099.514977046892</v>
          </cell>
          <cell r="AA87">
            <v>31828.121238355841</v>
          </cell>
          <cell r="AB87">
            <v>29578.722973356798</v>
          </cell>
        </row>
        <row r="88">
          <cell r="E88">
            <v>16405.34508638455</v>
          </cell>
          <cell r="F88">
            <v>14773.254080201141</v>
          </cell>
          <cell r="G88">
            <v>13411.678416862824</v>
          </cell>
          <cell r="H88">
            <v>12818.673274684388</v>
          </cell>
          <cell r="I88">
            <v>12351.814847341449</v>
          </cell>
          <cell r="J88">
            <v>11983.814106137801</v>
          </cell>
          <cell r="K88">
            <v>11610.033601425284</v>
          </cell>
          <cell r="L88">
            <v>14247.735988288565</v>
          </cell>
          <cell r="M88">
            <v>16438.442628095563</v>
          </cell>
          <cell r="N88">
            <v>18253.318620437796</v>
          </cell>
          <cell r="O88">
            <v>19419.664241229289</v>
          </cell>
          <cell r="P88">
            <v>20254.510177145694</v>
          </cell>
          <cell r="Q88">
            <v>20495.062245082332</v>
          </cell>
          <cell r="R88">
            <v>20275.027946914957</v>
          </cell>
          <cell r="S88">
            <v>20338.782696305079</v>
          </cell>
          <cell r="T88">
            <v>20300.494259751435</v>
          </cell>
          <cell r="U88">
            <v>20275.573642352494</v>
          </cell>
          <cell r="V88">
            <v>31637.4790314282</v>
          </cell>
          <cell r="W88">
            <v>35638.680216921137</v>
          </cell>
          <cell r="X88">
            <v>36384.093828274919</v>
          </cell>
          <cell r="Y88">
            <v>35714.156725786968</v>
          </cell>
          <cell r="Z88">
            <v>33727.749091331825</v>
          </cell>
          <cell r="AA88">
            <v>30979.038512477844</v>
          </cell>
          <cell r="AB88">
            <v>28435.19785253191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E90">
            <v>13574.228488008723</v>
          </cell>
          <cell r="F90">
            <v>12274.434313620935</v>
          </cell>
          <cell r="G90">
            <v>11389.184327554369</v>
          </cell>
          <cell r="H90">
            <v>10767.378311163313</v>
          </cell>
          <cell r="I90">
            <v>11067.578137624103</v>
          </cell>
          <cell r="J90">
            <v>11811.405759893903</v>
          </cell>
          <cell r="K90">
            <v>12930.276784439302</v>
          </cell>
          <cell r="L90">
            <v>17051.714550987384</v>
          </cell>
          <cell r="M90">
            <v>19837.366988692273</v>
          </cell>
          <cell r="N90">
            <v>21482.264741059</v>
          </cell>
          <cell r="O90">
            <v>23061.317123878605</v>
          </cell>
          <cell r="P90">
            <v>24188.381997585551</v>
          </cell>
          <cell r="Q90">
            <v>22933.597848906691</v>
          </cell>
          <cell r="R90">
            <v>23996.486690490805</v>
          </cell>
          <cell r="S90">
            <v>25317.693777470937</v>
          </cell>
          <cell r="T90">
            <v>25093.83333099063</v>
          </cell>
          <cell r="U90">
            <v>24515.182314963451</v>
          </cell>
          <cell r="V90">
            <v>34080.93260964792</v>
          </cell>
          <cell r="W90">
            <v>36063.148287524702</v>
          </cell>
          <cell r="X90">
            <v>36137.519323466171</v>
          </cell>
          <cell r="Y90">
            <v>34753.000489153957</v>
          </cell>
          <cell r="Z90">
            <v>32660.015513225284</v>
          </cell>
          <cell r="AA90">
            <v>29789.971925574402</v>
          </cell>
          <cell r="AB90">
            <v>26866.943206888798</v>
          </cell>
        </row>
        <row r="91">
          <cell r="E91">
            <v>13343.305380408732</v>
          </cell>
          <cell r="F91">
            <v>12145.328486369532</v>
          </cell>
          <cell r="G91">
            <v>11197.828540167526</v>
          </cell>
          <cell r="H91">
            <v>10700.309044154463</v>
          </cell>
          <cell r="I91">
            <v>10695.720162135438</v>
          </cell>
          <cell r="J91">
            <v>10181.117008808862</v>
          </cell>
          <cell r="K91">
            <v>11286.237668586256</v>
          </cell>
          <cell r="L91">
            <v>15423.309320228129</v>
          </cell>
          <cell r="M91">
            <v>18493.802697524534</v>
          </cell>
          <cell r="N91">
            <v>20410.253649961138</v>
          </cell>
          <cell r="O91">
            <v>21916.066565731544</v>
          </cell>
          <cell r="P91">
            <v>22835.846231240834</v>
          </cell>
          <cell r="Q91">
            <v>22258.242812804358</v>
          </cell>
          <cell r="R91">
            <v>21584.333254331588</v>
          </cell>
          <cell r="S91">
            <v>21163.361662814332</v>
          </cell>
          <cell r="T91">
            <v>20729.064054830131</v>
          </cell>
          <cell r="U91">
            <v>20152.17424759013</v>
          </cell>
          <cell r="V91">
            <v>30635.478493825161</v>
          </cell>
          <cell r="W91">
            <v>33829.995405815025</v>
          </cell>
          <cell r="X91">
            <v>34075.009318254641</v>
          </cell>
          <cell r="Y91">
            <v>32727.895397097142</v>
          </cell>
          <cell r="Z91">
            <v>30833.829101561278</v>
          </cell>
          <cell r="AA91">
            <v>28781.986782413227</v>
          </cell>
          <cell r="AB91">
            <v>26696.48242612644</v>
          </cell>
        </row>
        <row r="92">
          <cell r="E92">
            <v>13566.680464277246</v>
          </cell>
          <cell r="F92">
            <v>12310.327219855442</v>
          </cell>
          <cell r="G92">
            <v>11400.216170838587</v>
          </cell>
          <cell r="H92">
            <v>10834.041368232722</v>
          </cell>
          <cell r="I92">
            <v>10551.189070159802</v>
          </cell>
          <cell r="J92">
            <v>9677.13660088488</v>
          </cell>
          <cell r="K92">
            <v>9910.640928614097</v>
          </cell>
          <cell r="L92">
            <v>12595.865542578276</v>
          </cell>
          <cell r="M92">
            <v>14437.035353132718</v>
          </cell>
          <cell r="N92">
            <v>16285.506732635959</v>
          </cell>
          <cell r="O92">
            <v>17509.690769332497</v>
          </cell>
          <cell r="P92">
            <v>18261.321274166388</v>
          </cell>
          <cell r="Q92">
            <v>18231.832096868842</v>
          </cell>
          <cell r="R92">
            <v>17974.912159740557</v>
          </cell>
          <cell r="S92">
            <v>18213.025087617876</v>
          </cell>
          <cell r="T92">
            <v>18298.4455497335</v>
          </cell>
          <cell r="U92">
            <v>18442.216942965842</v>
          </cell>
          <cell r="V92">
            <v>29372.175256705454</v>
          </cell>
          <cell r="W92">
            <v>32798.745397131817</v>
          </cell>
          <cell r="X92">
            <v>33858.197729827269</v>
          </cell>
          <cell r="Y92">
            <v>33398.437962538846</v>
          </cell>
          <cell r="Z92">
            <v>31945.419031568421</v>
          </cell>
          <cell r="AA92">
            <v>29658.006384037832</v>
          </cell>
          <cell r="AB92">
            <v>27251.98849935719</v>
          </cell>
        </row>
        <row r="93">
          <cell r="E93">
            <v>13566.680464277246</v>
          </cell>
          <cell r="F93">
            <v>12310.327219855442</v>
          </cell>
          <cell r="G93">
            <v>11400.216170838587</v>
          </cell>
          <cell r="H93">
            <v>10834.041368232722</v>
          </cell>
          <cell r="I93">
            <v>10551.189070159802</v>
          </cell>
          <cell r="J93">
            <v>9677.13660088488</v>
          </cell>
          <cell r="K93">
            <v>9910.640928614097</v>
          </cell>
          <cell r="L93">
            <v>12595.865542578276</v>
          </cell>
          <cell r="M93">
            <v>14437.035353132718</v>
          </cell>
          <cell r="N93">
            <v>16285.506732635959</v>
          </cell>
          <cell r="O93">
            <v>17509.690769332497</v>
          </cell>
          <cell r="P93">
            <v>18261.321274166388</v>
          </cell>
          <cell r="Q93">
            <v>18231.832096868842</v>
          </cell>
          <cell r="R93">
            <v>17974.912159740557</v>
          </cell>
          <cell r="S93">
            <v>18213.025087617876</v>
          </cell>
          <cell r="T93">
            <v>18298.4455497335</v>
          </cell>
          <cell r="U93">
            <v>18442.216942965842</v>
          </cell>
          <cell r="V93">
            <v>29372.175256705454</v>
          </cell>
          <cell r="W93">
            <v>32798.745397131817</v>
          </cell>
          <cell r="X93">
            <v>33858.197729827269</v>
          </cell>
          <cell r="Y93">
            <v>33398.437962538846</v>
          </cell>
          <cell r="Z93">
            <v>31945.419031568421</v>
          </cell>
          <cell r="AA93">
            <v>29658.006384037832</v>
          </cell>
          <cell r="AB93">
            <v>27251.98849935719</v>
          </cell>
        </row>
        <row r="94">
          <cell r="E94">
            <v>13888.735212671976</v>
          </cell>
          <cell r="F94">
            <v>12504.730237496826</v>
          </cell>
          <cell r="G94">
            <v>11596.953928329991</v>
          </cell>
          <cell r="H94">
            <v>11109.610437626154</v>
          </cell>
          <cell r="I94">
            <v>11457.525323464508</v>
          </cell>
          <cell r="J94">
            <v>12162.549507103538</v>
          </cell>
          <cell r="K94">
            <v>13643.912742730239</v>
          </cell>
          <cell r="L94">
            <v>18399.734974128369</v>
          </cell>
          <cell r="M94">
            <v>21522.974505012524</v>
          </cell>
          <cell r="N94">
            <v>23232.892361487146</v>
          </cell>
          <cell r="O94">
            <v>24920.638155141583</v>
          </cell>
          <cell r="P94">
            <v>26224.676131772678</v>
          </cell>
          <cell r="Q94">
            <v>24864.662183945497</v>
          </cell>
          <cell r="R94">
            <v>25668.619509627162</v>
          </cell>
          <cell r="S94">
            <v>26939.234591197644</v>
          </cell>
          <cell r="T94">
            <v>26920.779546350153</v>
          </cell>
          <cell r="U94">
            <v>26199.03429420781</v>
          </cell>
          <cell r="V94">
            <v>36914.43495713552</v>
          </cell>
          <cell r="W94">
            <v>39152.757543534717</v>
          </cell>
          <cell r="X94">
            <v>39444.439276154764</v>
          </cell>
          <cell r="Y94">
            <v>37764.325346729267</v>
          </cell>
          <cell r="Z94">
            <v>35226.784492282008</v>
          </cell>
          <cell r="AA94">
            <v>32049.682560061632</v>
          </cell>
          <cell r="AB94">
            <v>28909.331625228671</v>
          </cell>
        </row>
        <row r="95">
          <cell r="E95">
            <v>14307.123601350175</v>
          </cell>
          <cell r="F95">
            <v>12996.34104267096</v>
          </cell>
          <cell r="G95">
            <v>11885.620313245339</v>
          </cell>
          <cell r="H95">
            <v>11062.884876655737</v>
          </cell>
          <cell r="I95">
            <v>11168.900833762327</v>
          </cell>
          <cell r="J95">
            <v>11078.526685214807</v>
          </cell>
          <cell r="K95">
            <v>12215.964836951667</v>
          </cell>
          <cell r="L95">
            <v>16511.313170630343</v>
          </cell>
          <cell r="M95">
            <v>19896.552844693437</v>
          </cell>
          <cell r="N95">
            <v>21939.706132767304</v>
          </cell>
          <cell r="O95">
            <v>23355.698844292674</v>
          </cell>
          <cell r="P95">
            <v>24061.02920076016</v>
          </cell>
          <cell r="Q95">
            <v>23185.870620525042</v>
          </cell>
          <cell r="R95">
            <v>22295.65217194545</v>
          </cell>
          <cell r="S95">
            <v>21831.866087025628</v>
          </cell>
          <cell r="T95">
            <v>21228.095543800231</v>
          </cell>
          <cell r="U95">
            <v>20740.970517577996</v>
          </cell>
          <cell r="V95">
            <v>32705.326098409074</v>
          </cell>
          <cell r="W95">
            <v>36410.874009443301</v>
          </cell>
          <cell r="X95">
            <v>36757.071380320478</v>
          </cell>
          <cell r="Y95">
            <v>34905.0948876818</v>
          </cell>
          <cell r="Z95">
            <v>32700.775689491053</v>
          </cell>
          <cell r="AA95">
            <v>30024.978950061472</v>
          </cell>
          <cell r="AB95">
            <v>27310.088026623216</v>
          </cell>
        </row>
        <row r="96">
          <cell r="E96">
            <v>13286.379928540237</v>
          </cell>
          <cell r="F96">
            <v>12044.771410870157</v>
          </cell>
          <cell r="G96">
            <v>11176.775393352023</v>
          </cell>
          <cell r="H96">
            <v>10615.129207415732</v>
          </cell>
          <cell r="I96">
            <v>10409.982105805535</v>
          </cell>
          <cell r="J96">
            <v>9998.7612520503553</v>
          </cell>
          <cell r="K96">
            <v>9917.3280342070811</v>
          </cell>
          <cell r="L96">
            <v>12878.175751767252</v>
          </cell>
          <cell r="M96">
            <v>14991.397185764974</v>
          </cell>
          <cell r="N96">
            <v>16765.928844564769</v>
          </cell>
          <cell r="O96">
            <v>17608.898942046148</v>
          </cell>
          <cell r="P96">
            <v>18277.892041575764</v>
          </cell>
          <cell r="Q96">
            <v>18503.840120161334</v>
          </cell>
          <cell r="R96">
            <v>17958.318005943202</v>
          </cell>
          <cell r="S96">
            <v>17449.654650132361</v>
          </cell>
          <cell r="T96">
            <v>17415.212982752171</v>
          </cell>
          <cell r="U96">
            <v>17613.429694279832</v>
          </cell>
          <cell r="V96">
            <v>30059.220958260132</v>
          </cell>
          <cell r="W96">
            <v>33787.2458444804</v>
          </cell>
          <cell r="X96">
            <v>34922.693958644864</v>
          </cell>
          <cell r="Y96">
            <v>33964.914556202551</v>
          </cell>
          <cell r="Z96">
            <v>32143.522613151581</v>
          </cell>
          <cell r="AA96">
            <v>29607.305373335512</v>
          </cell>
          <cell r="AB96">
            <v>27441.536101885518</v>
          </cell>
        </row>
        <row r="97">
          <cell r="E97">
            <v>13286.379928540237</v>
          </cell>
          <cell r="F97">
            <v>12044.771410870157</v>
          </cell>
          <cell r="G97">
            <v>11176.775393352023</v>
          </cell>
          <cell r="H97">
            <v>10615.129207415732</v>
          </cell>
          <cell r="I97">
            <v>10409.982105805535</v>
          </cell>
          <cell r="J97">
            <v>9998.7612520503553</v>
          </cell>
          <cell r="K97">
            <v>9917.3280342070811</v>
          </cell>
          <cell r="L97">
            <v>12878.175751767252</v>
          </cell>
          <cell r="M97">
            <v>14991.397185764974</v>
          </cell>
          <cell r="N97">
            <v>16765.928844564769</v>
          </cell>
          <cell r="O97">
            <v>17608.898942046148</v>
          </cell>
          <cell r="P97">
            <v>18277.892041575764</v>
          </cell>
          <cell r="Q97">
            <v>18503.840120161334</v>
          </cell>
          <cell r="R97">
            <v>17958.318005943202</v>
          </cell>
          <cell r="S97">
            <v>17449.654650132361</v>
          </cell>
          <cell r="T97">
            <v>17415.212982752171</v>
          </cell>
          <cell r="U97">
            <v>17613.429694279832</v>
          </cell>
          <cell r="V97">
            <v>30059.220958260132</v>
          </cell>
          <cell r="W97">
            <v>33787.2458444804</v>
          </cell>
          <cell r="X97">
            <v>34922.693958644864</v>
          </cell>
          <cell r="Y97">
            <v>33964.914556202551</v>
          </cell>
          <cell r="Z97">
            <v>32143.522613151581</v>
          </cell>
          <cell r="AA97">
            <v>29607.305373335512</v>
          </cell>
          <cell r="AB97">
            <v>27441.536101885518</v>
          </cell>
        </row>
        <row r="98">
          <cell r="E98">
            <v>16522.827101958417</v>
          </cell>
          <cell r="F98">
            <v>15300.314977532746</v>
          </cell>
          <cell r="G98">
            <v>14459.758491313713</v>
          </cell>
          <cell r="H98">
            <v>13931.517006651251</v>
          </cell>
          <cell r="I98">
            <v>14176.004881106172</v>
          </cell>
          <cell r="J98">
            <v>15116.357189677166</v>
          </cell>
          <cell r="K98">
            <v>16152.822004223526</v>
          </cell>
          <cell r="L98">
            <v>20841.146222771327</v>
          </cell>
          <cell r="M98">
            <v>23485.377103488547</v>
          </cell>
          <cell r="N98">
            <v>25200.792712154936</v>
          </cell>
          <cell r="O98">
            <v>26744.512315392436</v>
          </cell>
          <cell r="P98">
            <v>27774.411612680644</v>
          </cell>
          <cell r="Q98">
            <v>26508.217028411276</v>
          </cell>
          <cell r="R98">
            <v>27294.022457709994</v>
          </cell>
          <cell r="S98">
            <v>28393.030719013059</v>
          </cell>
          <cell r="T98">
            <v>28471.761390485288</v>
          </cell>
          <cell r="U98">
            <v>27918.584672729176</v>
          </cell>
          <cell r="V98">
            <v>32430.079094743349</v>
          </cell>
          <cell r="W98">
            <v>34005.181127831333</v>
          </cell>
          <cell r="X98">
            <v>34667.588132989913</v>
          </cell>
          <cell r="Y98">
            <v>33327.333989104874</v>
          </cell>
          <cell r="Z98">
            <v>31230.161674712097</v>
          </cell>
          <cell r="AA98">
            <v>28441.268367113884</v>
          </cell>
          <cell r="AB98">
            <v>25940.205447149528</v>
          </cell>
        </row>
        <row r="99">
          <cell r="E99">
            <v>17150.608490701972</v>
          </cell>
          <cell r="F99">
            <v>15884.7330330848</v>
          </cell>
          <cell r="G99">
            <v>15035.228842135955</v>
          </cell>
          <cell r="H99">
            <v>14385.904111851427</v>
          </cell>
          <cell r="I99">
            <v>14322.454425451879</v>
          </cell>
          <cell r="J99">
            <v>14174.494561482679</v>
          </cell>
          <cell r="K99">
            <v>14987.448808724772</v>
          </cell>
          <cell r="L99">
            <v>19775.777935384776</v>
          </cell>
          <cell r="M99">
            <v>22842.573506343662</v>
          </cell>
          <cell r="N99">
            <v>24700.171351399025</v>
          </cell>
          <cell r="O99">
            <v>26154.172718229158</v>
          </cell>
          <cell r="P99">
            <v>27001.55999955683</v>
          </cell>
          <cell r="Q99">
            <v>26494.611750539603</v>
          </cell>
          <cell r="R99">
            <v>25881.822567547322</v>
          </cell>
          <cell r="S99">
            <v>25583.731140674245</v>
          </cell>
          <cell r="T99">
            <v>25415.680321082971</v>
          </cell>
          <cell r="U99">
            <v>25043.61512209896</v>
          </cell>
          <cell r="V99">
            <v>30432.414643562963</v>
          </cell>
          <cell r="W99">
            <v>33092.149340354335</v>
          </cell>
          <cell r="X99">
            <v>33892.635134970231</v>
          </cell>
          <cell r="Y99">
            <v>32579.240659306251</v>
          </cell>
          <cell r="Z99">
            <v>31130.015468494341</v>
          </cell>
          <cell r="AA99">
            <v>29122.277498766573</v>
          </cell>
          <cell r="AB99">
            <v>27082.590121202327</v>
          </cell>
        </row>
        <row r="100">
          <cell r="E100">
            <v>18014.745816647952</v>
          </cell>
          <cell r="F100">
            <v>16671.135910475092</v>
          </cell>
          <cell r="G100">
            <v>15789.349040573472</v>
          </cell>
          <cell r="H100">
            <v>15145.556614814139</v>
          </cell>
          <cell r="I100">
            <v>14775.395701070445</v>
          </cell>
          <cell r="J100">
            <v>14143.837068043211</v>
          </cell>
          <cell r="K100">
            <v>13893.678498082927</v>
          </cell>
          <cell r="L100">
            <v>17167.108807477875</v>
          </cell>
          <cell r="M100">
            <v>19153.136804148715</v>
          </cell>
          <cell r="N100">
            <v>20974.909015799585</v>
          </cell>
          <cell r="O100">
            <v>21944.112396606099</v>
          </cell>
          <cell r="P100">
            <v>22830.57242320395</v>
          </cell>
          <cell r="Q100">
            <v>23221.268374431649</v>
          </cell>
          <cell r="R100">
            <v>22922.305918878112</v>
          </cell>
          <cell r="S100">
            <v>22627.65011657479</v>
          </cell>
          <cell r="T100">
            <v>22535.846434069306</v>
          </cell>
          <cell r="U100">
            <v>22248.04062588435</v>
          </cell>
          <cell r="V100">
            <v>28155.432898539941</v>
          </cell>
          <cell r="W100">
            <v>31185.273519637052</v>
          </cell>
          <cell r="X100">
            <v>32692.557666383338</v>
          </cell>
          <cell r="Y100">
            <v>32275.935328138909</v>
          </cell>
          <cell r="Z100">
            <v>31000.567310748669</v>
          </cell>
          <cell r="AA100">
            <v>28575.26894595737</v>
          </cell>
          <cell r="AB100">
            <v>26189.501686026917</v>
          </cell>
        </row>
        <row r="101">
          <cell r="E101">
            <v>18014.745816647952</v>
          </cell>
          <cell r="F101">
            <v>16671.135910475092</v>
          </cell>
          <cell r="G101">
            <v>15789.349040573472</v>
          </cell>
          <cell r="H101">
            <v>15145.556614814139</v>
          </cell>
          <cell r="I101">
            <v>14775.395701070445</v>
          </cell>
          <cell r="J101">
            <v>14143.837068043211</v>
          </cell>
          <cell r="K101">
            <v>13893.678498082927</v>
          </cell>
          <cell r="L101">
            <v>17167.108807477875</v>
          </cell>
          <cell r="M101">
            <v>19153.136804148715</v>
          </cell>
          <cell r="N101">
            <v>20974.909015799585</v>
          </cell>
          <cell r="O101">
            <v>21944.112396606099</v>
          </cell>
          <cell r="P101">
            <v>22830.57242320395</v>
          </cell>
          <cell r="Q101">
            <v>23221.268374431649</v>
          </cell>
          <cell r="R101">
            <v>22922.305918878112</v>
          </cell>
          <cell r="S101">
            <v>22627.65011657479</v>
          </cell>
          <cell r="T101">
            <v>22535.846434069306</v>
          </cell>
          <cell r="U101">
            <v>22248.04062588435</v>
          </cell>
          <cell r="V101">
            <v>28155.432898539941</v>
          </cell>
          <cell r="W101">
            <v>31185.273519637052</v>
          </cell>
          <cell r="X101">
            <v>32692.557666383338</v>
          </cell>
          <cell r="Y101">
            <v>32275.935328138909</v>
          </cell>
          <cell r="Z101">
            <v>31000.567310748669</v>
          </cell>
          <cell r="AA101">
            <v>28575.26894595737</v>
          </cell>
          <cell r="AB101">
            <v>26189.501686026917</v>
          </cell>
        </row>
        <row r="102">
          <cell r="E102">
            <v>15674.133846868051</v>
          </cell>
          <cell r="F102">
            <v>14481.856638005049</v>
          </cell>
          <cell r="G102">
            <v>13688.924484249683</v>
          </cell>
          <cell r="H102">
            <v>13143.578874129023</v>
          </cell>
          <cell r="I102">
            <v>13451.92318573675</v>
          </cell>
          <cell r="J102">
            <v>14515.965382860915</v>
          </cell>
          <cell r="K102">
            <v>15247.301444093568</v>
          </cell>
          <cell r="L102">
            <v>19626.550367447206</v>
          </cell>
          <cell r="M102">
            <v>22337.129679858503</v>
          </cell>
          <cell r="N102">
            <v>23902.648789922339</v>
          </cell>
          <cell r="O102">
            <v>25511.692207775624</v>
          </cell>
          <cell r="P102">
            <v>26531.201757416708</v>
          </cell>
          <cell r="Q102">
            <v>25336.902646653431</v>
          </cell>
          <cell r="R102">
            <v>26206.486974239353</v>
          </cell>
          <cell r="S102">
            <v>27372.732250770219</v>
          </cell>
          <cell r="T102">
            <v>27460.652676807065</v>
          </cell>
          <cell r="U102">
            <v>26983.964560114426</v>
          </cell>
          <cell r="V102">
            <v>31465.784482557014</v>
          </cell>
          <cell r="W102">
            <v>33076.889021624847</v>
          </cell>
          <cell r="X102">
            <v>33230.241803597863</v>
          </cell>
          <cell r="Y102">
            <v>31786.61369761177</v>
          </cell>
          <cell r="Z102">
            <v>29903.871451184055</v>
          </cell>
          <cell r="AA102">
            <v>27170.684322675486</v>
          </cell>
          <cell r="AB102">
            <v>24688.099456667114</v>
          </cell>
        </row>
        <row r="103">
          <cell r="E103">
            <v>16529.086592244686</v>
          </cell>
          <cell r="F103">
            <v>15293.290091174029</v>
          </cell>
          <cell r="G103">
            <v>14423.531215980734</v>
          </cell>
          <cell r="H103">
            <v>13709.071760370258</v>
          </cell>
          <cell r="I103">
            <v>13615.946974890634</v>
          </cell>
          <cell r="J103">
            <v>13637.921388670084</v>
          </cell>
          <cell r="K103">
            <v>14177.521585341705</v>
          </cell>
          <cell r="L103">
            <v>18617.884791090932</v>
          </cell>
          <cell r="M103">
            <v>21465.930954828647</v>
          </cell>
          <cell r="N103">
            <v>23277.413785587909</v>
          </cell>
          <cell r="O103">
            <v>24610.996890897422</v>
          </cell>
          <cell r="P103">
            <v>25372.739078718736</v>
          </cell>
          <cell r="Q103">
            <v>24894.493537858034</v>
          </cell>
          <cell r="R103">
            <v>24137.703454845461</v>
          </cell>
          <cell r="S103">
            <v>23825.341264556333</v>
          </cell>
          <cell r="T103">
            <v>23456.317191618822</v>
          </cell>
          <cell r="U103">
            <v>23232.225243366851</v>
          </cell>
          <cell r="V103">
            <v>28847.161852446057</v>
          </cell>
          <cell r="W103">
            <v>31446.430258630913</v>
          </cell>
          <cell r="X103">
            <v>31672.276263830438</v>
          </cell>
          <cell r="Y103">
            <v>30364.878301947625</v>
          </cell>
          <cell r="Z103">
            <v>28600.475757193621</v>
          </cell>
          <cell r="AA103">
            <v>26837.074604795758</v>
          </cell>
          <cell r="AB103">
            <v>24673.222972838557</v>
          </cell>
        </row>
        <row r="104">
          <cell r="E104">
            <v>16247.390177076504</v>
          </cell>
          <cell r="F104">
            <v>14681.587957074598</v>
          </cell>
          <cell r="G104">
            <v>13902.414569707118</v>
          </cell>
          <cell r="H104">
            <v>13324.336472915427</v>
          </cell>
          <cell r="I104">
            <v>13072.976639268227</v>
          </cell>
          <cell r="J104">
            <v>12769.691403579383</v>
          </cell>
          <cell r="K104">
            <v>12400.539607634544</v>
          </cell>
          <cell r="L104">
            <v>15481.141936408772</v>
          </cell>
          <cell r="M104">
            <v>17148.916793667686</v>
          </cell>
          <cell r="N104">
            <v>18719.386859593273</v>
          </cell>
          <cell r="O104">
            <v>19681.493729535337</v>
          </cell>
          <cell r="P104">
            <v>20444.626677078821</v>
          </cell>
          <cell r="Q104">
            <v>20932.389959618118</v>
          </cell>
          <cell r="R104">
            <v>20679.982974471091</v>
          </cell>
          <cell r="S104">
            <v>20402.085885834866</v>
          </cell>
          <cell r="T104">
            <v>20286.150132049384</v>
          </cell>
          <cell r="U104">
            <v>20236.11487599825</v>
          </cell>
          <cell r="V104">
            <v>26273.883074594472</v>
          </cell>
          <cell r="W104">
            <v>29183.064799074931</v>
          </cell>
          <cell r="X104">
            <v>29727.52287554268</v>
          </cell>
          <cell r="Y104">
            <v>28944.344367899321</v>
          </cell>
          <cell r="Z104">
            <v>27399.424453768097</v>
          </cell>
          <cell r="AA104">
            <v>25081.265232076297</v>
          </cell>
          <cell r="AB104">
            <v>23108.652062052734</v>
          </cell>
        </row>
        <row r="105">
          <cell r="E105">
            <v>16247.390177076504</v>
          </cell>
          <cell r="F105">
            <v>14681.587957074598</v>
          </cell>
          <cell r="G105">
            <v>13902.414569707118</v>
          </cell>
          <cell r="H105">
            <v>13324.336472915427</v>
          </cell>
          <cell r="I105">
            <v>13072.976639268227</v>
          </cell>
          <cell r="J105">
            <v>12769.691403579383</v>
          </cell>
          <cell r="K105">
            <v>12400.539607634544</v>
          </cell>
          <cell r="L105">
            <v>15481.141936408772</v>
          </cell>
          <cell r="M105">
            <v>17148.916793667686</v>
          </cell>
          <cell r="N105">
            <v>18719.386859593273</v>
          </cell>
          <cell r="O105">
            <v>19681.493729535337</v>
          </cell>
          <cell r="P105">
            <v>20444.626677078821</v>
          </cell>
          <cell r="Q105">
            <v>20932.389959618118</v>
          </cell>
          <cell r="R105">
            <v>20679.982974471091</v>
          </cell>
          <cell r="S105">
            <v>20402.085885834866</v>
          </cell>
          <cell r="T105">
            <v>20286.150132049384</v>
          </cell>
          <cell r="U105">
            <v>20236.11487599825</v>
          </cell>
          <cell r="V105">
            <v>26273.883074594472</v>
          </cell>
          <cell r="W105">
            <v>29183.064799074931</v>
          </cell>
          <cell r="X105">
            <v>29727.52287554268</v>
          </cell>
          <cell r="Y105">
            <v>28944.344367899321</v>
          </cell>
          <cell r="Z105">
            <v>27399.424453768097</v>
          </cell>
          <cell r="AA105">
            <v>25081.265232076297</v>
          </cell>
          <cell r="AB105">
            <v>23108.652062052734</v>
          </cell>
        </row>
        <row r="106">
          <cell r="E106">
            <v>13788.925288613947</v>
          </cell>
          <cell r="F106">
            <v>12787.396204422957</v>
          </cell>
          <cell r="G106">
            <v>12082.171293532087</v>
          </cell>
          <cell r="H106">
            <v>11637.61580413959</v>
          </cell>
          <cell r="I106">
            <v>11926.125071911974</v>
          </cell>
          <cell r="J106">
            <v>12842.762923247763</v>
          </cell>
          <cell r="K106">
            <v>13729.412339234477</v>
          </cell>
          <cell r="L106">
            <v>17658.486517886369</v>
          </cell>
          <cell r="M106">
            <v>19945.0857922699</v>
          </cell>
          <cell r="N106">
            <v>21380.339809341189</v>
          </cell>
          <cell r="O106">
            <v>22741.199035587608</v>
          </cell>
          <cell r="P106">
            <v>23592.558998314864</v>
          </cell>
          <cell r="Q106">
            <v>22530.637196410746</v>
          </cell>
          <cell r="R106">
            <v>23217.918228942992</v>
          </cell>
          <cell r="S106">
            <v>24258.935519909675</v>
          </cell>
          <cell r="T106">
            <v>24319.347927460884</v>
          </cell>
          <cell r="U106">
            <v>23826.858539348334</v>
          </cell>
          <cell r="V106">
            <v>28072.765993982975</v>
          </cell>
          <cell r="W106">
            <v>29733.374888652652</v>
          </cell>
          <cell r="X106">
            <v>29257.216926551821</v>
          </cell>
          <cell r="Y106">
            <v>27843.355763477881</v>
          </cell>
          <cell r="Z106">
            <v>26066.8385292331</v>
          </cell>
          <cell r="AA106">
            <v>23657.001428074611</v>
          </cell>
          <cell r="AB106">
            <v>21522.175090787583</v>
          </cell>
        </row>
        <row r="107">
          <cell r="E107">
            <v>14517.776011443189</v>
          </cell>
          <cell r="F107">
            <v>13497.063555986657</v>
          </cell>
          <cell r="G107">
            <v>12783.426778198704</v>
          </cell>
          <cell r="H107">
            <v>12249.259225650649</v>
          </cell>
          <cell r="I107">
            <v>12183.955026895288</v>
          </cell>
          <cell r="J107">
            <v>12196.851980350648</v>
          </cell>
          <cell r="K107">
            <v>12892.66167152581</v>
          </cell>
          <cell r="L107">
            <v>16892.801485721448</v>
          </cell>
          <cell r="M107">
            <v>19526.765363147988</v>
          </cell>
          <cell r="N107">
            <v>21225.338483494728</v>
          </cell>
          <cell r="O107">
            <v>22658.535708785701</v>
          </cell>
          <cell r="P107">
            <v>23477.053648907153</v>
          </cell>
          <cell r="Q107">
            <v>22844.962072723858</v>
          </cell>
          <cell r="R107">
            <v>22368.385548953727</v>
          </cell>
          <cell r="S107">
            <v>22094.898528580263</v>
          </cell>
          <cell r="T107">
            <v>21726.601959050033</v>
          </cell>
          <cell r="U107">
            <v>21227.93066056188</v>
          </cell>
          <cell r="V107">
            <v>26069.120168666101</v>
          </cell>
          <cell r="W107">
            <v>28464.52254791107</v>
          </cell>
          <cell r="X107">
            <v>28105.99579857905</v>
          </cell>
          <cell r="Y107">
            <v>26558.118758817123</v>
          </cell>
          <cell r="Z107">
            <v>24791.787656924746</v>
          </cell>
          <cell r="AA107">
            <v>22594.86069786088</v>
          </cell>
          <cell r="AB107">
            <v>20808.983202197101</v>
          </cell>
        </row>
        <row r="108">
          <cell r="E108">
            <v>13565.219593858657</v>
          </cell>
          <cell r="F108">
            <v>12580.857271913281</v>
          </cell>
          <cell r="G108">
            <v>11899.814360706769</v>
          </cell>
          <cell r="H108">
            <v>11503.983808776902</v>
          </cell>
          <cell r="I108">
            <v>11349.570309785611</v>
          </cell>
          <cell r="J108">
            <v>11089.217858764496</v>
          </cell>
          <cell r="K108">
            <v>11044.297569908638</v>
          </cell>
          <cell r="L108">
            <v>13867.566907962026</v>
          </cell>
          <cell r="M108">
            <v>15379.607665400545</v>
          </cell>
          <cell r="N108">
            <v>16473.321626283381</v>
          </cell>
          <cell r="O108">
            <v>17162.071789350419</v>
          </cell>
          <cell r="P108">
            <v>18430.242092381832</v>
          </cell>
          <cell r="Q108">
            <v>18872.253978909666</v>
          </cell>
          <cell r="R108">
            <v>18764.114923737427</v>
          </cell>
          <cell r="S108">
            <v>18470.30635332334</v>
          </cell>
          <cell r="T108">
            <v>18345.73084652947</v>
          </cell>
          <cell r="U108">
            <v>18256.003074120297</v>
          </cell>
          <cell r="V108">
            <v>23558.73317088664</v>
          </cell>
          <cell r="W108">
            <v>26633.37777087593</v>
          </cell>
          <cell r="X108">
            <v>27092.527561115137</v>
          </cell>
          <cell r="Y108">
            <v>26372.869862358581</v>
          </cell>
          <cell r="Z108">
            <v>24984.330206183633</v>
          </cell>
          <cell r="AA108">
            <v>23070.924166942237</v>
          </cell>
          <cell r="AB108">
            <v>21144.201311420755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</row>
        <row r="110">
          <cell r="E110">
            <v>13518.16911711274</v>
          </cell>
          <cell r="F110">
            <v>12477.450571240697</v>
          </cell>
          <cell r="G110">
            <v>11849.8913904696</v>
          </cell>
          <cell r="H110">
            <v>11482.097779416341</v>
          </cell>
          <cell r="I110">
            <v>11781.141276783885</v>
          </cell>
          <cell r="J110">
            <v>12582.281993142044</v>
          </cell>
          <cell r="K110">
            <v>13606.363445939969</v>
          </cell>
          <cell r="L110">
            <v>17790.665282487098</v>
          </cell>
          <cell r="M110">
            <v>20107.407299317543</v>
          </cell>
          <cell r="N110">
            <v>21499.406847182589</v>
          </cell>
          <cell r="O110">
            <v>22788.450912045955</v>
          </cell>
          <cell r="P110">
            <v>23620.884156524418</v>
          </cell>
          <cell r="Q110">
            <v>22601.43515986788</v>
          </cell>
          <cell r="R110">
            <v>23131.533910803722</v>
          </cell>
          <cell r="S110">
            <v>24068.304610636838</v>
          </cell>
          <cell r="T110">
            <v>24204.572580423821</v>
          </cell>
          <cell r="U110">
            <v>23697.356836102568</v>
          </cell>
          <cell r="V110">
            <v>28791.007676497673</v>
          </cell>
          <cell r="W110">
            <v>30265.225085187092</v>
          </cell>
          <cell r="X110">
            <v>29478.848130199942</v>
          </cell>
          <cell r="Y110">
            <v>27974.727542849945</v>
          </cell>
          <cell r="Z110">
            <v>26245.7892261979</v>
          </cell>
          <cell r="AA110">
            <v>23916.823100793295</v>
          </cell>
          <cell r="AB110">
            <v>21655.625799797999</v>
          </cell>
        </row>
        <row r="111">
          <cell r="E111">
            <v>13929.948037371965</v>
          </cell>
          <cell r="F111">
            <v>12731.388387652943</v>
          </cell>
          <cell r="G111">
            <v>12030.412746042006</v>
          </cell>
          <cell r="H111">
            <v>11532.756198653853</v>
          </cell>
          <cell r="I111">
            <v>11642.122050708227</v>
          </cell>
          <cell r="J111">
            <v>11898.605839839391</v>
          </cell>
          <cell r="K111">
            <v>12278.577427028111</v>
          </cell>
          <cell r="L111">
            <v>16213.460301753617</v>
          </cell>
          <cell r="M111">
            <v>18548.13883957822</v>
          </cell>
          <cell r="N111">
            <v>19921.466970121757</v>
          </cell>
          <cell r="O111">
            <v>21156.553240947935</v>
          </cell>
          <cell r="P111">
            <v>21990.263524132712</v>
          </cell>
          <cell r="Q111">
            <v>21373.010981745083</v>
          </cell>
          <cell r="R111">
            <v>20741.437406923087</v>
          </cell>
          <cell r="S111">
            <v>20403.046236222195</v>
          </cell>
          <cell r="T111">
            <v>20131.969207489034</v>
          </cell>
          <cell r="U111">
            <v>19806.511142137675</v>
          </cell>
          <cell r="V111">
            <v>25641.69351482176</v>
          </cell>
          <cell r="W111">
            <v>28030.628412396389</v>
          </cell>
          <cell r="X111">
            <v>27374.615192612149</v>
          </cell>
          <cell r="Y111">
            <v>26129.273081552776</v>
          </cell>
          <cell r="Z111">
            <v>24536.494107500104</v>
          </cell>
          <cell r="AA111">
            <v>22708.438987042489</v>
          </cell>
          <cell r="AB111">
            <v>21031.860438508676</v>
          </cell>
        </row>
        <row r="112">
          <cell r="E112">
            <v>13408.201355606998</v>
          </cell>
          <cell r="F112">
            <v>12457.084328800162</v>
          </cell>
          <cell r="G112">
            <v>11711.375430113952</v>
          </cell>
          <cell r="H112">
            <v>11206.986408549765</v>
          </cell>
          <cell r="I112">
            <v>11128.871202041144</v>
          </cell>
          <cell r="J112">
            <v>10843.470604130764</v>
          </cell>
          <cell r="K112">
            <v>10974.879811771028</v>
          </cell>
          <cell r="L112">
            <v>13877.781977844765</v>
          </cell>
          <cell r="M112">
            <v>15777.171303105593</v>
          </cell>
          <cell r="N112">
            <v>17351.097118681137</v>
          </cell>
          <cell r="O112">
            <v>18325.322328250888</v>
          </cell>
          <cell r="P112">
            <v>19119.106724185876</v>
          </cell>
          <cell r="Q112">
            <v>19254.231177198395</v>
          </cell>
          <cell r="R112">
            <v>18790.478105983373</v>
          </cell>
          <cell r="S112">
            <v>18310.33703189476</v>
          </cell>
          <cell r="T112">
            <v>17836.221075723337</v>
          </cell>
          <cell r="U112">
            <v>17814.729092647241</v>
          </cell>
          <cell r="V112">
            <v>24048.199578395379</v>
          </cell>
          <cell r="W112">
            <v>26398.920181869176</v>
          </cell>
          <cell r="X112">
            <v>26332.487638766917</v>
          </cell>
          <cell r="Y112">
            <v>25493.122458636568</v>
          </cell>
          <cell r="Z112">
            <v>24214.454197066319</v>
          </cell>
          <cell r="AA112">
            <v>22347.797342719019</v>
          </cell>
          <cell r="AB112">
            <v>20552.201757937648</v>
          </cell>
        </row>
        <row r="113">
          <cell r="E113">
            <v>13408.201355606998</v>
          </cell>
          <cell r="F113">
            <v>12457.084328800162</v>
          </cell>
          <cell r="G113">
            <v>11711.375430113952</v>
          </cell>
          <cell r="H113">
            <v>11206.986408549765</v>
          </cell>
          <cell r="I113">
            <v>11128.871202041144</v>
          </cell>
          <cell r="J113">
            <v>10843.470604130764</v>
          </cell>
          <cell r="K113">
            <v>10974.879811771028</v>
          </cell>
          <cell r="L113">
            <v>13877.781977844765</v>
          </cell>
          <cell r="M113">
            <v>15777.171303105593</v>
          </cell>
          <cell r="N113">
            <v>17351.097118681137</v>
          </cell>
          <cell r="O113">
            <v>18325.322328250888</v>
          </cell>
          <cell r="P113">
            <v>19119.106724185876</v>
          </cell>
          <cell r="Q113">
            <v>19254.231177198395</v>
          </cell>
          <cell r="R113">
            <v>18790.478105983373</v>
          </cell>
          <cell r="S113">
            <v>18310.33703189476</v>
          </cell>
          <cell r="T113">
            <v>17836.221075723337</v>
          </cell>
          <cell r="U113">
            <v>17814.729092647241</v>
          </cell>
          <cell r="V113">
            <v>24048.199578395379</v>
          </cell>
          <cell r="W113">
            <v>26398.920181869176</v>
          </cell>
          <cell r="X113">
            <v>26332.487638766917</v>
          </cell>
          <cell r="Y113">
            <v>25493.122458636568</v>
          </cell>
          <cell r="Z113">
            <v>24214.454197066319</v>
          </cell>
          <cell r="AA113">
            <v>22347.797342719019</v>
          </cell>
          <cell r="AB113">
            <v>20552.201757937648</v>
          </cell>
        </row>
        <row r="114">
          <cell r="E114">
            <v>12384.184497797014</v>
          </cell>
          <cell r="F114">
            <v>11542.163074347156</v>
          </cell>
          <cell r="G114">
            <v>10948.798927902493</v>
          </cell>
          <cell r="H114">
            <v>10633.61027157806</v>
          </cell>
          <cell r="I114">
            <v>10865.670365940832</v>
          </cell>
          <cell r="J114">
            <v>11617.495604040269</v>
          </cell>
          <cell r="K114">
            <v>12496.664343193121</v>
          </cell>
          <cell r="L114">
            <v>16011.217773875867</v>
          </cell>
          <cell r="M114">
            <v>18181.548703638015</v>
          </cell>
          <cell r="N114">
            <v>19309.253498940561</v>
          </cell>
          <cell r="O114">
            <v>20476.564384463065</v>
          </cell>
          <cell r="P114">
            <v>21332.074955669235</v>
          </cell>
          <cell r="Q114">
            <v>20284.759265543562</v>
          </cell>
          <cell r="R114">
            <v>20655.962836446164</v>
          </cell>
          <cell r="S114">
            <v>21520.51396042548</v>
          </cell>
          <cell r="T114">
            <v>21650.332539652532</v>
          </cell>
          <cell r="U114">
            <v>21563.519431865716</v>
          </cell>
          <cell r="V114">
            <v>26157.51175790852</v>
          </cell>
          <cell r="W114">
            <v>27035.625664036412</v>
          </cell>
          <cell r="X114">
            <v>26231.845951332827</v>
          </cell>
          <cell r="Y114">
            <v>24995.881615497543</v>
          </cell>
          <cell r="Z114">
            <v>23440.798638470987</v>
          </cell>
          <cell r="AA114">
            <v>21313.913177734194</v>
          </cell>
          <cell r="AB114">
            <v>19370.931408216027</v>
          </cell>
        </row>
        <row r="115">
          <cell r="E115">
            <v>12321.306647226089</v>
          </cell>
          <cell r="F115">
            <v>11510.352760689302</v>
          </cell>
          <cell r="G115">
            <v>10906.173670315045</v>
          </cell>
          <cell r="H115">
            <v>10533.080079545964</v>
          </cell>
          <cell r="I115">
            <v>10639.072034611607</v>
          </cell>
          <cell r="J115">
            <v>11150.171880069949</v>
          </cell>
          <cell r="K115">
            <v>11397.248316276742</v>
          </cell>
          <cell r="L115">
            <v>15118.762366383624</v>
          </cell>
          <cell r="M115">
            <v>17412.882493483517</v>
          </cell>
          <cell r="N115">
            <v>18770.304251949117</v>
          </cell>
          <cell r="O115">
            <v>19746.436563209882</v>
          </cell>
          <cell r="P115">
            <v>20307.826617274972</v>
          </cell>
          <cell r="Q115">
            <v>19607.66971824706</v>
          </cell>
          <cell r="R115">
            <v>19140.84410209005</v>
          </cell>
          <cell r="S115">
            <v>18962.499432550911</v>
          </cell>
          <cell r="T115">
            <v>18737.391376917469</v>
          </cell>
          <cell r="U115">
            <v>18332.920471232101</v>
          </cell>
          <cell r="V115">
            <v>23749.965098758323</v>
          </cell>
          <cell r="W115">
            <v>25383.036370472026</v>
          </cell>
          <cell r="X115">
            <v>24707.910692396355</v>
          </cell>
          <cell r="Y115">
            <v>23490.706153494924</v>
          </cell>
          <cell r="Z115">
            <v>22065.48809436123</v>
          </cell>
          <cell r="AA115">
            <v>20329.3510712262</v>
          </cell>
          <cell r="AB115">
            <v>18781.493411423398</v>
          </cell>
        </row>
        <row r="116">
          <cell r="E116">
            <v>12081.749064906049</v>
          </cell>
          <cell r="F116">
            <v>11209.917703542122</v>
          </cell>
          <cell r="G116">
            <v>10563.634378086228</v>
          </cell>
          <cell r="H116">
            <v>10188.319395828457</v>
          </cell>
          <cell r="I116">
            <v>10124.00433808402</v>
          </cell>
          <cell r="J116">
            <v>9862.5793593822582</v>
          </cell>
          <cell r="K116">
            <v>9880.4338351619645</v>
          </cell>
          <cell r="L116">
            <v>12546.388489381217</v>
          </cell>
          <cell r="M116">
            <v>14244.861415089417</v>
          </cell>
          <cell r="N116">
            <v>15590.17047148382</v>
          </cell>
          <cell r="O116">
            <v>16458.842787859838</v>
          </cell>
          <cell r="P116">
            <v>17139.206015706903</v>
          </cell>
          <cell r="Q116">
            <v>17495.521786444631</v>
          </cell>
          <cell r="R116">
            <v>17218.146817073914</v>
          </cell>
          <cell r="S116">
            <v>16841.547741474391</v>
          </cell>
          <cell r="T116">
            <v>16657.005168548192</v>
          </cell>
          <cell r="U116">
            <v>16582.65649491224</v>
          </cell>
          <cell r="V116">
            <v>22154.52005086272</v>
          </cell>
          <cell r="W116">
            <v>24140.598542692267</v>
          </cell>
          <cell r="X116">
            <v>24085.885519251042</v>
          </cell>
          <cell r="Y116">
            <v>23338.825751521112</v>
          </cell>
          <cell r="Z116">
            <v>22153.709403419307</v>
          </cell>
          <cell r="AA116">
            <v>20459.183691448674</v>
          </cell>
          <cell r="AB116">
            <v>18787.063305290732</v>
          </cell>
        </row>
        <row r="117">
          <cell r="E117">
            <v>12081.749064906049</v>
          </cell>
          <cell r="F117">
            <v>11209.917703542122</v>
          </cell>
          <cell r="G117">
            <v>10563.634378086228</v>
          </cell>
          <cell r="H117">
            <v>10188.319395828457</v>
          </cell>
          <cell r="I117">
            <v>10124.00433808402</v>
          </cell>
          <cell r="J117">
            <v>9862.5793593822582</v>
          </cell>
          <cell r="K117">
            <v>9880.4338351619645</v>
          </cell>
          <cell r="L117">
            <v>12546.388489381217</v>
          </cell>
          <cell r="M117">
            <v>14244.861415089417</v>
          </cell>
          <cell r="N117">
            <v>15590.17047148382</v>
          </cell>
          <cell r="O117">
            <v>16458.842787859838</v>
          </cell>
          <cell r="P117">
            <v>17139.206015706903</v>
          </cell>
          <cell r="Q117">
            <v>17495.521786444631</v>
          </cell>
          <cell r="R117">
            <v>17218.146817073914</v>
          </cell>
          <cell r="S117">
            <v>16841.547741474391</v>
          </cell>
          <cell r="T117">
            <v>16657.005168548192</v>
          </cell>
          <cell r="U117">
            <v>16582.65649491224</v>
          </cell>
          <cell r="V117">
            <v>22154.52005086272</v>
          </cell>
          <cell r="W117">
            <v>24140.598542692267</v>
          </cell>
          <cell r="X117">
            <v>24085.885519251042</v>
          </cell>
          <cell r="Y117">
            <v>23338.825751521112</v>
          </cell>
          <cell r="Z117">
            <v>22153.709403419307</v>
          </cell>
          <cell r="AA117">
            <v>20459.183691448674</v>
          </cell>
          <cell r="AB117">
            <v>18787.063305290732</v>
          </cell>
        </row>
        <row r="118">
          <cell r="E118">
            <v>16421.198637990135</v>
          </cell>
          <cell r="F118">
            <v>15083.788189449715</v>
          </cell>
          <cell r="G118">
            <v>14252.671509058284</v>
          </cell>
          <cell r="H118">
            <v>13696.734493631568</v>
          </cell>
          <cell r="I118">
            <v>13782.467190513969</v>
          </cell>
          <cell r="J118">
            <v>14330.993652059671</v>
          </cell>
          <cell r="K118">
            <v>14896.451116684768</v>
          </cell>
          <cell r="L118">
            <v>19636.043993633997</v>
          </cell>
          <cell r="M118">
            <v>22387.182900164618</v>
          </cell>
          <cell r="N118">
            <v>24232.322790606471</v>
          </cell>
          <cell r="O118">
            <v>25971.120096427188</v>
          </cell>
          <cell r="P118">
            <v>27161.674036999251</v>
          </cell>
          <cell r="Q118">
            <v>26241.165239757778</v>
          </cell>
          <cell r="R118">
            <v>26612.761536342328</v>
          </cell>
          <cell r="S118">
            <v>27801.859482095359</v>
          </cell>
          <cell r="T118">
            <v>27803.766933238174</v>
          </cell>
          <cell r="U118">
            <v>26963.450680878657</v>
          </cell>
          <cell r="V118">
            <v>32366.297549464241</v>
          </cell>
          <cell r="W118">
            <v>34474.867747912635</v>
          </cell>
          <cell r="X118">
            <v>33736.177737927923</v>
          </cell>
          <cell r="Y118">
            <v>32326.854871622076</v>
          </cell>
          <cell r="Z118">
            <v>30617.311484400339</v>
          </cell>
          <cell r="AA118">
            <v>28375.382818637361</v>
          </cell>
          <cell r="AB118">
            <v>26136.785905240045</v>
          </cell>
        </row>
        <row r="119">
          <cell r="E119">
            <v>17313.89635919021</v>
          </cell>
          <cell r="F119">
            <v>15909.191177746696</v>
          </cell>
          <cell r="G119">
            <v>14989.756925767471</v>
          </cell>
          <cell r="H119">
            <v>14338.951475336899</v>
          </cell>
          <cell r="I119">
            <v>14237.290198212615</v>
          </cell>
          <cell r="J119">
            <v>14486.968000757177</v>
          </cell>
          <cell r="K119">
            <v>14270.266506134349</v>
          </cell>
          <cell r="L119">
            <v>18277.812193168731</v>
          </cell>
          <cell r="M119">
            <v>20905.625490315426</v>
          </cell>
          <cell r="N119">
            <v>22694.021581232399</v>
          </cell>
          <cell r="O119">
            <v>24257.962503845865</v>
          </cell>
          <cell r="P119">
            <v>25138.804777969293</v>
          </cell>
          <cell r="Q119">
            <v>24487.844955769047</v>
          </cell>
          <cell r="R119">
            <v>24053.632640445223</v>
          </cell>
          <cell r="S119">
            <v>24085.368285259541</v>
          </cell>
          <cell r="T119">
            <v>24046.778263197761</v>
          </cell>
          <cell r="U119">
            <v>23360.062365356662</v>
          </cell>
          <cell r="V119">
            <v>29720.644166539056</v>
          </cell>
          <cell r="W119">
            <v>33091.834047746335</v>
          </cell>
          <cell r="X119">
            <v>32542.8192131127</v>
          </cell>
          <cell r="Y119">
            <v>30829.689367492509</v>
          </cell>
          <cell r="Z119">
            <v>28807.947040156589</v>
          </cell>
          <cell r="AA119">
            <v>26899.911968844899</v>
          </cell>
          <cell r="AB119">
            <v>25339.832254115699</v>
          </cell>
        </row>
        <row r="120">
          <cell r="E120">
            <v>16163.594267414894</v>
          </cell>
          <cell r="F120">
            <v>14939.100887999843</v>
          </cell>
          <cell r="G120">
            <v>14071.319575564979</v>
          </cell>
          <cell r="H120">
            <v>13517.719083011447</v>
          </cell>
          <cell r="I120">
            <v>13378.10064724991</v>
          </cell>
          <cell r="J120">
            <v>13168.402922561178</v>
          </cell>
          <cell r="K120">
            <v>12700.357344093074</v>
          </cell>
          <cell r="L120">
            <v>15962.385687612355</v>
          </cell>
          <cell r="M120">
            <v>18101.274831246083</v>
          </cell>
          <cell r="N120">
            <v>20009.361416385658</v>
          </cell>
          <cell r="O120">
            <v>21613.706878281395</v>
          </cell>
          <cell r="P120">
            <v>22372.844578864682</v>
          </cell>
          <cell r="Q120">
            <v>22412.448673078761</v>
          </cell>
          <cell r="R120">
            <v>21815.714052891421</v>
          </cell>
          <cell r="S120">
            <v>21461.102465960335</v>
          </cell>
          <cell r="T120">
            <v>21120.340958650741</v>
          </cell>
          <cell r="U120">
            <v>20742.069162131342</v>
          </cell>
          <cell r="V120">
            <v>27347.663033862245</v>
          </cell>
          <cell r="W120">
            <v>30399.624938088338</v>
          </cell>
          <cell r="X120">
            <v>30353.405258866675</v>
          </cell>
          <cell r="Y120">
            <v>29695.380119299371</v>
          </cell>
          <cell r="Z120">
            <v>28205.711675040904</v>
          </cell>
          <cell r="AA120">
            <v>26509.891020676525</v>
          </cell>
          <cell r="AB120">
            <v>24354.954703126867</v>
          </cell>
        </row>
        <row r="121">
          <cell r="E121">
            <v>16163.594267414894</v>
          </cell>
          <cell r="F121">
            <v>14939.100887999843</v>
          </cell>
          <cell r="G121">
            <v>14071.319575564979</v>
          </cell>
          <cell r="H121">
            <v>13517.719083011447</v>
          </cell>
          <cell r="I121">
            <v>13378.10064724991</v>
          </cell>
          <cell r="J121">
            <v>13168.402922561178</v>
          </cell>
          <cell r="K121">
            <v>12700.357344093074</v>
          </cell>
          <cell r="L121">
            <v>15962.385687612355</v>
          </cell>
          <cell r="M121">
            <v>18101.274831246083</v>
          </cell>
          <cell r="N121">
            <v>20009.361416385658</v>
          </cell>
          <cell r="O121">
            <v>21613.706878281395</v>
          </cell>
          <cell r="P121">
            <v>22372.844578864682</v>
          </cell>
          <cell r="Q121">
            <v>22412.448673078761</v>
          </cell>
          <cell r="R121">
            <v>21815.714052891421</v>
          </cell>
          <cell r="S121">
            <v>21461.102465960335</v>
          </cell>
          <cell r="T121">
            <v>21120.340958650741</v>
          </cell>
          <cell r="U121">
            <v>20742.069162131342</v>
          </cell>
          <cell r="V121">
            <v>27347.663033862245</v>
          </cell>
          <cell r="W121">
            <v>30399.624938088338</v>
          </cell>
          <cell r="X121">
            <v>30353.405258866675</v>
          </cell>
          <cell r="Y121">
            <v>29695.380119299371</v>
          </cell>
          <cell r="Z121">
            <v>28205.711675040904</v>
          </cell>
          <cell r="AA121">
            <v>26509.891020676525</v>
          </cell>
          <cell r="AB121">
            <v>24354.954703126867</v>
          </cell>
        </row>
      </sheetData>
      <sheetData sheetId="33" refreshError="1"/>
      <sheetData sheetId="3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81B11-2688-4DAB-8CD7-DB8ACD2B677A}" name="Tabla1" displayName="Tabla1" ref="A9:D36" totalsRowShown="0" headerRowDxfId="40" headerRowBorderDxfId="39" tableBorderDxfId="38" totalsRowBorderDxfId="37">
  <tableColumns count="4">
    <tableColumn id="1" xr3:uid="{46BF30A6-99EE-4B16-9713-C2C3F022B534}" name="AGENTE" dataDxfId="36"/>
    <tableColumn id="2" xr3:uid="{CEC97315-508D-4CFB-8E2F-3C2C251498FF}" name="N° pregunta" dataDxfId="35"/>
    <tableColumn id="3" xr3:uid="{59BA41B6-307D-4CDC-B128-11E197CFE8D3}" name="PREGUNTA" dataDxfId="34"/>
    <tableColumn id="4" xr3:uid="{36A5A987-433D-4937-893E-CAE5FD1E450E}" name="RESPUESTA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7537-6679-43E1-9C83-9E026E2A3CBF}">
  <sheetPr>
    <tabColor rgb="FFFFC000"/>
  </sheetPr>
  <dimension ref="A2:B8"/>
  <sheetViews>
    <sheetView workbookViewId="0">
      <selection activeCell="D21" sqref="D21"/>
    </sheetView>
  </sheetViews>
  <sheetFormatPr baseColWidth="10" defaultRowHeight="14.5" x14ac:dyDescent="0.35"/>
  <cols>
    <col min="1" max="1" width="28" customWidth="1"/>
    <col min="2" max="2" width="23.90625" customWidth="1"/>
  </cols>
  <sheetData>
    <row r="2" spans="1:2" x14ac:dyDescent="0.35">
      <c r="A2" t="s">
        <v>44</v>
      </c>
      <c r="B2" t="s">
        <v>46</v>
      </c>
    </row>
    <row r="3" spans="1:2" x14ac:dyDescent="0.35">
      <c r="A3" t="s">
        <v>60</v>
      </c>
      <c r="B3" t="s">
        <v>59</v>
      </c>
    </row>
    <row r="4" spans="1:2" x14ac:dyDescent="0.35">
      <c r="A4" t="s">
        <v>61</v>
      </c>
      <c r="B4" t="s">
        <v>71</v>
      </c>
    </row>
    <row r="5" spans="1:2" x14ac:dyDescent="0.35">
      <c r="B5" t="s">
        <v>156</v>
      </c>
    </row>
    <row r="6" spans="1:2" x14ac:dyDescent="0.35">
      <c r="B6" t="s">
        <v>70</v>
      </c>
    </row>
    <row r="7" spans="1:2" x14ac:dyDescent="0.35">
      <c r="B7" t="s">
        <v>63</v>
      </c>
    </row>
    <row r="8" spans="1:2" x14ac:dyDescent="0.35">
      <c r="B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2681-F5D7-4081-BB13-05E91DACDE97}">
  <sheetPr>
    <tabColor rgb="FFFFFF00"/>
  </sheetPr>
  <dimension ref="A1:D211"/>
  <sheetViews>
    <sheetView workbookViewId="0">
      <selection activeCell="C16" sqref="C16"/>
    </sheetView>
  </sheetViews>
  <sheetFormatPr baseColWidth="10" defaultRowHeight="9.5" customHeight="1" x14ac:dyDescent="0.3"/>
  <cols>
    <col min="1" max="1" width="40.7265625" style="144" customWidth="1"/>
    <col min="2" max="2" width="25.7265625" style="144" customWidth="1"/>
    <col min="3" max="3" width="115.81640625" style="142" customWidth="1"/>
    <col min="4" max="4" width="87" style="142" hidden="1" customWidth="1"/>
    <col min="5" max="16384" width="10.90625" style="142"/>
  </cols>
  <sheetData>
    <row r="1" spans="1:4" ht="57.5" customHeight="1" x14ac:dyDescent="0.3"/>
    <row r="2" spans="1:4" ht="60.5" customHeight="1" x14ac:dyDescent="0.3">
      <c r="A2" s="145" t="s">
        <v>124</v>
      </c>
    </row>
    <row r="3" spans="1:4" ht="20.5" thickBot="1" x14ac:dyDescent="0.35">
      <c r="A3" s="146" t="s">
        <v>125</v>
      </c>
      <c r="B3" s="147"/>
    </row>
    <row r="4" spans="1:4" ht="21" thickTop="1" thickBot="1" x14ac:dyDescent="0.35">
      <c r="A4" s="146" t="s">
        <v>126</v>
      </c>
      <c r="B4" s="147"/>
    </row>
    <row r="5" spans="1:4" ht="21" thickTop="1" thickBot="1" x14ac:dyDescent="0.35">
      <c r="A5" s="146" t="s">
        <v>127</v>
      </c>
      <c r="B5" s="147"/>
    </row>
    <row r="6" spans="1:4" ht="21" thickTop="1" thickBot="1" x14ac:dyDescent="0.35">
      <c r="A6" s="146" t="s">
        <v>128</v>
      </c>
      <c r="B6" s="147"/>
    </row>
    <row r="7" spans="1:4" ht="20.5" thickTop="1" x14ac:dyDescent="0.3">
      <c r="A7" s="146"/>
    </row>
    <row r="8" spans="1:4" ht="14" x14ac:dyDescent="0.3"/>
    <row r="9" spans="1:4" s="143" customFormat="1" ht="14" x14ac:dyDescent="0.35">
      <c r="A9" s="148" t="s">
        <v>129</v>
      </c>
      <c r="B9" s="149" t="s">
        <v>130</v>
      </c>
      <c r="C9" s="150" t="s">
        <v>131</v>
      </c>
      <c r="D9" s="151" t="s">
        <v>132</v>
      </c>
    </row>
    <row r="10" spans="1:4" ht="14" x14ac:dyDescent="0.3">
      <c r="A10" s="152"/>
      <c r="B10" s="153"/>
      <c r="C10" s="154"/>
      <c r="D10" s="155"/>
    </row>
    <row r="11" spans="1:4" ht="14" x14ac:dyDescent="0.3">
      <c r="A11" s="152"/>
      <c r="B11" s="153"/>
      <c r="C11" s="156"/>
      <c r="D11" s="157"/>
    </row>
    <row r="12" spans="1:4" ht="14" x14ac:dyDescent="0.3">
      <c r="A12" s="152"/>
      <c r="B12" s="153"/>
      <c r="C12" s="156"/>
      <c r="D12" s="157"/>
    </row>
    <row r="13" spans="1:4" ht="14" x14ac:dyDescent="0.3">
      <c r="A13" s="158"/>
      <c r="B13" s="159"/>
      <c r="C13" s="160"/>
      <c r="D13" s="155"/>
    </row>
    <row r="14" spans="1:4" ht="14" x14ac:dyDescent="0.3">
      <c r="A14" s="152"/>
      <c r="B14" s="153"/>
      <c r="C14" s="161"/>
      <c r="D14" s="162"/>
    </row>
    <row r="15" spans="1:4" ht="14" x14ac:dyDescent="0.3">
      <c r="A15" s="158"/>
      <c r="B15" s="159"/>
      <c r="C15" s="163"/>
      <c r="D15" s="164"/>
    </row>
    <row r="16" spans="1:4" ht="14" x14ac:dyDescent="0.3">
      <c r="A16" s="152"/>
      <c r="B16" s="153"/>
      <c r="C16" s="161"/>
      <c r="D16" s="155"/>
    </row>
    <row r="17" spans="1:4" ht="14" x14ac:dyDescent="0.3">
      <c r="A17" s="152"/>
      <c r="B17" s="153"/>
      <c r="C17" s="154"/>
      <c r="D17" s="155"/>
    </row>
    <row r="18" spans="1:4" ht="14" x14ac:dyDescent="0.3">
      <c r="A18" s="152"/>
      <c r="B18" s="153"/>
      <c r="C18" s="161"/>
      <c r="D18" s="155"/>
    </row>
    <row r="19" spans="1:4" ht="14" x14ac:dyDescent="0.3">
      <c r="A19" s="152"/>
      <c r="B19" s="153"/>
      <c r="C19" s="161"/>
      <c r="D19" s="155"/>
    </row>
    <row r="20" spans="1:4" ht="14" x14ac:dyDescent="0.3">
      <c r="A20" s="152"/>
      <c r="B20" s="153"/>
      <c r="C20" s="163"/>
      <c r="D20" s="164"/>
    </row>
    <row r="21" spans="1:4" ht="14" x14ac:dyDescent="0.3">
      <c r="A21" s="152"/>
      <c r="B21" s="153"/>
      <c r="C21" s="161"/>
      <c r="D21" s="155"/>
    </row>
    <row r="22" spans="1:4" ht="14" x14ac:dyDescent="0.3">
      <c r="A22" s="152"/>
      <c r="B22" s="153"/>
      <c r="C22" s="161"/>
      <c r="D22" s="155"/>
    </row>
    <row r="23" spans="1:4" ht="14" x14ac:dyDescent="0.3">
      <c r="A23" s="152"/>
      <c r="B23" s="153"/>
      <c r="C23" s="161"/>
      <c r="D23" s="155"/>
    </row>
    <row r="24" spans="1:4" ht="14" x14ac:dyDescent="0.3">
      <c r="A24" s="152"/>
      <c r="B24" s="153"/>
      <c r="C24" s="161"/>
      <c r="D24" s="155"/>
    </row>
    <row r="25" spans="1:4" ht="14" x14ac:dyDescent="0.3">
      <c r="A25" s="152"/>
      <c r="B25" s="153"/>
      <c r="C25" s="161"/>
      <c r="D25" s="155"/>
    </row>
    <row r="26" spans="1:4" ht="14" x14ac:dyDescent="0.3">
      <c r="A26" s="152"/>
      <c r="B26" s="153"/>
      <c r="C26" s="161"/>
      <c r="D26" s="155"/>
    </row>
    <row r="27" spans="1:4" ht="14" x14ac:dyDescent="0.3">
      <c r="A27" s="152"/>
      <c r="B27" s="153"/>
      <c r="C27" s="161"/>
      <c r="D27" s="155"/>
    </row>
    <row r="28" spans="1:4" ht="14" x14ac:dyDescent="0.3">
      <c r="A28" s="152"/>
      <c r="B28" s="153"/>
      <c r="C28" s="161"/>
      <c r="D28" s="155"/>
    </row>
    <row r="29" spans="1:4" ht="14" x14ac:dyDescent="0.3">
      <c r="A29" s="152"/>
      <c r="B29" s="153"/>
      <c r="C29" s="161"/>
      <c r="D29" s="155"/>
    </row>
    <row r="30" spans="1:4" ht="14" x14ac:dyDescent="0.3">
      <c r="A30" s="152"/>
      <c r="B30" s="153"/>
      <c r="C30" s="160"/>
      <c r="D30" s="155"/>
    </row>
    <row r="31" spans="1:4" ht="14" x14ac:dyDescent="0.3">
      <c r="A31" s="152"/>
      <c r="B31" s="153"/>
      <c r="C31" s="160"/>
      <c r="D31" s="165"/>
    </row>
    <row r="32" spans="1:4" ht="14" x14ac:dyDescent="0.3">
      <c r="A32" s="152"/>
      <c r="B32" s="153"/>
      <c r="C32" s="160"/>
      <c r="D32" s="155"/>
    </row>
    <row r="33" spans="1:4" ht="14" x14ac:dyDescent="0.3">
      <c r="A33" s="152"/>
      <c r="B33" s="153"/>
      <c r="C33" s="161"/>
      <c r="D33" s="155"/>
    </row>
    <row r="34" spans="1:4" ht="14" x14ac:dyDescent="0.3">
      <c r="A34" s="152"/>
      <c r="B34" s="153"/>
      <c r="C34" s="161"/>
      <c r="D34" s="166"/>
    </row>
    <row r="35" spans="1:4" ht="14" x14ac:dyDescent="0.3">
      <c r="A35" s="152"/>
      <c r="B35" s="153"/>
      <c r="C35" s="161"/>
      <c r="D35" s="155"/>
    </row>
    <row r="36" spans="1:4" ht="14" x14ac:dyDescent="0.3">
      <c r="A36" s="167"/>
      <c r="B36" s="168"/>
      <c r="C36" s="169"/>
      <c r="D36" s="170"/>
    </row>
    <row r="37" spans="1:4" ht="14" x14ac:dyDescent="0.3">
      <c r="C37" s="171"/>
      <c r="D37" s="172"/>
    </row>
    <row r="38" spans="1:4" ht="14" x14ac:dyDescent="0.3">
      <c r="C38" s="171"/>
      <c r="D38" s="172"/>
    </row>
    <row r="39" spans="1:4" ht="14" x14ac:dyDescent="0.3">
      <c r="C39" s="171"/>
      <c r="D39" s="172"/>
    </row>
    <row r="40" spans="1:4" ht="14" x14ac:dyDescent="0.3">
      <c r="C40" s="171"/>
      <c r="D40" s="172"/>
    </row>
    <row r="41" spans="1:4" ht="14" x14ac:dyDescent="0.3">
      <c r="C41" s="171"/>
      <c r="D41" s="172"/>
    </row>
    <row r="42" spans="1:4" ht="14" x14ac:dyDescent="0.3">
      <c r="C42" s="173"/>
      <c r="D42" s="172"/>
    </row>
    <row r="43" spans="1:4" ht="14" x14ac:dyDescent="0.3">
      <c r="C43" s="174"/>
      <c r="D43" s="172"/>
    </row>
    <row r="44" spans="1:4" ht="14" x14ac:dyDescent="0.3">
      <c r="C44" s="173"/>
      <c r="D44" s="173"/>
    </row>
    <row r="45" spans="1:4" ht="14" x14ac:dyDescent="0.3">
      <c r="C45" s="173"/>
      <c r="D45" s="172"/>
    </row>
    <row r="46" spans="1:4" ht="14" x14ac:dyDescent="0.3">
      <c r="C46" s="173"/>
      <c r="D46" s="172"/>
    </row>
    <row r="47" spans="1:4" ht="14" x14ac:dyDescent="0.3">
      <c r="C47" s="173"/>
      <c r="D47" s="172"/>
    </row>
    <row r="48" spans="1:4" ht="14" x14ac:dyDescent="0.3">
      <c r="C48" s="173"/>
      <c r="D48" s="172"/>
    </row>
    <row r="49" spans="1:4" ht="14" x14ac:dyDescent="0.3">
      <c r="C49" s="173"/>
      <c r="D49" s="172"/>
    </row>
    <row r="50" spans="1:4" ht="14" x14ac:dyDescent="0.3">
      <c r="C50" s="173"/>
      <c r="D50" s="172"/>
    </row>
    <row r="51" spans="1:4" ht="14" x14ac:dyDescent="0.3">
      <c r="C51" s="174"/>
      <c r="D51" s="172"/>
    </row>
    <row r="52" spans="1:4" ht="14" x14ac:dyDescent="0.3">
      <c r="C52" s="173"/>
      <c r="D52" s="172"/>
    </row>
    <row r="53" spans="1:4" ht="14" x14ac:dyDescent="0.3">
      <c r="C53" s="173"/>
      <c r="D53" s="172"/>
    </row>
    <row r="54" spans="1:4" ht="14" x14ac:dyDescent="0.3">
      <c r="C54" s="175"/>
      <c r="D54" s="172"/>
    </row>
    <row r="55" spans="1:4" ht="14" x14ac:dyDescent="0.3">
      <c r="C55" s="175"/>
      <c r="D55" s="176"/>
    </row>
    <row r="56" spans="1:4" ht="14" x14ac:dyDescent="0.3">
      <c r="C56" s="175"/>
      <c r="D56" s="176"/>
    </row>
    <row r="57" spans="1:4" ht="14" x14ac:dyDescent="0.3">
      <c r="C57" s="175"/>
      <c r="D57" s="176"/>
    </row>
    <row r="58" spans="1:4" ht="14" x14ac:dyDescent="0.3">
      <c r="C58" s="175"/>
      <c r="D58" s="176"/>
    </row>
    <row r="59" spans="1:4" ht="14" x14ac:dyDescent="0.3">
      <c r="C59" s="175"/>
      <c r="D59" s="176"/>
    </row>
    <row r="60" spans="1:4" ht="14" x14ac:dyDescent="0.3">
      <c r="A60" s="177"/>
      <c r="B60" s="177"/>
      <c r="C60" s="175"/>
      <c r="D60" s="176"/>
    </row>
    <row r="61" spans="1:4" ht="14" x14ac:dyDescent="0.3">
      <c r="C61" s="175"/>
      <c r="D61" s="176"/>
    </row>
    <row r="62" spans="1:4" ht="14" x14ac:dyDescent="0.3">
      <c r="C62" s="175"/>
      <c r="D62" s="176"/>
    </row>
    <row r="63" spans="1:4" ht="14" x14ac:dyDescent="0.3">
      <c r="C63" s="175"/>
      <c r="D63" s="176"/>
    </row>
    <row r="64" spans="1:4" ht="14" x14ac:dyDescent="0.3">
      <c r="C64" s="175"/>
      <c r="D64" s="176"/>
    </row>
    <row r="65" spans="3:4" ht="14" x14ac:dyDescent="0.3">
      <c r="C65" s="171"/>
      <c r="D65" s="178"/>
    </row>
    <row r="66" spans="3:4" ht="14" x14ac:dyDescent="0.3">
      <c r="C66" s="175"/>
      <c r="D66" s="176"/>
    </row>
    <row r="67" spans="3:4" ht="14" x14ac:dyDescent="0.3">
      <c r="C67" s="176"/>
      <c r="D67" s="176"/>
    </row>
    <row r="68" spans="3:4" ht="14" x14ac:dyDescent="0.3">
      <c r="C68" s="171"/>
      <c r="D68" s="176"/>
    </row>
    <row r="69" spans="3:4" ht="14" x14ac:dyDescent="0.3">
      <c r="C69" s="176"/>
      <c r="D69" s="176"/>
    </row>
    <row r="70" spans="3:4" ht="14" x14ac:dyDescent="0.3">
      <c r="C70" s="175"/>
      <c r="D70" s="175"/>
    </row>
    <row r="71" spans="3:4" ht="14" x14ac:dyDescent="0.3">
      <c r="C71" s="171"/>
      <c r="D71" s="179"/>
    </row>
    <row r="72" spans="3:4" ht="14" x14ac:dyDescent="0.3">
      <c r="C72" s="180"/>
      <c r="D72" s="179"/>
    </row>
    <row r="73" spans="3:4" ht="14" x14ac:dyDescent="0.3">
      <c r="C73" s="180"/>
      <c r="D73" s="176"/>
    </row>
    <row r="74" spans="3:4" ht="14" x14ac:dyDescent="0.3">
      <c r="C74" s="171"/>
      <c r="D74" s="176"/>
    </row>
    <row r="75" spans="3:4" ht="14" x14ac:dyDescent="0.3">
      <c r="C75" s="175"/>
      <c r="D75" s="176"/>
    </row>
    <row r="76" spans="3:4" ht="14" x14ac:dyDescent="0.3">
      <c r="C76" s="171"/>
      <c r="D76" s="176"/>
    </row>
    <row r="77" spans="3:4" ht="14" x14ac:dyDescent="0.3">
      <c r="C77" s="175"/>
      <c r="D77" s="176"/>
    </row>
    <row r="78" spans="3:4" ht="14" x14ac:dyDescent="0.3">
      <c r="C78" s="175"/>
      <c r="D78" s="176"/>
    </row>
    <row r="79" spans="3:4" ht="14" x14ac:dyDescent="0.3">
      <c r="C79" s="171"/>
      <c r="D79" s="176"/>
    </row>
    <row r="80" spans="3:4" ht="14" x14ac:dyDescent="0.3">
      <c r="C80" s="171"/>
      <c r="D80" s="176"/>
    </row>
    <row r="81" spans="3:4" ht="14" x14ac:dyDescent="0.3">
      <c r="C81" s="180"/>
      <c r="D81" s="176"/>
    </row>
    <row r="82" spans="3:4" ht="14" x14ac:dyDescent="0.3">
      <c r="C82" s="180"/>
      <c r="D82" s="176"/>
    </row>
    <row r="83" spans="3:4" ht="14" x14ac:dyDescent="0.3">
      <c r="C83" s="175"/>
      <c r="D83" s="181"/>
    </row>
    <row r="84" spans="3:4" ht="14" x14ac:dyDescent="0.3">
      <c r="C84" s="175"/>
      <c r="D84" s="176"/>
    </row>
    <row r="85" spans="3:4" ht="14" x14ac:dyDescent="0.3">
      <c r="D85" s="176"/>
    </row>
    <row r="86" spans="3:4" ht="14" x14ac:dyDescent="0.3">
      <c r="C86" s="175"/>
      <c r="D86" s="176"/>
    </row>
    <row r="87" spans="3:4" ht="14" x14ac:dyDescent="0.3">
      <c r="C87" s="175"/>
      <c r="D87" s="176"/>
    </row>
    <row r="88" spans="3:4" ht="14" x14ac:dyDescent="0.3">
      <c r="C88" s="175"/>
      <c r="D88" s="176"/>
    </row>
    <row r="89" spans="3:4" ht="14" x14ac:dyDescent="0.3">
      <c r="C89" s="175"/>
      <c r="D89" s="176"/>
    </row>
    <row r="90" spans="3:4" ht="14" x14ac:dyDescent="0.3">
      <c r="C90" s="171"/>
      <c r="D90" s="176"/>
    </row>
    <row r="91" spans="3:4" ht="14" x14ac:dyDescent="0.3">
      <c r="C91" s="171"/>
      <c r="D91" s="176"/>
    </row>
    <row r="92" spans="3:4" ht="14" x14ac:dyDescent="0.3">
      <c r="C92" s="175"/>
      <c r="D92" s="176"/>
    </row>
    <row r="93" spans="3:4" ht="14" x14ac:dyDescent="0.3">
      <c r="C93" s="175"/>
      <c r="D93" s="176"/>
    </row>
    <row r="94" spans="3:4" ht="14" x14ac:dyDescent="0.3">
      <c r="C94" s="171"/>
      <c r="D94" s="176"/>
    </row>
    <row r="95" spans="3:4" ht="14" x14ac:dyDescent="0.3">
      <c r="C95" s="171"/>
      <c r="D95" s="176"/>
    </row>
    <row r="96" spans="3:4" ht="14" x14ac:dyDescent="0.3">
      <c r="C96" s="171"/>
      <c r="D96" s="176"/>
    </row>
    <row r="97" spans="3:4" ht="14" x14ac:dyDescent="0.3">
      <c r="C97" s="171"/>
      <c r="D97" s="176"/>
    </row>
    <row r="98" spans="3:4" ht="14" x14ac:dyDescent="0.3">
      <c r="C98" s="171"/>
      <c r="D98" s="176"/>
    </row>
    <row r="99" spans="3:4" ht="14" x14ac:dyDescent="0.3">
      <c r="C99" s="171"/>
      <c r="D99" s="176"/>
    </row>
    <row r="100" spans="3:4" ht="14" x14ac:dyDescent="0.3">
      <c r="C100" s="171"/>
      <c r="D100" s="176"/>
    </row>
    <row r="101" spans="3:4" ht="14" x14ac:dyDescent="0.3">
      <c r="C101" s="171"/>
      <c r="D101" s="176"/>
    </row>
    <row r="102" spans="3:4" ht="14" x14ac:dyDescent="0.3">
      <c r="C102" s="171"/>
      <c r="D102" s="176"/>
    </row>
    <row r="103" spans="3:4" ht="14" x14ac:dyDescent="0.3">
      <c r="C103" s="171"/>
      <c r="D103" s="176"/>
    </row>
    <row r="104" spans="3:4" ht="14" x14ac:dyDescent="0.3">
      <c r="C104" s="171"/>
      <c r="D104" s="176"/>
    </row>
    <row r="105" spans="3:4" ht="14" x14ac:dyDescent="0.3">
      <c r="C105" s="171"/>
      <c r="D105" s="176"/>
    </row>
    <row r="106" spans="3:4" ht="14" x14ac:dyDescent="0.3">
      <c r="C106" s="171"/>
      <c r="D106" s="176"/>
    </row>
    <row r="107" spans="3:4" ht="14" x14ac:dyDescent="0.3">
      <c r="C107" s="171"/>
      <c r="D107" s="176"/>
    </row>
    <row r="108" spans="3:4" ht="14" x14ac:dyDescent="0.3">
      <c r="C108" s="171"/>
      <c r="D108" s="176"/>
    </row>
    <row r="109" spans="3:4" ht="14" x14ac:dyDescent="0.3">
      <c r="C109" s="175"/>
      <c r="D109" s="176"/>
    </row>
    <row r="110" spans="3:4" ht="14" x14ac:dyDescent="0.3">
      <c r="C110" s="175"/>
      <c r="D110" s="176"/>
    </row>
    <row r="111" spans="3:4" ht="14" x14ac:dyDescent="0.3">
      <c r="C111" s="175"/>
      <c r="D111" s="176"/>
    </row>
    <row r="112" spans="3:4" ht="14" x14ac:dyDescent="0.3">
      <c r="C112" s="175"/>
      <c r="D112" s="176"/>
    </row>
    <row r="113" spans="3:4" ht="14" x14ac:dyDescent="0.3">
      <c r="C113" s="175"/>
      <c r="D113" s="176"/>
    </row>
    <row r="114" spans="3:4" ht="14" x14ac:dyDescent="0.3">
      <c r="C114" s="175"/>
      <c r="D114" s="176"/>
    </row>
    <row r="115" spans="3:4" ht="14" x14ac:dyDescent="0.3">
      <c r="C115" s="171"/>
      <c r="D115" s="176"/>
    </row>
    <row r="116" spans="3:4" ht="14" x14ac:dyDescent="0.3">
      <c r="C116" s="175"/>
      <c r="D116" s="176"/>
    </row>
    <row r="117" spans="3:4" ht="14" x14ac:dyDescent="0.3">
      <c r="C117" s="175"/>
      <c r="D117" s="176"/>
    </row>
    <row r="118" spans="3:4" ht="14" x14ac:dyDescent="0.3">
      <c r="C118" s="171"/>
      <c r="D118" s="176"/>
    </row>
    <row r="119" spans="3:4" ht="14" x14ac:dyDescent="0.3">
      <c r="C119" s="175"/>
      <c r="D119" s="180"/>
    </row>
    <row r="120" spans="3:4" ht="14" x14ac:dyDescent="0.3">
      <c r="C120" s="175"/>
      <c r="D120" s="176"/>
    </row>
    <row r="121" spans="3:4" ht="14" x14ac:dyDescent="0.3">
      <c r="C121" s="175"/>
      <c r="D121" s="176"/>
    </row>
    <row r="122" spans="3:4" ht="14" x14ac:dyDescent="0.3">
      <c r="C122" s="175"/>
      <c r="D122" s="176"/>
    </row>
    <row r="123" spans="3:4" ht="14" x14ac:dyDescent="0.3">
      <c r="C123" s="171"/>
      <c r="D123" s="176"/>
    </row>
    <row r="124" spans="3:4" ht="14" x14ac:dyDescent="0.3">
      <c r="C124" s="175"/>
      <c r="D124" s="176"/>
    </row>
    <row r="125" spans="3:4" ht="14" x14ac:dyDescent="0.3">
      <c r="C125" s="175"/>
      <c r="D125" s="176"/>
    </row>
    <row r="126" spans="3:4" ht="14" x14ac:dyDescent="0.3">
      <c r="C126" s="171"/>
      <c r="D126" s="176"/>
    </row>
    <row r="127" spans="3:4" ht="14" x14ac:dyDescent="0.3">
      <c r="C127" s="171"/>
      <c r="D127" s="176"/>
    </row>
    <row r="128" spans="3:4" ht="14" x14ac:dyDescent="0.3">
      <c r="C128" s="171"/>
      <c r="D128" s="176"/>
    </row>
    <row r="129" spans="3:4" ht="14" x14ac:dyDescent="0.3">
      <c r="C129" s="171"/>
      <c r="D129" s="176"/>
    </row>
    <row r="130" spans="3:4" ht="14" x14ac:dyDescent="0.3">
      <c r="C130" s="171"/>
      <c r="D130" s="176"/>
    </row>
    <row r="131" spans="3:4" ht="14" x14ac:dyDescent="0.3">
      <c r="C131" s="171"/>
      <c r="D131" s="176"/>
    </row>
    <row r="132" spans="3:4" ht="14" x14ac:dyDescent="0.3">
      <c r="C132" s="171"/>
      <c r="D132" s="176"/>
    </row>
    <row r="133" spans="3:4" ht="14" x14ac:dyDescent="0.3">
      <c r="C133" s="175"/>
      <c r="D133" s="176"/>
    </row>
    <row r="134" spans="3:4" ht="14" x14ac:dyDescent="0.3">
      <c r="C134" s="175"/>
      <c r="D134" s="176"/>
    </row>
    <row r="135" spans="3:4" ht="14" x14ac:dyDescent="0.3">
      <c r="C135" s="171"/>
      <c r="D135" s="176"/>
    </row>
    <row r="136" spans="3:4" ht="14" x14ac:dyDescent="0.3">
      <c r="C136" s="171"/>
      <c r="D136" s="176"/>
    </row>
    <row r="137" spans="3:4" ht="14" x14ac:dyDescent="0.3">
      <c r="C137" s="171"/>
      <c r="D137" s="176"/>
    </row>
    <row r="138" spans="3:4" ht="14" x14ac:dyDescent="0.3">
      <c r="C138" s="171"/>
      <c r="D138" s="176"/>
    </row>
    <row r="139" spans="3:4" ht="14" x14ac:dyDescent="0.3">
      <c r="C139" s="175"/>
      <c r="D139" s="176"/>
    </row>
    <row r="140" spans="3:4" ht="14" x14ac:dyDescent="0.3">
      <c r="C140" s="171"/>
      <c r="D140" s="176"/>
    </row>
    <row r="141" spans="3:4" ht="14" x14ac:dyDescent="0.3">
      <c r="C141" s="171"/>
      <c r="D141" s="176"/>
    </row>
    <row r="142" spans="3:4" ht="14" x14ac:dyDescent="0.3">
      <c r="C142" s="171"/>
      <c r="D142" s="176"/>
    </row>
    <row r="143" spans="3:4" ht="14" x14ac:dyDescent="0.3">
      <c r="C143" s="175"/>
      <c r="D143" s="176"/>
    </row>
    <row r="144" spans="3:4" ht="14" x14ac:dyDescent="0.3">
      <c r="C144" s="175"/>
      <c r="D144" s="176"/>
    </row>
    <row r="145" spans="3:4" ht="14" x14ac:dyDescent="0.3">
      <c r="C145" s="175"/>
      <c r="D145" s="176"/>
    </row>
    <row r="146" spans="3:4" ht="14" x14ac:dyDescent="0.3">
      <c r="C146" s="175"/>
      <c r="D146" s="176"/>
    </row>
    <row r="147" spans="3:4" ht="14" x14ac:dyDescent="0.3">
      <c r="C147" s="175"/>
      <c r="D147" s="176"/>
    </row>
    <row r="148" spans="3:4" ht="14" x14ac:dyDescent="0.3">
      <c r="C148" s="171"/>
      <c r="D148" s="176"/>
    </row>
    <row r="149" spans="3:4" ht="14" x14ac:dyDescent="0.3">
      <c r="C149" s="175"/>
      <c r="D149" s="176"/>
    </row>
    <row r="150" spans="3:4" ht="14" x14ac:dyDescent="0.3">
      <c r="C150" s="175"/>
      <c r="D150" s="175"/>
    </row>
    <row r="151" spans="3:4" ht="14" x14ac:dyDescent="0.3">
      <c r="C151" s="175"/>
      <c r="D151" s="176"/>
    </row>
    <row r="152" spans="3:4" ht="14" x14ac:dyDescent="0.3">
      <c r="C152" s="175"/>
      <c r="D152" s="176"/>
    </row>
    <row r="153" spans="3:4" ht="14" x14ac:dyDescent="0.3">
      <c r="C153" s="171"/>
      <c r="D153" s="175"/>
    </row>
    <row r="154" spans="3:4" ht="14" x14ac:dyDescent="0.3">
      <c r="C154" s="175"/>
      <c r="D154" s="176"/>
    </row>
    <row r="155" spans="3:4" ht="14" x14ac:dyDescent="0.3">
      <c r="C155" s="175"/>
      <c r="D155" s="175"/>
    </row>
    <row r="156" spans="3:4" ht="14" x14ac:dyDescent="0.3">
      <c r="C156" s="175"/>
      <c r="D156" s="175"/>
    </row>
    <row r="157" spans="3:4" ht="14" x14ac:dyDescent="0.3">
      <c r="C157" s="175"/>
      <c r="D157" s="175"/>
    </row>
    <row r="158" spans="3:4" ht="14" x14ac:dyDescent="0.3">
      <c r="C158" s="175"/>
      <c r="D158" s="175"/>
    </row>
    <row r="159" spans="3:4" ht="14" x14ac:dyDescent="0.3">
      <c r="C159" s="171"/>
      <c r="D159" s="176"/>
    </row>
    <row r="160" spans="3:4" ht="14" x14ac:dyDescent="0.3">
      <c r="C160" s="175"/>
      <c r="D160" s="176"/>
    </row>
    <row r="161" spans="3:4" ht="14" x14ac:dyDescent="0.3">
      <c r="C161" s="171"/>
      <c r="D161" s="175"/>
    </row>
    <row r="162" spans="3:4" ht="14" x14ac:dyDescent="0.3">
      <c r="C162" s="175"/>
      <c r="D162" s="175"/>
    </row>
    <row r="163" spans="3:4" ht="14" x14ac:dyDescent="0.3">
      <c r="C163" s="175"/>
      <c r="D163" s="175"/>
    </row>
    <row r="164" spans="3:4" ht="14" x14ac:dyDescent="0.3">
      <c r="C164" s="171"/>
      <c r="D164" s="175"/>
    </row>
    <row r="165" spans="3:4" ht="14" x14ac:dyDescent="0.3">
      <c r="C165" s="171"/>
      <c r="D165" s="176"/>
    </row>
    <row r="166" spans="3:4" ht="14" x14ac:dyDescent="0.3">
      <c r="C166" s="175"/>
      <c r="D166" s="176"/>
    </row>
    <row r="167" spans="3:4" ht="14" x14ac:dyDescent="0.3">
      <c r="C167" s="171"/>
      <c r="D167" s="175"/>
    </row>
    <row r="168" spans="3:4" ht="14" x14ac:dyDescent="0.3">
      <c r="C168" s="175"/>
      <c r="D168" s="175"/>
    </row>
    <row r="169" spans="3:4" ht="14" x14ac:dyDescent="0.3">
      <c r="C169" s="171"/>
      <c r="D169" s="175"/>
    </row>
    <row r="170" spans="3:4" ht="14" x14ac:dyDescent="0.3">
      <c r="C170" s="171"/>
      <c r="D170" s="175"/>
    </row>
    <row r="171" spans="3:4" ht="14" x14ac:dyDescent="0.3">
      <c r="C171" s="175"/>
      <c r="D171" s="175"/>
    </row>
    <row r="172" spans="3:4" ht="14" x14ac:dyDescent="0.3">
      <c r="C172" s="175"/>
      <c r="D172" s="175"/>
    </row>
    <row r="173" spans="3:4" ht="14" x14ac:dyDescent="0.3">
      <c r="C173" s="171"/>
      <c r="D173" s="175"/>
    </row>
    <row r="174" spans="3:4" ht="14" x14ac:dyDescent="0.3">
      <c r="C174" s="171"/>
      <c r="D174" s="175"/>
    </row>
    <row r="175" spans="3:4" ht="14" x14ac:dyDescent="0.3">
      <c r="C175" s="171"/>
      <c r="D175" s="175"/>
    </row>
    <row r="176" spans="3:4" ht="14" x14ac:dyDescent="0.3">
      <c r="C176" s="171"/>
      <c r="D176" s="175"/>
    </row>
    <row r="177" spans="3:4" ht="14" x14ac:dyDescent="0.3">
      <c r="C177" s="175"/>
      <c r="D177" s="175"/>
    </row>
    <row r="178" spans="3:4" ht="14" x14ac:dyDescent="0.3">
      <c r="C178" s="175"/>
      <c r="D178" s="175"/>
    </row>
    <row r="179" spans="3:4" ht="14" x14ac:dyDescent="0.3">
      <c r="C179" s="175"/>
      <c r="D179" s="175"/>
    </row>
    <row r="180" spans="3:4" ht="14" x14ac:dyDescent="0.3">
      <c r="C180" s="171"/>
      <c r="D180" s="175"/>
    </row>
    <row r="181" spans="3:4" ht="14" x14ac:dyDescent="0.3">
      <c r="C181" s="175"/>
      <c r="D181" s="175"/>
    </row>
    <row r="182" spans="3:4" ht="14" x14ac:dyDescent="0.3">
      <c r="C182" s="175"/>
      <c r="D182" s="175"/>
    </row>
    <row r="183" spans="3:4" ht="14" x14ac:dyDescent="0.3">
      <c r="C183" s="175"/>
      <c r="D183" s="175"/>
    </row>
    <row r="184" spans="3:4" ht="14" x14ac:dyDescent="0.3">
      <c r="C184" s="175"/>
      <c r="D184" s="175"/>
    </row>
    <row r="185" spans="3:4" ht="14" x14ac:dyDescent="0.3">
      <c r="C185" s="175"/>
      <c r="D185" s="175"/>
    </row>
    <row r="186" spans="3:4" ht="14" x14ac:dyDescent="0.3">
      <c r="C186" s="171"/>
      <c r="D186" s="175"/>
    </row>
    <row r="187" spans="3:4" ht="14" x14ac:dyDescent="0.3">
      <c r="C187" s="171"/>
      <c r="D187" s="176"/>
    </row>
    <row r="188" spans="3:4" ht="14" x14ac:dyDescent="0.3">
      <c r="C188" s="171"/>
      <c r="D188" s="176"/>
    </row>
    <row r="189" spans="3:4" ht="14" x14ac:dyDescent="0.3">
      <c r="C189" s="171"/>
      <c r="D189" s="180"/>
    </row>
    <row r="190" spans="3:4" ht="14" x14ac:dyDescent="0.3">
      <c r="C190" s="171"/>
      <c r="D190" s="180"/>
    </row>
    <row r="191" spans="3:4" ht="14" x14ac:dyDescent="0.3">
      <c r="C191" s="171"/>
      <c r="D191" s="182"/>
    </row>
    <row r="192" spans="3:4" ht="14" x14ac:dyDescent="0.3">
      <c r="C192" s="171"/>
      <c r="D192" s="180"/>
    </row>
    <row r="193" spans="3:4" ht="14" x14ac:dyDescent="0.3">
      <c r="C193" s="171"/>
      <c r="D193" s="180"/>
    </row>
    <row r="194" spans="3:4" ht="14" x14ac:dyDescent="0.3">
      <c r="C194" s="171"/>
      <c r="D194" s="180"/>
    </row>
    <row r="195" spans="3:4" ht="14" x14ac:dyDescent="0.3">
      <c r="C195" s="171"/>
      <c r="D195" s="180"/>
    </row>
    <row r="196" spans="3:4" ht="14" x14ac:dyDescent="0.3">
      <c r="C196" s="171"/>
      <c r="D196" s="180"/>
    </row>
    <row r="197" spans="3:4" ht="14" x14ac:dyDescent="0.3">
      <c r="C197" s="171"/>
      <c r="D197" s="180"/>
    </row>
    <row r="198" spans="3:4" ht="14" x14ac:dyDescent="0.3">
      <c r="C198" s="171"/>
      <c r="D198" s="180"/>
    </row>
    <row r="199" spans="3:4" ht="14" x14ac:dyDescent="0.3">
      <c r="C199" s="171"/>
      <c r="D199" s="180"/>
    </row>
    <row r="200" spans="3:4" ht="14" x14ac:dyDescent="0.3">
      <c r="C200" s="171"/>
      <c r="D200" s="180"/>
    </row>
    <row r="201" spans="3:4" ht="14" x14ac:dyDescent="0.3">
      <c r="C201" s="171"/>
      <c r="D201" s="180"/>
    </row>
    <row r="202" spans="3:4" ht="14" x14ac:dyDescent="0.3">
      <c r="C202" s="171"/>
      <c r="D202" s="180"/>
    </row>
    <row r="203" spans="3:4" ht="14" x14ac:dyDescent="0.3">
      <c r="C203" s="171"/>
      <c r="D203" s="180"/>
    </row>
    <row r="204" spans="3:4" ht="14" x14ac:dyDescent="0.3">
      <c r="C204" s="171"/>
      <c r="D204" s="180"/>
    </row>
    <row r="205" spans="3:4" ht="14" x14ac:dyDescent="0.3">
      <c r="C205" s="171"/>
      <c r="D205" s="180"/>
    </row>
    <row r="206" spans="3:4" ht="14" x14ac:dyDescent="0.3">
      <c r="C206" s="171"/>
    </row>
    <row r="207" spans="3:4" ht="14" x14ac:dyDescent="0.3">
      <c r="C207" s="171"/>
    </row>
    <row r="208" spans="3:4" ht="14" x14ac:dyDescent="0.3">
      <c r="C208" s="171"/>
    </row>
    <row r="209" spans="3:3" ht="14" x14ac:dyDescent="0.3">
      <c r="C209" s="171"/>
    </row>
    <row r="210" spans="3:3" ht="14" x14ac:dyDescent="0.3">
      <c r="C210" s="171"/>
    </row>
    <row r="211" spans="3:3" ht="14" x14ac:dyDescent="0.3">
      <c r="C211" s="17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0460-5DAC-4947-AF61-139C3753A8C1}">
  <sheetPr>
    <tabColor rgb="FFFFC000"/>
  </sheetPr>
  <dimension ref="A2:O64"/>
  <sheetViews>
    <sheetView showGridLines="0" topLeftCell="A33" workbookViewId="0">
      <selection activeCell="Q44" sqref="Q44"/>
    </sheetView>
  </sheetViews>
  <sheetFormatPr baseColWidth="10" defaultRowHeight="12.5" x14ac:dyDescent="0.25"/>
  <cols>
    <col min="1" max="1" width="7.81640625" style="186" customWidth="1"/>
    <col min="2" max="2" width="7.54296875" style="185" customWidth="1"/>
    <col min="3" max="3" width="3.7265625" style="186" customWidth="1"/>
    <col min="4" max="4" width="8.1796875" style="186" customWidth="1"/>
    <col min="5" max="5" width="6.7265625" style="186" customWidth="1"/>
    <col min="6" max="6" width="4.54296875" style="186" customWidth="1"/>
    <col min="7" max="7" width="8.453125" style="186" customWidth="1"/>
    <col min="8" max="8" width="7.81640625" style="186" customWidth="1"/>
    <col min="9" max="9" width="4.453125" style="186" customWidth="1"/>
    <col min="10" max="10" width="8.453125" style="186" customWidth="1"/>
    <col min="11" max="11" width="6.81640625" style="186" customWidth="1"/>
    <col min="12" max="12" width="3.81640625" style="186" customWidth="1"/>
    <col min="13" max="13" width="7.81640625" style="186" customWidth="1"/>
    <col min="14" max="16384" width="10.90625" style="186"/>
  </cols>
  <sheetData>
    <row r="2" spans="1:15" x14ac:dyDescent="0.25">
      <c r="A2" s="184" t="s">
        <v>133</v>
      </c>
    </row>
    <row r="4" spans="1:15" x14ac:dyDescent="0.25">
      <c r="A4" s="187" t="s">
        <v>2</v>
      </c>
      <c r="B4" s="188" t="s">
        <v>134</v>
      </c>
      <c r="D4" s="187" t="s">
        <v>2</v>
      </c>
      <c r="E4" s="188" t="s">
        <v>134</v>
      </c>
      <c r="G4" s="187" t="s">
        <v>2</v>
      </c>
      <c r="H4" s="188" t="s">
        <v>134</v>
      </c>
      <c r="J4" s="187" t="s">
        <v>2</v>
      </c>
      <c r="K4" s="188" t="s">
        <v>134</v>
      </c>
    </row>
    <row r="5" spans="1:15" ht="14.5" x14ac:dyDescent="0.35">
      <c r="A5" s="189">
        <v>45778</v>
      </c>
      <c r="B5" s="191">
        <f>+'[6]Factor (2)'!B5</f>
        <v>1.01</v>
      </c>
      <c r="D5" s="190">
        <v>47484</v>
      </c>
      <c r="E5" s="191">
        <f>+'[6]Factor (2)'!E5</f>
        <v>1.1399999999999999</v>
      </c>
      <c r="G5" s="189">
        <v>49310</v>
      </c>
      <c r="H5" s="191">
        <f>+'[6]Factor (2)'!H5</f>
        <v>1.32</v>
      </c>
      <c r="J5" s="190">
        <v>51136</v>
      </c>
      <c r="K5" s="191">
        <f>+'[6]Factor (2)'!K5</f>
        <v>1.53</v>
      </c>
      <c r="N5" s="192"/>
      <c r="O5" s="193"/>
    </row>
    <row r="6" spans="1:15" ht="14.5" x14ac:dyDescent="0.35">
      <c r="A6" s="189">
        <v>45809</v>
      </c>
      <c r="B6" s="191">
        <f>+'[6]Factor (2)'!B6</f>
        <v>1.01</v>
      </c>
      <c r="D6" s="190">
        <v>47515</v>
      </c>
      <c r="E6" s="191">
        <f>+'[6]Factor (2)'!E6</f>
        <v>1.1499999999999999</v>
      </c>
      <c r="G6" s="189">
        <v>49341</v>
      </c>
      <c r="H6" s="191">
        <f>+'[6]Factor (2)'!H6</f>
        <v>1.33</v>
      </c>
      <c r="J6" s="190">
        <v>51167</v>
      </c>
      <c r="K6" s="191">
        <f>+'[6]Factor (2)'!K6</f>
        <v>1.54</v>
      </c>
    </row>
    <row r="7" spans="1:15" ht="14.5" x14ac:dyDescent="0.35">
      <c r="A7" s="189">
        <v>45839</v>
      </c>
      <c r="B7" s="191">
        <f>+'[6]Factor (2)'!B7</f>
        <v>1.02</v>
      </c>
      <c r="D7" s="190">
        <v>47543</v>
      </c>
      <c r="E7" s="191">
        <f>+'[6]Factor (2)'!E7</f>
        <v>1.1499999999999999</v>
      </c>
      <c r="G7" s="189">
        <v>49369</v>
      </c>
      <c r="H7" s="191">
        <f>+'[6]Factor (2)'!H7</f>
        <v>1.33</v>
      </c>
      <c r="J7" s="190">
        <v>51196</v>
      </c>
      <c r="K7" s="191">
        <f>+'[6]Factor (2)'!K7</f>
        <v>1.54</v>
      </c>
    </row>
    <row r="8" spans="1:15" ht="14.5" x14ac:dyDescent="0.35">
      <c r="A8" s="189">
        <v>45870</v>
      </c>
      <c r="B8" s="191">
        <f>+'[6]Factor (2)'!B8</f>
        <v>1.02</v>
      </c>
      <c r="D8" s="190">
        <v>47574</v>
      </c>
      <c r="E8" s="191">
        <f>+'[6]Factor (2)'!E8</f>
        <v>1.1499999999999999</v>
      </c>
      <c r="G8" s="189">
        <v>49400</v>
      </c>
      <c r="H8" s="191">
        <f>+'[6]Factor (2)'!H8</f>
        <v>1.33</v>
      </c>
      <c r="J8" s="190">
        <v>51227</v>
      </c>
      <c r="K8" s="191">
        <f>+'[6]Factor (2)'!K8</f>
        <v>1.54</v>
      </c>
    </row>
    <row r="9" spans="1:15" ht="14.5" x14ac:dyDescent="0.35">
      <c r="A9" s="189">
        <v>45901</v>
      </c>
      <c r="B9" s="191">
        <f>+'[6]Factor (2)'!B9</f>
        <v>1.02</v>
      </c>
      <c r="D9" s="190">
        <v>47604</v>
      </c>
      <c r="E9" s="191">
        <f>+'[6]Factor (2)'!E9</f>
        <v>1.1499999999999999</v>
      </c>
      <c r="G9" s="189">
        <v>49430</v>
      </c>
      <c r="H9" s="191">
        <f>+'[6]Factor (2)'!H9</f>
        <v>1.33</v>
      </c>
      <c r="J9" s="190">
        <v>51257</v>
      </c>
      <c r="K9" s="191">
        <f>+'[6]Factor (2)'!K9</f>
        <v>1.55</v>
      </c>
    </row>
    <row r="10" spans="1:15" ht="14.5" x14ac:dyDescent="0.35">
      <c r="A10" s="189">
        <v>45931</v>
      </c>
      <c r="B10" s="191">
        <f>+'[6]Factor (2)'!B10</f>
        <v>1.02</v>
      </c>
      <c r="D10" s="190">
        <v>47635</v>
      </c>
      <c r="E10" s="191">
        <f>+'[6]Factor (2)'!E10</f>
        <v>1.1599999999999999</v>
      </c>
      <c r="G10" s="189">
        <v>49461</v>
      </c>
      <c r="H10" s="191">
        <f>+'[6]Factor (2)'!H10</f>
        <v>1.34</v>
      </c>
      <c r="J10" s="190">
        <v>51288</v>
      </c>
      <c r="K10" s="191">
        <f>+'[6]Factor (2)'!K10</f>
        <v>1.55</v>
      </c>
    </row>
    <row r="11" spans="1:15" ht="14.5" x14ac:dyDescent="0.35">
      <c r="A11" s="189">
        <v>45962</v>
      </c>
      <c r="B11" s="191">
        <f>+'[6]Factor (2)'!B11</f>
        <v>1.03</v>
      </c>
      <c r="D11" s="190">
        <v>47665</v>
      </c>
      <c r="E11" s="191">
        <f>+'[6]Factor (2)'!E11</f>
        <v>1.1599999999999999</v>
      </c>
      <c r="G11" s="189">
        <v>49491</v>
      </c>
      <c r="H11" s="191">
        <f>+'[6]Factor (2)'!H11</f>
        <v>1.34</v>
      </c>
      <c r="J11" s="190">
        <v>51318</v>
      </c>
      <c r="K11" s="191">
        <f>+'[6]Factor (2)'!K11</f>
        <v>1.55</v>
      </c>
    </row>
    <row r="12" spans="1:15" ht="14.5" x14ac:dyDescent="0.35">
      <c r="A12" s="189">
        <v>45992</v>
      </c>
      <c r="B12" s="191">
        <f>+'[6]Factor (2)'!B12</f>
        <v>1.03</v>
      </c>
      <c r="D12" s="190">
        <v>47696</v>
      </c>
      <c r="E12" s="191">
        <f>+'[6]Factor (2)'!E12</f>
        <v>1.1599999999999999</v>
      </c>
      <c r="G12" s="189">
        <v>49522</v>
      </c>
      <c r="H12" s="191">
        <f>+'[6]Factor (2)'!H12</f>
        <v>1.34</v>
      </c>
      <c r="J12" s="190">
        <v>51349</v>
      </c>
      <c r="K12" s="191">
        <f>+'[6]Factor (2)'!K12</f>
        <v>1.55</v>
      </c>
    </row>
    <row r="13" spans="1:15" ht="14.5" x14ac:dyDescent="0.35">
      <c r="A13" s="190">
        <v>46023</v>
      </c>
      <c r="B13" s="191">
        <f>+'[6]Factor (2)'!B13</f>
        <v>1.03</v>
      </c>
      <c r="D13" s="190">
        <v>47727</v>
      </c>
      <c r="E13" s="191">
        <f>+'[6]Factor (2)'!E13</f>
        <v>1.1599999999999999</v>
      </c>
      <c r="G13" s="189">
        <v>49553</v>
      </c>
      <c r="H13" s="191">
        <f>+'[6]Factor (2)'!H13</f>
        <v>1.34</v>
      </c>
      <c r="J13" s="190">
        <v>51380</v>
      </c>
      <c r="K13" s="191">
        <f>+'[6]Factor (2)'!K13</f>
        <v>1.56</v>
      </c>
    </row>
    <row r="14" spans="1:15" ht="14.5" x14ac:dyDescent="0.35">
      <c r="A14" s="190">
        <v>46054</v>
      </c>
      <c r="B14" s="191">
        <f>+'[6]Factor (2)'!B14</f>
        <v>1.03</v>
      </c>
      <c r="D14" s="190">
        <v>47757</v>
      </c>
      <c r="E14" s="191">
        <f>+'[6]Factor (2)'!E14</f>
        <v>1.1599999999999999</v>
      </c>
      <c r="G14" s="189">
        <v>49583</v>
      </c>
      <c r="H14" s="191">
        <f>+'[6]Factor (2)'!H14</f>
        <v>1.35</v>
      </c>
      <c r="J14" s="190">
        <v>51410</v>
      </c>
      <c r="K14" s="191">
        <f>+'[6]Factor (2)'!K14</f>
        <v>1.56</v>
      </c>
    </row>
    <row r="15" spans="1:15" ht="14.5" x14ac:dyDescent="0.35">
      <c r="A15" s="190">
        <v>46082</v>
      </c>
      <c r="B15" s="191">
        <f>+'[6]Factor (2)'!B15</f>
        <v>1.03</v>
      </c>
      <c r="D15" s="190">
        <v>47788</v>
      </c>
      <c r="E15" s="191">
        <f>+'[6]Factor (2)'!E15</f>
        <v>1.17</v>
      </c>
      <c r="G15" s="189">
        <v>49614</v>
      </c>
      <c r="H15" s="191">
        <f>+'[6]Factor (2)'!H15</f>
        <v>1.36</v>
      </c>
      <c r="J15" s="190">
        <v>51441</v>
      </c>
      <c r="K15" s="191">
        <f>+'[6]Factor (2)'!K15</f>
        <v>1.57</v>
      </c>
    </row>
    <row r="16" spans="1:15" ht="14.5" x14ac:dyDescent="0.35">
      <c r="A16" s="190">
        <v>46113</v>
      </c>
      <c r="B16" s="191">
        <f>+'[6]Factor (2)'!B16</f>
        <v>1.03</v>
      </c>
      <c r="D16" s="190">
        <v>47818</v>
      </c>
      <c r="E16" s="191">
        <f>+'[6]Factor (2)'!E16</f>
        <v>1.17</v>
      </c>
      <c r="G16" s="189">
        <v>49644</v>
      </c>
      <c r="H16" s="191">
        <f>+'[6]Factor (2)'!H16</f>
        <v>1.36</v>
      </c>
      <c r="J16" s="190">
        <v>51471</v>
      </c>
      <c r="K16" s="191">
        <f>+'[6]Factor (2)'!K16</f>
        <v>1.57</v>
      </c>
    </row>
    <row r="17" spans="1:15" ht="14.5" x14ac:dyDescent="0.35">
      <c r="A17" s="190">
        <v>46143</v>
      </c>
      <c r="B17" s="191">
        <f>+'[6]Factor (2)'!B17</f>
        <v>1.04</v>
      </c>
      <c r="D17" s="189">
        <v>47849</v>
      </c>
      <c r="E17" s="191">
        <f>+'[6]Factor (2)'!E17</f>
        <v>1.18</v>
      </c>
      <c r="G17" s="190">
        <v>49675</v>
      </c>
      <c r="H17" s="191">
        <f>+'[6]Factor (2)'!H17</f>
        <v>1.36</v>
      </c>
    </row>
    <row r="18" spans="1:15" ht="14.5" x14ac:dyDescent="0.35">
      <c r="A18" s="190">
        <v>46174</v>
      </c>
      <c r="B18" s="191">
        <f>+'[6]Factor (2)'!B18</f>
        <v>1.04</v>
      </c>
      <c r="D18" s="189">
        <v>47880</v>
      </c>
      <c r="E18" s="191">
        <f>+'[6]Factor (2)'!E18</f>
        <v>1.18</v>
      </c>
      <c r="G18" s="190">
        <v>49706</v>
      </c>
      <c r="H18" s="191">
        <f>+'[6]Factor (2)'!H18</f>
        <v>1.37</v>
      </c>
      <c r="N18" s="192"/>
      <c r="O18" s="193"/>
    </row>
    <row r="19" spans="1:15" ht="14.5" x14ac:dyDescent="0.35">
      <c r="A19" s="190">
        <v>46204</v>
      </c>
      <c r="B19" s="191">
        <f>+'[6]Factor (2)'!B19</f>
        <v>1.04</v>
      </c>
      <c r="D19" s="189">
        <v>47908</v>
      </c>
      <c r="E19" s="191">
        <f>+'[6]Factor (2)'!E19</f>
        <v>1.18</v>
      </c>
      <c r="G19" s="190">
        <v>49735</v>
      </c>
      <c r="H19" s="191">
        <f>+'[6]Factor (2)'!H19</f>
        <v>1.37</v>
      </c>
      <c r="N19" s="192"/>
      <c r="O19" s="193"/>
    </row>
    <row r="20" spans="1:15" ht="14.5" x14ac:dyDescent="0.35">
      <c r="A20" s="190">
        <v>46235</v>
      </c>
      <c r="B20" s="191">
        <f>+'[6]Factor (2)'!B20</f>
        <v>1.04</v>
      </c>
      <c r="D20" s="189">
        <v>47939</v>
      </c>
      <c r="E20" s="191">
        <f>+'[6]Factor (2)'!E20</f>
        <v>1.18</v>
      </c>
      <c r="G20" s="190">
        <v>49766</v>
      </c>
      <c r="H20" s="191">
        <f>+'[6]Factor (2)'!H20</f>
        <v>1.37</v>
      </c>
      <c r="N20" s="192"/>
      <c r="O20" s="193"/>
    </row>
    <row r="21" spans="1:15" ht="14.5" x14ac:dyDescent="0.35">
      <c r="A21" s="190">
        <v>46266</v>
      </c>
      <c r="B21" s="191">
        <f>+'[6]Factor (2)'!B21</f>
        <v>1.04</v>
      </c>
      <c r="D21" s="189">
        <v>47969</v>
      </c>
      <c r="E21" s="191">
        <f>+'[6]Factor (2)'!E21</f>
        <v>1.19</v>
      </c>
      <c r="G21" s="190">
        <v>49796</v>
      </c>
      <c r="H21" s="191">
        <f>+'[6]Factor (2)'!H21</f>
        <v>1.37</v>
      </c>
      <c r="N21" s="192"/>
      <c r="O21" s="193"/>
    </row>
    <row r="22" spans="1:15" ht="14.5" x14ac:dyDescent="0.35">
      <c r="A22" s="190">
        <v>46296</v>
      </c>
      <c r="B22" s="191">
        <f>+'[6]Factor (2)'!B22</f>
        <v>1.05</v>
      </c>
      <c r="D22" s="189">
        <v>48000</v>
      </c>
      <c r="E22" s="191">
        <f>+'[6]Factor (2)'!E22</f>
        <v>1.19</v>
      </c>
      <c r="G22" s="190">
        <v>49827</v>
      </c>
      <c r="H22" s="191">
        <f>+'[6]Factor (2)'!H22</f>
        <v>1.38</v>
      </c>
      <c r="N22" s="192"/>
      <c r="O22" s="193"/>
    </row>
    <row r="23" spans="1:15" ht="14.5" x14ac:dyDescent="0.35">
      <c r="A23" s="190">
        <v>46327</v>
      </c>
      <c r="B23" s="191">
        <f>+'[6]Factor (2)'!B23</f>
        <v>1.05</v>
      </c>
      <c r="D23" s="189">
        <v>48030</v>
      </c>
      <c r="E23" s="191">
        <f>+'[6]Factor (2)'!E23</f>
        <v>1.19</v>
      </c>
      <c r="G23" s="190">
        <v>49857</v>
      </c>
      <c r="H23" s="191">
        <f>+'[6]Factor (2)'!H23</f>
        <v>1.38</v>
      </c>
      <c r="N23" s="192"/>
      <c r="O23" s="193"/>
    </row>
    <row r="24" spans="1:15" ht="14.5" x14ac:dyDescent="0.35">
      <c r="A24" s="190">
        <v>46357</v>
      </c>
      <c r="B24" s="191">
        <f>+'[6]Factor (2)'!B24</f>
        <v>1.05</v>
      </c>
      <c r="D24" s="189">
        <v>48061</v>
      </c>
      <c r="E24" s="191">
        <f>+'[6]Factor (2)'!E24</f>
        <v>1.19</v>
      </c>
      <c r="G24" s="190">
        <v>49888</v>
      </c>
      <c r="H24" s="191">
        <f>+'[6]Factor (2)'!H24</f>
        <v>1.38</v>
      </c>
      <c r="N24" s="192"/>
      <c r="O24" s="193"/>
    </row>
    <row r="25" spans="1:15" ht="14.5" x14ac:dyDescent="0.35">
      <c r="A25" s="189">
        <v>46388</v>
      </c>
      <c r="B25" s="191">
        <f>+'[6]Factor (2)'!B25</f>
        <v>1.06</v>
      </c>
      <c r="D25" s="189">
        <v>48092</v>
      </c>
      <c r="E25" s="191">
        <f>+'[6]Factor (2)'!E25</f>
        <v>1.19</v>
      </c>
      <c r="G25" s="190">
        <v>49919</v>
      </c>
      <c r="H25" s="191">
        <f>+'[6]Factor (2)'!H25</f>
        <v>1.38</v>
      </c>
      <c r="N25" s="192"/>
      <c r="O25" s="193"/>
    </row>
    <row r="26" spans="1:15" ht="14.5" x14ac:dyDescent="0.35">
      <c r="A26" s="189">
        <v>46419</v>
      </c>
      <c r="B26" s="191">
        <f>+'[6]Factor (2)'!B26</f>
        <v>1.06</v>
      </c>
      <c r="D26" s="189">
        <v>48122</v>
      </c>
      <c r="E26" s="191">
        <f>+'[6]Factor (2)'!E26</f>
        <v>1.2</v>
      </c>
      <c r="G26" s="190">
        <v>49949</v>
      </c>
      <c r="H26" s="191">
        <f>+'[6]Factor (2)'!H26</f>
        <v>1.39</v>
      </c>
      <c r="N26" s="192"/>
      <c r="O26" s="193"/>
    </row>
    <row r="27" spans="1:15" ht="14.5" x14ac:dyDescent="0.35">
      <c r="A27" s="189">
        <v>46447</v>
      </c>
      <c r="B27" s="191">
        <f>+'[6]Factor (2)'!B27</f>
        <v>1.06</v>
      </c>
      <c r="D27" s="189">
        <v>48153</v>
      </c>
      <c r="E27" s="191">
        <f>+'[6]Factor (2)'!E27</f>
        <v>1.21</v>
      </c>
      <c r="G27" s="190">
        <v>49980</v>
      </c>
      <c r="H27" s="191">
        <f>+'[6]Factor (2)'!H27</f>
        <v>1.4</v>
      </c>
      <c r="N27" s="192"/>
      <c r="O27" s="193"/>
    </row>
    <row r="28" spans="1:15" ht="14.5" x14ac:dyDescent="0.35">
      <c r="A28" s="189">
        <v>46478</v>
      </c>
      <c r="B28" s="191">
        <f>+'[6]Factor (2)'!B28</f>
        <v>1.06</v>
      </c>
      <c r="D28" s="189">
        <v>48183</v>
      </c>
      <c r="E28" s="191">
        <f>+'[6]Factor (2)'!E28</f>
        <v>1.21</v>
      </c>
      <c r="G28" s="190">
        <v>50010</v>
      </c>
      <c r="H28" s="191">
        <f>+'[6]Factor (2)'!H28</f>
        <v>1.4</v>
      </c>
      <c r="N28" s="192"/>
      <c r="O28" s="193"/>
    </row>
    <row r="29" spans="1:15" ht="14.5" x14ac:dyDescent="0.35">
      <c r="A29" s="189">
        <v>46508</v>
      </c>
      <c r="B29" s="191">
        <f>+'[6]Factor (2)'!B29</f>
        <v>1.06</v>
      </c>
      <c r="D29" s="190">
        <v>48214</v>
      </c>
      <c r="E29" s="191">
        <f>+'[6]Factor (2)'!E29</f>
        <v>1.21</v>
      </c>
      <c r="G29" s="189">
        <v>50041</v>
      </c>
      <c r="H29" s="191">
        <f>+'[6]Factor (2)'!H29</f>
        <v>1.4</v>
      </c>
      <c r="N29" s="192"/>
      <c r="O29" s="193"/>
    </row>
    <row r="30" spans="1:15" ht="14.5" x14ac:dyDescent="0.35">
      <c r="A30" s="189">
        <v>46539</v>
      </c>
      <c r="B30" s="191">
        <f>+'[6]Factor (2)'!B30</f>
        <v>1.07</v>
      </c>
      <c r="D30" s="190">
        <v>48245</v>
      </c>
      <c r="E30" s="191">
        <f>+'[6]Factor (2)'!E30</f>
        <v>1.21</v>
      </c>
      <c r="G30" s="189">
        <v>50072</v>
      </c>
      <c r="H30" s="191">
        <f>+'[6]Factor (2)'!H30</f>
        <v>1.41</v>
      </c>
      <c r="N30" s="192"/>
      <c r="O30" s="193"/>
    </row>
    <row r="31" spans="1:15" ht="14.5" x14ac:dyDescent="0.35">
      <c r="A31" s="189">
        <v>46569</v>
      </c>
      <c r="B31" s="191">
        <f>+'[6]Factor (2)'!B31</f>
        <v>1.07</v>
      </c>
      <c r="D31" s="190">
        <v>48274</v>
      </c>
      <c r="E31" s="191">
        <f>+'[6]Factor (2)'!E31</f>
        <v>1.22</v>
      </c>
      <c r="G31" s="189">
        <v>50100</v>
      </c>
      <c r="H31" s="191">
        <f>+'[6]Factor (2)'!H31</f>
        <v>1.41</v>
      </c>
      <c r="N31" s="192"/>
      <c r="O31" s="193"/>
    </row>
    <row r="32" spans="1:15" ht="14.5" x14ac:dyDescent="0.35">
      <c r="A32" s="189">
        <v>46600</v>
      </c>
      <c r="B32" s="191">
        <f>+'[6]Factor (2)'!B32</f>
        <v>1.07</v>
      </c>
      <c r="D32" s="190">
        <v>48305</v>
      </c>
      <c r="E32" s="191">
        <f>+'[6]Factor (2)'!E32</f>
        <v>1.22</v>
      </c>
      <c r="G32" s="189">
        <v>50131</v>
      </c>
      <c r="H32" s="191">
        <f>+'[6]Factor (2)'!H32</f>
        <v>1.41</v>
      </c>
      <c r="N32" s="192"/>
      <c r="O32" s="193"/>
    </row>
    <row r="33" spans="1:15" ht="14.5" x14ac:dyDescent="0.35">
      <c r="A33" s="189">
        <v>46631</v>
      </c>
      <c r="B33" s="191">
        <f>+'[6]Factor (2)'!B33</f>
        <v>1.07</v>
      </c>
      <c r="D33" s="190">
        <v>48335</v>
      </c>
      <c r="E33" s="191">
        <f>+'[6]Factor (2)'!E33</f>
        <v>1.22</v>
      </c>
      <c r="G33" s="189">
        <v>50161</v>
      </c>
      <c r="H33" s="191">
        <f>+'[6]Factor (2)'!H33</f>
        <v>1.42</v>
      </c>
      <c r="N33" s="192"/>
      <c r="O33" s="193"/>
    </row>
    <row r="34" spans="1:15" ht="14.5" x14ac:dyDescent="0.35">
      <c r="A34" s="189">
        <v>46661</v>
      </c>
      <c r="B34" s="191">
        <f>+'[6]Factor (2)'!B34</f>
        <v>1.08</v>
      </c>
      <c r="D34" s="190">
        <v>48366</v>
      </c>
      <c r="E34" s="191">
        <f>+'[6]Factor (2)'!E34</f>
        <v>1.22</v>
      </c>
      <c r="G34" s="189">
        <v>50192</v>
      </c>
      <c r="H34" s="191">
        <f>+'[6]Factor (2)'!H34</f>
        <v>1.42</v>
      </c>
      <c r="N34" s="192"/>
      <c r="O34" s="193"/>
    </row>
    <row r="35" spans="1:15" ht="14.5" x14ac:dyDescent="0.35">
      <c r="A35" s="189">
        <v>46692</v>
      </c>
      <c r="B35" s="191">
        <f>+'[6]Factor (2)'!B35</f>
        <v>1.08</v>
      </c>
      <c r="D35" s="190">
        <v>48396</v>
      </c>
      <c r="E35" s="191">
        <f>+'[6]Factor (2)'!E35</f>
        <v>1.23</v>
      </c>
      <c r="G35" s="189">
        <v>50222</v>
      </c>
      <c r="H35" s="191">
        <f>+'[6]Factor (2)'!H35</f>
        <v>1.42</v>
      </c>
      <c r="N35" s="192"/>
      <c r="O35" s="193"/>
    </row>
    <row r="36" spans="1:15" ht="14.5" x14ac:dyDescent="0.35">
      <c r="A36" s="189">
        <v>46722</v>
      </c>
      <c r="B36" s="191">
        <f>+'[6]Factor (2)'!B36</f>
        <v>1.08</v>
      </c>
      <c r="D36" s="190">
        <v>48427</v>
      </c>
      <c r="E36" s="191">
        <f>+'[6]Factor (2)'!E36</f>
        <v>1.23</v>
      </c>
      <c r="G36" s="189">
        <v>50253</v>
      </c>
      <c r="H36" s="191">
        <f>+'[6]Factor (2)'!H36</f>
        <v>1.42</v>
      </c>
      <c r="N36" s="192"/>
      <c r="O36" s="193"/>
    </row>
    <row r="37" spans="1:15" ht="14.5" x14ac:dyDescent="0.35">
      <c r="A37" s="190">
        <v>46753</v>
      </c>
      <c r="B37" s="191">
        <f>+'[6]Factor (2)'!B37</f>
        <v>1.08</v>
      </c>
      <c r="D37" s="190">
        <v>48458</v>
      </c>
      <c r="E37" s="191">
        <f>+'[6]Factor (2)'!E37</f>
        <v>1.23</v>
      </c>
      <c r="G37" s="189">
        <v>50284</v>
      </c>
      <c r="H37" s="191">
        <f>+'[6]Factor (2)'!H37</f>
        <v>1.43</v>
      </c>
      <c r="N37" s="192"/>
      <c r="O37" s="193"/>
    </row>
    <row r="38" spans="1:15" ht="14.5" x14ac:dyDescent="0.35">
      <c r="A38" s="190">
        <v>46784</v>
      </c>
      <c r="B38" s="191">
        <f>+'[6]Factor (2)'!B38</f>
        <v>1.0900000000000001</v>
      </c>
      <c r="D38" s="190">
        <v>48488</v>
      </c>
      <c r="E38" s="191">
        <f>+'[6]Factor (2)'!E38</f>
        <v>1.24</v>
      </c>
      <c r="G38" s="189">
        <v>50314</v>
      </c>
      <c r="H38" s="191">
        <f>+'[6]Factor (2)'!H38</f>
        <v>1.43</v>
      </c>
      <c r="N38" s="192"/>
      <c r="O38" s="193"/>
    </row>
    <row r="39" spans="1:15" ht="14.5" x14ac:dyDescent="0.35">
      <c r="A39" s="190">
        <v>46813</v>
      </c>
      <c r="B39" s="191">
        <f>+'[6]Factor (2)'!B39</f>
        <v>1.0900000000000001</v>
      </c>
      <c r="D39" s="190">
        <v>48519</v>
      </c>
      <c r="E39" s="191">
        <f>+'[6]Factor (2)'!E39</f>
        <v>1.24</v>
      </c>
      <c r="G39" s="189">
        <v>50345</v>
      </c>
      <c r="H39" s="191">
        <f>+'[6]Factor (2)'!H39</f>
        <v>1.44</v>
      </c>
      <c r="N39" s="192"/>
      <c r="O39" s="193"/>
    </row>
    <row r="40" spans="1:15" ht="14.5" x14ac:dyDescent="0.35">
      <c r="A40" s="190">
        <v>46844</v>
      </c>
      <c r="B40" s="191">
        <f>+'[6]Factor (2)'!B40</f>
        <v>1.0900000000000001</v>
      </c>
      <c r="D40" s="190">
        <v>48549</v>
      </c>
      <c r="E40" s="191">
        <f>+'[6]Factor (2)'!E40</f>
        <v>1.24</v>
      </c>
      <c r="G40" s="189">
        <v>50375</v>
      </c>
      <c r="H40" s="191">
        <f>+'[6]Factor (2)'!H40</f>
        <v>1.44</v>
      </c>
      <c r="N40" s="192"/>
      <c r="O40" s="193"/>
    </row>
    <row r="41" spans="1:15" ht="14.5" x14ac:dyDescent="0.35">
      <c r="A41" s="190">
        <v>46874</v>
      </c>
      <c r="B41" s="191">
        <f>+'[6]Factor (2)'!B41</f>
        <v>1.0900000000000001</v>
      </c>
      <c r="D41" s="189">
        <v>48580</v>
      </c>
      <c r="E41" s="191">
        <f>+'[6]Factor (2)'!E41</f>
        <v>1.25</v>
      </c>
      <c r="G41" s="190">
        <v>50406</v>
      </c>
      <c r="H41" s="191">
        <f>+'[6]Factor (2)'!H41</f>
        <v>1.45</v>
      </c>
    </row>
    <row r="42" spans="1:15" ht="14.5" x14ac:dyDescent="0.35">
      <c r="A42" s="190">
        <v>46905</v>
      </c>
      <c r="B42" s="191">
        <f>+'[6]Factor (2)'!B42</f>
        <v>1.1000000000000001</v>
      </c>
      <c r="D42" s="189">
        <v>48611</v>
      </c>
      <c r="E42" s="191">
        <f>+'[6]Factor (2)'!E42</f>
        <v>1.25</v>
      </c>
      <c r="G42" s="190">
        <v>50437</v>
      </c>
      <c r="H42" s="191">
        <f>+'[6]Factor (2)'!H42</f>
        <v>1.45</v>
      </c>
    </row>
    <row r="43" spans="1:15" ht="14.5" x14ac:dyDescent="0.35">
      <c r="A43" s="190">
        <v>46935</v>
      </c>
      <c r="B43" s="191">
        <f>+'[6]Factor (2)'!B43</f>
        <v>1.1000000000000001</v>
      </c>
      <c r="D43" s="189">
        <v>48639</v>
      </c>
      <c r="E43" s="191">
        <f>+'[6]Factor (2)'!E43</f>
        <v>1.26</v>
      </c>
      <c r="G43" s="190">
        <v>50465</v>
      </c>
      <c r="H43" s="191">
        <f>+'[6]Factor (2)'!H43</f>
        <v>1.45</v>
      </c>
    </row>
    <row r="44" spans="1:15" ht="14.5" x14ac:dyDescent="0.35">
      <c r="A44" s="190">
        <v>46966</v>
      </c>
      <c r="B44" s="191">
        <f>+'[6]Factor (2)'!B44</f>
        <v>1.1000000000000001</v>
      </c>
      <c r="D44" s="189">
        <v>48670</v>
      </c>
      <c r="E44" s="191">
        <f>+'[6]Factor (2)'!E44</f>
        <v>1.25</v>
      </c>
      <c r="G44" s="190">
        <v>50496</v>
      </c>
      <c r="H44" s="191">
        <f>+'[6]Factor (2)'!H44</f>
        <v>1.45</v>
      </c>
    </row>
    <row r="45" spans="1:15" ht="14.5" x14ac:dyDescent="0.35">
      <c r="A45" s="190">
        <v>46997</v>
      </c>
      <c r="B45" s="191">
        <f>+'[6]Factor (2)'!B45</f>
        <v>1.1000000000000001</v>
      </c>
      <c r="D45" s="189">
        <v>48700</v>
      </c>
      <c r="E45" s="191">
        <f>+'[6]Factor (2)'!E45</f>
        <v>1.26</v>
      </c>
      <c r="G45" s="190">
        <v>50526</v>
      </c>
      <c r="H45" s="191">
        <f>+'[6]Factor (2)'!H45</f>
        <v>1.46</v>
      </c>
    </row>
    <row r="46" spans="1:15" ht="14.5" x14ac:dyDescent="0.35">
      <c r="A46" s="190">
        <v>47027</v>
      </c>
      <c r="B46" s="191">
        <f>+'[6]Factor (2)'!B46</f>
        <v>1.1000000000000001</v>
      </c>
      <c r="D46" s="189">
        <v>48731</v>
      </c>
      <c r="E46" s="191">
        <f>+'[6]Factor (2)'!E46</f>
        <v>1.26</v>
      </c>
      <c r="G46" s="190">
        <v>50557</v>
      </c>
      <c r="H46" s="191">
        <f>+'[6]Factor (2)'!H46</f>
        <v>1.46</v>
      </c>
    </row>
    <row r="47" spans="1:15" ht="14.5" x14ac:dyDescent="0.35">
      <c r="A47" s="190">
        <v>47058</v>
      </c>
      <c r="B47" s="191">
        <f>+'[6]Factor (2)'!B47</f>
        <v>1.1100000000000001</v>
      </c>
      <c r="D47" s="189">
        <v>48761</v>
      </c>
      <c r="E47" s="191">
        <f>+'[6]Factor (2)'!E47</f>
        <v>1.26</v>
      </c>
      <c r="G47" s="190">
        <v>50587</v>
      </c>
      <c r="H47" s="191">
        <f>+'[6]Factor (2)'!H47</f>
        <v>1.47</v>
      </c>
    </row>
    <row r="48" spans="1:15" ht="14.5" x14ac:dyDescent="0.35">
      <c r="A48" s="190">
        <v>47088</v>
      </c>
      <c r="B48" s="191">
        <f>+'[6]Factor (2)'!B48</f>
        <v>1.1100000000000001</v>
      </c>
      <c r="D48" s="189">
        <v>48792</v>
      </c>
      <c r="E48" s="191">
        <f>+'[6]Factor (2)'!E48</f>
        <v>1.26</v>
      </c>
      <c r="G48" s="190">
        <v>50618</v>
      </c>
      <c r="H48" s="191">
        <f>+'[6]Factor (2)'!H48</f>
        <v>1.47</v>
      </c>
    </row>
    <row r="49" spans="1:8" ht="14.5" x14ac:dyDescent="0.35">
      <c r="A49" s="189">
        <v>47119</v>
      </c>
      <c r="B49" s="191">
        <f>+'[6]Factor (2)'!B49</f>
        <v>1.1100000000000001</v>
      </c>
      <c r="D49" s="189">
        <v>48823</v>
      </c>
      <c r="E49" s="191">
        <f>+'[6]Factor (2)'!E49</f>
        <v>1.27</v>
      </c>
      <c r="G49" s="190">
        <v>50649</v>
      </c>
      <c r="H49" s="191">
        <f>+'[6]Factor (2)'!H49</f>
        <v>1.47</v>
      </c>
    </row>
    <row r="50" spans="1:8" ht="14.5" x14ac:dyDescent="0.35">
      <c r="A50" s="189">
        <v>47150</v>
      </c>
      <c r="B50" s="191">
        <f>+'[6]Factor (2)'!B50</f>
        <v>1.1200000000000001</v>
      </c>
      <c r="D50" s="189">
        <v>48853</v>
      </c>
      <c r="E50" s="191">
        <f>+'[6]Factor (2)'!E50</f>
        <v>1.27</v>
      </c>
      <c r="G50" s="190">
        <v>50679</v>
      </c>
      <c r="H50" s="191">
        <f>+'[6]Factor (2)'!H50</f>
        <v>1.47</v>
      </c>
    </row>
    <row r="51" spans="1:8" ht="14.5" x14ac:dyDescent="0.35">
      <c r="A51" s="189">
        <v>47178</v>
      </c>
      <c r="B51" s="191">
        <f>+'[6]Factor (2)'!B51</f>
        <v>1.1200000000000001</v>
      </c>
      <c r="D51" s="189">
        <v>48884</v>
      </c>
      <c r="E51" s="191">
        <f>+'[6]Factor (2)'!E51</f>
        <v>1.28</v>
      </c>
      <c r="G51" s="190">
        <v>50710</v>
      </c>
      <c r="H51" s="191">
        <f>+'[6]Factor (2)'!H51</f>
        <v>1.48</v>
      </c>
    </row>
    <row r="52" spans="1:8" ht="14.5" x14ac:dyDescent="0.35">
      <c r="A52" s="189">
        <v>47209</v>
      </c>
      <c r="B52" s="191">
        <f>+'[6]Factor (2)'!B52</f>
        <v>1.1200000000000001</v>
      </c>
      <c r="D52" s="189">
        <v>48914</v>
      </c>
      <c r="E52" s="191">
        <f>+'[6]Factor (2)'!E52</f>
        <v>1.28</v>
      </c>
      <c r="G52" s="190">
        <v>50740</v>
      </c>
      <c r="H52" s="191">
        <f>+'[6]Factor (2)'!H52</f>
        <v>1.48</v>
      </c>
    </row>
    <row r="53" spans="1:8" ht="14.5" x14ac:dyDescent="0.35">
      <c r="A53" s="189">
        <v>47239</v>
      </c>
      <c r="B53" s="191">
        <f>+'[6]Factor (2)'!B53</f>
        <v>1.1200000000000001</v>
      </c>
      <c r="D53" s="190">
        <v>48945</v>
      </c>
      <c r="E53" s="191">
        <f>+'[6]Factor (2)'!E53</f>
        <v>1.28</v>
      </c>
      <c r="G53" s="189">
        <v>50771</v>
      </c>
      <c r="H53" s="191">
        <f>+'[6]Factor (2)'!H53</f>
        <v>1.49</v>
      </c>
    </row>
    <row r="54" spans="1:8" ht="14.5" x14ac:dyDescent="0.35">
      <c r="A54" s="189">
        <v>47270</v>
      </c>
      <c r="B54" s="191">
        <f>+'[6]Factor (2)'!B54</f>
        <v>1.1200000000000001</v>
      </c>
      <c r="D54" s="190">
        <v>48976</v>
      </c>
      <c r="E54" s="191">
        <f>+'[6]Factor (2)'!E54</f>
        <v>1.29</v>
      </c>
      <c r="G54" s="189">
        <v>50802</v>
      </c>
      <c r="H54" s="191">
        <f>+'[6]Factor (2)'!H54</f>
        <v>1.49</v>
      </c>
    </row>
    <row r="55" spans="1:8" ht="14.5" x14ac:dyDescent="0.35">
      <c r="A55" s="189">
        <v>47300</v>
      </c>
      <c r="B55" s="191">
        <f>+'[6]Factor (2)'!B55</f>
        <v>1.1299999999999999</v>
      </c>
      <c r="D55" s="190">
        <v>49004</v>
      </c>
      <c r="E55" s="191">
        <f>+'[6]Factor (2)'!E55</f>
        <v>1.29</v>
      </c>
      <c r="G55" s="189">
        <v>50830</v>
      </c>
      <c r="H55" s="191">
        <f>+'[6]Factor (2)'!H55</f>
        <v>1.5</v>
      </c>
    </row>
    <row r="56" spans="1:8" ht="14.5" x14ac:dyDescent="0.35">
      <c r="A56" s="189">
        <v>47331</v>
      </c>
      <c r="B56" s="191">
        <f>+'[6]Factor (2)'!B56</f>
        <v>1.1299999999999999</v>
      </c>
      <c r="D56" s="190">
        <v>49035</v>
      </c>
      <c r="E56" s="191">
        <f>+'[6]Factor (2)'!E56</f>
        <v>1.29</v>
      </c>
      <c r="G56" s="189">
        <v>50861</v>
      </c>
      <c r="H56" s="191">
        <f>+'[6]Factor (2)'!H56</f>
        <v>1.5</v>
      </c>
    </row>
    <row r="57" spans="1:8" ht="14.5" x14ac:dyDescent="0.35">
      <c r="A57" s="189">
        <v>47362</v>
      </c>
      <c r="B57" s="191">
        <f>+'[6]Factor (2)'!B57</f>
        <v>1.1299999999999999</v>
      </c>
      <c r="D57" s="190">
        <v>49065</v>
      </c>
      <c r="E57" s="191">
        <f>+'[6]Factor (2)'!E57</f>
        <v>1.3</v>
      </c>
      <c r="G57" s="189">
        <v>50891</v>
      </c>
      <c r="H57" s="191">
        <f>+'[6]Factor (2)'!H57</f>
        <v>1.5</v>
      </c>
    </row>
    <row r="58" spans="1:8" ht="14.5" x14ac:dyDescent="0.35">
      <c r="A58" s="189">
        <v>47392</v>
      </c>
      <c r="B58" s="191">
        <f>+'[6]Factor (2)'!B58</f>
        <v>1.1299999999999999</v>
      </c>
      <c r="D58" s="190">
        <v>49096</v>
      </c>
      <c r="E58" s="191">
        <f>+'[6]Factor (2)'!E58</f>
        <v>1.3</v>
      </c>
      <c r="G58" s="189">
        <v>50922</v>
      </c>
      <c r="H58" s="191">
        <f>+'[6]Factor (2)'!H58</f>
        <v>1.51</v>
      </c>
    </row>
    <row r="59" spans="1:8" ht="14.5" x14ac:dyDescent="0.35">
      <c r="A59" s="189">
        <v>47423</v>
      </c>
      <c r="B59" s="191">
        <f>+'[6]Factor (2)'!B59</f>
        <v>1.1399999999999999</v>
      </c>
      <c r="D59" s="190">
        <v>49126</v>
      </c>
      <c r="E59" s="191">
        <f>+'[6]Factor (2)'!E59</f>
        <v>1.3</v>
      </c>
      <c r="G59" s="189">
        <v>50952</v>
      </c>
      <c r="H59" s="191">
        <f>+'[6]Factor (2)'!H59</f>
        <v>1.51</v>
      </c>
    </row>
    <row r="60" spans="1:8" ht="14.5" x14ac:dyDescent="0.35">
      <c r="A60" s="189">
        <v>47453</v>
      </c>
      <c r="B60" s="191">
        <f>+'[6]Factor (2)'!B60</f>
        <v>1.1399999999999999</v>
      </c>
      <c r="D60" s="190">
        <v>49157</v>
      </c>
      <c r="E60" s="191">
        <f>+'[6]Factor (2)'!E60</f>
        <v>1.3</v>
      </c>
      <c r="G60" s="189">
        <v>50983</v>
      </c>
      <c r="H60" s="191">
        <f>+'[6]Factor (2)'!H60</f>
        <v>1.51</v>
      </c>
    </row>
    <row r="61" spans="1:8" ht="14.5" x14ac:dyDescent="0.35">
      <c r="D61" s="190">
        <v>49188</v>
      </c>
      <c r="E61" s="191">
        <f>+'[6]Factor (2)'!E61</f>
        <v>1.3</v>
      </c>
      <c r="G61" s="189">
        <v>51014</v>
      </c>
      <c r="H61" s="191">
        <f>+'[6]Factor (2)'!H61</f>
        <v>1.51</v>
      </c>
    </row>
    <row r="62" spans="1:8" ht="14.5" x14ac:dyDescent="0.35">
      <c r="D62" s="190">
        <v>49218</v>
      </c>
      <c r="E62" s="191">
        <f>+'[6]Factor (2)'!E62</f>
        <v>1.31</v>
      </c>
      <c r="G62" s="189">
        <v>51044</v>
      </c>
      <c r="H62" s="191">
        <f>+'[6]Factor (2)'!H62</f>
        <v>1.52</v>
      </c>
    </row>
    <row r="63" spans="1:8" ht="14.5" x14ac:dyDescent="0.35">
      <c r="D63" s="190">
        <v>49249</v>
      </c>
      <c r="E63" s="191">
        <f>+'[6]Factor (2)'!E63</f>
        <v>1.32</v>
      </c>
      <c r="G63" s="189">
        <v>51075</v>
      </c>
      <c r="H63" s="191">
        <f>+'[6]Factor (2)'!H63</f>
        <v>1.53</v>
      </c>
    </row>
    <row r="64" spans="1:8" ht="14.5" x14ac:dyDescent="0.35">
      <c r="D64" s="190">
        <v>49279</v>
      </c>
      <c r="E64" s="191">
        <f>+'[6]Factor (2)'!E64</f>
        <v>1.32</v>
      </c>
      <c r="G64" s="189">
        <v>51105</v>
      </c>
      <c r="H64" s="191">
        <f>+'[6]Factor (2)'!H64</f>
        <v>1.53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6322-19CC-40C6-B478-9E7CC695C189}">
  <sheetPr>
    <tabColor theme="5" tint="0.59999389629810485"/>
    <pageSetUpPr fitToPage="1"/>
  </sheetPr>
  <dimension ref="A2:I48"/>
  <sheetViews>
    <sheetView showGridLines="0" zoomScale="90" zoomScaleNormal="90" zoomScaleSheetLayoutView="100" workbookViewId="0"/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11.0898437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50" t="s">
        <v>56</v>
      </c>
      <c r="C2" s="91"/>
      <c r="D2" s="92"/>
      <c r="E2" s="91"/>
      <c r="F2" s="91"/>
      <c r="G2" s="91"/>
    </row>
    <row r="3" spans="1:8" ht="16.5" customHeight="1" x14ac:dyDescent="0.25">
      <c r="B3" s="51" t="s">
        <v>115</v>
      </c>
      <c r="C3" s="93"/>
      <c r="D3" s="93"/>
      <c r="E3" s="93"/>
      <c r="F3" s="93"/>
      <c r="G3" s="93"/>
      <c r="H3" s="22"/>
    </row>
    <row r="4" spans="1:8" ht="16.5" customHeight="1" x14ac:dyDescent="0.25">
      <c r="B4" s="94"/>
      <c r="C4" s="93"/>
      <c r="D4" s="93"/>
      <c r="E4" s="93"/>
      <c r="F4" s="93"/>
      <c r="G4" s="93"/>
      <c r="H4" s="22"/>
    </row>
    <row r="5" spans="1:8" ht="16.5" customHeight="1" x14ac:dyDescent="0.25">
      <c r="B5" s="94"/>
      <c r="C5" s="93"/>
      <c r="D5" s="93"/>
      <c r="E5" s="93"/>
      <c r="F5" s="93"/>
      <c r="G5" s="93"/>
      <c r="H5" s="22"/>
    </row>
    <row r="6" spans="1:8" ht="16.5" customHeight="1" x14ac:dyDescent="0.25">
      <c r="B6" s="234" t="s">
        <v>146</v>
      </c>
      <c r="C6" s="234"/>
      <c r="D6" s="234"/>
      <c r="E6" s="234"/>
      <c r="F6" s="234"/>
      <c r="G6" s="234"/>
      <c r="H6" s="22"/>
    </row>
    <row r="7" spans="1:8" ht="18" customHeight="1" x14ac:dyDescent="0.25">
      <c r="B7" s="234"/>
      <c r="C7" s="234"/>
      <c r="D7" s="234"/>
      <c r="E7" s="234"/>
      <c r="F7" s="234"/>
      <c r="G7" s="234"/>
      <c r="H7" s="22"/>
    </row>
    <row r="8" spans="1:8" ht="18" customHeight="1" thickBot="1" x14ac:dyDescent="0.4">
      <c r="B8" s="23" t="s">
        <v>35</v>
      </c>
      <c r="C8" s="24"/>
      <c r="D8" s="25"/>
      <c r="E8" s="82" t="s">
        <v>65</v>
      </c>
    </row>
    <row r="9" spans="1:8" ht="18" customHeight="1" thickBot="1" x14ac:dyDescent="0.4">
      <c r="B9" s="23" t="s">
        <v>44</v>
      </c>
      <c r="C9" s="235"/>
      <c r="D9" s="235"/>
      <c r="E9" s="81" t="s">
        <v>64</v>
      </c>
    </row>
    <row r="10" spans="1:8" ht="18" customHeight="1" thickBot="1" x14ac:dyDescent="0.4">
      <c r="B10" s="41" t="s">
        <v>45</v>
      </c>
      <c r="C10" s="24"/>
      <c r="D10" s="25"/>
      <c r="E10" s="82" t="s">
        <v>65</v>
      </c>
    </row>
    <row r="11" spans="1:8" ht="18" customHeight="1" thickBot="1" x14ac:dyDescent="0.4">
      <c r="B11" s="23" t="s">
        <v>46</v>
      </c>
      <c r="C11" s="235" t="s">
        <v>59</v>
      </c>
      <c r="D11" s="235"/>
      <c r="E11" s="81" t="s">
        <v>114</v>
      </c>
    </row>
    <row r="12" spans="1:8" ht="17" thickBot="1" x14ac:dyDescent="0.4">
      <c r="B12" s="23" t="s">
        <v>113</v>
      </c>
      <c r="C12" s="24"/>
      <c r="D12" s="25"/>
      <c r="E12" s="82" t="s">
        <v>65</v>
      </c>
    </row>
    <row r="14" spans="1:8" ht="12.75" customHeight="1" x14ac:dyDescent="0.25">
      <c r="B14" s="236" t="s">
        <v>36</v>
      </c>
      <c r="C14" s="238" t="s">
        <v>37</v>
      </c>
      <c r="D14" s="236" t="s">
        <v>38</v>
      </c>
      <c r="E14" s="238" t="s">
        <v>39</v>
      </c>
      <c r="F14" s="240" t="s">
        <v>40</v>
      </c>
    </row>
    <row r="15" spans="1:8" ht="35.25" customHeight="1" x14ac:dyDescent="0.25">
      <c r="A15" s="26"/>
      <c r="B15" s="237"/>
      <c r="C15" s="239"/>
      <c r="D15" s="237"/>
      <c r="E15" s="239"/>
      <c r="F15" s="241"/>
      <c r="G15" s="95"/>
    </row>
    <row r="16" spans="1:8" ht="15.5" hidden="1" x14ac:dyDescent="0.35">
      <c r="A16" s="96">
        <v>31</v>
      </c>
      <c r="B16" s="97">
        <v>45658</v>
      </c>
      <c r="C16" s="98">
        <f>+'Cantidades P1_(2025)'!AE11</f>
        <v>0</v>
      </c>
      <c r="D16" s="99"/>
      <c r="E16" s="100">
        <f>+C16*D16</f>
        <v>0</v>
      </c>
      <c r="F16" s="242"/>
      <c r="G16" s="95"/>
    </row>
    <row r="17" spans="1:8" ht="15.5" hidden="1" x14ac:dyDescent="0.35">
      <c r="A17" s="96">
        <v>28</v>
      </c>
      <c r="B17" s="97">
        <v>45689</v>
      </c>
      <c r="C17" s="98">
        <f>+'Cantidades P1_(2025)'!AE12</f>
        <v>0</v>
      </c>
      <c r="D17" s="99"/>
      <c r="E17" s="100">
        <f t="shared" ref="E17:E27" si="0">+C17*D17</f>
        <v>0</v>
      </c>
      <c r="F17" s="243"/>
      <c r="G17" s="95"/>
    </row>
    <row r="18" spans="1:8" ht="15.5" hidden="1" x14ac:dyDescent="0.35">
      <c r="A18" s="96">
        <v>31</v>
      </c>
      <c r="B18" s="97">
        <v>45717</v>
      </c>
      <c r="C18" s="98">
        <f>+'Cantidades P1_(2025)'!AE13</f>
        <v>0</v>
      </c>
      <c r="D18" s="99"/>
      <c r="E18" s="100">
        <f t="shared" si="0"/>
        <v>0</v>
      </c>
      <c r="F18" s="243"/>
      <c r="G18" s="95"/>
    </row>
    <row r="19" spans="1:8" ht="15.5" hidden="1" x14ac:dyDescent="0.35">
      <c r="A19" s="96">
        <v>30</v>
      </c>
      <c r="B19" s="97">
        <v>45748</v>
      </c>
      <c r="C19" s="98">
        <f>+'Cantidades P1_(2025)'!AE14</f>
        <v>0</v>
      </c>
      <c r="D19" s="99"/>
      <c r="E19" s="100">
        <f t="shared" si="0"/>
        <v>0</v>
      </c>
      <c r="F19" s="243"/>
      <c r="G19" s="95"/>
    </row>
    <row r="20" spans="1:8" ht="15.5" x14ac:dyDescent="0.35">
      <c r="A20" s="96">
        <v>31</v>
      </c>
      <c r="B20" s="97">
        <v>45778</v>
      </c>
      <c r="C20" s="98">
        <f>+'Cantidades P1_(2025)'!AE15</f>
        <v>25274336.179999996</v>
      </c>
      <c r="D20" s="99"/>
      <c r="E20" s="100">
        <f t="shared" si="0"/>
        <v>0</v>
      </c>
      <c r="F20" s="243"/>
      <c r="G20" s="95"/>
    </row>
    <row r="21" spans="1:8" ht="15.5" x14ac:dyDescent="0.35">
      <c r="A21" s="96">
        <v>30</v>
      </c>
      <c r="B21" s="97">
        <v>45809</v>
      </c>
      <c r="C21" s="98">
        <f>+'Cantidades P1_(2025)'!AE16</f>
        <v>23289237.800000004</v>
      </c>
      <c r="D21" s="99"/>
      <c r="E21" s="100">
        <f t="shared" si="0"/>
        <v>0</v>
      </c>
      <c r="F21" s="243"/>
      <c r="G21" s="95"/>
    </row>
    <row r="22" spans="1:8" ht="15.5" x14ac:dyDescent="0.35">
      <c r="A22" s="96">
        <v>31</v>
      </c>
      <c r="B22" s="97">
        <v>45839</v>
      </c>
      <c r="C22" s="98">
        <f>+'Cantidades P1_(2025)'!AE17</f>
        <v>30787655.429999989</v>
      </c>
      <c r="D22" s="99"/>
      <c r="E22" s="100">
        <f t="shared" si="0"/>
        <v>0</v>
      </c>
      <c r="F22" s="243"/>
      <c r="G22" s="95"/>
    </row>
    <row r="23" spans="1:8" ht="15.5" x14ac:dyDescent="0.35">
      <c r="A23" s="96">
        <v>31</v>
      </c>
      <c r="B23" s="97">
        <v>45870</v>
      </c>
      <c r="C23" s="98">
        <f>+'Cantidades P1_(2025)'!AE18</f>
        <v>33589040.309999995</v>
      </c>
      <c r="D23" s="99"/>
      <c r="E23" s="100">
        <f t="shared" si="0"/>
        <v>0</v>
      </c>
      <c r="F23" s="243"/>
      <c r="G23" s="95"/>
    </row>
    <row r="24" spans="1:8" ht="15.5" x14ac:dyDescent="0.35">
      <c r="A24" s="96">
        <v>30</v>
      </c>
      <c r="B24" s="97">
        <v>45901</v>
      </c>
      <c r="C24" s="98">
        <f>+'Cantidades P1_(2025)'!AE19</f>
        <v>35398839.059999995</v>
      </c>
      <c r="D24" s="99"/>
      <c r="E24" s="100">
        <f t="shared" si="0"/>
        <v>0</v>
      </c>
      <c r="F24" s="243"/>
      <c r="G24" s="95"/>
    </row>
    <row r="25" spans="1:8" ht="15.5" x14ac:dyDescent="0.35">
      <c r="A25" s="96">
        <v>31</v>
      </c>
      <c r="B25" s="97">
        <v>45931</v>
      </c>
      <c r="C25" s="98">
        <f>+'Cantidades P1_(2025)'!AE20</f>
        <v>30572928.020000003</v>
      </c>
      <c r="D25" s="99"/>
      <c r="E25" s="100">
        <f t="shared" si="0"/>
        <v>0</v>
      </c>
      <c r="F25" s="243"/>
      <c r="G25" s="95"/>
    </row>
    <row r="26" spans="1:8" ht="15.5" x14ac:dyDescent="0.35">
      <c r="A26" s="96">
        <v>30</v>
      </c>
      <c r="B26" s="97">
        <v>45962</v>
      </c>
      <c r="C26" s="98">
        <f>+'Cantidades P1_(2025)'!AE21</f>
        <v>34475948.539999999</v>
      </c>
      <c r="D26" s="99"/>
      <c r="E26" s="100">
        <f t="shared" si="0"/>
        <v>0</v>
      </c>
      <c r="F26" s="243"/>
      <c r="G26" s="95"/>
    </row>
    <row r="27" spans="1:8" ht="15.5" x14ac:dyDescent="0.35">
      <c r="A27" s="96">
        <v>31</v>
      </c>
      <c r="B27" s="97">
        <v>45992</v>
      </c>
      <c r="C27" s="98">
        <f>+'Cantidades P1_(2025)'!AE22</f>
        <v>24036400.130000003</v>
      </c>
      <c r="D27" s="99"/>
      <c r="E27" s="100">
        <f t="shared" si="0"/>
        <v>0</v>
      </c>
      <c r="F27" s="244"/>
      <c r="G27" s="95"/>
    </row>
    <row r="28" spans="1:8" ht="15.5" x14ac:dyDescent="0.35">
      <c r="A28" s="96">
        <f>SUM(A16:A27)</f>
        <v>365</v>
      </c>
      <c r="B28" s="101" t="s">
        <v>41</v>
      </c>
      <c r="C28" s="27">
        <f>SUM(C16:C27)</f>
        <v>237424385.47</v>
      </c>
      <c r="D28" s="64">
        <f>+E28/C28</f>
        <v>0</v>
      </c>
      <c r="E28" s="102">
        <f>SUM(E16:E27)</f>
        <v>0</v>
      </c>
      <c r="F28" s="65"/>
      <c r="G28" s="95"/>
    </row>
    <row r="29" spans="1:8" ht="14" x14ac:dyDescent="0.3">
      <c r="A29" s="103"/>
      <c r="B29" s="104"/>
      <c r="C29" s="211"/>
      <c r="D29" s="106"/>
      <c r="E29" s="105"/>
      <c r="F29" s="107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45" t="s">
        <v>136</v>
      </c>
      <c r="C32" s="245"/>
      <c r="D32" s="245"/>
      <c r="E32" s="245"/>
      <c r="F32" s="245"/>
      <c r="G32" s="245"/>
      <c r="H32" s="33"/>
    </row>
    <row r="33" spans="2:8" x14ac:dyDescent="0.25">
      <c r="B33" s="245"/>
      <c r="C33" s="245"/>
      <c r="D33" s="245"/>
      <c r="E33" s="245"/>
      <c r="F33" s="245"/>
      <c r="G33" s="245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108"/>
      <c r="H34" s="33"/>
    </row>
    <row r="35" spans="2:8" ht="14.5" x14ac:dyDescent="0.35">
      <c r="B35" s="33" t="s">
        <v>151</v>
      </c>
      <c r="C35" s="33"/>
      <c r="D35" s="34"/>
      <c r="E35" s="33"/>
      <c r="F35" s="33"/>
      <c r="G35" s="108"/>
      <c r="H35" s="33"/>
    </row>
    <row r="36" spans="2:8" ht="14.5" x14ac:dyDescent="0.35">
      <c r="B36" s="21" t="s">
        <v>108</v>
      </c>
      <c r="G36" s="108"/>
    </row>
    <row r="37" spans="2:8" s="36" customFormat="1" ht="20" customHeight="1" x14ac:dyDescent="0.25">
      <c r="B37" s="246" t="s">
        <v>137</v>
      </c>
      <c r="C37" s="246"/>
      <c r="D37" s="246"/>
      <c r="E37" s="246"/>
      <c r="F37" s="246"/>
      <c r="G37" s="246"/>
    </row>
    <row r="38" spans="2:8" s="36" customFormat="1" ht="26.25" customHeight="1" x14ac:dyDescent="0.25">
      <c r="B38" s="247" t="s">
        <v>109</v>
      </c>
      <c r="C38" s="247"/>
      <c r="D38" s="247"/>
      <c r="E38" s="247"/>
      <c r="F38" s="247"/>
      <c r="G38" s="109"/>
    </row>
    <row r="39" spans="2:8" s="36" customFormat="1" ht="13.5" customHeight="1" x14ac:dyDescent="0.25">
      <c r="B39" s="247" t="s">
        <v>55</v>
      </c>
      <c r="C39" s="247"/>
      <c r="D39" s="247"/>
      <c r="E39" s="247"/>
      <c r="F39" s="247"/>
      <c r="G39" s="109"/>
    </row>
    <row r="40" spans="2:8" s="36" customFormat="1" ht="13.5" customHeight="1" x14ac:dyDescent="0.25">
      <c r="B40" s="43" t="s">
        <v>140</v>
      </c>
      <c r="C40" s="109"/>
      <c r="D40" s="109"/>
      <c r="E40" s="109"/>
      <c r="F40" s="109"/>
      <c r="G40" s="109"/>
    </row>
    <row r="41" spans="2:8" s="36" customFormat="1" ht="13.5" customHeight="1" x14ac:dyDescent="0.25">
      <c r="B41" s="43" t="s">
        <v>110</v>
      </c>
      <c r="C41" s="109"/>
      <c r="D41" s="109"/>
      <c r="E41" s="109"/>
      <c r="F41" s="109"/>
      <c r="G41" s="109"/>
    </row>
    <row r="42" spans="2:8" s="36" customFormat="1" ht="13.5" customHeight="1" x14ac:dyDescent="0.25">
      <c r="B42" s="228" t="s">
        <v>111</v>
      </c>
      <c r="C42" s="229"/>
      <c r="D42" s="229"/>
      <c r="E42" s="229"/>
      <c r="F42" s="230"/>
      <c r="G42" s="111"/>
    </row>
    <row r="43" spans="2:8" s="36" customFormat="1" ht="42.75" customHeight="1" x14ac:dyDescent="0.25">
      <c r="B43" s="231"/>
      <c r="C43" s="232"/>
      <c r="D43" s="232"/>
      <c r="E43" s="232"/>
      <c r="F43" s="233"/>
      <c r="G43" s="111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4">
    <mergeCell ref="B42:F43"/>
    <mergeCell ref="B6:G7"/>
    <mergeCell ref="C9:D9"/>
    <mergeCell ref="C11:D11"/>
    <mergeCell ref="B14:B15"/>
    <mergeCell ref="C14:C15"/>
    <mergeCell ref="D14:D15"/>
    <mergeCell ref="E14:E15"/>
    <mergeCell ref="F14:F15"/>
    <mergeCell ref="F16:F27"/>
    <mergeCell ref="B32:G33"/>
    <mergeCell ref="B37:G37"/>
    <mergeCell ref="B38:F38"/>
    <mergeCell ref="B39:F39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DC3D02F-55C4-4F32-8312-690BFE100C8A}">
          <x14:formula1>
            <xm:f>'Listas desplegables'!$B$3</xm:f>
          </x14:formula1>
          <xm:sqref>C11:D11</xm:sqref>
        </x14:dataValidation>
        <x14:dataValidation type="list" allowBlank="1" showInputMessage="1" showErrorMessage="1" xr:uid="{72519395-9731-40FE-8059-E7721F3AE92C}">
          <x14:formula1>
            <xm:f>'Listas desplegables'!$A$3:$A$4</xm:f>
          </x14:formula1>
          <xm:sqref>C9:D9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6EDF-D3F1-4E2E-A6DF-B9A47AE85F9C}">
  <sheetPr>
    <tabColor theme="5" tint="0.59999389629810485"/>
    <pageSetUpPr fitToPage="1"/>
  </sheetPr>
  <dimension ref="A2:I48"/>
  <sheetViews>
    <sheetView showGridLines="0" topLeftCell="A16" zoomScale="90" zoomScaleNormal="90" zoomScaleSheetLayoutView="100" workbookViewId="0">
      <selection activeCell="B8" sqref="B8:G48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10.0898437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50" t="s">
        <v>68</v>
      </c>
      <c r="C2" s="91"/>
      <c r="D2" s="92"/>
      <c r="E2" s="91"/>
      <c r="F2" s="91"/>
      <c r="G2" s="91"/>
    </row>
    <row r="3" spans="1:8" ht="16.5" customHeight="1" x14ac:dyDescent="0.25">
      <c r="B3" s="51" t="s">
        <v>117</v>
      </c>
      <c r="C3" s="93"/>
      <c r="D3" s="93"/>
      <c r="E3" s="93"/>
      <c r="F3" s="93"/>
      <c r="G3" s="93"/>
      <c r="H3" s="22"/>
    </row>
    <row r="4" spans="1:8" ht="16.5" customHeight="1" x14ac:dyDescent="0.25">
      <c r="B4" s="94"/>
      <c r="C4" s="93"/>
      <c r="D4" s="93"/>
      <c r="E4" s="93"/>
      <c r="F4" s="93"/>
      <c r="G4" s="93"/>
      <c r="H4" s="22"/>
    </row>
    <row r="5" spans="1:8" ht="16.5" customHeight="1" x14ac:dyDescent="0.25">
      <c r="B5" s="94"/>
      <c r="C5" s="93"/>
      <c r="D5" s="93"/>
      <c r="E5" s="93"/>
      <c r="F5" s="93"/>
      <c r="G5" s="93"/>
      <c r="H5" s="22"/>
    </row>
    <row r="6" spans="1:8" ht="16.5" customHeight="1" x14ac:dyDescent="0.25">
      <c r="B6" s="234" t="s">
        <v>141</v>
      </c>
      <c r="C6" s="234"/>
      <c r="D6" s="234"/>
      <c r="E6" s="234"/>
      <c r="F6" s="234"/>
      <c r="G6" s="234"/>
      <c r="H6" s="22"/>
    </row>
    <row r="7" spans="1:8" ht="18" customHeight="1" x14ac:dyDescent="0.25">
      <c r="B7" s="234"/>
      <c r="C7" s="234"/>
      <c r="D7" s="234"/>
      <c r="E7" s="234"/>
      <c r="F7" s="234"/>
      <c r="G7" s="234"/>
      <c r="H7" s="22"/>
    </row>
    <row r="8" spans="1:8" ht="18" customHeight="1" thickBot="1" x14ac:dyDescent="0.4">
      <c r="B8" s="23" t="s">
        <v>35</v>
      </c>
      <c r="C8" s="24"/>
      <c r="D8" s="25"/>
      <c r="E8" s="82" t="s">
        <v>65</v>
      </c>
    </row>
    <row r="9" spans="1:8" ht="18" customHeight="1" thickBot="1" x14ac:dyDescent="0.4">
      <c r="B9" s="23" t="s">
        <v>44</v>
      </c>
      <c r="C9" s="235"/>
      <c r="D9" s="235"/>
      <c r="E9" s="81" t="s">
        <v>64</v>
      </c>
    </row>
    <row r="10" spans="1:8" ht="18" customHeight="1" thickBot="1" x14ac:dyDescent="0.4">
      <c r="B10" s="41" t="s">
        <v>45</v>
      </c>
      <c r="C10" s="24"/>
      <c r="D10" s="25"/>
      <c r="E10" s="82" t="s">
        <v>65</v>
      </c>
    </row>
    <row r="11" spans="1:8" ht="18" customHeight="1" thickBot="1" x14ac:dyDescent="0.4">
      <c r="B11" s="23" t="s">
        <v>46</v>
      </c>
      <c r="C11" s="235" t="s">
        <v>59</v>
      </c>
      <c r="D11" s="235"/>
      <c r="E11" s="81" t="s">
        <v>114</v>
      </c>
    </row>
    <row r="12" spans="1:8" ht="17" thickBot="1" x14ac:dyDescent="0.4">
      <c r="B12" s="23" t="s">
        <v>113</v>
      </c>
      <c r="C12" s="24"/>
      <c r="D12" s="25"/>
      <c r="E12" s="82" t="s">
        <v>65</v>
      </c>
    </row>
    <row r="14" spans="1:8" ht="12.75" customHeight="1" x14ac:dyDescent="0.25">
      <c r="B14" s="236" t="s">
        <v>36</v>
      </c>
      <c r="C14" s="238" t="s">
        <v>37</v>
      </c>
      <c r="D14" s="236" t="s">
        <v>38</v>
      </c>
      <c r="E14" s="238" t="s">
        <v>39</v>
      </c>
      <c r="F14" s="240" t="s">
        <v>40</v>
      </c>
    </row>
    <row r="15" spans="1:8" ht="35.25" customHeight="1" x14ac:dyDescent="0.25">
      <c r="A15" s="26"/>
      <c r="B15" s="237"/>
      <c r="C15" s="239"/>
      <c r="D15" s="237"/>
      <c r="E15" s="239"/>
      <c r="F15" s="241"/>
      <c r="G15" s="95"/>
    </row>
    <row r="16" spans="1:8" ht="15.5" x14ac:dyDescent="0.35">
      <c r="A16" s="96">
        <v>31</v>
      </c>
      <c r="B16" s="97">
        <v>46023</v>
      </c>
      <c r="C16" s="98">
        <f>+'Cantidades P2_(2026)'!AE11</f>
        <v>52892640.279999994</v>
      </c>
      <c r="D16" s="99"/>
      <c r="E16" s="100">
        <f>+C16*D16</f>
        <v>0</v>
      </c>
      <c r="F16" s="242"/>
      <c r="G16" s="95"/>
    </row>
    <row r="17" spans="1:8" ht="15.5" x14ac:dyDescent="0.35">
      <c r="A17" s="96">
        <v>28</v>
      </c>
      <c r="B17" s="97">
        <v>46054</v>
      </c>
      <c r="C17" s="98">
        <f>+'Cantidades P2_(2026)'!AE12</f>
        <v>43666627.759999983</v>
      </c>
      <c r="D17" s="99"/>
      <c r="E17" s="100">
        <f t="shared" ref="E17:E27" si="0">+C17*D17</f>
        <v>0</v>
      </c>
      <c r="F17" s="243"/>
      <c r="G17" s="95"/>
    </row>
    <row r="18" spans="1:8" ht="15.5" x14ac:dyDescent="0.35">
      <c r="A18" s="96">
        <v>31</v>
      </c>
      <c r="B18" s="97">
        <v>46082</v>
      </c>
      <c r="C18" s="98">
        <f>+'Cantidades P2_(2026)'!AE13</f>
        <v>56214180.259999998</v>
      </c>
      <c r="D18" s="99"/>
      <c r="E18" s="100">
        <f t="shared" si="0"/>
        <v>0</v>
      </c>
      <c r="F18" s="243"/>
      <c r="G18" s="95"/>
    </row>
    <row r="19" spans="1:8" ht="15.5" x14ac:dyDescent="0.35">
      <c r="A19" s="96">
        <v>30</v>
      </c>
      <c r="B19" s="97">
        <v>46113</v>
      </c>
      <c r="C19" s="98">
        <f>+'Cantidades P2_(2026)'!AE14</f>
        <v>49009503.879999995</v>
      </c>
      <c r="D19" s="99"/>
      <c r="E19" s="100">
        <f t="shared" si="0"/>
        <v>0</v>
      </c>
      <c r="F19" s="243"/>
      <c r="G19" s="95"/>
    </row>
    <row r="20" spans="1:8" ht="15.5" x14ac:dyDescent="0.35">
      <c r="A20" s="96">
        <v>31</v>
      </c>
      <c r="B20" s="97">
        <v>46143</v>
      </c>
      <c r="C20" s="98">
        <f>+'Cantidades P2_(2026)'!AE15</f>
        <v>46722350.710000001</v>
      </c>
      <c r="D20" s="99"/>
      <c r="E20" s="100">
        <f t="shared" si="0"/>
        <v>0</v>
      </c>
      <c r="F20" s="243"/>
      <c r="G20" s="95"/>
    </row>
    <row r="21" spans="1:8" ht="15.5" x14ac:dyDescent="0.35">
      <c r="A21" s="96">
        <v>30</v>
      </c>
      <c r="B21" s="97">
        <v>46174</v>
      </c>
      <c r="C21" s="98">
        <f>+'Cantidades P2_(2026)'!AE16</f>
        <v>45425929.269999996</v>
      </c>
      <c r="D21" s="99"/>
      <c r="E21" s="100">
        <f t="shared" si="0"/>
        <v>0</v>
      </c>
      <c r="F21" s="243"/>
      <c r="G21" s="95"/>
    </row>
    <row r="22" spans="1:8" ht="15.5" x14ac:dyDescent="0.35">
      <c r="A22" s="96">
        <v>31</v>
      </c>
      <c r="B22" s="97">
        <v>46204</v>
      </c>
      <c r="C22" s="98">
        <f>+'Cantidades P2_(2026)'!AE17</f>
        <v>33835623.190000005</v>
      </c>
      <c r="D22" s="99"/>
      <c r="E22" s="100">
        <f t="shared" si="0"/>
        <v>0</v>
      </c>
      <c r="F22" s="243"/>
      <c r="G22" s="95"/>
    </row>
    <row r="23" spans="1:8" ht="15.5" x14ac:dyDescent="0.35">
      <c r="A23" s="96">
        <v>31</v>
      </c>
      <c r="B23" s="97">
        <v>46235</v>
      </c>
      <c r="C23" s="98">
        <f>+'Cantidades P2_(2026)'!AE18</f>
        <v>32309527.199999999</v>
      </c>
      <c r="D23" s="99"/>
      <c r="E23" s="100">
        <f t="shared" si="0"/>
        <v>0</v>
      </c>
      <c r="F23" s="243"/>
      <c r="G23" s="95"/>
    </row>
    <row r="24" spans="1:8" ht="15.5" x14ac:dyDescent="0.35">
      <c r="A24" s="96">
        <v>30</v>
      </c>
      <c r="B24" s="97">
        <v>46266</v>
      </c>
      <c r="C24" s="98">
        <f>+'Cantidades P2_(2026)'!AE19</f>
        <v>36615880.180000007</v>
      </c>
      <c r="D24" s="99"/>
      <c r="E24" s="100">
        <f t="shared" si="0"/>
        <v>0</v>
      </c>
      <c r="F24" s="243"/>
      <c r="G24" s="95"/>
    </row>
    <row r="25" spans="1:8" ht="15.5" x14ac:dyDescent="0.35">
      <c r="A25" s="96">
        <v>31</v>
      </c>
      <c r="B25" s="97">
        <v>46296</v>
      </c>
      <c r="C25" s="98">
        <f>+'Cantidades P2_(2026)'!AE20</f>
        <v>32001010.900000002</v>
      </c>
      <c r="D25" s="99"/>
      <c r="E25" s="100">
        <f t="shared" si="0"/>
        <v>0</v>
      </c>
      <c r="F25" s="243"/>
      <c r="G25" s="95"/>
    </row>
    <row r="26" spans="1:8" ht="15.5" x14ac:dyDescent="0.35">
      <c r="A26" s="96">
        <v>30</v>
      </c>
      <c r="B26" s="97">
        <v>46327</v>
      </c>
      <c r="C26" s="98">
        <f>+'Cantidades P2_(2026)'!AE21</f>
        <v>36404289.450000003</v>
      </c>
      <c r="D26" s="99"/>
      <c r="E26" s="100">
        <f t="shared" si="0"/>
        <v>0</v>
      </c>
      <c r="F26" s="243"/>
      <c r="G26" s="95"/>
    </row>
    <row r="27" spans="1:8" ht="15.5" x14ac:dyDescent="0.35">
      <c r="A27" s="96">
        <v>31</v>
      </c>
      <c r="B27" s="97">
        <v>46357</v>
      </c>
      <c r="C27" s="98">
        <f>+'Cantidades P2_(2026)'!AE22</f>
        <v>26272122</v>
      </c>
      <c r="D27" s="99"/>
      <c r="E27" s="100">
        <f t="shared" si="0"/>
        <v>0</v>
      </c>
      <c r="F27" s="244"/>
      <c r="G27" s="95"/>
    </row>
    <row r="28" spans="1:8" ht="15.5" x14ac:dyDescent="0.35">
      <c r="A28" s="96">
        <f>SUM(A16:A27)</f>
        <v>365</v>
      </c>
      <c r="B28" s="101" t="s">
        <v>41</v>
      </c>
      <c r="C28" s="27">
        <f>SUM(C16:C27)</f>
        <v>491369685.07999992</v>
      </c>
      <c r="D28" s="64">
        <f>+E28/C28</f>
        <v>0</v>
      </c>
      <c r="E28" s="102">
        <f>SUM(E16:E27)</f>
        <v>0</v>
      </c>
      <c r="F28" s="65"/>
      <c r="G28" s="95"/>
    </row>
    <row r="29" spans="1:8" ht="14" x14ac:dyDescent="0.3">
      <c r="A29" s="103"/>
      <c r="B29" s="104"/>
      <c r="C29" s="211"/>
      <c r="D29" s="106"/>
      <c r="E29" s="105"/>
      <c r="F29" s="107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45" t="s">
        <v>152</v>
      </c>
      <c r="C32" s="245"/>
      <c r="D32" s="245"/>
      <c r="E32" s="245"/>
      <c r="F32" s="245"/>
      <c r="G32" s="245"/>
      <c r="H32" s="33"/>
    </row>
    <row r="33" spans="2:8" x14ac:dyDescent="0.25">
      <c r="B33" s="245"/>
      <c r="C33" s="245"/>
      <c r="D33" s="245"/>
      <c r="E33" s="245"/>
      <c r="F33" s="245"/>
      <c r="G33" s="245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108"/>
      <c r="H34" s="33"/>
    </row>
    <row r="35" spans="2:8" ht="14.5" x14ac:dyDescent="0.35">
      <c r="B35" s="33" t="s">
        <v>151</v>
      </c>
      <c r="C35" s="33"/>
      <c r="D35" s="34"/>
      <c r="E35" s="33"/>
      <c r="F35" s="33"/>
      <c r="G35" s="108"/>
      <c r="H35" s="33"/>
    </row>
    <row r="36" spans="2:8" ht="14.5" x14ac:dyDescent="0.35">
      <c r="B36" s="21" t="s">
        <v>108</v>
      </c>
      <c r="G36" s="108"/>
    </row>
    <row r="37" spans="2:8" s="36" customFormat="1" ht="20" customHeight="1" x14ac:dyDescent="0.25">
      <c r="B37" s="246" t="s">
        <v>137</v>
      </c>
      <c r="C37" s="246"/>
      <c r="D37" s="246"/>
      <c r="E37" s="246"/>
      <c r="F37" s="246"/>
      <c r="G37" s="246"/>
    </row>
    <row r="38" spans="2:8" s="36" customFormat="1" ht="26.25" customHeight="1" x14ac:dyDescent="0.25">
      <c r="B38" s="247" t="s">
        <v>109</v>
      </c>
      <c r="C38" s="247"/>
      <c r="D38" s="247"/>
      <c r="E38" s="247"/>
      <c r="F38" s="247"/>
      <c r="G38" s="109"/>
    </row>
    <row r="39" spans="2:8" s="36" customFormat="1" ht="13.5" customHeight="1" x14ac:dyDescent="0.25">
      <c r="B39" s="247" t="s">
        <v>55</v>
      </c>
      <c r="C39" s="247"/>
      <c r="D39" s="247"/>
      <c r="E39" s="247"/>
      <c r="F39" s="247"/>
      <c r="G39" s="109"/>
    </row>
    <row r="40" spans="2:8" s="36" customFormat="1" ht="13.5" customHeight="1" x14ac:dyDescent="0.25">
      <c r="B40" s="43" t="s">
        <v>140</v>
      </c>
      <c r="C40" s="109"/>
      <c r="D40" s="109"/>
      <c r="E40" s="109"/>
      <c r="F40" s="109"/>
      <c r="G40" s="109"/>
    </row>
    <row r="41" spans="2:8" s="36" customFormat="1" ht="13.5" customHeight="1" x14ac:dyDescent="0.25">
      <c r="B41" s="43" t="s">
        <v>110</v>
      </c>
      <c r="C41" s="109"/>
      <c r="D41" s="109"/>
      <c r="E41" s="109"/>
      <c r="F41" s="109"/>
      <c r="G41" s="109"/>
    </row>
    <row r="42" spans="2:8" s="36" customFormat="1" ht="13.5" customHeight="1" x14ac:dyDescent="0.25">
      <c r="B42" s="228" t="s">
        <v>111</v>
      </c>
      <c r="C42" s="229"/>
      <c r="D42" s="229"/>
      <c r="E42" s="229"/>
      <c r="F42" s="230"/>
      <c r="G42" s="111"/>
    </row>
    <row r="43" spans="2:8" s="36" customFormat="1" ht="42.75" customHeight="1" x14ac:dyDescent="0.25">
      <c r="B43" s="231"/>
      <c r="C43" s="232"/>
      <c r="D43" s="232"/>
      <c r="E43" s="232"/>
      <c r="F43" s="233"/>
      <c r="G43" s="111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4">
    <mergeCell ref="B42:F43"/>
    <mergeCell ref="F16:F27"/>
    <mergeCell ref="B32:G33"/>
    <mergeCell ref="B37:G37"/>
    <mergeCell ref="B38:F38"/>
    <mergeCell ref="B39:F39"/>
    <mergeCell ref="B6:G7"/>
    <mergeCell ref="C9:D9"/>
    <mergeCell ref="C11:D11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3405D5-9EF5-457C-9A85-8D75AE25923A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F1C6B476-76E8-403B-8E76-28A751F1FE3E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BDB4-1F5E-40F9-8775-B407201B8C8E}">
  <sheetPr>
    <tabColor theme="5" tint="0.59999389629810485"/>
    <pageSetUpPr fitToPage="1"/>
  </sheetPr>
  <dimension ref="A2:I48"/>
  <sheetViews>
    <sheetView showGridLines="0" topLeftCell="A18" zoomScale="90" zoomScaleNormal="90" zoomScaleSheetLayoutView="100" workbookViewId="0">
      <selection activeCell="B8" sqref="B8:G48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4.179687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50" t="s">
        <v>69</v>
      </c>
      <c r="C2" s="91"/>
      <c r="D2" s="92"/>
      <c r="E2" s="91"/>
      <c r="F2" s="91"/>
      <c r="G2" s="91"/>
    </row>
    <row r="3" spans="1:8" ht="16.5" customHeight="1" x14ac:dyDescent="0.25">
      <c r="B3" s="51" t="s">
        <v>119</v>
      </c>
      <c r="C3" s="93"/>
      <c r="D3" s="93"/>
      <c r="E3" s="93"/>
      <c r="F3" s="93"/>
      <c r="G3" s="93"/>
      <c r="H3" s="22"/>
    </row>
    <row r="4" spans="1:8" ht="16.5" customHeight="1" x14ac:dyDescent="0.25">
      <c r="B4" s="94"/>
      <c r="C4" s="93"/>
      <c r="D4" s="93"/>
      <c r="E4" s="93"/>
      <c r="F4" s="93"/>
      <c r="G4" s="93"/>
      <c r="H4" s="22"/>
    </row>
    <row r="5" spans="1:8" ht="16.5" customHeight="1" x14ac:dyDescent="0.25">
      <c r="B5" s="94"/>
      <c r="C5" s="93"/>
      <c r="D5" s="93"/>
      <c r="E5" s="93"/>
      <c r="F5" s="93"/>
      <c r="G5" s="93"/>
      <c r="H5" s="22"/>
    </row>
    <row r="6" spans="1:8" ht="16.5" customHeight="1" x14ac:dyDescent="0.25">
      <c r="B6" s="234" t="s">
        <v>142</v>
      </c>
      <c r="C6" s="234"/>
      <c r="D6" s="234"/>
      <c r="E6" s="234"/>
      <c r="F6" s="234"/>
      <c r="G6" s="234"/>
      <c r="H6" s="22"/>
    </row>
    <row r="7" spans="1:8" ht="18" customHeight="1" x14ac:dyDescent="0.25">
      <c r="B7" s="234"/>
      <c r="C7" s="234"/>
      <c r="D7" s="234"/>
      <c r="E7" s="234"/>
      <c r="F7" s="234"/>
      <c r="G7" s="234"/>
      <c r="H7" s="22"/>
    </row>
    <row r="8" spans="1:8" ht="18" customHeight="1" thickBot="1" x14ac:dyDescent="0.4">
      <c r="B8" s="23" t="s">
        <v>35</v>
      </c>
      <c r="C8" s="24"/>
      <c r="D8" s="25"/>
      <c r="E8" s="82" t="s">
        <v>65</v>
      </c>
    </row>
    <row r="9" spans="1:8" ht="18" customHeight="1" thickBot="1" x14ac:dyDescent="0.4">
      <c r="B9" s="23" t="s">
        <v>44</v>
      </c>
      <c r="C9" s="235"/>
      <c r="D9" s="235"/>
      <c r="E9" s="81" t="s">
        <v>64</v>
      </c>
    </row>
    <row r="10" spans="1:8" ht="18" customHeight="1" thickBot="1" x14ac:dyDescent="0.4">
      <c r="B10" s="41" t="s">
        <v>45</v>
      </c>
      <c r="C10" s="24"/>
      <c r="D10" s="25"/>
      <c r="E10" s="82" t="s">
        <v>65</v>
      </c>
    </row>
    <row r="11" spans="1:8" ht="18" customHeight="1" thickBot="1" x14ac:dyDescent="0.4">
      <c r="B11" s="23" t="s">
        <v>46</v>
      </c>
      <c r="C11" s="235" t="s">
        <v>59</v>
      </c>
      <c r="D11" s="235"/>
      <c r="E11" s="81" t="s">
        <v>114</v>
      </c>
    </row>
    <row r="12" spans="1:8" ht="17" thickBot="1" x14ac:dyDescent="0.4">
      <c r="B12" s="23" t="s">
        <v>113</v>
      </c>
      <c r="C12" s="24"/>
      <c r="D12" s="25"/>
      <c r="E12" s="82" t="s">
        <v>65</v>
      </c>
    </row>
    <row r="14" spans="1:8" ht="12.75" customHeight="1" x14ac:dyDescent="0.25">
      <c r="B14" s="236" t="s">
        <v>36</v>
      </c>
      <c r="C14" s="238" t="s">
        <v>37</v>
      </c>
      <c r="D14" s="236" t="s">
        <v>38</v>
      </c>
      <c r="E14" s="238" t="s">
        <v>39</v>
      </c>
      <c r="F14" s="240" t="s">
        <v>40</v>
      </c>
    </row>
    <row r="15" spans="1:8" ht="35.25" customHeight="1" x14ac:dyDescent="0.25">
      <c r="A15" s="26"/>
      <c r="B15" s="237"/>
      <c r="C15" s="239"/>
      <c r="D15" s="237"/>
      <c r="E15" s="239"/>
      <c r="F15" s="241"/>
      <c r="G15" s="95"/>
    </row>
    <row r="16" spans="1:8" ht="15.5" x14ac:dyDescent="0.35">
      <c r="A16" s="96">
        <v>31</v>
      </c>
      <c r="B16" s="97">
        <v>46388</v>
      </c>
      <c r="C16" s="98">
        <f>+'Cantidades P3_(2027)'!AE11</f>
        <v>49754274.730000004</v>
      </c>
      <c r="D16" s="99"/>
      <c r="E16" s="100">
        <f>+C16*D16</f>
        <v>0</v>
      </c>
      <c r="F16" s="242"/>
      <c r="G16" s="95"/>
    </row>
    <row r="17" spans="1:8" ht="15.5" x14ac:dyDescent="0.35">
      <c r="A17" s="96">
        <v>28</v>
      </c>
      <c r="B17" s="97">
        <v>46419</v>
      </c>
      <c r="C17" s="98">
        <f>+'Cantidades P3_(2027)'!AE12</f>
        <v>42439375.319999993</v>
      </c>
      <c r="D17" s="99"/>
      <c r="E17" s="100">
        <f t="shared" ref="E17:E27" si="0">+C17*D17</f>
        <v>0</v>
      </c>
      <c r="F17" s="243"/>
      <c r="G17" s="95"/>
    </row>
    <row r="18" spans="1:8" ht="15.5" x14ac:dyDescent="0.35">
      <c r="A18" s="96">
        <v>31</v>
      </c>
      <c r="B18" s="97">
        <v>46447</v>
      </c>
      <c r="C18" s="98">
        <f>+'Cantidades P3_(2027)'!AE13</f>
        <v>53971518.209999993</v>
      </c>
      <c r="D18" s="99"/>
      <c r="E18" s="100">
        <f t="shared" si="0"/>
        <v>0</v>
      </c>
      <c r="F18" s="243"/>
      <c r="G18" s="95"/>
    </row>
    <row r="19" spans="1:8" ht="15.5" x14ac:dyDescent="0.35">
      <c r="A19" s="96">
        <v>30</v>
      </c>
      <c r="B19" s="97">
        <v>46478</v>
      </c>
      <c r="C19" s="98">
        <f>+'Cantidades P3_(2027)'!AE14</f>
        <v>48426502.159999996</v>
      </c>
      <c r="D19" s="99"/>
      <c r="E19" s="100">
        <f t="shared" si="0"/>
        <v>0</v>
      </c>
      <c r="F19" s="243"/>
      <c r="G19" s="95"/>
    </row>
    <row r="20" spans="1:8" ht="15.5" x14ac:dyDescent="0.35">
      <c r="A20" s="96">
        <v>31</v>
      </c>
      <c r="B20" s="97">
        <v>46508</v>
      </c>
      <c r="C20" s="98">
        <f>+'Cantidades P3_(2027)'!AE15</f>
        <v>46689955.940000005</v>
      </c>
      <c r="D20" s="99"/>
      <c r="E20" s="100">
        <f t="shared" si="0"/>
        <v>0</v>
      </c>
      <c r="F20" s="243"/>
      <c r="G20" s="95"/>
    </row>
    <row r="21" spans="1:8" ht="15.5" x14ac:dyDescent="0.35">
      <c r="A21" s="96">
        <v>30</v>
      </c>
      <c r="B21" s="97">
        <v>46539</v>
      </c>
      <c r="C21" s="98">
        <f>+'Cantidades P3_(2027)'!AE16</f>
        <v>43845307.730000004</v>
      </c>
      <c r="D21" s="99"/>
      <c r="E21" s="100">
        <f t="shared" si="0"/>
        <v>0</v>
      </c>
      <c r="F21" s="243"/>
      <c r="G21" s="95"/>
    </row>
    <row r="22" spans="1:8" ht="15.5" x14ac:dyDescent="0.35">
      <c r="A22" s="96">
        <v>31</v>
      </c>
      <c r="B22" s="97">
        <v>46569</v>
      </c>
      <c r="C22" s="98">
        <f>+'Cantidades P3_(2027)'!AE17</f>
        <v>41380293.830000006</v>
      </c>
      <c r="D22" s="99"/>
      <c r="E22" s="100">
        <f t="shared" si="0"/>
        <v>0</v>
      </c>
      <c r="F22" s="243"/>
      <c r="G22" s="95"/>
    </row>
    <row r="23" spans="1:8" ht="15.5" x14ac:dyDescent="0.35">
      <c r="A23" s="96">
        <v>31</v>
      </c>
      <c r="B23" s="97">
        <v>46600</v>
      </c>
      <c r="C23" s="98">
        <f>+'Cantidades P3_(2027)'!AE18</f>
        <v>42178096.960000008</v>
      </c>
      <c r="D23" s="99"/>
      <c r="E23" s="100">
        <f t="shared" si="0"/>
        <v>0</v>
      </c>
      <c r="F23" s="243"/>
      <c r="G23" s="95"/>
    </row>
    <row r="24" spans="1:8" ht="15.5" x14ac:dyDescent="0.35">
      <c r="A24" s="96">
        <v>30</v>
      </c>
      <c r="B24" s="97">
        <v>46631</v>
      </c>
      <c r="C24" s="98">
        <f>+'Cantidades P3_(2027)'!AE19</f>
        <v>47596708.940000005</v>
      </c>
      <c r="D24" s="99"/>
      <c r="E24" s="100">
        <f t="shared" si="0"/>
        <v>0</v>
      </c>
      <c r="F24" s="243"/>
      <c r="G24" s="95"/>
    </row>
    <row r="25" spans="1:8" ht="15.5" x14ac:dyDescent="0.35">
      <c r="A25" s="96">
        <v>31</v>
      </c>
      <c r="B25" s="97">
        <v>46661</v>
      </c>
      <c r="C25" s="98">
        <f>+'Cantidades P3_(2027)'!AE20</f>
        <v>42681223.880000003</v>
      </c>
      <c r="D25" s="99"/>
      <c r="E25" s="100">
        <f t="shared" si="0"/>
        <v>0</v>
      </c>
      <c r="F25" s="243"/>
      <c r="G25" s="95"/>
    </row>
    <row r="26" spans="1:8" ht="15.5" x14ac:dyDescent="0.35">
      <c r="A26" s="96">
        <v>30</v>
      </c>
      <c r="B26" s="97">
        <v>46692</v>
      </c>
      <c r="C26" s="98">
        <f>+'Cantidades P3_(2027)'!AE21</f>
        <v>45932157.940000005</v>
      </c>
      <c r="D26" s="99"/>
      <c r="E26" s="100">
        <f t="shared" si="0"/>
        <v>0</v>
      </c>
      <c r="F26" s="243"/>
      <c r="G26" s="95"/>
    </row>
    <row r="27" spans="1:8" ht="15.5" x14ac:dyDescent="0.35">
      <c r="A27" s="96">
        <v>31</v>
      </c>
      <c r="B27" s="97">
        <v>46722</v>
      </c>
      <c r="C27" s="98">
        <f>+'Cantidades P3_(2027)'!AE22</f>
        <v>36952154.119999997</v>
      </c>
      <c r="D27" s="99"/>
      <c r="E27" s="100">
        <f t="shared" si="0"/>
        <v>0</v>
      </c>
      <c r="F27" s="244"/>
      <c r="G27" s="95"/>
    </row>
    <row r="28" spans="1:8" ht="15.5" x14ac:dyDescent="0.35">
      <c r="A28" s="96">
        <f>SUM(A16:A27)</f>
        <v>365</v>
      </c>
      <c r="B28" s="101" t="s">
        <v>41</v>
      </c>
      <c r="C28" s="27">
        <f>SUM(C16:C27)</f>
        <v>541847569.75999999</v>
      </c>
      <c r="D28" s="64">
        <f>+E28/C28</f>
        <v>0</v>
      </c>
      <c r="E28" s="102">
        <f>SUM(E16:E27)</f>
        <v>0</v>
      </c>
      <c r="F28" s="65"/>
      <c r="G28" s="95"/>
    </row>
    <row r="29" spans="1:8" ht="14" x14ac:dyDescent="0.3">
      <c r="A29" s="103"/>
      <c r="B29" s="104"/>
      <c r="C29" s="211"/>
      <c r="D29" s="106"/>
      <c r="E29" s="105"/>
      <c r="F29" s="107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45" t="s">
        <v>153</v>
      </c>
      <c r="C32" s="245"/>
      <c r="D32" s="245"/>
      <c r="E32" s="245"/>
      <c r="F32" s="245"/>
      <c r="G32" s="245"/>
      <c r="H32" s="33"/>
    </row>
    <row r="33" spans="2:8" x14ac:dyDescent="0.25">
      <c r="B33" s="245"/>
      <c r="C33" s="245"/>
      <c r="D33" s="245"/>
      <c r="E33" s="245"/>
      <c r="F33" s="245"/>
      <c r="G33" s="245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108"/>
      <c r="H34" s="33"/>
    </row>
    <row r="35" spans="2:8" ht="14.5" x14ac:dyDescent="0.35">
      <c r="B35" s="33" t="s">
        <v>151</v>
      </c>
      <c r="C35" s="33"/>
      <c r="D35" s="34"/>
      <c r="E35" s="33"/>
      <c r="F35" s="33"/>
      <c r="G35" s="108"/>
      <c r="H35" s="33"/>
    </row>
    <row r="36" spans="2:8" ht="14.5" x14ac:dyDescent="0.35">
      <c r="B36" s="21" t="s">
        <v>108</v>
      </c>
      <c r="G36" s="108"/>
    </row>
    <row r="37" spans="2:8" s="36" customFormat="1" ht="20" customHeight="1" x14ac:dyDescent="0.25">
      <c r="B37" s="246" t="s">
        <v>137</v>
      </c>
      <c r="C37" s="246"/>
      <c r="D37" s="246"/>
      <c r="E37" s="246"/>
      <c r="F37" s="246"/>
      <c r="G37" s="246"/>
    </row>
    <row r="38" spans="2:8" s="36" customFormat="1" ht="26.25" customHeight="1" x14ac:dyDescent="0.25">
      <c r="B38" s="247" t="s">
        <v>109</v>
      </c>
      <c r="C38" s="247"/>
      <c r="D38" s="247"/>
      <c r="E38" s="247"/>
      <c r="F38" s="247"/>
      <c r="G38" s="109"/>
    </row>
    <row r="39" spans="2:8" s="36" customFormat="1" ht="13.5" customHeight="1" x14ac:dyDescent="0.25">
      <c r="B39" s="247" t="s">
        <v>55</v>
      </c>
      <c r="C39" s="247"/>
      <c r="D39" s="247"/>
      <c r="E39" s="247"/>
      <c r="F39" s="247"/>
      <c r="G39" s="109"/>
    </row>
    <row r="40" spans="2:8" s="36" customFormat="1" ht="13.5" customHeight="1" x14ac:dyDescent="0.25">
      <c r="B40" s="43" t="s">
        <v>140</v>
      </c>
      <c r="C40" s="109"/>
      <c r="D40" s="109"/>
      <c r="E40" s="109"/>
      <c r="F40" s="109"/>
      <c r="G40" s="109"/>
    </row>
    <row r="41" spans="2:8" s="36" customFormat="1" ht="13.5" customHeight="1" x14ac:dyDescent="0.25">
      <c r="B41" s="43" t="s">
        <v>110</v>
      </c>
      <c r="C41" s="109"/>
      <c r="D41" s="109"/>
      <c r="E41" s="109"/>
      <c r="F41" s="109"/>
      <c r="G41" s="110"/>
    </row>
    <row r="42" spans="2:8" s="36" customFormat="1" ht="13.5" customHeight="1" x14ac:dyDescent="0.25">
      <c r="B42" s="228" t="s">
        <v>111</v>
      </c>
      <c r="C42" s="229"/>
      <c r="D42" s="229"/>
      <c r="E42" s="229"/>
      <c r="F42" s="230"/>
      <c r="G42" s="111"/>
    </row>
    <row r="43" spans="2:8" s="36" customFormat="1" ht="42.75" customHeight="1" x14ac:dyDescent="0.25">
      <c r="B43" s="231"/>
      <c r="C43" s="232"/>
      <c r="D43" s="232"/>
      <c r="E43" s="232"/>
      <c r="F43" s="233"/>
      <c r="G43" s="111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4">
    <mergeCell ref="B42:F43"/>
    <mergeCell ref="F16:F27"/>
    <mergeCell ref="B32:G33"/>
    <mergeCell ref="B37:G37"/>
    <mergeCell ref="B38:F38"/>
    <mergeCell ref="B39:F39"/>
    <mergeCell ref="B6:G7"/>
    <mergeCell ref="C9:D9"/>
    <mergeCell ref="C11:D11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66931D4-89E1-4D15-ABBB-6C0A781E7C4D}">
          <x14:formula1>
            <xm:f>'Listas desplegables'!$B$3</xm:f>
          </x14:formula1>
          <xm:sqref>C11:D11</xm:sqref>
        </x14:dataValidation>
        <x14:dataValidation type="list" allowBlank="1" showInputMessage="1" showErrorMessage="1" xr:uid="{6D7EFF59-6FC0-46A6-9216-A84543546535}">
          <x14:formula1>
            <xm:f>'Listas desplegables'!$A$3:$A$4</xm:f>
          </x14:formula1>
          <xm:sqref>C9:D9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DD46-F36B-4B74-AE42-3FD7D1EA29A9}">
  <sheetPr>
    <tabColor theme="5" tint="0.59999389629810485"/>
    <pageSetUpPr fitToPage="1"/>
  </sheetPr>
  <dimension ref="A2:I48"/>
  <sheetViews>
    <sheetView showGridLines="0" topLeftCell="A16" zoomScale="90" zoomScaleNormal="90" zoomScaleSheetLayoutView="100" workbookViewId="0">
      <selection activeCell="B8" sqref="B8:G48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5.363281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50" t="s">
        <v>118</v>
      </c>
      <c r="C2" s="91"/>
      <c r="D2" s="92"/>
      <c r="E2" s="91"/>
      <c r="F2" s="91"/>
      <c r="G2" s="91"/>
    </row>
    <row r="3" spans="1:8" ht="16.5" customHeight="1" x14ac:dyDescent="0.25">
      <c r="B3" s="51" t="s">
        <v>121</v>
      </c>
      <c r="C3" s="93"/>
      <c r="D3" s="93"/>
      <c r="E3" s="93"/>
      <c r="F3" s="93"/>
      <c r="G3" s="93"/>
      <c r="H3" s="22"/>
    </row>
    <row r="4" spans="1:8" ht="16.5" customHeight="1" x14ac:dyDescent="0.25">
      <c r="B4" s="94"/>
      <c r="C4" s="93"/>
      <c r="D4" s="93"/>
      <c r="E4" s="93"/>
      <c r="F4" s="93"/>
      <c r="G4" s="93"/>
      <c r="H4" s="22"/>
    </row>
    <row r="5" spans="1:8" ht="16.5" customHeight="1" x14ac:dyDescent="0.25">
      <c r="B5" s="94"/>
      <c r="C5" s="93"/>
      <c r="D5" s="93"/>
      <c r="E5" s="93"/>
      <c r="F5" s="93"/>
      <c r="G5" s="93"/>
      <c r="H5" s="22"/>
    </row>
    <row r="6" spans="1:8" ht="16.5" customHeight="1" x14ac:dyDescent="0.25">
      <c r="B6" s="234" t="s">
        <v>143</v>
      </c>
      <c r="C6" s="234"/>
      <c r="D6" s="234"/>
      <c r="E6" s="234"/>
      <c r="F6" s="234"/>
      <c r="G6" s="234"/>
      <c r="H6" s="22"/>
    </row>
    <row r="7" spans="1:8" ht="18" customHeight="1" x14ac:dyDescent="0.25">
      <c r="B7" s="234"/>
      <c r="C7" s="234"/>
      <c r="D7" s="234"/>
      <c r="E7" s="234"/>
      <c r="F7" s="234"/>
      <c r="G7" s="234"/>
      <c r="H7" s="22"/>
    </row>
    <row r="8" spans="1:8" ht="18" customHeight="1" thickBot="1" x14ac:dyDescent="0.4">
      <c r="B8" s="23" t="s">
        <v>35</v>
      </c>
      <c r="C8" s="24"/>
      <c r="D8" s="25"/>
      <c r="E8" s="82" t="s">
        <v>65</v>
      </c>
    </row>
    <row r="9" spans="1:8" ht="18" customHeight="1" thickBot="1" x14ac:dyDescent="0.4">
      <c r="B9" s="23" t="s">
        <v>44</v>
      </c>
      <c r="C9" s="235"/>
      <c r="D9" s="235"/>
      <c r="E9" s="81" t="s">
        <v>64</v>
      </c>
    </row>
    <row r="10" spans="1:8" ht="18" customHeight="1" thickBot="1" x14ac:dyDescent="0.4">
      <c r="B10" s="41" t="s">
        <v>45</v>
      </c>
      <c r="C10" s="24"/>
      <c r="D10" s="25"/>
      <c r="E10" s="82" t="s">
        <v>65</v>
      </c>
    </row>
    <row r="11" spans="1:8" ht="18" customHeight="1" thickBot="1" x14ac:dyDescent="0.4">
      <c r="B11" s="23" t="s">
        <v>46</v>
      </c>
      <c r="C11" s="235" t="s">
        <v>59</v>
      </c>
      <c r="D11" s="235"/>
      <c r="E11" s="81" t="s">
        <v>114</v>
      </c>
    </row>
    <row r="12" spans="1:8" ht="17" thickBot="1" x14ac:dyDescent="0.4">
      <c r="B12" s="23" t="s">
        <v>113</v>
      </c>
      <c r="C12" s="24"/>
      <c r="D12" s="25"/>
      <c r="E12" s="82" t="s">
        <v>65</v>
      </c>
    </row>
    <row r="14" spans="1:8" ht="12.75" customHeight="1" x14ac:dyDescent="0.25">
      <c r="B14" s="236" t="s">
        <v>36</v>
      </c>
      <c r="C14" s="238" t="s">
        <v>37</v>
      </c>
      <c r="D14" s="236" t="s">
        <v>38</v>
      </c>
      <c r="E14" s="238" t="s">
        <v>39</v>
      </c>
      <c r="F14" s="240" t="s">
        <v>40</v>
      </c>
    </row>
    <row r="15" spans="1:8" ht="35.25" customHeight="1" x14ac:dyDescent="0.25">
      <c r="A15" s="26"/>
      <c r="B15" s="237"/>
      <c r="C15" s="239"/>
      <c r="D15" s="237"/>
      <c r="E15" s="239"/>
      <c r="F15" s="241"/>
      <c r="G15" s="95"/>
    </row>
    <row r="16" spans="1:8" ht="15.5" x14ac:dyDescent="0.35">
      <c r="A16" s="96">
        <v>31</v>
      </c>
      <c r="B16" s="97">
        <v>46753</v>
      </c>
      <c r="C16" s="98">
        <f>+'Cantidades P4_(2028)'!AE11</f>
        <v>35501891.910000004</v>
      </c>
      <c r="D16" s="248"/>
      <c r="E16" s="100">
        <f>+C16*$D$16</f>
        <v>0</v>
      </c>
      <c r="F16" s="242"/>
      <c r="G16" s="95"/>
    </row>
    <row r="17" spans="1:8" ht="15.5" x14ac:dyDescent="0.35">
      <c r="A17" s="96">
        <v>28</v>
      </c>
      <c r="B17" s="97">
        <v>46784</v>
      </c>
      <c r="C17" s="98">
        <f>+'Cantidades P4_(2028)'!AE12</f>
        <v>25095936.239999995</v>
      </c>
      <c r="D17" s="249"/>
      <c r="E17" s="100">
        <f t="shared" ref="E17:E27" si="0">+C17*$D$16</f>
        <v>0</v>
      </c>
      <c r="F17" s="243"/>
      <c r="G17" s="95"/>
    </row>
    <row r="18" spans="1:8" ht="15.5" x14ac:dyDescent="0.35">
      <c r="A18" s="96">
        <v>31</v>
      </c>
      <c r="B18" s="97">
        <v>46813</v>
      </c>
      <c r="C18" s="98">
        <f>+'Cantidades P4_(2028)'!AE13</f>
        <v>38148265.160000011</v>
      </c>
      <c r="D18" s="249"/>
      <c r="E18" s="100">
        <f t="shared" si="0"/>
        <v>0</v>
      </c>
      <c r="F18" s="243"/>
      <c r="G18" s="95"/>
    </row>
    <row r="19" spans="1:8" ht="15.5" x14ac:dyDescent="0.35">
      <c r="A19" s="96">
        <v>30</v>
      </c>
      <c r="B19" s="97">
        <v>46844</v>
      </c>
      <c r="C19" s="98">
        <f>+'Cantidades P4_(2028)'!AE14</f>
        <v>32531126.579999998</v>
      </c>
      <c r="D19" s="249"/>
      <c r="E19" s="100">
        <f t="shared" si="0"/>
        <v>0</v>
      </c>
      <c r="F19" s="243"/>
      <c r="G19" s="95"/>
    </row>
    <row r="20" spans="1:8" ht="15.5" x14ac:dyDescent="0.35">
      <c r="A20" s="96">
        <v>31</v>
      </c>
      <c r="B20" s="97">
        <v>46874</v>
      </c>
      <c r="C20" s="98">
        <f>+'Cantidades P4_(2028)'!AE15</f>
        <v>30044687.859999996</v>
      </c>
      <c r="D20" s="249"/>
      <c r="E20" s="100">
        <f t="shared" si="0"/>
        <v>0</v>
      </c>
      <c r="F20" s="243"/>
      <c r="G20" s="95"/>
    </row>
    <row r="21" spans="1:8" ht="15.5" x14ac:dyDescent="0.35">
      <c r="A21" s="96">
        <v>30</v>
      </c>
      <c r="B21" s="97">
        <v>46905</v>
      </c>
      <c r="C21" s="98">
        <f>+'Cantidades P4_(2028)'!AE16</f>
        <v>29378669.859999999</v>
      </c>
      <c r="D21" s="249"/>
      <c r="E21" s="100">
        <f t="shared" si="0"/>
        <v>0</v>
      </c>
      <c r="F21" s="243"/>
      <c r="G21" s="95"/>
    </row>
    <row r="22" spans="1:8" ht="15.5" x14ac:dyDescent="0.35">
      <c r="A22" s="96">
        <v>31</v>
      </c>
      <c r="B22" s="97">
        <v>46935</v>
      </c>
      <c r="C22" s="98">
        <f>+'Cantidades P4_(2028)'!AE17</f>
        <v>32227544.550000001</v>
      </c>
      <c r="D22" s="249"/>
      <c r="E22" s="100">
        <f t="shared" si="0"/>
        <v>0</v>
      </c>
      <c r="F22" s="243"/>
      <c r="G22" s="95"/>
    </row>
    <row r="23" spans="1:8" ht="15.5" x14ac:dyDescent="0.35">
      <c r="A23" s="96">
        <v>31</v>
      </c>
      <c r="B23" s="97">
        <v>46966</v>
      </c>
      <c r="C23" s="98">
        <f>+'Cantidades P4_(2028)'!AE18</f>
        <v>32668048.000000004</v>
      </c>
      <c r="D23" s="249"/>
      <c r="E23" s="100">
        <f t="shared" si="0"/>
        <v>0</v>
      </c>
      <c r="F23" s="243"/>
      <c r="G23" s="95"/>
    </row>
    <row r="24" spans="1:8" ht="15.5" x14ac:dyDescent="0.35">
      <c r="A24" s="96">
        <v>30</v>
      </c>
      <c r="B24" s="97">
        <v>46997</v>
      </c>
      <c r="C24" s="98">
        <f>+'Cantidades P4_(2028)'!AE19</f>
        <v>40099006.640000001</v>
      </c>
      <c r="D24" s="249"/>
      <c r="E24" s="100">
        <f t="shared" si="0"/>
        <v>0</v>
      </c>
      <c r="F24" s="243"/>
      <c r="G24" s="95"/>
    </row>
    <row r="25" spans="1:8" ht="15.5" x14ac:dyDescent="0.35">
      <c r="A25" s="96">
        <v>31</v>
      </c>
      <c r="B25" s="97">
        <v>47027</v>
      </c>
      <c r="C25" s="98">
        <f>+'Cantidades P4_(2028)'!AE20</f>
        <v>34829175.109999999</v>
      </c>
      <c r="D25" s="249"/>
      <c r="E25" s="100">
        <f t="shared" si="0"/>
        <v>0</v>
      </c>
      <c r="F25" s="243"/>
      <c r="G25" s="95"/>
    </row>
    <row r="26" spans="1:8" ht="15.5" x14ac:dyDescent="0.35">
      <c r="A26" s="96">
        <v>30</v>
      </c>
      <c r="B26" s="97">
        <v>47058</v>
      </c>
      <c r="C26" s="98">
        <f>+'Cantidades P4_(2028)'!AE21</f>
        <v>36675826.480000004</v>
      </c>
      <c r="D26" s="249"/>
      <c r="E26" s="100">
        <f t="shared" si="0"/>
        <v>0</v>
      </c>
      <c r="F26" s="243"/>
      <c r="G26" s="95"/>
    </row>
    <row r="27" spans="1:8" ht="15.5" x14ac:dyDescent="0.35">
      <c r="A27" s="96">
        <v>31</v>
      </c>
      <c r="B27" s="97">
        <v>47088</v>
      </c>
      <c r="C27" s="98">
        <f>+'Cantidades P4_(2028)'!AE22</f>
        <v>25979328.790000003</v>
      </c>
      <c r="D27" s="250"/>
      <c r="E27" s="100">
        <f t="shared" si="0"/>
        <v>0</v>
      </c>
      <c r="F27" s="244"/>
      <c r="G27" s="95"/>
    </row>
    <row r="28" spans="1:8" ht="15.5" x14ac:dyDescent="0.35">
      <c r="A28" s="96">
        <f>SUM(A16:A27)</f>
        <v>365</v>
      </c>
      <c r="B28" s="101" t="s">
        <v>41</v>
      </c>
      <c r="C28" s="27">
        <f>SUM(C16:C27)</f>
        <v>393179507.18000007</v>
      </c>
      <c r="D28" s="64">
        <f>+E28/C28</f>
        <v>0</v>
      </c>
      <c r="E28" s="102">
        <f>SUM(E16:E27)</f>
        <v>0</v>
      </c>
      <c r="F28" s="65"/>
      <c r="G28" s="95"/>
    </row>
    <row r="29" spans="1:8" ht="14" x14ac:dyDescent="0.3">
      <c r="A29" s="103"/>
      <c r="B29" s="104"/>
      <c r="C29" s="211"/>
      <c r="D29" s="106"/>
      <c r="E29" s="105"/>
      <c r="F29" s="107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45" t="s">
        <v>154</v>
      </c>
      <c r="C32" s="245"/>
      <c r="D32" s="245"/>
      <c r="E32" s="245"/>
      <c r="F32" s="245"/>
      <c r="G32" s="245"/>
      <c r="H32" s="33"/>
    </row>
    <row r="33" spans="2:8" x14ac:dyDescent="0.25">
      <c r="B33" s="245"/>
      <c r="C33" s="245"/>
      <c r="D33" s="245"/>
      <c r="E33" s="245"/>
      <c r="F33" s="245"/>
      <c r="G33" s="245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108"/>
      <c r="H34" s="33"/>
    </row>
    <row r="35" spans="2:8" ht="14.5" x14ac:dyDescent="0.35">
      <c r="B35" s="33" t="s">
        <v>151</v>
      </c>
      <c r="C35" s="33"/>
      <c r="D35" s="34"/>
      <c r="E35" s="33"/>
      <c r="F35" s="33"/>
      <c r="G35" s="108"/>
      <c r="H35" s="33"/>
    </row>
    <row r="36" spans="2:8" ht="14.5" x14ac:dyDescent="0.35">
      <c r="B36" s="21" t="s">
        <v>108</v>
      </c>
      <c r="G36" s="108"/>
    </row>
    <row r="37" spans="2:8" s="36" customFormat="1" ht="20" customHeight="1" x14ac:dyDescent="0.25">
      <c r="B37" s="246" t="s">
        <v>116</v>
      </c>
      <c r="C37" s="246"/>
      <c r="D37" s="246"/>
      <c r="E37" s="246"/>
      <c r="F37" s="246"/>
      <c r="G37" s="246"/>
    </row>
    <row r="38" spans="2:8" s="36" customFormat="1" ht="26.25" customHeight="1" x14ac:dyDescent="0.25">
      <c r="B38" s="247" t="s">
        <v>109</v>
      </c>
      <c r="C38" s="247"/>
      <c r="D38" s="247"/>
      <c r="E38" s="247"/>
      <c r="F38" s="247"/>
      <c r="G38" s="109"/>
    </row>
    <row r="39" spans="2:8" s="36" customFormat="1" ht="13.5" customHeight="1" x14ac:dyDescent="0.25">
      <c r="B39" s="247" t="s">
        <v>55</v>
      </c>
      <c r="C39" s="247"/>
      <c r="D39" s="247"/>
      <c r="E39" s="247"/>
      <c r="F39" s="247"/>
      <c r="G39" s="109"/>
    </row>
    <row r="40" spans="2:8" s="36" customFormat="1" ht="13.5" customHeight="1" x14ac:dyDescent="0.25">
      <c r="B40" s="43" t="s">
        <v>140</v>
      </c>
      <c r="C40" s="109"/>
      <c r="D40" s="109"/>
      <c r="E40" s="109"/>
      <c r="F40" s="109"/>
      <c r="G40" s="109"/>
    </row>
    <row r="41" spans="2:8" s="36" customFormat="1" ht="13.5" customHeight="1" x14ac:dyDescent="0.25">
      <c r="B41" s="43" t="s">
        <v>110</v>
      </c>
      <c r="C41" s="109"/>
      <c r="D41" s="109"/>
      <c r="E41" s="109"/>
      <c r="F41" s="109"/>
      <c r="G41" s="109"/>
    </row>
    <row r="42" spans="2:8" s="36" customFormat="1" ht="13.5" customHeight="1" x14ac:dyDescent="0.25">
      <c r="B42" s="228" t="s">
        <v>111</v>
      </c>
      <c r="C42" s="229"/>
      <c r="D42" s="229"/>
      <c r="E42" s="229"/>
      <c r="F42" s="230"/>
      <c r="G42" s="111"/>
    </row>
    <row r="43" spans="2:8" s="36" customFormat="1" ht="42.75" customHeight="1" x14ac:dyDescent="0.25">
      <c r="B43" s="231"/>
      <c r="C43" s="232"/>
      <c r="D43" s="232"/>
      <c r="E43" s="232"/>
      <c r="F43" s="233"/>
      <c r="G43" s="111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5">
    <mergeCell ref="B6:G7"/>
    <mergeCell ref="C9:D9"/>
    <mergeCell ref="C11:D11"/>
    <mergeCell ref="B14:B15"/>
    <mergeCell ref="C14:C15"/>
    <mergeCell ref="D14:D15"/>
    <mergeCell ref="E14:E15"/>
    <mergeCell ref="F14:F15"/>
    <mergeCell ref="B42:F43"/>
    <mergeCell ref="D16:D27"/>
    <mergeCell ref="F16:F27"/>
    <mergeCell ref="B32:G33"/>
    <mergeCell ref="B37:G37"/>
    <mergeCell ref="B38:F38"/>
    <mergeCell ref="B39:F39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A9B4AC-1AB9-4D70-AC11-40431BAD100A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7F2D2A85-9850-40A9-9E6D-4F00B34530A3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8D8E-5DF8-4593-8D60-BD6B008C7655}">
  <sheetPr>
    <tabColor theme="5" tint="0.59999389629810485"/>
    <pageSetUpPr fitToPage="1"/>
  </sheetPr>
  <dimension ref="A2:W120"/>
  <sheetViews>
    <sheetView showGridLines="0" topLeftCell="A72" zoomScale="90" zoomScaleNormal="90" zoomScaleSheetLayoutView="100" workbookViewId="0">
      <selection activeCell="I87" sqref="I87"/>
    </sheetView>
  </sheetViews>
  <sheetFormatPr baseColWidth="10" defaultColWidth="0" defaultRowHeight="12.5" x14ac:dyDescent="0.25"/>
  <cols>
    <col min="1" max="1" width="5.26953125" style="21" customWidth="1"/>
    <col min="2" max="2" width="32.08984375" style="21" customWidth="1"/>
    <col min="3" max="3" width="17.36328125" style="21" customWidth="1"/>
    <col min="4" max="4" width="8.08984375" style="35" customWidth="1"/>
    <col min="5" max="5" width="14.453125" style="21" customWidth="1"/>
    <col min="6" max="6" width="10.08984375" style="21" customWidth="1"/>
    <col min="7" max="7" width="5.26953125" style="21" customWidth="1"/>
    <col min="8" max="8" width="20.6328125" style="21" customWidth="1"/>
    <col min="9" max="9" width="16.36328125" style="21" customWidth="1"/>
    <col min="10" max="10" width="8.54296875" style="35" customWidth="1"/>
    <col min="11" max="11" width="16.54296875" style="21" customWidth="1"/>
    <col min="12" max="12" width="14.90625" style="21" customWidth="1"/>
    <col min="13" max="13" width="19.36328125" style="21" customWidth="1"/>
    <col min="14" max="23" width="1.54296875" style="21" hidden="1" customWidth="1"/>
    <col min="24" max="16384" width="3.453125" style="21" hidden="1"/>
  </cols>
  <sheetData>
    <row r="2" spans="1:14" s="20" customFormat="1" ht="19" x14ac:dyDescent="0.35">
      <c r="B2" s="50" t="s">
        <v>120</v>
      </c>
      <c r="D2" s="52"/>
      <c r="H2" s="50"/>
      <c r="J2" s="52"/>
    </row>
    <row r="3" spans="1:14" ht="16.5" customHeight="1" x14ac:dyDescent="0.25">
      <c r="B3" s="251" t="s">
        <v>138</v>
      </c>
      <c r="C3" s="251"/>
      <c r="D3" s="22"/>
      <c r="E3" s="22"/>
      <c r="F3" s="22"/>
      <c r="H3" s="251"/>
      <c r="I3" s="251"/>
      <c r="J3" s="22"/>
      <c r="K3" s="22"/>
      <c r="L3" s="22"/>
      <c r="M3" s="22"/>
      <c r="N3" s="22"/>
    </row>
    <row r="4" spans="1:14" ht="16.5" customHeight="1" x14ac:dyDescent="0.25">
      <c r="B4" s="51"/>
      <c r="C4" s="22"/>
      <c r="D4" s="22"/>
      <c r="E4" s="22"/>
      <c r="F4" s="22"/>
      <c r="H4" s="51"/>
      <c r="I4" s="22"/>
      <c r="J4" s="22"/>
      <c r="K4" s="22"/>
      <c r="L4" s="22"/>
      <c r="M4" s="22"/>
      <c r="N4" s="22"/>
    </row>
    <row r="5" spans="1:14" ht="16.5" customHeight="1" x14ac:dyDescent="0.25">
      <c r="B5" s="51"/>
      <c r="C5" s="22"/>
      <c r="D5" s="22"/>
      <c r="E5" s="22"/>
      <c r="F5" s="22"/>
      <c r="H5" s="51"/>
      <c r="I5" s="22"/>
      <c r="J5" s="22"/>
      <c r="K5" s="22"/>
      <c r="L5" s="22"/>
      <c r="M5" s="22"/>
      <c r="N5" s="22"/>
    </row>
    <row r="6" spans="1:14" ht="35" customHeight="1" x14ac:dyDescent="0.25">
      <c r="B6" s="234" t="s">
        <v>144</v>
      </c>
      <c r="C6" s="234"/>
      <c r="D6" s="234"/>
      <c r="E6" s="234"/>
      <c r="F6" s="234"/>
      <c r="G6" s="234"/>
      <c r="H6" s="234"/>
      <c r="I6" s="234"/>
      <c r="J6" s="234"/>
      <c r="K6" s="234"/>
      <c r="L6" s="22"/>
      <c r="M6" s="22"/>
      <c r="N6" s="22"/>
    </row>
    <row r="7" spans="1:14" ht="18" customHeight="1" thickBot="1" x14ac:dyDescent="0.4">
      <c r="B7" s="23" t="s">
        <v>35</v>
      </c>
      <c r="C7" s="24"/>
      <c r="D7" s="25"/>
      <c r="E7" s="73"/>
      <c r="F7" s="73"/>
      <c r="G7" s="73"/>
      <c r="H7" s="73"/>
      <c r="I7" s="73"/>
      <c r="J7" s="73"/>
      <c r="K7" s="82" t="s">
        <v>65</v>
      </c>
      <c r="L7" s="82"/>
      <c r="M7" s="22"/>
      <c r="N7" s="22"/>
    </row>
    <row r="8" spans="1:14" ht="18" customHeight="1" thickBot="1" x14ac:dyDescent="0.4">
      <c r="B8" s="23" t="s">
        <v>44</v>
      </c>
      <c r="C8" s="235"/>
      <c r="D8" s="235"/>
      <c r="E8" s="235"/>
      <c r="F8" s="235"/>
      <c r="G8" s="235"/>
      <c r="H8" s="235"/>
      <c r="I8" s="235"/>
      <c r="J8" s="235"/>
      <c r="K8" s="81" t="s">
        <v>64</v>
      </c>
      <c r="L8" s="81"/>
    </row>
    <row r="9" spans="1:14" ht="18" customHeight="1" thickBot="1" x14ac:dyDescent="0.4">
      <c r="B9" s="41" t="s">
        <v>112</v>
      </c>
      <c r="C9" s="77"/>
      <c r="D9" s="76"/>
      <c r="E9" s="74"/>
      <c r="F9" s="74"/>
      <c r="G9" s="74"/>
      <c r="H9" s="75"/>
      <c r="I9" s="78"/>
      <c r="J9" s="78"/>
      <c r="K9" s="82" t="s">
        <v>65</v>
      </c>
      <c r="L9" s="82"/>
    </row>
    <row r="10" spans="1:14" ht="18" customHeight="1" thickBot="1" x14ac:dyDescent="0.4">
      <c r="B10" s="23" t="s">
        <v>46</v>
      </c>
      <c r="C10" s="235" t="s">
        <v>59</v>
      </c>
      <c r="D10" s="235"/>
      <c r="E10" s="235"/>
      <c r="F10" s="235"/>
      <c r="G10" s="235"/>
      <c r="H10" s="235"/>
      <c r="I10" s="235"/>
      <c r="J10" s="235"/>
      <c r="K10" s="81" t="s">
        <v>64</v>
      </c>
      <c r="L10" s="81"/>
    </row>
    <row r="11" spans="1:14" ht="17" thickBot="1" x14ac:dyDescent="0.4">
      <c r="B11" s="23" t="s">
        <v>113</v>
      </c>
      <c r="C11" s="235"/>
      <c r="D11" s="235"/>
      <c r="E11" s="235"/>
      <c r="F11" s="235"/>
      <c r="G11" s="235"/>
      <c r="H11" s="235"/>
      <c r="I11" s="235"/>
      <c r="J11" s="235"/>
      <c r="K11" s="82" t="s">
        <v>65</v>
      </c>
      <c r="L11" s="82"/>
    </row>
    <row r="12" spans="1:14" x14ac:dyDescent="0.25">
      <c r="C12" s="46"/>
    </row>
    <row r="13" spans="1:14" ht="12.75" customHeight="1" x14ac:dyDescent="0.3">
      <c r="B13" s="252" t="s">
        <v>36</v>
      </c>
      <c r="C13" s="252" t="s">
        <v>37</v>
      </c>
      <c r="D13" s="252" t="s">
        <v>38</v>
      </c>
      <c r="E13" s="252" t="s">
        <v>39</v>
      </c>
      <c r="F13" s="253" t="s">
        <v>40</v>
      </c>
      <c r="G13" s="55"/>
      <c r="H13" s="252" t="s">
        <v>36</v>
      </c>
      <c r="I13" s="252" t="s">
        <v>37</v>
      </c>
      <c r="J13" s="252" t="s">
        <v>38</v>
      </c>
      <c r="K13" s="252" t="s">
        <v>39</v>
      </c>
      <c r="L13" s="253" t="s">
        <v>40</v>
      </c>
    </row>
    <row r="14" spans="1:14" ht="53.5" customHeight="1" x14ac:dyDescent="0.3">
      <c r="A14" s="26"/>
      <c r="B14" s="252"/>
      <c r="C14" s="252"/>
      <c r="D14" s="252"/>
      <c r="E14" s="252"/>
      <c r="F14" s="253"/>
      <c r="G14" s="83"/>
      <c r="H14" s="252"/>
      <c r="I14" s="252"/>
      <c r="J14" s="252"/>
      <c r="K14" s="252"/>
      <c r="L14" s="253"/>
    </row>
    <row r="15" spans="1:14" ht="15.75" customHeight="1" x14ac:dyDescent="0.35">
      <c r="A15" s="71">
        <v>31</v>
      </c>
      <c r="B15" s="61">
        <v>47119</v>
      </c>
      <c r="C15" s="62">
        <f>+'Cantidades P5_(2029-2040)'!AC11</f>
        <v>30705470.159999996</v>
      </c>
      <c r="D15" s="254"/>
      <c r="E15" s="59">
        <f t="shared" ref="E15:E26" si="0">+C15*$D$15</f>
        <v>0</v>
      </c>
      <c r="F15" s="257"/>
      <c r="G15" s="60"/>
      <c r="H15" s="61">
        <v>49310</v>
      </c>
      <c r="I15" s="62">
        <f>+'Cantidades P5_(2029-2040)'!$AC$305</f>
        <v>11229384.59</v>
      </c>
      <c r="J15" s="254">
        <f t="shared" ref="J15" si="1">+$D$15</f>
        <v>0</v>
      </c>
      <c r="K15" s="59">
        <f>+I15*$J$15</f>
        <v>0</v>
      </c>
      <c r="L15" s="257"/>
    </row>
    <row r="16" spans="1:14" ht="14.5" x14ac:dyDescent="0.35">
      <c r="A16" s="71">
        <v>29</v>
      </c>
      <c r="B16" s="61">
        <v>47150</v>
      </c>
      <c r="C16" s="62">
        <f>+'Cantidades P5_(2029-2040)'!AC15</f>
        <v>22776051.919999998</v>
      </c>
      <c r="D16" s="255"/>
      <c r="E16" s="59">
        <f t="shared" si="0"/>
        <v>0</v>
      </c>
      <c r="F16" s="258"/>
      <c r="G16" s="60"/>
      <c r="H16" s="61">
        <v>49341</v>
      </c>
      <c r="I16" s="62">
        <f>+'Cantidades P5_(2029-2040)'!$AC$309</f>
        <v>10815000.440000001</v>
      </c>
      <c r="J16" s="255"/>
      <c r="K16" s="59">
        <f t="shared" ref="K16:K26" si="2">+I16*$J$15</f>
        <v>0</v>
      </c>
      <c r="L16" s="258"/>
    </row>
    <row r="17" spans="1:12" ht="14.5" x14ac:dyDescent="0.35">
      <c r="A17" s="71">
        <v>31</v>
      </c>
      <c r="B17" s="61">
        <v>47178</v>
      </c>
      <c r="C17" s="62">
        <f>+'Cantidades P5_(2029-2040)'!AC19</f>
        <v>33773823.769999996</v>
      </c>
      <c r="D17" s="255"/>
      <c r="E17" s="59">
        <f t="shared" si="0"/>
        <v>0</v>
      </c>
      <c r="F17" s="258"/>
      <c r="G17" s="60"/>
      <c r="H17" s="61">
        <v>49369</v>
      </c>
      <c r="I17" s="62">
        <f>+'Cantidades P5_(2029-2040)'!$AC$313</f>
        <v>12700422.649999999</v>
      </c>
      <c r="J17" s="255"/>
      <c r="K17" s="59">
        <f t="shared" si="2"/>
        <v>0</v>
      </c>
      <c r="L17" s="258"/>
    </row>
    <row r="18" spans="1:12" ht="14.5" x14ac:dyDescent="0.35">
      <c r="A18" s="71">
        <v>30</v>
      </c>
      <c r="B18" s="61">
        <v>47209</v>
      </c>
      <c r="C18" s="62">
        <f>+'Cantidades P5_(2029-2040)'!AC23</f>
        <v>28887141.399999991</v>
      </c>
      <c r="D18" s="255"/>
      <c r="E18" s="59">
        <f t="shared" si="0"/>
        <v>0</v>
      </c>
      <c r="F18" s="258"/>
      <c r="G18" s="60"/>
      <c r="H18" s="61">
        <v>49400</v>
      </c>
      <c r="I18" s="62">
        <f>+'Cantidades P5_(2029-2040)'!$AC$317</f>
        <v>13241252.27</v>
      </c>
      <c r="J18" s="255"/>
      <c r="K18" s="59">
        <f t="shared" si="2"/>
        <v>0</v>
      </c>
      <c r="L18" s="258"/>
    </row>
    <row r="19" spans="1:12" ht="14.5" x14ac:dyDescent="0.35">
      <c r="A19" s="71">
        <v>31</v>
      </c>
      <c r="B19" s="61">
        <v>47239</v>
      </c>
      <c r="C19" s="62">
        <f>+'Cantidades P5_(2029-2040)'!AC27</f>
        <v>26452679.489999995</v>
      </c>
      <c r="D19" s="255"/>
      <c r="E19" s="59">
        <f t="shared" si="0"/>
        <v>0</v>
      </c>
      <c r="F19" s="258"/>
      <c r="G19" s="60"/>
      <c r="H19" s="61">
        <v>49430</v>
      </c>
      <c r="I19" s="62">
        <f>+'Cantidades P5_(2029-2040)'!$AC$321</f>
        <v>14292835.609999999</v>
      </c>
      <c r="J19" s="255"/>
      <c r="K19" s="59">
        <f t="shared" si="2"/>
        <v>0</v>
      </c>
      <c r="L19" s="258"/>
    </row>
    <row r="20" spans="1:12" ht="14.5" x14ac:dyDescent="0.35">
      <c r="A20" s="71">
        <v>30</v>
      </c>
      <c r="B20" s="61">
        <v>47270</v>
      </c>
      <c r="C20" s="62">
        <f>+'Cantidades P5_(2029-2040)'!AC31</f>
        <v>25284267.340000004</v>
      </c>
      <c r="D20" s="255"/>
      <c r="E20" s="59">
        <f t="shared" si="0"/>
        <v>0</v>
      </c>
      <c r="F20" s="258"/>
      <c r="G20" s="60"/>
      <c r="H20" s="61">
        <v>49461</v>
      </c>
      <c r="I20" s="62">
        <f>+'Cantidades P5_(2029-2040)'!$AC$325</f>
        <v>12044014.25</v>
      </c>
      <c r="J20" s="255"/>
      <c r="K20" s="59">
        <f t="shared" si="2"/>
        <v>0</v>
      </c>
      <c r="L20" s="258"/>
    </row>
    <row r="21" spans="1:12" ht="14.5" x14ac:dyDescent="0.35">
      <c r="A21" s="71">
        <v>31</v>
      </c>
      <c r="B21" s="61">
        <v>47300</v>
      </c>
      <c r="C21" s="62">
        <f>+'Cantidades P5_(2029-2040)'!AC35</f>
        <v>28109899.409999993</v>
      </c>
      <c r="D21" s="255"/>
      <c r="E21" s="59">
        <f t="shared" si="0"/>
        <v>0</v>
      </c>
      <c r="F21" s="258"/>
      <c r="G21" s="60"/>
      <c r="H21" s="61">
        <v>49491</v>
      </c>
      <c r="I21" s="62">
        <f>+'Cantidades P5_(2029-2040)'!$AC$329</f>
        <v>12728364.350000001</v>
      </c>
      <c r="J21" s="255"/>
      <c r="K21" s="59">
        <f t="shared" si="2"/>
        <v>0</v>
      </c>
      <c r="L21" s="258"/>
    </row>
    <row r="22" spans="1:12" ht="14.5" x14ac:dyDescent="0.35">
      <c r="A22" s="71">
        <v>31</v>
      </c>
      <c r="B22" s="61">
        <v>47331</v>
      </c>
      <c r="C22" s="62">
        <f>+'Cantidades P5_(2029-2040)'!AC39</f>
        <v>28773743.479999997</v>
      </c>
      <c r="D22" s="255"/>
      <c r="E22" s="59">
        <f t="shared" si="0"/>
        <v>0</v>
      </c>
      <c r="F22" s="258"/>
      <c r="G22" s="60"/>
      <c r="H22" s="61">
        <v>49522</v>
      </c>
      <c r="I22" s="62">
        <f>+'Cantidades P5_(2029-2040)'!$AC$333</f>
        <v>13407853.02</v>
      </c>
      <c r="J22" s="255"/>
      <c r="K22" s="59">
        <f t="shared" si="2"/>
        <v>0</v>
      </c>
      <c r="L22" s="258"/>
    </row>
    <row r="23" spans="1:12" ht="14.5" x14ac:dyDescent="0.35">
      <c r="A23" s="71">
        <v>30</v>
      </c>
      <c r="B23" s="61">
        <v>47362</v>
      </c>
      <c r="C23" s="62">
        <f>+'Cantidades P5_(2029-2040)'!AC43</f>
        <v>35752686.950000003</v>
      </c>
      <c r="D23" s="255"/>
      <c r="E23" s="59">
        <f t="shared" si="0"/>
        <v>0</v>
      </c>
      <c r="F23" s="258"/>
      <c r="G23" s="60"/>
      <c r="H23" s="61">
        <v>49553</v>
      </c>
      <c r="I23" s="62">
        <f>+'Cantidades P5_(2029-2040)'!$AC$337</f>
        <v>15314049.449999999</v>
      </c>
      <c r="J23" s="255"/>
      <c r="K23" s="59">
        <f t="shared" si="2"/>
        <v>0</v>
      </c>
      <c r="L23" s="258"/>
    </row>
    <row r="24" spans="1:12" ht="14.5" x14ac:dyDescent="0.35">
      <c r="A24" s="71">
        <v>31</v>
      </c>
      <c r="B24" s="61">
        <v>47392</v>
      </c>
      <c r="C24" s="62">
        <f>+'Cantidades P5_(2029-2040)'!AC47</f>
        <v>30660259.890000001</v>
      </c>
      <c r="D24" s="255"/>
      <c r="E24" s="59">
        <f t="shared" si="0"/>
        <v>0</v>
      </c>
      <c r="F24" s="258"/>
      <c r="G24" s="60"/>
      <c r="H24" s="61">
        <v>49583</v>
      </c>
      <c r="I24" s="62">
        <f>+'Cantidades P5_(2029-2040)'!$AC$341</f>
        <v>14721459.510000002</v>
      </c>
      <c r="J24" s="255"/>
      <c r="K24" s="59">
        <f t="shared" si="2"/>
        <v>0</v>
      </c>
      <c r="L24" s="258"/>
    </row>
    <row r="25" spans="1:12" ht="14.5" x14ac:dyDescent="0.35">
      <c r="A25" s="71">
        <v>30</v>
      </c>
      <c r="B25" s="61">
        <v>47423</v>
      </c>
      <c r="C25" s="62">
        <f>+'Cantidades P5_(2029-2040)'!AC51</f>
        <v>32757071.060000002</v>
      </c>
      <c r="D25" s="255"/>
      <c r="E25" s="59">
        <f t="shared" si="0"/>
        <v>0</v>
      </c>
      <c r="F25" s="258"/>
      <c r="G25" s="60"/>
      <c r="H25" s="61">
        <v>49614</v>
      </c>
      <c r="I25" s="62">
        <f>+'Cantidades P5_(2029-2040)'!$AC$345</f>
        <v>16328815.840000004</v>
      </c>
      <c r="J25" s="255"/>
      <c r="K25" s="59">
        <f t="shared" si="2"/>
        <v>0</v>
      </c>
      <c r="L25" s="258"/>
    </row>
    <row r="26" spans="1:12" ht="14.5" x14ac:dyDescent="0.35">
      <c r="A26" s="71">
        <v>31</v>
      </c>
      <c r="B26" s="61">
        <v>47453</v>
      </c>
      <c r="C26" s="62">
        <f>+'Cantidades P5_(2029-2040)'!AC55</f>
        <v>22726250.34</v>
      </c>
      <c r="D26" s="256"/>
      <c r="E26" s="59">
        <f t="shared" si="0"/>
        <v>0</v>
      </c>
      <c r="F26" s="259"/>
      <c r="G26" s="60"/>
      <c r="H26" s="61">
        <v>49644</v>
      </c>
      <c r="I26" s="62">
        <f>+'Cantidades P5_(2029-2040)'!$AC$349</f>
        <v>12746689.669999998</v>
      </c>
      <c r="J26" s="256"/>
      <c r="K26" s="59">
        <f t="shared" si="2"/>
        <v>0</v>
      </c>
      <c r="L26" s="259"/>
    </row>
    <row r="27" spans="1:12" ht="15.75" customHeight="1" x14ac:dyDescent="0.35">
      <c r="A27" s="71">
        <v>31</v>
      </c>
      <c r="B27" s="61">
        <v>47484</v>
      </c>
      <c r="C27" s="62">
        <f>+'Cantidades P5_(2029-2040)'!$AC$60</f>
        <v>33159729.649999999</v>
      </c>
      <c r="D27" s="254">
        <f>+$D$15</f>
        <v>0</v>
      </c>
      <c r="E27" s="59">
        <f t="shared" ref="E27:E38" si="3">+C27*$D$27</f>
        <v>0</v>
      </c>
      <c r="F27" s="257"/>
      <c r="G27" s="60"/>
      <c r="H27" s="61">
        <v>49675</v>
      </c>
      <c r="I27" s="62">
        <f>+'Cantidades P5_(2029-2040)'!$AC$354</f>
        <v>17170103.270000003</v>
      </c>
      <c r="J27" s="254">
        <f t="shared" ref="J27" si="4">+$D$15</f>
        <v>0</v>
      </c>
      <c r="K27" s="59">
        <f>+I27*$J$27</f>
        <v>0</v>
      </c>
      <c r="L27" s="257"/>
    </row>
    <row r="28" spans="1:12" ht="14.5" x14ac:dyDescent="0.35">
      <c r="A28" s="71">
        <v>28</v>
      </c>
      <c r="B28" s="61">
        <v>47515</v>
      </c>
      <c r="C28" s="62">
        <f>+'Cantidades P5_(2029-2040)'!$AC$64</f>
        <v>27220924.52</v>
      </c>
      <c r="D28" s="255"/>
      <c r="E28" s="59">
        <f t="shared" si="3"/>
        <v>0</v>
      </c>
      <c r="F28" s="258"/>
      <c r="G28" s="60"/>
      <c r="H28" s="61">
        <v>49706</v>
      </c>
      <c r="I28" s="62">
        <f>+'Cantidades P5_(2029-2040)'!$AC$358</f>
        <v>14650068.039999999</v>
      </c>
      <c r="J28" s="255"/>
      <c r="K28" s="59">
        <f t="shared" ref="K28:K38" si="5">+I28*$J$27</f>
        <v>0</v>
      </c>
      <c r="L28" s="258"/>
    </row>
    <row r="29" spans="1:12" ht="14.5" x14ac:dyDescent="0.35">
      <c r="A29" s="71">
        <v>31</v>
      </c>
      <c r="B29" s="61">
        <v>47543</v>
      </c>
      <c r="C29" s="62">
        <f>+'Cantidades P5_(2029-2040)'!$AC$68</f>
        <v>36755144.210000001</v>
      </c>
      <c r="D29" s="255"/>
      <c r="E29" s="59">
        <f t="shared" si="3"/>
        <v>0</v>
      </c>
      <c r="F29" s="258"/>
      <c r="G29" s="60"/>
      <c r="H29" s="61">
        <v>49735</v>
      </c>
      <c r="I29" s="62">
        <f>+'Cantidades P5_(2029-2040)'!$AC$362</f>
        <v>19751564.620000001</v>
      </c>
      <c r="J29" s="255"/>
      <c r="K29" s="59">
        <f t="shared" si="5"/>
        <v>0</v>
      </c>
      <c r="L29" s="258"/>
    </row>
    <row r="30" spans="1:12" ht="14.5" x14ac:dyDescent="0.35">
      <c r="A30" s="71">
        <v>30</v>
      </c>
      <c r="B30" s="61">
        <v>47574</v>
      </c>
      <c r="C30" s="62">
        <f>+'Cantidades P5_(2029-2040)'!$AC$72</f>
        <v>32751764.599999994</v>
      </c>
      <c r="D30" s="255"/>
      <c r="E30" s="59">
        <f t="shared" si="3"/>
        <v>0</v>
      </c>
      <c r="F30" s="258"/>
      <c r="G30" s="60"/>
      <c r="H30" s="61">
        <v>49766</v>
      </c>
      <c r="I30" s="62">
        <f>+'Cantidades P5_(2029-2040)'!$AC$366</f>
        <v>18817024.719999999</v>
      </c>
      <c r="J30" s="255"/>
      <c r="K30" s="59">
        <f t="shared" si="5"/>
        <v>0</v>
      </c>
      <c r="L30" s="258"/>
    </row>
    <row r="31" spans="1:12" ht="14.5" x14ac:dyDescent="0.35">
      <c r="A31" s="71">
        <v>31</v>
      </c>
      <c r="B31" s="61">
        <v>47604</v>
      </c>
      <c r="C31" s="62">
        <f>+'Cantidades P5_(2029-2040)'!$AC$76</f>
        <v>30656534.010000002</v>
      </c>
      <c r="D31" s="255"/>
      <c r="E31" s="59">
        <f t="shared" si="3"/>
        <v>0</v>
      </c>
      <c r="F31" s="258"/>
      <c r="G31" s="60"/>
      <c r="H31" s="61">
        <v>49796</v>
      </c>
      <c r="I31" s="62">
        <f>+'Cantidades P5_(2029-2040)'!$AC$370</f>
        <v>18121459.019999996</v>
      </c>
      <c r="J31" s="255"/>
      <c r="K31" s="59">
        <f t="shared" si="5"/>
        <v>0</v>
      </c>
      <c r="L31" s="258"/>
    </row>
    <row r="32" spans="1:12" ht="14.5" x14ac:dyDescent="0.35">
      <c r="A32" s="71">
        <v>30</v>
      </c>
      <c r="B32" s="61">
        <v>47635</v>
      </c>
      <c r="C32" s="62">
        <f>+'Cantidades P5_(2029-2040)'!$AC$80</f>
        <v>27811957.140000004</v>
      </c>
      <c r="D32" s="255"/>
      <c r="E32" s="59">
        <f t="shared" si="3"/>
        <v>0</v>
      </c>
      <c r="F32" s="258"/>
      <c r="G32" s="60"/>
      <c r="H32" s="61">
        <v>49827</v>
      </c>
      <c r="I32" s="62">
        <f>+'Cantidades P5_(2029-2040)'!$AC$374</f>
        <v>16050325.499999998</v>
      </c>
      <c r="J32" s="255"/>
      <c r="K32" s="59">
        <f t="shared" si="5"/>
        <v>0</v>
      </c>
      <c r="L32" s="258"/>
    </row>
    <row r="33" spans="1:12" ht="14.5" x14ac:dyDescent="0.35">
      <c r="A33" s="71">
        <v>31</v>
      </c>
      <c r="B33" s="61">
        <v>47665</v>
      </c>
      <c r="C33" s="62">
        <f>+'Cantidades P5_(2029-2040)'!$AC$84</f>
        <v>31347806.829999998</v>
      </c>
      <c r="D33" s="255"/>
      <c r="E33" s="59">
        <f t="shared" si="3"/>
        <v>0</v>
      </c>
      <c r="F33" s="258"/>
      <c r="G33" s="60"/>
      <c r="H33" s="61">
        <v>49857</v>
      </c>
      <c r="I33" s="62">
        <f>+'Cantidades P5_(2029-2040)'!$AC$378</f>
        <v>17703452.720000003</v>
      </c>
      <c r="J33" s="255"/>
      <c r="K33" s="59">
        <f t="shared" si="5"/>
        <v>0</v>
      </c>
      <c r="L33" s="258"/>
    </row>
    <row r="34" spans="1:12" ht="14.5" x14ac:dyDescent="0.35">
      <c r="A34" s="71">
        <v>31</v>
      </c>
      <c r="B34" s="61">
        <v>47696</v>
      </c>
      <c r="C34" s="62">
        <f>+'Cantidades P5_(2029-2040)'!$AC$88</f>
        <v>32279754.789999992</v>
      </c>
      <c r="D34" s="255"/>
      <c r="E34" s="59">
        <f t="shared" si="3"/>
        <v>0</v>
      </c>
      <c r="F34" s="258"/>
      <c r="G34" s="60"/>
      <c r="H34" s="61">
        <v>49888</v>
      </c>
      <c r="I34" s="62">
        <f>+'Cantidades P5_(2029-2040)'!$AC$382</f>
        <v>17824828.309999999</v>
      </c>
      <c r="J34" s="255"/>
      <c r="K34" s="59">
        <f t="shared" si="5"/>
        <v>0</v>
      </c>
      <c r="L34" s="258"/>
    </row>
    <row r="35" spans="1:12" ht="14.5" x14ac:dyDescent="0.35">
      <c r="A35" s="71">
        <v>30</v>
      </c>
      <c r="B35" s="61">
        <v>47727</v>
      </c>
      <c r="C35" s="62">
        <f>+'Cantidades P5_(2029-2040)'!$AC$92</f>
        <v>38265612.870000005</v>
      </c>
      <c r="D35" s="255"/>
      <c r="E35" s="59">
        <f t="shared" si="3"/>
        <v>0</v>
      </c>
      <c r="F35" s="258"/>
      <c r="G35" s="60"/>
      <c r="H35" s="61">
        <v>49919</v>
      </c>
      <c r="I35" s="62">
        <f>+'Cantidades P5_(2029-2040)'!$AC$386</f>
        <v>20935156.440000001</v>
      </c>
      <c r="J35" s="255"/>
      <c r="K35" s="59">
        <f t="shared" si="5"/>
        <v>0</v>
      </c>
      <c r="L35" s="258"/>
    </row>
    <row r="36" spans="1:12" ht="14.5" x14ac:dyDescent="0.35">
      <c r="A36" s="71">
        <v>31</v>
      </c>
      <c r="B36" s="61">
        <v>47757</v>
      </c>
      <c r="C36" s="62">
        <f>+'Cantidades P5_(2029-2040)'!$AC$96</f>
        <v>33470313.009999998</v>
      </c>
      <c r="D36" s="255"/>
      <c r="E36" s="59">
        <f t="shared" si="3"/>
        <v>0</v>
      </c>
      <c r="F36" s="258"/>
      <c r="G36" s="60"/>
      <c r="H36" s="61">
        <v>49949</v>
      </c>
      <c r="I36" s="62">
        <f>+'Cantidades P5_(2029-2040)'!$AC$390</f>
        <v>18555863.630000003</v>
      </c>
      <c r="J36" s="255"/>
      <c r="K36" s="59">
        <f t="shared" si="5"/>
        <v>0</v>
      </c>
      <c r="L36" s="258"/>
    </row>
    <row r="37" spans="1:12" ht="14.5" x14ac:dyDescent="0.35">
      <c r="A37" s="71">
        <v>30</v>
      </c>
      <c r="B37" s="61">
        <v>47788</v>
      </c>
      <c r="C37" s="62">
        <f>+'Cantidades P5_(2029-2040)'!$AC$100</f>
        <v>35913926.729999997</v>
      </c>
      <c r="D37" s="255"/>
      <c r="E37" s="59">
        <f t="shared" si="3"/>
        <v>0</v>
      </c>
      <c r="F37" s="258"/>
      <c r="G37" s="60"/>
      <c r="H37" s="61">
        <v>49980</v>
      </c>
      <c r="I37" s="62">
        <f>+'Cantidades P5_(2029-2040)'!$AC$394</f>
        <v>20551659.740000002</v>
      </c>
      <c r="J37" s="255"/>
      <c r="K37" s="59">
        <f t="shared" si="5"/>
        <v>0</v>
      </c>
      <c r="L37" s="258"/>
    </row>
    <row r="38" spans="1:12" ht="14.5" x14ac:dyDescent="0.35">
      <c r="A38" s="71">
        <v>31</v>
      </c>
      <c r="B38" s="61">
        <v>47818</v>
      </c>
      <c r="C38" s="62">
        <f>+'Cantidades P5_(2029-2040)'!$AC$104</f>
        <v>27154876.619999997</v>
      </c>
      <c r="D38" s="256"/>
      <c r="E38" s="59">
        <f t="shared" si="3"/>
        <v>0</v>
      </c>
      <c r="F38" s="259"/>
      <c r="G38" s="60"/>
      <c r="H38" s="61">
        <v>50010</v>
      </c>
      <c r="I38" s="62">
        <f>+'Cantidades P5_(2029-2040)'!$AC$398</f>
        <v>15367243.539999999</v>
      </c>
      <c r="J38" s="256"/>
      <c r="K38" s="59">
        <f t="shared" si="5"/>
        <v>0</v>
      </c>
      <c r="L38" s="259"/>
    </row>
    <row r="39" spans="1:12" ht="15.75" customHeight="1" x14ac:dyDescent="0.35">
      <c r="A39" s="71">
        <v>31</v>
      </c>
      <c r="B39" s="61">
        <v>47849</v>
      </c>
      <c r="C39" s="62">
        <f>+'Cantidades P5_(2029-2040)'!$AC$109</f>
        <v>21934066.919999998</v>
      </c>
      <c r="D39" s="254">
        <f t="shared" ref="D39" si="6">+$D$15</f>
        <v>0</v>
      </c>
      <c r="E39" s="59">
        <f t="shared" ref="E39:E50" si="7">+C39*$D$39</f>
        <v>0</v>
      </c>
      <c r="F39" s="257"/>
      <c r="G39" s="60"/>
      <c r="H39" s="61">
        <v>50041</v>
      </c>
      <c r="I39" s="62">
        <f>+'Cantidades P5_(2029-2040)'!$AC$403</f>
        <v>25718051.190000001</v>
      </c>
      <c r="J39" s="254">
        <f t="shared" ref="J39" si="8">+$D$15</f>
        <v>0</v>
      </c>
      <c r="K39" s="59">
        <f>+I39*$J$39</f>
        <v>0</v>
      </c>
      <c r="L39" s="257"/>
    </row>
    <row r="40" spans="1:12" ht="14.5" x14ac:dyDescent="0.35">
      <c r="A40" s="71">
        <v>28</v>
      </c>
      <c r="B40" s="61">
        <v>47880</v>
      </c>
      <c r="C40" s="62">
        <f>+'Cantidades P5_(2029-2040)'!$AC$113</f>
        <v>18739988.719999999</v>
      </c>
      <c r="D40" s="255"/>
      <c r="E40" s="59">
        <f t="shared" si="7"/>
        <v>0</v>
      </c>
      <c r="F40" s="258"/>
      <c r="G40" s="60"/>
      <c r="H40" s="61">
        <v>50072</v>
      </c>
      <c r="I40" s="62">
        <f>+'Cantidades P5_(2029-2040)'!$AC$407</f>
        <v>25467005.600000001</v>
      </c>
      <c r="J40" s="255"/>
      <c r="K40" s="59">
        <f t="shared" ref="K40:K50" si="9">+I40*$J$39</f>
        <v>0</v>
      </c>
      <c r="L40" s="258"/>
    </row>
    <row r="41" spans="1:12" ht="14.5" x14ac:dyDescent="0.35">
      <c r="A41" s="71">
        <v>31</v>
      </c>
      <c r="B41" s="61">
        <v>47908</v>
      </c>
      <c r="C41" s="62">
        <f>+'Cantidades P5_(2029-2040)'!$AC$117</f>
        <v>24821665.519999996</v>
      </c>
      <c r="D41" s="255"/>
      <c r="E41" s="59">
        <f t="shared" si="7"/>
        <v>0</v>
      </c>
      <c r="F41" s="258"/>
      <c r="G41" s="60"/>
      <c r="H41" s="61">
        <v>50100</v>
      </c>
      <c r="I41" s="62">
        <f>+'Cantidades P5_(2029-2040)'!$AC$411</f>
        <v>28355166.139999997</v>
      </c>
      <c r="J41" s="255"/>
      <c r="K41" s="59">
        <f t="shared" si="9"/>
        <v>0</v>
      </c>
      <c r="L41" s="258"/>
    </row>
    <row r="42" spans="1:12" ht="14.5" x14ac:dyDescent="0.35">
      <c r="A42" s="71">
        <v>30</v>
      </c>
      <c r="B42" s="61">
        <v>47939</v>
      </c>
      <c r="C42" s="62">
        <f>+'Cantidades P5_(2029-2040)'!$AC$121</f>
        <v>23045245.539999999</v>
      </c>
      <c r="D42" s="255"/>
      <c r="E42" s="59">
        <f t="shared" si="7"/>
        <v>0</v>
      </c>
      <c r="F42" s="258"/>
      <c r="G42" s="60"/>
      <c r="H42" s="61">
        <v>50131</v>
      </c>
      <c r="I42" s="62">
        <f>+'Cantidades P5_(2029-2040)'!$AC$415</f>
        <v>28259633.120000001</v>
      </c>
      <c r="J42" s="255"/>
      <c r="K42" s="59">
        <f t="shared" si="9"/>
        <v>0</v>
      </c>
      <c r="L42" s="258"/>
    </row>
    <row r="43" spans="1:12" ht="14.5" x14ac:dyDescent="0.35">
      <c r="A43" s="71">
        <v>31</v>
      </c>
      <c r="B43" s="61">
        <v>47969</v>
      </c>
      <c r="C43" s="62">
        <f>+'Cantidades P5_(2029-2040)'!$AC$125</f>
        <v>22176512.650000002</v>
      </c>
      <c r="D43" s="255"/>
      <c r="E43" s="59">
        <f t="shared" si="7"/>
        <v>0</v>
      </c>
      <c r="F43" s="258"/>
      <c r="G43" s="60"/>
      <c r="H43" s="61">
        <v>50161</v>
      </c>
      <c r="I43" s="62">
        <f>+'Cantidades P5_(2029-2040)'!$AC$419</f>
        <v>28180000.509999998</v>
      </c>
      <c r="J43" s="255"/>
      <c r="K43" s="59">
        <f t="shared" si="9"/>
        <v>0</v>
      </c>
      <c r="L43" s="258"/>
    </row>
    <row r="44" spans="1:12" ht="14.5" x14ac:dyDescent="0.35">
      <c r="A44" s="71">
        <v>30</v>
      </c>
      <c r="B44" s="61">
        <v>48000</v>
      </c>
      <c r="C44" s="62">
        <f>+'Cantidades P5_(2029-2040)'!$AC$129</f>
        <v>18532812.119999997</v>
      </c>
      <c r="D44" s="255"/>
      <c r="E44" s="59">
        <f t="shared" si="7"/>
        <v>0</v>
      </c>
      <c r="F44" s="258"/>
      <c r="G44" s="60"/>
      <c r="H44" s="61">
        <v>50192</v>
      </c>
      <c r="I44" s="62">
        <f>+'Cantidades P5_(2029-2040)'!$AC$423</f>
        <v>24641283.669999998</v>
      </c>
      <c r="J44" s="255"/>
      <c r="K44" s="59">
        <f t="shared" si="9"/>
        <v>0</v>
      </c>
      <c r="L44" s="258"/>
    </row>
    <row r="45" spans="1:12" ht="14.5" x14ac:dyDescent="0.35">
      <c r="A45" s="71">
        <v>31</v>
      </c>
      <c r="B45" s="61">
        <v>48030</v>
      </c>
      <c r="C45" s="62">
        <f>+'Cantidades P5_(2029-2040)'!$AC$133</f>
        <v>21039690.91</v>
      </c>
      <c r="D45" s="255"/>
      <c r="E45" s="59">
        <f t="shared" si="7"/>
        <v>0</v>
      </c>
      <c r="F45" s="258"/>
      <c r="G45" s="60"/>
      <c r="H45" s="61">
        <v>50222</v>
      </c>
      <c r="I45" s="62">
        <f>+'Cantidades P5_(2029-2040)'!$AC$427</f>
        <v>26776827.300000001</v>
      </c>
      <c r="J45" s="255"/>
      <c r="K45" s="59">
        <f t="shared" si="9"/>
        <v>0</v>
      </c>
      <c r="L45" s="258"/>
    </row>
    <row r="46" spans="1:12" ht="14.5" x14ac:dyDescent="0.35">
      <c r="A46" s="71">
        <v>31</v>
      </c>
      <c r="B46" s="61">
        <v>48061</v>
      </c>
      <c r="C46" s="62">
        <f>+'Cantidades P5_(2029-2040)'!$AC$137</f>
        <v>22650934.819999997</v>
      </c>
      <c r="D46" s="255"/>
      <c r="E46" s="59">
        <f t="shared" si="7"/>
        <v>0</v>
      </c>
      <c r="F46" s="258"/>
      <c r="G46" s="60"/>
      <c r="H46" s="61">
        <v>50253</v>
      </c>
      <c r="I46" s="62">
        <f>+'Cantidades P5_(2029-2040)'!$AC$431</f>
        <v>27302840.900000002</v>
      </c>
      <c r="J46" s="255"/>
      <c r="K46" s="59">
        <f t="shared" si="9"/>
        <v>0</v>
      </c>
      <c r="L46" s="258"/>
    </row>
    <row r="47" spans="1:12" ht="14.5" x14ac:dyDescent="0.35">
      <c r="A47" s="71">
        <v>30</v>
      </c>
      <c r="B47" s="61">
        <v>48092</v>
      </c>
      <c r="C47" s="62">
        <f>+'Cantidades P5_(2029-2040)'!$AC$141</f>
        <v>27155035.539999999</v>
      </c>
      <c r="D47" s="255"/>
      <c r="E47" s="59">
        <f t="shared" si="7"/>
        <v>0</v>
      </c>
      <c r="F47" s="258"/>
      <c r="G47" s="60"/>
      <c r="H47" s="61">
        <v>50284</v>
      </c>
      <c r="I47" s="62">
        <f>+'Cantidades P5_(2029-2040)'!$AC$435</f>
        <v>29208627.280000001</v>
      </c>
      <c r="J47" s="255"/>
      <c r="K47" s="59">
        <f t="shared" si="9"/>
        <v>0</v>
      </c>
      <c r="L47" s="258"/>
    </row>
    <row r="48" spans="1:12" ht="14.5" x14ac:dyDescent="0.35">
      <c r="A48" s="71">
        <v>31</v>
      </c>
      <c r="B48" s="61">
        <v>48122</v>
      </c>
      <c r="C48" s="62">
        <f>+'Cantidades P5_(2029-2040)'!$AC$145</f>
        <v>23760438.130000006</v>
      </c>
      <c r="D48" s="255"/>
      <c r="E48" s="59">
        <f t="shared" si="7"/>
        <v>0</v>
      </c>
      <c r="F48" s="258"/>
      <c r="G48" s="60"/>
      <c r="H48" s="61">
        <v>50314</v>
      </c>
      <c r="I48" s="62">
        <f>+'Cantidades P5_(2029-2040)'!$AC$439</f>
        <v>27441524.830000002</v>
      </c>
      <c r="J48" s="255"/>
      <c r="K48" s="59">
        <f t="shared" si="9"/>
        <v>0</v>
      </c>
      <c r="L48" s="258"/>
    </row>
    <row r="49" spans="1:13" ht="14.5" x14ac:dyDescent="0.35">
      <c r="A49" s="71">
        <v>30</v>
      </c>
      <c r="B49" s="61">
        <v>48153</v>
      </c>
      <c r="C49" s="62">
        <f>+'Cantidades P5_(2029-2040)'!$AC$149</f>
        <v>26183941.430000003</v>
      </c>
      <c r="D49" s="255"/>
      <c r="E49" s="59">
        <f t="shared" si="7"/>
        <v>0</v>
      </c>
      <c r="F49" s="258"/>
      <c r="G49" s="60"/>
      <c r="H49" s="61">
        <v>50345</v>
      </c>
      <c r="I49" s="62">
        <f>+'Cantidades P5_(2029-2040)'!$AC$443</f>
        <v>29532157.570000004</v>
      </c>
      <c r="J49" s="255"/>
      <c r="K49" s="59">
        <f t="shared" si="9"/>
        <v>0</v>
      </c>
      <c r="L49" s="258"/>
    </row>
    <row r="50" spans="1:13" ht="14.5" x14ac:dyDescent="0.35">
      <c r="A50" s="71">
        <v>31</v>
      </c>
      <c r="B50" s="61">
        <v>48183</v>
      </c>
      <c r="C50" s="62">
        <f>+'Cantidades P5_(2029-2040)'!$AC$153</f>
        <v>19174527.860000003</v>
      </c>
      <c r="D50" s="256"/>
      <c r="E50" s="59">
        <f t="shared" si="7"/>
        <v>0</v>
      </c>
      <c r="F50" s="259"/>
      <c r="G50" s="60"/>
      <c r="H50" s="61">
        <v>50375</v>
      </c>
      <c r="I50" s="62">
        <f>+'Cantidades P5_(2029-2040)'!$AC$447</f>
        <v>25748336.010000002</v>
      </c>
      <c r="J50" s="256"/>
      <c r="K50" s="59">
        <f t="shared" si="9"/>
        <v>0</v>
      </c>
      <c r="L50" s="259"/>
    </row>
    <row r="51" spans="1:13" ht="15.75" customHeight="1" x14ac:dyDescent="0.35">
      <c r="A51" s="71">
        <v>31</v>
      </c>
      <c r="B51" s="61">
        <v>48214</v>
      </c>
      <c r="C51" s="62">
        <f>+'Cantidades P5_(2029-2040)'!$AC$158</f>
        <v>8532540.3000000007</v>
      </c>
      <c r="D51" s="254">
        <f t="shared" ref="D51" si="10">+$D$15</f>
        <v>0</v>
      </c>
      <c r="E51" s="59">
        <f t="shared" ref="E51:E62" si="11">+C51*$D$51</f>
        <v>0</v>
      </c>
      <c r="F51" s="257"/>
      <c r="G51" s="60"/>
      <c r="H51" s="61">
        <v>50406</v>
      </c>
      <c r="I51" s="62">
        <f>+'Cantidades P5_(2029-2040)'!$AC$452</f>
        <v>26577641.119999997</v>
      </c>
      <c r="J51" s="254">
        <f t="shared" ref="J51" si="12">+$D$15</f>
        <v>0</v>
      </c>
      <c r="K51" s="59">
        <f>+I51*$J$51</f>
        <v>0</v>
      </c>
      <c r="L51" s="257"/>
    </row>
    <row r="52" spans="1:13" ht="14.5" x14ac:dyDescent="0.35">
      <c r="A52" s="71">
        <v>28</v>
      </c>
      <c r="B52" s="61">
        <v>48245</v>
      </c>
      <c r="C52" s="62">
        <f>+'Cantidades P5_(2029-2040)'!$AC$162</f>
        <v>7530569.7400000002</v>
      </c>
      <c r="D52" s="255"/>
      <c r="E52" s="59">
        <f t="shared" si="11"/>
        <v>0</v>
      </c>
      <c r="F52" s="258"/>
      <c r="G52" s="60"/>
      <c r="H52" s="61">
        <v>50437</v>
      </c>
      <c r="I52" s="62">
        <f>+'Cantidades P5_(2029-2040)'!$AC$456</f>
        <v>26344360.119999994</v>
      </c>
      <c r="J52" s="255"/>
      <c r="K52" s="59">
        <f t="shared" ref="K52:K62" si="13">+I52*$J$51</f>
        <v>0</v>
      </c>
      <c r="L52" s="258"/>
      <c r="M52" s="33"/>
    </row>
    <row r="53" spans="1:13" ht="14.5" x14ac:dyDescent="0.35">
      <c r="A53" s="71">
        <v>31</v>
      </c>
      <c r="B53" s="61">
        <v>48274</v>
      </c>
      <c r="C53" s="62">
        <f>+'Cantidades P5_(2029-2040)'!$AC$166</f>
        <v>9974362.8200000003</v>
      </c>
      <c r="D53" s="255"/>
      <c r="E53" s="59">
        <f t="shared" si="11"/>
        <v>0</v>
      </c>
      <c r="F53" s="258"/>
      <c r="G53" s="60"/>
      <c r="H53" s="61">
        <v>50465</v>
      </c>
      <c r="I53" s="62">
        <f>+'Cantidades P5_(2029-2040)'!$AC$460</f>
        <v>29254973.800000001</v>
      </c>
      <c r="J53" s="255"/>
      <c r="K53" s="59">
        <f t="shared" si="13"/>
        <v>0</v>
      </c>
      <c r="L53" s="258"/>
      <c r="M53" s="33"/>
    </row>
    <row r="54" spans="1:13" ht="14.5" x14ac:dyDescent="0.35">
      <c r="A54" s="71">
        <v>30</v>
      </c>
      <c r="B54" s="61">
        <v>48305</v>
      </c>
      <c r="C54" s="62">
        <f>+'Cantidades P5_(2029-2040)'!$AC$170</f>
        <v>10579661.560000002</v>
      </c>
      <c r="D54" s="255"/>
      <c r="E54" s="59">
        <f t="shared" si="11"/>
        <v>0</v>
      </c>
      <c r="F54" s="258"/>
      <c r="G54" s="60"/>
      <c r="H54" s="61">
        <v>50496</v>
      </c>
      <c r="I54" s="62">
        <f>+'Cantidades P5_(2029-2040)'!$AC$464</f>
        <v>29193293.579999994</v>
      </c>
      <c r="J54" s="255"/>
      <c r="K54" s="59">
        <f t="shared" si="13"/>
        <v>0</v>
      </c>
      <c r="L54" s="258"/>
      <c r="M54" s="33"/>
    </row>
    <row r="55" spans="1:13" ht="14.5" x14ac:dyDescent="0.35">
      <c r="A55" s="71">
        <v>31</v>
      </c>
      <c r="B55" s="61">
        <v>48335</v>
      </c>
      <c r="C55" s="62">
        <f>+'Cantidades P5_(2029-2040)'!$AC$174</f>
        <v>11677898.099999998</v>
      </c>
      <c r="D55" s="255"/>
      <c r="E55" s="59">
        <f t="shared" si="11"/>
        <v>0</v>
      </c>
      <c r="F55" s="258"/>
      <c r="G55" s="60"/>
      <c r="H55" s="61">
        <v>50526</v>
      </c>
      <c r="I55" s="62">
        <f>+'Cantidades P5_(2029-2040)'!$AC$468</f>
        <v>29084541.560000002</v>
      </c>
      <c r="J55" s="255"/>
      <c r="K55" s="59">
        <f t="shared" si="13"/>
        <v>0</v>
      </c>
      <c r="L55" s="258"/>
      <c r="M55" s="33"/>
    </row>
    <row r="56" spans="1:13" ht="14.5" x14ac:dyDescent="0.35">
      <c r="A56" s="71">
        <v>30</v>
      </c>
      <c r="B56" s="61">
        <v>48366</v>
      </c>
      <c r="C56" s="62">
        <f>+'Cantidades P5_(2029-2040)'!$AC$178</f>
        <v>9512134.7899999991</v>
      </c>
      <c r="D56" s="255"/>
      <c r="E56" s="59">
        <f t="shared" si="11"/>
        <v>0</v>
      </c>
      <c r="F56" s="258"/>
      <c r="G56" s="60"/>
      <c r="H56" s="61">
        <v>50557</v>
      </c>
      <c r="I56" s="62">
        <f>+'Cantidades P5_(2029-2040)'!$AC$472</f>
        <v>25553431.299999997</v>
      </c>
      <c r="J56" s="255"/>
      <c r="K56" s="59">
        <f t="shared" si="13"/>
        <v>0</v>
      </c>
      <c r="L56" s="258"/>
      <c r="M56" s="33"/>
    </row>
    <row r="57" spans="1:13" ht="14.5" x14ac:dyDescent="0.35">
      <c r="A57" s="71">
        <v>31</v>
      </c>
      <c r="B57" s="61">
        <v>48396</v>
      </c>
      <c r="C57" s="62">
        <f>+'Cantidades P5_(2029-2040)'!$AC$182</f>
        <v>10131747.23</v>
      </c>
      <c r="D57" s="255"/>
      <c r="E57" s="59">
        <f t="shared" si="11"/>
        <v>0</v>
      </c>
      <c r="F57" s="258"/>
      <c r="G57" s="60"/>
      <c r="H57" s="61">
        <v>50587</v>
      </c>
      <c r="I57" s="62">
        <f>+'Cantidades P5_(2029-2040)'!$AC$476</f>
        <v>27682154.799999997</v>
      </c>
      <c r="J57" s="255"/>
      <c r="K57" s="59">
        <f t="shared" si="13"/>
        <v>0</v>
      </c>
      <c r="L57" s="258"/>
      <c r="M57" s="33"/>
    </row>
    <row r="58" spans="1:13" ht="14.5" x14ac:dyDescent="0.35">
      <c r="A58" s="71">
        <v>31</v>
      </c>
      <c r="B58" s="61">
        <v>48427</v>
      </c>
      <c r="C58" s="62">
        <f>+'Cantidades P5_(2029-2040)'!$AC$186</f>
        <v>10837334.049999999</v>
      </c>
      <c r="D58" s="255"/>
      <c r="E58" s="59">
        <f t="shared" si="11"/>
        <v>0</v>
      </c>
      <c r="F58" s="258"/>
      <c r="G58" s="60"/>
      <c r="H58" s="61">
        <v>50618</v>
      </c>
      <c r="I58" s="62">
        <f>+'Cantidades P5_(2029-2040)'!$AC$480</f>
        <v>28221725.480000004</v>
      </c>
      <c r="J58" s="255"/>
      <c r="K58" s="59">
        <f t="shared" si="13"/>
        <v>0</v>
      </c>
      <c r="L58" s="258"/>
      <c r="M58" s="33"/>
    </row>
    <row r="59" spans="1:13" ht="14.5" x14ac:dyDescent="0.35">
      <c r="A59" s="71">
        <v>30</v>
      </c>
      <c r="B59" s="61">
        <v>48458</v>
      </c>
      <c r="C59" s="62">
        <f>+'Cantidades P5_(2029-2040)'!$AC$190</f>
        <v>12823064.84</v>
      </c>
      <c r="D59" s="255"/>
      <c r="E59" s="59">
        <f t="shared" si="11"/>
        <v>0</v>
      </c>
      <c r="F59" s="258"/>
      <c r="G59" s="60"/>
      <c r="H59" s="61">
        <v>50649</v>
      </c>
      <c r="I59" s="62">
        <f>+'Cantidades P5_(2029-2040)'!$AC$484</f>
        <v>30111274.379999999</v>
      </c>
      <c r="J59" s="255"/>
      <c r="K59" s="59">
        <f t="shared" si="13"/>
        <v>0</v>
      </c>
      <c r="L59" s="258"/>
      <c r="M59" s="33"/>
    </row>
    <row r="60" spans="1:13" ht="14.5" x14ac:dyDescent="0.35">
      <c r="A60" s="71">
        <v>31</v>
      </c>
      <c r="B60" s="61">
        <v>48488</v>
      </c>
      <c r="C60" s="62">
        <f>+'Cantidades P5_(2029-2040)'!$AC$194</f>
        <v>12233705.920000002</v>
      </c>
      <c r="D60" s="255"/>
      <c r="E60" s="59">
        <f t="shared" si="11"/>
        <v>0</v>
      </c>
      <c r="F60" s="258"/>
      <c r="G60" s="60"/>
      <c r="H60" s="61">
        <v>50679</v>
      </c>
      <c r="I60" s="62">
        <f>+'Cantidades P5_(2029-2040)'!$AC$488</f>
        <v>28353332.889999993</v>
      </c>
      <c r="J60" s="255"/>
      <c r="K60" s="59">
        <f t="shared" si="13"/>
        <v>0</v>
      </c>
      <c r="L60" s="258"/>
      <c r="M60" s="33"/>
    </row>
    <row r="61" spans="1:13" ht="14.5" x14ac:dyDescent="0.35">
      <c r="A61" s="71">
        <v>30</v>
      </c>
      <c r="B61" s="61">
        <v>48519</v>
      </c>
      <c r="C61" s="62">
        <f>+'Cantidades P5_(2029-2040)'!$AC$198</f>
        <v>13914163.92</v>
      </c>
      <c r="D61" s="255"/>
      <c r="E61" s="59">
        <f t="shared" si="11"/>
        <v>0</v>
      </c>
      <c r="F61" s="258"/>
      <c r="G61" s="60"/>
      <c r="H61" s="61">
        <v>50710</v>
      </c>
      <c r="I61" s="62">
        <f>+'Cantidades P5_(2029-2040)'!$AC$492</f>
        <v>30431249.499999996</v>
      </c>
      <c r="J61" s="255"/>
      <c r="K61" s="59">
        <f t="shared" si="13"/>
        <v>0</v>
      </c>
      <c r="L61" s="258"/>
      <c r="M61" s="33"/>
    </row>
    <row r="62" spans="1:13" ht="14.5" x14ac:dyDescent="0.35">
      <c r="A62" s="71">
        <v>31</v>
      </c>
      <c r="B62" s="61">
        <v>48549</v>
      </c>
      <c r="C62" s="62">
        <f>+'Cantidades P5_(2029-2040)'!$AC$202</f>
        <v>10252586.430000003</v>
      </c>
      <c r="D62" s="256"/>
      <c r="E62" s="59">
        <f t="shared" si="11"/>
        <v>0</v>
      </c>
      <c r="F62" s="259"/>
      <c r="G62" s="60"/>
      <c r="H62" s="61">
        <v>50740</v>
      </c>
      <c r="I62" s="62">
        <f>+'Cantidades P5_(2029-2040)'!$AC$496</f>
        <v>26667965.899999999</v>
      </c>
      <c r="J62" s="256"/>
      <c r="K62" s="59">
        <f t="shared" si="13"/>
        <v>0</v>
      </c>
      <c r="L62" s="259"/>
      <c r="M62" s="33"/>
    </row>
    <row r="63" spans="1:13" ht="15.75" customHeight="1" x14ac:dyDescent="0.35">
      <c r="A63" s="71"/>
      <c r="B63" s="61">
        <v>48580</v>
      </c>
      <c r="C63" s="62">
        <f>+'Cantidades P5_(2029-2040)'!$AC$207</f>
        <v>19542971.639999997</v>
      </c>
      <c r="D63" s="254">
        <f t="shared" ref="D63" si="14">+$D$15</f>
        <v>0</v>
      </c>
      <c r="E63" s="59">
        <f t="shared" ref="E63:E74" si="15">+C63*$D$63</f>
        <v>0</v>
      </c>
      <c r="F63" s="257"/>
      <c r="G63" s="60"/>
      <c r="H63" s="61">
        <v>50771</v>
      </c>
      <c r="I63" s="62">
        <f>+'Cantidades P5_(2029-2040)'!$AC$501</f>
        <v>27438606.279999997</v>
      </c>
      <c r="J63" s="254">
        <f t="shared" ref="J63" si="16">+$D$15</f>
        <v>0</v>
      </c>
      <c r="K63" s="59">
        <f>+I63*$J$63</f>
        <v>0</v>
      </c>
      <c r="L63" s="257"/>
      <c r="M63" s="33"/>
    </row>
    <row r="64" spans="1:13" ht="14.5" x14ac:dyDescent="0.35">
      <c r="A64" s="71"/>
      <c r="B64" s="61">
        <v>48611</v>
      </c>
      <c r="C64" s="62">
        <f>+'Cantidades P5_(2029-2040)'!$AC$211</f>
        <v>18598413.279999997</v>
      </c>
      <c r="D64" s="255"/>
      <c r="E64" s="59">
        <f t="shared" si="15"/>
        <v>0</v>
      </c>
      <c r="F64" s="258"/>
      <c r="G64" s="60"/>
      <c r="H64" s="61">
        <v>50802</v>
      </c>
      <c r="I64" s="62">
        <f>+'Cantidades P5_(2029-2040)'!$AC$505</f>
        <v>27221453.439999998</v>
      </c>
      <c r="J64" s="255"/>
      <c r="K64" s="59">
        <f t="shared" ref="K64:K74" si="17">+I64*$J$63</f>
        <v>0</v>
      </c>
      <c r="L64" s="258"/>
      <c r="M64" s="33"/>
    </row>
    <row r="65" spans="1:13" ht="14.5" x14ac:dyDescent="0.35">
      <c r="A65" s="71"/>
      <c r="B65" s="61">
        <v>48639</v>
      </c>
      <c r="C65" s="62">
        <f>+'Cantidades P5_(2029-2040)'!$AC$215</f>
        <v>21287227.099999998</v>
      </c>
      <c r="D65" s="255"/>
      <c r="E65" s="59">
        <f t="shared" si="15"/>
        <v>0</v>
      </c>
      <c r="F65" s="258"/>
      <c r="G65" s="60"/>
      <c r="H65" s="61">
        <v>50830</v>
      </c>
      <c r="I65" s="62">
        <f>+'Cantidades P5_(2029-2040)'!$AC$509</f>
        <v>30154857.359999996</v>
      </c>
      <c r="J65" s="255"/>
      <c r="K65" s="59">
        <f t="shared" si="17"/>
        <v>0</v>
      </c>
      <c r="L65" s="258"/>
      <c r="M65" s="33"/>
    </row>
    <row r="66" spans="1:13" ht="14.5" x14ac:dyDescent="0.35">
      <c r="A66" s="71"/>
      <c r="B66" s="61">
        <v>48670</v>
      </c>
      <c r="C66" s="62">
        <f>+'Cantidades P5_(2029-2040)'!$AC$219</f>
        <v>21362093.569999997</v>
      </c>
      <c r="D66" s="255"/>
      <c r="E66" s="59">
        <f t="shared" si="15"/>
        <v>0</v>
      </c>
      <c r="F66" s="258"/>
      <c r="G66" s="60"/>
      <c r="H66" s="61">
        <v>50861</v>
      </c>
      <c r="I66" s="62">
        <f>+'Cantidades P5_(2029-2040)'!$AC$513</f>
        <v>30126711.509999998</v>
      </c>
      <c r="J66" s="255"/>
      <c r="K66" s="59">
        <f t="shared" si="17"/>
        <v>0</v>
      </c>
      <c r="L66" s="258"/>
      <c r="M66" s="33"/>
    </row>
    <row r="67" spans="1:13" ht="14.5" x14ac:dyDescent="0.35">
      <c r="A67" s="71"/>
      <c r="B67" s="61">
        <v>48700</v>
      </c>
      <c r="C67" s="62">
        <f>+'Cantidades P5_(2029-2040)'!$AC$223</f>
        <v>22522869.259999998</v>
      </c>
      <c r="D67" s="255"/>
      <c r="E67" s="59">
        <f t="shared" si="15"/>
        <v>0</v>
      </c>
      <c r="F67" s="258"/>
      <c r="G67" s="60"/>
      <c r="H67" s="61">
        <v>50891</v>
      </c>
      <c r="I67" s="62">
        <f>+'Cantidades P5_(2029-2040)'!$AC$517</f>
        <v>29989093.960000001</v>
      </c>
      <c r="J67" s="255"/>
      <c r="K67" s="59">
        <f t="shared" si="17"/>
        <v>0</v>
      </c>
      <c r="L67" s="258"/>
      <c r="M67" s="33"/>
    </row>
    <row r="68" spans="1:13" ht="14.5" x14ac:dyDescent="0.35">
      <c r="A68" s="71"/>
      <c r="B68" s="61">
        <v>48731</v>
      </c>
      <c r="C68" s="62">
        <f>+'Cantidades P5_(2029-2040)'!$AC$227</f>
        <v>19697168.720000003</v>
      </c>
      <c r="D68" s="255"/>
      <c r="E68" s="59">
        <f t="shared" si="15"/>
        <v>0</v>
      </c>
      <c r="F68" s="258"/>
      <c r="G68" s="60"/>
      <c r="H68" s="61">
        <v>50922</v>
      </c>
      <c r="I68" s="62">
        <f>+'Cantidades P5_(2029-2040)'!$AC$521</f>
        <v>26465283.279999997</v>
      </c>
      <c r="J68" s="255"/>
      <c r="K68" s="59">
        <f t="shared" si="17"/>
        <v>0</v>
      </c>
      <c r="L68" s="258"/>
      <c r="M68" s="33"/>
    </row>
    <row r="69" spans="1:13" ht="14.5" x14ac:dyDescent="0.35">
      <c r="A69" s="71"/>
      <c r="B69" s="61">
        <v>48761</v>
      </c>
      <c r="C69" s="62">
        <f>+'Cantidades P5_(2029-2040)'!$AC$231</f>
        <v>21016903.309999995</v>
      </c>
      <c r="D69" s="255"/>
      <c r="E69" s="59">
        <f t="shared" si="15"/>
        <v>0</v>
      </c>
      <c r="F69" s="258"/>
      <c r="G69" s="60"/>
      <c r="H69" s="61">
        <v>50952</v>
      </c>
      <c r="I69" s="62">
        <f>+'Cantidades P5_(2029-2040)'!$AC$525</f>
        <v>28587480.569999997</v>
      </c>
      <c r="J69" s="255"/>
      <c r="K69" s="59">
        <f t="shared" si="17"/>
        <v>0</v>
      </c>
      <c r="L69" s="258"/>
      <c r="M69" s="33"/>
    </row>
    <row r="70" spans="1:13" ht="14.5" x14ac:dyDescent="0.35">
      <c r="A70" s="71"/>
      <c r="B70" s="61">
        <v>48792</v>
      </c>
      <c r="C70" s="62">
        <f>+'Cantidades P5_(2029-2040)'!$AC$235</f>
        <v>21624722.429999996</v>
      </c>
      <c r="D70" s="255"/>
      <c r="E70" s="59">
        <f t="shared" si="15"/>
        <v>0</v>
      </c>
      <c r="F70" s="258"/>
      <c r="G70" s="60"/>
      <c r="H70" s="61">
        <v>50983</v>
      </c>
      <c r="I70" s="62">
        <f>+'Cantidades P5_(2029-2040)'!$AC$529</f>
        <v>29140520.359999999</v>
      </c>
      <c r="J70" s="255"/>
      <c r="K70" s="59">
        <f t="shared" si="17"/>
        <v>0</v>
      </c>
      <c r="L70" s="258"/>
      <c r="M70" s="33"/>
    </row>
    <row r="71" spans="1:13" ht="14.5" x14ac:dyDescent="0.35">
      <c r="A71" s="71"/>
      <c r="B71" s="61">
        <v>48823</v>
      </c>
      <c r="C71" s="62">
        <f>+'Cantidades P5_(2029-2040)'!$AC$239</f>
        <v>23444966.240000006</v>
      </c>
      <c r="D71" s="255"/>
      <c r="E71" s="59">
        <f t="shared" si="15"/>
        <v>0</v>
      </c>
      <c r="F71" s="258"/>
      <c r="G71" s="60"/>
      <c r="H71" s="61">
        <v>51014</v>
      </c>
      <c r="I71" s="62">
        <f>+'Cantidades P5_(2029-2040)'!$AC$533</f>
        <v>31013807.739999995</v>
      </c>
      <c r="J71" s="255"/>
      <c r="K71" s="59">
        <f t="shared" si="17"/>
        <v>0</v>
      </c>
      <c r="L71" s="258"/>
      <c r="M71" s="33"/>
    </row>
    <row r="72" spans="1:13" ht="14.5" x14ac:dyDescent="0.35">
      <c r="A72" s="71"/>
      <c r="B72" s="61">
        <v>48853</v>
      </c>
      <c r="C72" s="62">
        <f>+'Cantidades P5_(2029-2040)'!$AC$243</f>
        <v>22812551.059999995</v>
      </c>
      <c r="D72" s="255"/>
      <c r="E72" s="59">
        <f t="shared" si="15"/>
        <v>0</v>
      </c>
      <c r="F72" s="258"/>
      <c r="G72" s="60"/>
      <c r="H72" s="61">
        <v>51044</v>
      </c>
      <c r="I72" s="62">
        <f>+'Cantidades P5_(2029-2040)'!$AC$537</f>
        <v>29265142.079999998</v>
      </c>
      <c r="J72" s="255"/>
      <c r="K72" s="59">
        <f t="shared" si="17"/>
        <v>0</v>
      </c>
      <c r="L72" s="258"/>
      <c r="M72" s="33"/>
    </row>
    <row r="73" spans="1:13" ht="14.5" x14ac:dyDescent="0.35">
      <c r="A73" s="71"/>
      <c r="B73" s="61">
        <v>48884</v>
      </c>
      <c r="C73" s="62">
        <f>+'Cantidades P5_(2029-2040)'!$AC$247</f>
        <v>24361359.300000001</v>
      </c>
      <c r="D73" s="255"/>
      <c r="E73" s="59">
        <f t="shared" si="15"/>
        <v>0</v>
      </c>
      <c r="F73" s="258"/>
      <c r="G73" s="60"/>
      <c r="H73" s="61">
        <v>51075</v>
      </c>
      <c r="I73" s="62">
        <f>+'Cantidades P5_(2029-2040)'!$AC$541</f>
        <v>31330202.140000004</v>
      </c>
      <c r="J73" s="255"/>
      <c r="K73" s="59">
        <f t="shared" si="17"/>
        <v>0</v>
      </c>
      <c r="L73" s="258"/>
      <c r="M73" s="33"/>
    </row>
    <row r="74" spans="1:13" ht="14.5" x14ac:dyDescent="0.35">
      <c r="A74" s="71"/>
      <c r="B74" s="61">
        <v>48914</v>
      </c>
      <c r="C74" s="62">
        <f>+'Cantidades P5_(2029-2040)'!$AC$251</f>
        <v>20947669.98</v>
      </c>
      <c r="D74" s="256"/>
      <c r="E74" s="59">
        <f t="shared" si="15"/>
        <v>0</v>
      </c>
      <c r="F74" s="259"/>
      <c r="G74" s="60"/>
      <c r="H74" s="61">
        <v>51105</v>
      </c>
      <c r="I74" s="62">
        <f>+'Cantidades P5_(2029-2040)'!$AC$545</f>
        <v>27587653.790000003</v>
      </c>
      <c r="J74" s="256"/>
      <c r="K74" s="59">
        <f t="shared" si="17"/>
        <v>0</v>
      </c>
      <c r="L74" s="259"/>
      <c r="M74" s="33"/>
    </row>
    <row r="75" spans="1:13" ht="15.75" customHeight="1" x14ac:dyDescent="0.35">
      <c r="A75" s="71"/>
      <c r="B75" s="61">
        <v>48945</v>
      </c>
      <c r="C75" s="62">
        <f>+'Cantidades P5_(2029-2040)'!$AC$256</f>
        <v>10712637.310000001</v>
      </c>
      <c r="D75" s="254">
        <f t="shared" ref="D75" si="18">+$D$15</f>
        <v>0</v>
      </c>
      <c r="E75" s="59">
        <f t="shared" ref="E75:E86" si="19">+C75*$D$75</f>
        <v>0</v>
      </c>
      <c r="F75" s="257"/>
      <c r="G75" s="60"/>
      <c r="H75" s="61">
        <v>51136</v>
      </c>
      <c r="I75" s="62">
        <f>+'Cantidades P5_(2029-2040)'!$AC$550</f>
        <v>28445006.090000004</v>
      </c>
      <c r="J75" s="254">
        <f t="shared" ref="J75" si="20">+$D$15</f>
        <v>0</v>
      </c>
      <c r="K75" s="59">
        <f>+I75*$J$75</f>
        <v>0</v>
      </c>
      <c r="L75" s="257"/>
    </row>
    <row r="76" spans="1:13" ht="14.5" x14ac:dyDescent="0.35">
      <c r="A76" s="71"/>
      <c r="B76" s="61">
        <v>48976</v>
      </c>
      <c r="C76" s="62">
        <f>+'Cantidades P5_(2029-2040)'!$AC$260</f>
        <v>10308459.040000003</v>
      </c>
      <c r="D76" s="255"/>
      <c r="E76" s="59">
        <f t="shared" si="19"/>
        <v>0</v>
      </c>
      <c r="F76" s="258"/>
      <c r="G76" s="60"/>
      <c r="H76" s="61">
        <v>51167</v>
      </c>
      <c r="I76" s="62">
        <f>+'Cantidades P5_(2029-2040)'!$AC$554</f>
        <v>26696117.909999996</v>
      </c>
      <c r="J76" s="255"/>
      <c r="K76" s="59">
        <f t="shared" ref="K76:K86" si="21">+I76*$J$75</f>
        <v>0</v>
      </c>
      <c r="L76" s="258"/>
    </row>
    <row r="77" spans="1:13" ht="14.5" x14ac:dyDescent="0.35">
      <c r="A77" s="71"/>
      <c r="B77" s="61">
        <v>49004</v>
      </c>
      <c r="C77" s="62">
        <f>+'Cantidades P5_(2029-2040)'!$AC$264</f>
        <v>12191186.009999996</v>
      </c>
      <c r="D77" s="255"/>
      <c r="E77" s="59">
        <f t="shared" si="19"/>
        <v>0</v>
      </c>
      <c r="F77" s="258"/>
      <c r="G77" s="60"/>
      <c r="H77" s="61">
        <v>51196</v>
      </c>
      <c r="I77" s="62">
        <f>+'Cantidades P5_(2029-2040)'!$AC$558</f>
        <v>31191335.899999999</v>
      </c>
      <c r="J77" s="255"/>
      <c r="K77" s="59">
        <f t="shared" si="21"/>
        <v>0</v>
      </c>
      <c r="L77" s="258"/>
    </row>
    <row r="78" spans="1:13" ht="14.5" x14ac:dyDescent="0.35">
      <c r="A78" s="71"/>
      <c r="B78" s="61">
        <v>49035</v>
      </c>
      <c r="C78" s="62">
        <f>+'Cantidades P5_(2029-2040)'!$AC$268</f>
        <v>12737332.57</v>
      </c>
      <c r="D78" s="255"/>
      <c r="E78" s="59">
        <f t="shared" si="19"/>
        <v>0</v>
      </c>
      <c r="F78" s="258"/>
      <c r="G78" s="60"/>
      <c r="H78" s="61">
        <v>51227</v>
      </c>
      <c r="I78" s="62">
        <f>+'Cantidades P5_(2029-2040)'!$AC$562</f>
        <v>30665704.350000001</v>
      </c>
      <c r="J78" s="255"/>
      <c r="K78" s="59">
        <f t="shared" si="21"/>
        <v>0</v>
      </c>
      <c r="L78" s="258"/>
    </row>
    <row r="79" spans="1:13" ht="14.5" x14ac:dyDescent="0.35">
      <c r="A79" s="71"/>
      <c r="B79" s="61">
        <v>49065</v>
      </c>
      <c r="C79" s="62">
        <f>+'Cantidades P5_(2029-2040)'!$AC$272</f>
        <v>13810627.689999999</v>
      </c>
      <c r="D79" s="255"/>
      <c r="E79" s="59">
        <f t="shared" si="19"/>
        <v>0</v>
      </c>
      <c r="F79" s="258"/>
      <c r="G79" s="60"/>
      <c r="H79" s="61">
        <v>51257</v>
      </c>
      <c r="I79" s="62">
        <f>+'Cantidades P5_(2029-2040)'!$AC$566</f>
        <v>31041523.500000004</v>
      </c>
      <c r="J79" s="255"/>
      <c r="K79" s="59">
        <f t="shared" si="21"/>
        <v>0</v>
      </c>
      <c r="L79" s="258"/>
    </row>
    <row r="80" spans="1:13" ht="14.5" x14ac:dyDescent="0.35">
      <c r="A80" s="71"/>
      <c r="B80" s="61">
        <v>49096</v>
      </c>
      <c r="C80" s="62">
        <f>+'Cantidades P5_(2029-2040)'!$AC$276</f>
        <v>11568758.32</v>
      </c>
      <c r="D80" s="255"/>
      <c r="E80" s="59">
        <f t="shared" si="19"/>
        <v>0</v>
      </c>
      <c r="F80" s="258"/>
      <c r="G80" s="60"/>
      <c r="H80" s="61">
        <v>51288</v>
      </c>
      <c r="I80" s="62">
        <f>+'Cantidades P5_(2029-2040)'!$AC$570</f>
        <v>27243311.100000001</v>
      </c>
      <c r="J80" s="255"/>
      <c r="K80" s="59">
        <f t="shared" si="21"/>
        <v>0</v>
      </c>
      <c r="L80" s="258"/>
    </row>
    <row r="81" spans="1:12" ht="14.5" x14ac:dyDescent="0.35">
      <c r="A81" s="71"/>
      <c r="B81" s="61">
        <v>49126</v>
      </c>
      <c r="C81" s="62">
        <f>+'Cantidades P5_(2029-2040)'!$AC$280</f>
        <v>12260357.520000001</v>
      </c>
      <c r="D81" s="255"/>
      <c r="E81" s="59">
        <f t="shared" si="19"/>
        <v>0</v>
      </c>
      <c r="F81" s="258"/>
      <c r="G81" s="60"/>
      <c r="H81" s="61">
        <v>51318</v>
      </c>
      <c r="I81" s="62">
        <f>+'Cantidades P5_(2029-2040)'!$AC$574</f>
        <v>38757688.049999997</v>
      </c>
      <c r="J81" s="255"/>
      <c r="K81" s="59">
        <f t="shared" si="21"/>
        <v>0</v>
      </c>
      <c r="L81" s="258"/>
    </row>
    <row r="82" spans="1:12" ht="14.5" x14ac:dyDescent="0.35">
      <c r="A82" s="71"/>
      <c r="B82" s="61">
        <v>49157</v>
      </c>
      <c r="C82" s="62">
        <f>+'Cantidades P5_(2029-2040)'!$AC$284</f>
        <v>12948310</v>
      </c>
      <c r="D82" s="255"/>
      <c r="E82" s="59">
        <f t="shared" si="19"/>
        <v>0</v>
      </c>
      <c r="F82" s="258"/>
      <c r="G82" s="60"/>
      <c r="H82" s="61">
        <v>51349</v>
      </c>
      <c r="I82" s="62">
        <f>+'Cantidades P5_(2029-2040)'!$AC$578</f>
        <v>38861117.490000002</v>
      </c>
      <c r="J82" s="255"/>
      <c r="K82" s="59">
        <f t="shared" si="21"/>
        <v>0</v>
      </c>
      <c r="L82" s="258"/>
    </row>
    <row r="83" spans="1:12" ht="14.5" x14ac:dyDescent="0.35">
      <c r="A83" s="71"/>
      <c r="B83" s="61">
        <v>49188</v>
      </c>
      <c r="C83" s="62">
        <f>+'Cantidades P5_(2029-2040)'!$AC$288</f>
        <v>14878963.629999999</v>
      </c>
      <c r="D83" s="255"/>
      <c r="E83" s="59">
        <f t="shared" si="19"/>
        <v>0</v>
      </c>
      <c r="F83" s="258"/>
      <c r="G83" s="60"/>
      <c r="H83" s="61">
        <v>51380</v>
      </c>
      <c r="I83" s="62">
        <f>+'Cantidades P5_(2029-2040)'!$AC$582</f>
        <v>40526844.399999999</v>
      </c>
      <c r="J83" s="255"/>
      <c r="K83" s="59">
        <f t="shared" si="21"/>
        <v>0</v>
      </c>
      <c r="L83" s="258"/>
    </row>
    <row r="84" spans="1:12" ht="14.5" x14ac:dyDescent="0.35">
      <c r="A84" s="71"/>
      <c r="B84" s="61">
        <v>49218</v>
      </c>
      <c r="C84" s="62">
        <f>+'Cantidades P5_(2029-2040)'!$AC$292</f>
        <v>14289010.550000001</v>
      </c>
      <c r="D84" s="255"/>
      <c r="E84" s="59">
        <f t="shared" si="19"/>
        <v>0</v>
      </c>
      <c r="F84" s="258"/>
      <c r="G84" s="60"/>
      <c r="H84" s="61">
        <v>51410</v>
      </c>
      <c r="I84" s="62">
        <f>+'Cantidades P5_(2029-2040)'!$AC$586</f>
        <v>39110519.300000004</v>
      </c>
      <c r="J84" s="255"/>
      <c r="K84" s="59">
        <f t="shared" si="21"/>
        <v>0</v>
      </c>
      <c r="L84" s="258"/>
    </row>
    <row r="85" spans="1:12" ht="14.5" x14ac:dyDescent="0.35">
      <c r="A85" s="71"/>
      <c r="B85" s="61">
        <v>49249</v>
      </c>
      <c r="C85" s="62">
        <f>+'Cantidades P5_(2029-2040)'!$AC$296</f>
        <v>15919890.300000001</v>
      </c>
      <c r="D85" s="255"/>
      <c r="E85" s="59">
        <f t="shared" si="19"/>
        <v>0</v>
      </c>
      <c r="F85" s="258"/>
      <c r="G85" s="60"/>
      <c r="H85" s="61">
        <v>51441</v>
      </c>
      <c r="I85" s="62">
        <f>+'Cantidades P5_(2029-2040)'!$AC$590</f>
        <v>40994449.960000001</v>
      </c>
      <c r="J85" s="255"/>
      <c r="K85" s="59">
        <f t="shared" si="21"/>
        <v>0</v>
      </c>
      <c r="L85" s="258"/>
    </row>
    <row r="86" spans="1:12" ht="14.5" x14ac:dyDescent="0.35">
      <c r="A86" s="71"/>
      <c r="B86" s="61">
        <v>49279</v>
      </c>
      <c r="C86" s="62">
        <f>+'Cantidades P5_(2029-2040)'!$AC$300</f>
        <v>12322804.330000002</v>
      </c>
      <c r="D86" s="256"/>
      <c r="E86" s="59">
        <f t="shared" si="19"/>
        <v>0</v>
      </c>
      <c r="F86" s="259"/>
      <c r="G86" s="60"/>
      <c r="H86" s="61">
        <v>51471</v>
      </c>
      <c r="I86" s="62">
        <f>+'Cantidades P5_(2029-2040)'!$AC$594</f>
        <v>36935208.549999997</v>
      </c>
      <c r="J86" s="256"/>
      <c r="K86" s="59">
        <f t="shared" si="21"/>
        <v>0</v>
      </c>
      <c r="L86" s="259"/>
    </row>
    <row r="87" spans="1:12" ht="15.75" customHeight="1" x14ac:dyDescent="0.4">
      <c r="A87" s="72"/>
      <c r="E87" s="214"/>
      <c r="G87" s="60"/>
      <c r="H87" s="63" t="s">
        <v>50</v>
      </c>
      <c r="I87" s="27">
        <f>SUM(C15:C86)+SUM(I15:I86)</f>
        <v>3339795502.0699987</v>
      </c>
      <c r="J87" s="70">
        <f>IFERROR(AVERAGE(D15:D50,D51:D86),"")</f>
        <v>0</v>
      </c>
      <c r="K87" s="27">
        <f>SUM(E15:E86,K15:K86)</f>
        <v>0</v>
      </c>
      <c r="L87" s="213" t="e">
        <f>(SUM(E15:E26)*F15+SUM(E27:E38)*F27+SUM(E39:E50)*F39+SUM(E51:E62)*F51+SUM(E63:E74)*F63+SUM(E75:E86)*F75+SUM(K15:K26)*L15+SUM(K27:K38)*L27+SUM(K39:K50)*L39+SUM(K51:K62)*L51+SUM(K63:K74)*L63+SUM(K75:K86)*L75)/K87</f>
        <v>#DIV/0!</v>
      </c>
    </row>
    <row r="88" spans="1:12" ht="14.5" hidden="1" x14ac:dyDescent="0.35">
      <c r="A88" s="72"/>
      <c r="G88" s="60"/>
    </row>
    <row r="89" spans="1:12" ht="14.5" hidden="1" x14ac:dyDescent="0.35">
      <c r="A89" s="72"/>
      <c r="G89" s="60"/>
    </row>
    <row r="90" spans="1:12" ht="14.5" hidden="1" x14ac:dyDescent="0.35">
      <c r="A90" s="72"/>
      <c r="G90" s="60"/>
    </row>
    <row r="91" spans="1:12" ht="14.5" hidden="1" x14ac:dyDescent="0.35">
      <c r="A91" s="72"/>
      <c r="G91" s="60"/>
    </row>
    <row r="92" spans="1:12" ht="14.5" hidden="1" x14ac:dyDescent="0.35">
      <c r="A92" s="72"/>
      <c r="G92" s="60"/>
    </row>
    <row r="93" spans="1:12" ht="14.5" hidden="1" x14ac:dyDescent="0.35">
      <c r="A93" s="72"/>
      <c r="G93" s="60"/>
    </row>
    <row r="94" spans="1:12" ht="14.5" hidden="1" x14ac:dyDescent="0.35">
      <c r="A94" s="72"/>
      <c r="G94" s="60"/>
    </row>
    <row r="95" spans="1:12" ht="14.5" hidden="1" x14ac:dyDescent="0.35">
      <c r="A95" s="72"/>
      <c r="G95" s="60"/>
    </row>
    <row r="96" spans="1:12" ht="14.5" hidden="1" x14ac:dyDescent="0.35">
      <c r="A96" s="72"/>
      <c r="G96" s="60"/>
    </row>
    <row r="97" spans="1:14" ht="14.5" hidden="1" x14ac:dyDescent="0.35">
      <c r="A97" s="72"/>
      <c r="G97" s="60"/>
    </row>
    <row r="98" spans="1:14" ht="14.5" hidden="1" x14ac:dyDescent="0.35">
      <c r="A98" s="72"/>
      <c r="G98" s="60"/>
    </row>
    <row r="99" spans="1:14" ht="14" hidden="1" x14ac:dyDescent="0.3">
      <c r="A99" s="72"/>
      <c r="G99" s="58"/>
    </row>
    <row r="100" spans="1:14" ht="14" hidden="1" x14ac:dyDescent="0.3">
      <c r="B100" s="28"/>
      <c r="C100" s="31"/>
      <c r="D100" s="30"/>
      <c r="E100" s="31"/>
      <c r="F100" s="32"/>
      <c r="G100" s="33"/>
      <c r="H100" s="28"/>
      <c r="I100" s="31"/>
      <c r="J100" s="30"/>
      <c r="K100" s="31"/>
      <c r="L100" s="32"/>
    </row>
    <row r="101" spans="1:14" ht="14" x14ac:dyDescent="0.3">
      <c r="B101" s="28"/>
      <c r="C101" s="29"/>
      <c r="D101" s="30"/>
      <c r="E101" s="31"/>
      <c r="F101" s="31"/>
      <c r="H101" s="28"/>
      <c r="I101" s="211"/>
      <c r="J101" s="30"/>
      <c r="K101" s="31"/>
      <c r="L101" s="31"/>
      <c r="M101" s="32"/>
    </row>
    <row r="102" spans="1:14" ht="17.5" customHeight="1" x14ac:dyDescent="0.3">
      <c r="B102" s="42" t="s">
        <v>47</v>
      </c>
      <c r="C102" s="33"/>
      <c r="D102" s="34"/>
      <c r="E102" s="33"/>
      <c r="F102" s="33"/>
      <c r="H102" s="42"/>
      <c r="I102" s="33"/>
      <c r="J102" s="34"/>
      <c r="K102" s="33"/>
      <c r="L102" s="215"/>
      <c r="M102" s="33"/>
      <c r="N102" s="33"/>
    </row>
    <row r="103" spans="1:14" ht="12.75" customHeight="1" x14ac:dyDescent="0.25">
      <c r="B103" s="270" t="s">
        <v>155</v>
      </c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56"/>
      <c r="N103" s="33"/>
    </row>
    <row r="104" spans="1:14" x14ac:dyDescent="0.25">
      <c r="B104" s="270"/>
      <c r="C104" s="270"/>
      <c r="D104" s="270"/>
      <c r="E104" s="270"/>
      <c r="F104" s="270"/>
      <c r="G104" s="270"/>
      <c r="H104" s="270"/>
      <c r="I104" s="270"/>
      <c r="J104" s="270"/>
      <c r="K104" s="270"/>
      <c r="L104" s="270"/>
      <c r="M104" s="56"/>
      <c r="N104" s="33"/>
    </row>
    <row r="105" spans="1:14" ht="12.75" customHeight="1" x14ac:dyDescent="0.35">
      <c r="B105" s="271" t="s">
        <v>42</v>
      </c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57"/>
      <c r="N105" s="33"/>
    </row>
    <row r="106" spans="1:14" ht="14.5" customHeight="1" x14ac:dyDescent="0.35">
      <c r="B106" s="270" t="s">
        <v>151</v>
      </c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57"/>
      <c r="N106" s="33"/>
    </row>
    <row r="107" spans="1:14" ht="12.75" customHeight="1" x14ac:dyDescent="0.35">
      <c r="B107" s="272" t="s">
        <v>54</v>
      </c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57"/>
    </row>
    <row r="108" spans="1:14" s="36" customFormat="1" ht="13.5" customHeight="1" x14ac:dyDescent="0.35">
      <c r="B108" s="269" t="s">
        <v>123</v>
      </c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57"/>
    </row>
    <row r="109" spans="1:14" s="36" customFormat="1" ht="17.5" customHeight="1" x14ac:dyDescent="0.25">
      <c r="B109" s="246" t="s">
        <v>66</v>
      </c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49"/>
    </row>
    <row r="110" spans="1:14" s="36" customFormat="1" ht="14" customHeight="1" x14ac:dyDescent="0.25">
      <c r="B110" s="246" t="s">
        <v>55</v>
      </c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53"/>
    </row>
    <row r="111" spans="1:14" s="36" customFormat="1" ht="14" customHeight="1" x14ac:dyDescent="0.25">
      <c r="B111" s="246" t="s">
        <v>140</v>
      </c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53"/>
    </row>
    <row r="112" spans="1:14" s="36" customFormat="1" ht="14" customHeight="1" thickBot="1" x14ac:dyDescent="0.3">
      <c r="B112" s="43" t="s">
        <v>110</v>
      </c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</row>
    <row r="113" spans="2:13" s="36" customFormat="1" ht="13.5" customHeight="1" x14ac:dyDescent="0.25">
      <c r="B113" s="260" t="s">
        <v>67</v>
      </c>
      <c r="C113" s="261"/>
      <c r="D113" s="261"/>
      <c r="E113" s="261"/>
      <c r="F113" s="261"/>
      <c r="G113" s="261"/>
      <c r="H113" s="261"/>
      <c r="I113" s="261"/>
      <c r="J113" s="261"/>
      <c r="K113" s="261"/>
      <c r="L113" s="262"/>
      <c r="M113" s="44"/>
    </row>
    <row r="114" spans="2:13" s="36" customFormat="1" ht="13.5" customHeight="1" x14ac:dyDescent="0.25">
      <c r="B114" s="263"/>
      <c r="C114" s="264"/>
      <c r="D114" s="264"/>
      <c r="E114" s="264"/>
      <c r="F114" s="264"/>
      <c r="G114" s="264"/>
      <c r="H114" s="264"/>
      <c r="I114" s="264"/>
      <c r="J114" s="264"/>
      <c r="K114" s="264"/>
      <c r="L114" s="265"/>
      <c r="M114" s="44"/>
    </row>
    <row r="115" spans="2:13" s="36" customFormat="1" ht="27.75" customHeight="1" thickBot="1" x14ac:dyDescent="0.3">
      <c r="B115" s="266"/>
      <c r="C115" s="267"/>
      <c r="D115" s="267"/>
      <c r="E115" s="267"/>
      <c r="F115" s="267"/>
      <c r="G115" s="267"/>
      <c r="H115" s="267"/>
      <c r="I115" s="267"/>
      <c r="J115" s="267"/>
      <c r="K115" s="267"/>
      <c r="L115" s="268"/>
      <c r="M115" s="44"/>
    </row>
    <row r="116" spans="2:13" ht="20.25" customHeight="1" x14ac:dyDescent="0.25">
      <c r="C116" s="47"/>
      <c r="D116" s="48"/>
      <c r="E116" s="47"/>
      <c r="F116" s="47"/>
      <c r="I116" s="47"/>
      <c r="J116" s="48"/>
      <c r="K116" s="47"/>
      <c r="L116" s="47"/>
      <c r="M116" s="37"/>
    </row>
    <row r="117" spans="2:13" ht="20.25" customHeight="1" x14ac:dyDescent="0.25">
      <c r="B117" s="43"/>
      <c r="C117" s="47"/>
      <c r="D117" s="48"/>
      <c r="E117" s="47"/>
      <c r="F117" s="47"/>
      <c r="H117" s="43"/>
      <c r="I117" s="47"/>
      <c r="J117" s="48"/>
      <c r="K117" s="47"/>
      <c r="L117" s="47"/>
      <c r="M117" s="37"/>
    </row>
    <row r="118" spans="2:13" ht="20.25" customHeight="1" x14ac:dyDescent="0.25">
      <c r="B118" s="246"/>
      <c r="C118" s="246"/>
      <c r="D118" s="246"/>
      <c r="E118" s="246"/>
      <c r="F118" s="246"/>
      <c r="H118" s="53"/>
      <c r="I118" s="53"/>
      <c r="J118" s="53"/>
      <c r="K118" s="53"/>
      <c r="L118" s="53"/>
      <c r="M118" s="37"/>
    </row>
    <row r="119" spans="2:13" ht="7.5" customHeight="1" x14ac:dyDescent="0.25">
      <c r="H119" s="53"/>
      <c r="I119" s="53"/>
      <c r="J119" s="53"/>
      <c r="K119" s="53"/>
      <c r="L119" s="53"/>
    </row>
    <row r="120" spans="2:13" ht="17.25" customHeight="1" x14ac:dyDescent="0.4">
      <c r="B120" s="38" t="s">
        <v>43</v>
      </c>
      <c r="C120" s="39"/>
      <c r="F120" s="40"/>
      <c r="H120" s="53"/>
      <c r="I120" s="53"/>
      <c r="J120" s="53"/>
      <c r="K120" s="53"/>
      <c r="L120" s="53"/>
    </row>
  </sheetData>
  <sheetProtection selectLockedCells="1"/>
  <mergeCells count="50">
    <mergeCell ref="B113:L115"/>
    <mergeCell ref="B118:F118"/>
    <mergeCell ref="J15:J26"/>
    <mergeCell ref="L15:L26"/>
    <mergeCell ref="B108:L108"/>
    <mergeCell ref="B109:L109"/>
    <mergeCell ref="B110:L110"/>
    <mergeCell ref="B111:L111"/>
    <mergeCell ref="D39:D50"/>
    <mergeCell ref="F39:F50"/>
    <mergeCell ref="B103:L104"/>
    <mergeCell ref="B105:L105"/>
    <mergeCell ref="B106:L106"/>
    <mergeCell ref="B107:L107"/>
    <mergeCell ref="D27:D38"/>
    <mergeCell ref="J63:J74"/>
    <mergeCell ref="L63:L74"/>
    <mergeCell ref="J75:J86"/>
    <mergeCell ref="L75:L86"/>
    <mergeCell ref="F27:F38"/>
    <mergeCell ref="J27:J38"/>
    <mergeCell ref="L27:L38"/>
    <mergeCell ref="J39:J50"/>
    <mergeCell ref="L39:L50"/>
    <mergeCell ref="D75:D86"/>
    <mergeCell ref="F75:F86"/>
    <mergeCell ref="D15:D26"/>
    <mergeCell ref="F15:F26"/>
    <mergeCell ref="D63:D74"/>
    <mergeCell ref="F63:F74"/>
    <mergeCell ref="L13:L14"/>
    <mergeCell ref="D51:D62"/>
    <mergeCell ref="F51:F62"/>
    <mergeCell ref="F13:F14"/>
    <mergeCell ref="H13:H14"/>
    <mergeCell ref="I13:I14"/>
    <mergeCell ref="J51:J62"/>
    <mergeCell ref="L51:L62"/>
    <mergeCell ref="H3:I3"/>
    <mergeCell ref="B6:K6"/>
    <mergeCell ref="C8:J8"/>
    <mergeCell ref="C10:J10"/>
    <mergeCell ref="B13:B14"/>
    <mergeCell ref="C13:C14"/>
    <mergeCell ref="D13:D14"/>
    <mergeCell ref="E13:E14"/>
    <mergeCell ref="B3:C3"/>
    <mergeCell ref="J13:J14"/>
    <mergeCell ref="K13:K14"/>
    <mergeCell ref="C11:J11"/>
  </mergeCells>
  <printOptions horizontalCentered="1" verticalCentered="1"/>
  <pageMargins left="0.75" right="0.27559055118110237" top="1" bottom="1" header="0" footer="0"/>
  <pageSetup scale="35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73D809-2A97-453E-B005-B4998343B9B1}">
          <x14:formula1>
            <xm:f>'Listas desplegables'!$A$3:$A$4</xm:f>
          </x14:formula1>
          <xm:sqref>C8</xm:sqref>
        </x14:dataValidation>
        <x14:dataValidation type="list" allowBlank="1" showInputMessage="1" showErrorMessage="1" xr:uid="{C7A2E489-1665-4102-8364-F882E04D6D4A}">
          <x14:formula1>
            <xm:f>'Listas desplegables'!$B$3</xm:f>
          </x14:formula1>
          <xm:sqref>C10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9D0C-80FD-4A75-99F9-F73C1F946C0F}">
  <sheetPr>
    <tabColor theme="5" tint="0.59999389629810485"/>
    <pageSetUpPr fitToPage="1"/>
  </sheetPr>
  <dimension ref="A2:AC130"/>
  <sheetViews>
    <sheetView showGridLines="0" tabSelected="1" view="pageBreakPreview" topLeftCell="A10" zoomScaleNormal="90" zoomScaleSheetLayoutView="100" workbookViewId="0">
      <selection activeCell="K27" sqref="K27"/>
    </sheetView>
  </sheetViews>
  <sheetFormatPr baseColWidth="10" defaultColWidth="0" defaultRowHeight="12.5" x14ac:dyDescent="0.25"/>
  <cols>
    <col min="1" max="1" width="5.26953125" style="21" customWidth="1"/>
    <col min="2" max="2" width="32.08984375" style="21" customWidth="1"/>
    <col min="3" max="3" width="17.36328125" style="21" customWidth="1"/>
    <col min="4" max="4" width="8.08984375" style="35" customWidth="1"/>
    <col min="5" max="5" width="14.453125" style="21" customWidth="1"/>
    <col min="6" max="6" width="10.08984375" style="21" customWidth="1"/>
    <col min="7" max="7" width="5.26953125" style="21" customWidth="1"/>
    <col min="8" max="8" width="20.6328125" style="21" customWidth="1"/>
    <col min="9" max="9" width="16.36328125" style="21" customWidth="1"/>
    <col min="10" max="10" width="8.54296875" style="35" customWidth="1"/>
    <col min="11" max="11" width="16.453125" style="21" customWidth="1"/>
    <col min="12" max="12" width="11.36328125" style="21" customWidth="1"/>
    <col min="13" max="13" width="5.26953125" style="21" customWidth="1"/>
    <col min="14" max="14" width="20.6328125" style="21" hidden="1" customWidth="1"/>
    <col min="15" max="15" width="16.36328125" style="21" hidden="1" customWidth="1"/>
    <col min="16" max="16" width="8.54296875" style="35" hidden="1" customWidth="1"/>
    <col min="17" max="18" width="14.90625" style="21" hidden="1" customWidth="1"/>
    <col min="19" max="19" width="9.36328125" style="21" hidden="1" customWidth="1"/>
    <col min="20" max="29" width="1.54296875" style="21" hidden="1" customWidth="1"/>
    <col min="30" max="16384" width="3.453125" style="21" hidden="1"/>
  </cols>
  <sheetData>
    <row r="2" spans="1:20" s="20" customFormat="1" ht="19" x14ac:dyDescent="0.35">
      <c r="B2" s="50" t="s">
        <v>122</v>
      </c>
      <c r="D2" s="52"/>
      <c r="H2" s="50"/>
      <c r="J2" s="52"/>
      <c r="N2" s="50"/>
      <c r="P2" s="52"/>
    </row>
    <row r="3" spans="1:20" ht="16.5" customHeight="1" x14ac:dyDescent="0.25">
      <c r="B3" s="251" t="s">
        <v>158</v>
      </c>
      <c r="C3" s="251"/>
      <c r="D3" s="22"/>
      <c r="E3" s="22"/>
      <c r="F3" s="22"/>
      <c r="H3" s="251"/>
      <c r="I3" s="251"/>
      <c r="J3" s="22"/>
      <c r="K3" s="22"/>
      <c r="L3" s="22"/>
      <c r="N3" s="251"/>
      <c r="O3" s="251"/>
      <c r="P3" s="22"/>
      <c r="Q3" s="22"/>
      <c r="R3" s="22"/>
      <c r="S3" s="22"/>
      <c r="T3" s="22"/>
    </row>
    <row r="4" spans="1:20" ht="16.5" customHeight="1" x14ac:dyDescent="0.25">
      <c r="B4" s="51"/>
      <c r="C4" s="22"/>
      <c r="D4" s="22"/>
      <c r="E4" s="22"/>
      <c r="F4" s="22"/>
      <c r="H4" s="51"/>
      <c r="I4" s="22"/>
      <c r="J4" s="22"/>
      <c r="K4" s="22"/>
      <c r="L4" s="22"/>
      <c r="N4" s="51"/>
      <c r="O4" s="22"/>
      <c r="P4" s="22"/>
      <c r="Q4" s="22"/>
      <c r="R4" s="22"/>
      <c r="S4" s="22"/>
      <c r="T4" s="22"/>
    </row>
    <row r="5" spans="1:20" ht="16.5" customHeight="1" x14ac:dyDescent="0.25">
      <c r="B5" s="51"/>
      <c r="C5" s="22"/>
      <c r="D5" s="22"/>
      <c r="E5" s="22"/>
      <c r="F5" s="22"/>
      <c r="H5" s="51"/>
      <c r="I5" s="22"/>
      <c r="J5" s="22"/>
      <c r="K5" s="22"/>
      <c r="L5" s="22"/>
      <c r="N5" s="51"/>
      <c r="O5" s="22"/>
      <c r="P5" s="22"/>
      <c r="Q5" s="22"/>
      <c r="R5" s="22"/>
      <c r="S5" s="22"/>
      <c r="T5" s="22"/>
    </row>
    <row r="6" spans="1:20" ht="24.5" customHeight="1" x14ac:dyDescent="0.25">
      <c r="B6" s="234" t="s">
        <v>157</v>
      </c>
      <c r="C6" s="234"/>
      <c r="D6" s="234"/>
      <c r="E6" s="234"/>
      <c r="F6" s="234"/>
      <c r="G6" s="234"/>
      <c r="H6" s="234"/>
      <c r="I6" s="234"/>
      <c r="J6" s="234"/>
      <c r="K6" s="234"/>
      <c r="L6" s="22"/>
      <c r="M6" s="22"/>
      <c r="N6" s="22"/>
      <c r="O6" s="22"/>
      <c r="P6" s="22"/>
      <c r="Q6" s="22"/>
      <c r="R6" s="22"/>
      <c r="S6" s="22"/>
      <c r="T6" s="22"/>
    </row>
    <row r="7" spans="1:20" ht="18" customHeight="1" thickBot="1" x14ac:dyDescent="0.4">
      <c r="B7" s="23" t="s">
        <v>35</v>
      </c>
      <c r="C7" s="24"/>
      <c r="D7" s="25"/>
      <c r="E7" s="73"/>
      <c r="F7" s="73"/>
      <c r="G7" s="73"/>
      <c r="H7" s="73"/>
      <c r="I7" s="73"/>
      <c r="J7" s="73"/>
      <c r="K7" s="82" t="s">
        <v>65</v>
      </c>
      <c r="L7" s="82"/>
      <c r="M7" s="22"/>
      <c r="N7" s="22"/>
      <c r="O7" s="22"/>
      <c r="P7" s="22"/>
      <c r="Q7" s="82"/>
      <c r="R7" s="82"/>
      <c r="S7" s="22"/>
      <c r="T7" s="22"/>
    </row>
    <row r="8" spans="1:20" ht="18" customHeight="1" thickBot="1" x14ac:dyDescent="0.4">
      <c r="B8" s="23" t="s">
        <v>44</v>
      </c>
      <c r="C8" s="235"/>
      <c r="D8" s="235"/>
      <c r="E8" s="235"/>
      <c r="F8" s="235"/>
      <c r="G8" s="235"/>
      <c r="H8" s="235"/>
      <c r="I8" s="235"/>
      <c r="J8" s="235"/>
      <c r="K8" s="81" t="s">
        <v>64</v>
      </c>
      <c r="L8" s="81"/>
      <c r="M8" s="81"/>
      <c r="N8" s="81"/>
      <c r="O8" s="81"/>
      <c r="P8" s="81"/>
      <c r="Q8" s="81"/>
      <c r="R8" s="81"/>
    </row>
    <row r="9" spans="1:20" ht="18" customHeight="1" thickBot="1" x14ac:dyDescent="0.4">
      <c r="B9" s="41" t="s">
        <v>112</v>
      </c>
      <c r="C9" s="77"/>
      <c r="D9" s="76"/>
      <c r="E9" s="74"/>
      <c r="F9" s="74"/>
      <c r="G9" s="74"/>
      <c r="H9" s="75"/>
      <c r="I9" s="78"/>
      <c r="J9" s="78"/>
      <c r="K9" s="82" t="s">
        <v>65</v>
      </c>
      <c r="L9" s="82"/>
      <c r="N9" s="23"/>
      <c r="O9" s="212"/>
      <c r="P9" s="212"/>
      <c r="Q9" s="82"/>
      <c r="R9" s="82"/>
    </row>
    <row r="10" spans="1:20" ht="18" customHeight="1" thickBot="1" x14ac:dyDescent="0.4">
      <c r="B10" s="23" t="s">
        <v>46</v>
      </c>
      <c r="C10" s="235" t="s">
        <v>71</v>
      </c>
      <c r="D10" s="235"/>
      <c r="E10" s="235"/>
      <c r="F10" s="235"/>
      <c r="G10" s="235"/>
      <c r="H10" s="235"/>
      <c r="I10" s="235"/>
      <c r="J10" s="235"/>
      <c r="K10" s="81" t="s">
        <v>64</v>
      </c>
      <c r="L10" s="81"/>
      <c r="M10" s="81"/>
      <c r="N10" s="81"/>
      <c r="O10" s="81"/>
      <c r="P10" s="81"/>
      <c r="Q10" s="81"/>
      <c r="R10" s="81"/>
    </row>
    <row r="11" spans="1:20" ht="17" thickBot="1" x14ac:dyDescent="0.4">
      <c r="B11" s="23" t="s">
        <v>113</v>
      </c>
      <c r="C11" s="235"/>
      <c r="D11" s="235"/>
      <c r="E11" s="235"/>
      <c r="F11" s="235"/>
      <c r="G11" s="235"/>
      <c r="H11" s="235"/>
      <c r="I11" s="235"/>
      <c r="J11" s="235"/>
      <c r="K11" s="82" t="s">
        <v>65</v>
      </c>
      <c r="L11" s="82"/>
      <c r="M11" s="82"/>
      <c r="N11" s="82"/>
      <c r="O11" s="82"/>
      <c r="P11" s="82"/>
      <c r="Q11" s="82"/>
      <c r="R11" s="82"/>
    </row>
    <row r="12" spans="1:20" x14ac:dyDescent="0.25">
      <c r="C12" s="46"/>
    </row>
    <row r="13" spans="1:20" ht="12.75" customHeight="1" x14ac:dyDescent="0.3">
      <c r="B13" s="252" t="s">
        <v>36</v>
      </c>
      <c r="C13" s="252" t="s">
        <v>37</v>
      </c>
      <c r="D13" s="252" t="s">
        <v>38</v>
      </c>
      <c r="E13" s="252" t="s">
        <v>39</v>
      </c>
      <c r="F13" s="253" t="s">
        <v>40</v>
      </c>
      <c r="G13" s="55"/>
      <c r="H13" s="252" t="s">
        <v>36</v>
      </c>
      <c r="I13" s="252" t="s">
        <v>37</v>
      </c>
      <c r="J13" s="252" t="s">
        <v>38</v>
      </c>
      <c r="K13" s="252" t="s">
        <v>39</v>
      </c>
      <c r="L13" s="253" t="s">
        <v>40</v>
      </c>
      <c r="M13" s="55"/>
      <c r="N13" s="252" t="s">
        <v>36</v>
      </c>
      <c r="O13" s="252" t="s">
        <v>37</v>
      </c>
      <c r="P13" s="252" t="s">
        <v>38</v>
      </c>
      <c r="Q13" s="252" t="s">
        <v>39</v>
      </c>
      <c r="R13" s="253" t="s">
        <v>40</v>
      </c>
    </row>
    <row r="14" spans="1:20" ht="53.5" customHeight="1" x14ac:dyDescent="0.3">
      <c r="A14" s="26"/>
      <c r="B14" s="252"/>
      <c r="C14" s="252"/>
      <c r="D14" s="252"/>
      <c r="E14" s="252"/>
      <c r="F14" s="253"/>
      <c r="G14" s="83"/>
      <c r="H14" s="252"/>
      <c r="I14" s="252"/>
      <c r="J14" s="252"/>
      <c r="K14" s="252"/>
      <c r="L14" s="253"/>
      <c r="M14" s="83"/>
      <c r="N14" s="252"/>
      <c r="O14" s="252"/>
      <c r="P14" s="252"/>
      <c r="Q14" s="252"/>
      <c r="R14" s="253"/>
    </row>
    <row r="15" spans="1:20" ht="15.75" customHeight="1" x14ac:dyDescent="0.35">
      <c r="A15" s="71">
        <v>31</v>
      </c>
      <c r="B15" s="61">
        <v>46023</v>
      </c>
      <c r="C15" s="62">
        <f>+'Cantidades P6_(2026-2040)'!$AC$60</f>
        <v>0</v>
      </c>
      <c r="D15" s="254">
        <v>0.2</v>
      </c>
      <c r="E15" s="59">
        <f t="shared" ref="E15:E26" si="0">+C15*$D$15</f>
        <v>0</v>
      </c>
      <c r="F15" s="257"/>
      <c r="G15" s="60"/>
      <c r="H15" s="61">
        <v>48580</v>
      </c>
      <c r="I15" s="62">
        <f>+'Cantidades P6_(2026-2040)'!$AC$403</f>
        <v>20213563.120000001</v>
      </c>
      <c r="J15" s="254">
        <f>+$D$15</f>
        <v>0.2</v>
      </c>
      <c r="K15" s="59">
        <f>+I15*$J$15</f>
        <v>4042712.6240000003</v>
      </c>
      <c r="L15" s="257"/>
      <c r="M15" s="60"/>
      <c r="N15" s="61">
        <v>49310</v>
      </c>
      <c r="O15" s="62">
        <f>+'Cantidades P6_(2026-2040)'!$AC$501</f>
        <v>20020517.5</v>
      </c>
      <c r="P15" s="254" t="e">
        <f>+#REF!</f>
        <v>#REF!</v>
      </c>
      <c r="Q15" s="59">
        <f t="shared" ref="Q15:Q46" si="1">+O15*$D$63</f>
        <v>4004103.5</v>
      </c>
      <c r="R15" s="257"/>
    </row>
    <row r="16" spans="1:20" ht="14.5" x14ac:dyDescent="0.35">
      <c r="A16" s="71">
        <v>29</v>
      </c>
      <c r="B16" s="61">
        <v>46054</v>
      </c>
      <c r="C16" s="62">
        <f>+'Cantidades P6_(2026-2040)'!$AC$64</f>
        <v>0</v>
      </c>
      <c r="D16" s="255"/>
      <c r="E16" s="59">
        <f t="shared" si="0"/>
        <v>0</v>
      </c>
      <c r="F16" s="258"/>
      <c r="G16" s="60"/>
      <c r="H16" s="61">
        <v>48611</v>
      </c>
      <c r="I16" s="62">
        <f>+'Cantidades P6_(2026-2040)'!$AC$407</f>
        <v>18827988.359999999</v>
      </c>
      <c r="J16" s="255"/>
      <c r="K16" s="59">
        <f t="shared" ref="K16:K26" si="2">+I16*$J$15</f>
        <v>3765597.6720000003</v>
      </c>
      <c r="L16" s="258"/>
      <c r="M16" s="60"/>
      <c r="N16" s="61">
        <v>49341</v>
      </c>
      <c r="O16" s="62">
        <f>+'Cantidades P6_(2026-2040)'!$AC$505</f>
        <v>18648174.719999999</v>
      </c>
      <c r="P16" s="255"/>
      <c r="Q16" s="59">
        <f t="shared" si="1"/>
        <v>3729634.9440000001</v>
      </c>
      <c r="R16" s="258"/>
    </row>
    <row r="17" spans="1:18" ht="14.5" x14ac:dyDescent="0.35">
      <c r="A17" s="71">
        <v>31</v>
      </c>
      <c r="B17" s="61">
        <v>46082</v>
      </c>
      <c r="C17" s="62">
        <f>+'Cantidades P6_(2026-2040)'!$AC$68</f>
        <v>0</v>
      </c>
      <c r="D17" s="255"/>
      <c r="E17" s="59">
        <f t="shared" si="0"/>
        <v>0</v>
      </c>
      <c r="F17" s="258"/>
      <c r="G17" s="60"/>
      <c r="H17" s="61">
        <v>48639</v>
      </c>
      <c r="I17" s="62">
        <f>+'Cantidades P6_(2026-2040)'!$AC$411</f>
        <v>19588074.57</v>
      </c>
      <c r="J17" s="255"/>
      <c r="K17" s="59">
        <f t="shared" si="2"/>
        <v>3917614.9140000003</v>
      </c>
      <c r="L17" s="258"/>
      <c r="M17" s="60"/>
      <c r="N17" s="61">
        <v>49369</v>
      </c>
      <c r="O17" s="62">
        <f>+'Cantidades P6_(2026-2040)'!$AC$509</f>
        <v>19401001.899999999</v>
      </c>
      <c r="P17" s="255"/>
      <c r="Q17" s="59">
        <f t="shared" si="1"/>
        <v>3880200.38</v>
      </c>
      <c r="R17" s="258"/>
    </row>
    <row r="18" spans="1:18" ht="14.5" x14ac:dyDescent="0.35">
      <c r="A18" s="71">
        <v>30</v>
      </c>
      <c r="B18" s="61">
        <v>46113</v>
      </c>
      <c r="C18" s="62">
        <f>+'Cantidades P6_(2026-2040)'!$AC$72</f>
        <v>0</v>
      </c>
      <c r="D18" s="255"/>
      <c r="E18" s="59">
        <f t="shared" si="0"/>
        <v>0</v>
      </c>
      <c r="F18" s="258"/>
      <c r="G18" s="60"/>
      <c r="H18" s="61">
        <v>48670</v>
      </c>
      <c r="I18" s="62">
        <f>+'Cantidades P6_(2026-2040)'!$AC$415</f>
        <v>17497835.640000001</v>
      </c>
      <c r="J18" s="255"/>
      <c r="K18" s="59">
        <f t="shared" si="2"/>
        <v>3499567.1280000005</v>
      </c>
      <c r="L18" s="258"/>
      <c r="M18" s="60"/>
      <c r="N18" s="61">
        <v>49400</v>
      </c>
      <c r="O18" s="62">
        <f>+'Cantidades P6_(2026-2040)'!$AC$513</f>
        <v>17330725.600000001</v>
      </c>
      <c r="P18" s="255"/>
      <c r="Q18" s="59">
        <f t="shared" si="1"/>
        <v>3466145.1200000006</v>
      </c>
      <c r="R18" s="258"/>
    </row>
    <row r="19" spans="1:18" ht="14.5" x14ac:dyDescent="0.35">
      <c r="A19" s="71">
        <v>31</v>
      </c>
      <c r="B19" s="61">
        <v>46143</v>
      </c>
      <c r="C19" s="62">
        <f>+'Cantidades P6_(2026-2040)'!$AC$76</f>
        <v>0</v>
      </c>
      <c r="D19" s="255"/>
      <c r="E19" s="59">
        <f t="shared" si="0"/>
        <v>0</v>
      </c>
      <c r="F19" s="258"/>
      <c r="G19" s="60"/>
      <c r="H19" s="61">
        <v>48700</v>
      </c>
      <c r="I19" s="62">
        <f>+'Cantidades P6_(2026-2040)'!$AC$419</f>
        <v>16626902.939999999</v>
      </c>
      <c r="J19" s="255"/>
      <c r="K19" s="59">
        <f t="shared" si="2"/>
        <v>3325380.588</v>
      </c>
      <c r="L19" s="258"/>
      <c r="M19" s="60"/>
      <c r="N19" s="61">
        <v>49430</v>
      </c>
      <c r="O19" s="62">
        <f>+'Cantidades P6_(2026-2040)'!$AC$517</f>
        <v>16468111.079999996</v>
      </c>
      <c r="P19" s="255"/>
      <c r="Q19" s="59">
        <f t="shared" si="1"/>
        <v>3293622.2159999995</v>
      </c>
      <c r="R19" s="258"/>
    </row>
    <row r="20" spans="1:18" ht="14.5" x14ac:dyDescent="0.35">
      <c r="A20" s="71">
        <v>30</v>
      </c>
      <c r="B20" s="61">
        <v>46174</v>
      </c>
      <c r="C20" s="62">
        <f>+'Cantidades P6_(2026-2040)'!$AC$80</f>
        <v>0</v>
      </c>
      <c r="D20" s="255"/>
      <c r="E20" s="59">
        <f t="shared" si="0"/>
        <v>0</v>
      </c>
      <c r="F20" s="258"/>
      <c r="G20" s="60"/>
      <c r="H20" s="61">
        <v>48731</v>
      </c>
      <c r="I20" s="62">
        <f>+'Cantidades P6_(2026-2040)'!$AC$423</f>
        <v>16951523.780000001</v>
      </c>
      <c r="J20" s="255"/>
      <c r="K20" s="59">
        <f t="shared" si="2"/>
        <v>3390304.7560000005</v>
      </c>
      <c r="L20" s="258"/>
      <c r="M20" s="60"/>
      <c r="N20" s="61">
        <v>49461</v>
      </c>
      <c r="O20" s="62">
        <f>+'Cantidades P6_(2026-2040)'!$AC$521</f>
        <v>16789630.900000002</v>
      </c>
      <c r="P20" s="255"/>
      <c r="Q20" s="59">
        <f t="shared" si="1"/>
        <v>3357926.1800000006</v>
      </c>
      <c r="R20" s="258"/>
    </row>
    <row r="21" spans="1:18" ht="14.5" x14ac:dyDescent="0.35">
      <c r="A21" s="71">
        <v>31</v>
      </c>
      <c r="B21" s="61">
        <v>46204</v>
      </c>
      <c r="C21" s="62">
        <f>+'Cantidades P6_(2026-2040)'!$AC$84</f>
        <v>18703616.32</v>
      </c>
      <c r="D21" s="255"/>
      <c r="E21" s="59">
        <f t="shared" si="0"/>
        <v>3740723.2640000004</v>
      </c>
      <c r="F21" s="258"/>
      <c r="G21" s="60"/>
      <c r="H21" s="61">
        <v>48761</v>
      </c>
      <c r="I21" s="62">
        <f>+'Cantidades P6_(2026-2040)'!$AC$427</f>
        <v>18281675.75</v>
      </c>
      <c r="J21" s="255"/>
      <c r="K21" s="59">
        <f t="shared" si="2"/>
        <v>3656335.1500000004</v>
      </c>
      <c r="L21" s="258"/>
      <c r="M21" s="60"/>
      <c r="N21" s="61">
        <v>49491</v>
      </c>
      <c r="O21" s="62">
        <f>+'Cantidades P6_(2026-2040)'!$AC$525</f>
        <v>18107080.060000002</v>
      </c>
      <c r="P21" s="255"/>
      <c r="Q21" s="59">
        <f t="shared" si="1"/>
        <v>3621416.0120000006</v>
      </c>
      <c r="R21" s="258"/>
    </row>
    <row r="22" spans="1:18" ht="14.5" x14ac:dyDescent="0.35">
      <c r="A22" s="71">
        <v>31</v>
      </c>
      <c r="B22" s="61">
        <v>46235</v>
      </c>
      <c r="C22" s="62">
        <f>+'Cantidades P6_(2026-2040)'!$AC$88</f>
        <v>17707278.559999999</v>
      </c>
      <c r="D22" s="255"/>
      <c r="E22" s="59">
        <f t="shared" si="0"/>
        <v>3541455.7119999998</v>
      </c>
      <c r="F22" s="258"/>
      <c r="G22" s="60"/>
      <c r="H22" s="61">
        <v>48792</v>
      </c>
      <c r="I22" s="62">
        <f>+'Cantidades P6_(2026-2040)'!$AC$431</f>
        <v>17307814.389999997</v>
      </c>
      <c r="J22" s="255"/>
      <c r="K22" s="59">
        <f t="shared" si="2"/>
        <v>3461562.8779999996</v>
      </c>
      <c r="L22" s="258"/>
      <c r="M22" s="60"/>
      <c r="N22" s="61">
        <v>49522</v>
      </c>
      <c r="O22" s="62">
        <f>+'Cantidades P6_(2026-2040)'!$AC$529</f>
        <v>17142518.869999997</v>
      </c>
      <c r="P22" s="255"/>
      <c r="Q22" s="59">
        <f t="shared" si="1"/>
        <v>3428503.7739999997</v>
      </c>
      <c r="R22" s="258"/>
    </row>
    <row r="23" spans="1:18" ht="14.5" x14ac:dyDescent="0.35">
      <c r="A23" s="71">
        <v>30</v>
      </c>
      <c r="B23" s="61">
        <v>46266</v>
      </c>
      <c r="C23" s="62">
        <f>+'Cantidades P6_(2026-2040)'!$AC$92</f>
        <v>15269084.76</v>
      </c>
      <c r="D23" s="255"/>
      <c r="E23" s="59">
        <f t="shared" si="0"/>
        <v>3053816.952</v>
      </c>
      <c r="F23" s="258"/>
      <c r="G23" s="60"/>
      <c r="H23" s="61">
        <v>48823</v>
      </c>
      <c r="I23" s="62">
        <f>+'Cantidades P6_(2026-2040)'!$AC$435</f>
        <v>14924625.139999999</v>
      </c>
      <c r="J23" s="255"/>
      <c r="K23" s="59">
        <f t="shared" si="2"/>
        <v>2984925.0279999999</v>
      </c>
      <c r="L23" s="258"/>
      <c r="M23" s="60"/>
      <c r="N23" s="61">
        <v>49553</v>
      </c>
      <c r="O23" s="62">
        <f>+'Cantidades P6_(2026-2040)'!$AC$533</f>
        <v>14782089.449999999</v>
      </c>
      <c r="P23" s="255"/>
      <c r="Q23" s="59">
        <f t="shared" si="1"/>
        <v>2956417.89</v>
      </c>
      <c r="R23" s="258"/>
    </row>
    <row r="24" spans="1:18" ht="14.5" x14ac:dyDescent="0.35">
      <c r="A24" s="71">
        <v>31</v>
      </c>
      <c r="B24" s="61">
        <v>46296</v>
      </c>
      <c r="C24" s="62">
        <f>+'Cantidades P6_(2026-2040)'!$AC$96</f>
        <v>15730802.560000001</v>
      </c>
      <c r="D24" s="255"/>
      <c r="E24" s="59">
        <f t="shared" si="0"/>
        <v>3146160.5120000001</v>
      </c>
      <c r="F24" s="258"/>
      <c r="G24" s="60"/>
      <c r="H24" s="61">
        <v>48853</v>
      </c>
      <c r="I24" s="62">
        <f>+'Cantidades P6_(2026-2040)'!$AC$439</f>
        <v>15375926.670000002</v>
      </c>
      <c r="J24" s="255"/>
      <c r="K24" s="59">
        <f t="shared" si="2"/>
        <v>3075185.3340000007</v>
      </c>
      <c r="L24" s="258"/>
      <c r="M24" s="60"/>
      <c r="N24" s="61">
        <v>49583</v>
      </c>
      <c r="O24" s="62">
        <f>+'Cantidades P6_(2026-2040)'!$AC$537</f>
        <v>15229080.879999997</v>
      </c>
      <c r="P24" s="255"/>
      <c r="Q24" s="59">
        <f t="shared" si="1"/>
        <v>3045816.1759999995</v>
      </c>
      <c r="R24" s="258"/>
    </row>
    <row r="25" spans="1:18" ht="14.5" x14ac:dyDescent="0.35">
      <c r="A25" s="71">
        <v>30</v>
      </c>
      <c r="B25" s="61">
        <v>46327</v>
      </c>
      <c r="C25" s="62">
        <f>+'Cantidades P6_(2026-2040)'!$AC$100</f>
        <v>13697624.849999998</v>
      </c>
      <c r="D25" s="255"/>
      <c r="E25" s="59">
        <f t="shared" si="0"/>
        <v>2739524.9699999997</v>
      </c>
      <c r="F25" s="258"/>
      <c r="G25" s="60"/>
      <c r="H25" s="61">
        <v>48884</v>
      </c>
      <c r="I25" s="62">
        <f>+'Cantidades P6_(2026-2040)'!$AC$443</f>
        <v>13388616.24</v>
      </c>
      <c r="J25" s="255"/>
      <c r="K25" s="59">
        <f t="shared" si="2"/>
        <v>2677723.2480000001</v>
      </c>
      <c r="L25" s="258"/>
      <c r="M25" s="60"/>
      <c r="N25" s="61">
        <v>49614</v>
      </c>
      <c r="O25" s="62">
        <f>+'Cantidades P6_(2026-2040)'!$AC$541</f>
        <v>13260750.720000001</v>
      </c>
      <c r="P25" s="255"/>
      <c r="Q25" s="59">
        <f t="shared" si="1"/>
        <v>2652150.1440000003</v>
      </c>
      <c r="R25" s="258"/>
    </row>
    <row r="26" spans="1:18" ht="14.5" x14ac:dyDescent="0.35">
      <c r="A26" s="71">
        <v>31</v>
      </c>
      <c r="B26" s="61">
        <v>46357</v>
      </c>
      <c r="C26" s="62">
        <f>+'Cantidades P6_(2026-2040)'!$AC$104</f>
        <v>18063692.150000002</v>
      </c>
      <c r="D26" s="256"/>
      <c r="E26" s="59">
        <f t="shared" si="0"/>
        <v>3612738.4300000006</v>
      </c>
      <c r="F26" s="259"/>
      <c r="G26" s="60"/>
      <c r="H26" s="61">
        <v>48914</v>
      </c>
      <c r="I26" s="62">
        <f>+'Cantidades P6_(2026-2040)'!$AC$447</f>
        <v>17656187.550000001</v>
      </c>
      <c r="J26" s="256"/>
      <c r="K26" s="59">
        <f t="shared" si="2"/>
        <v>3531237.5100000002</v>
      </c>
      <c r="L26" s="259"/>
      <c r="M26" s="60"/>
      <c r="N26" s="61">
        <v>49644</v>
      </c>
      <c r="O26" s="62">
        <f>+'Cantidades P6_(2026-2040)'!$AC$545</f>
        <v>17487564.949999999</v>
      </c>
      <c r="P26" s="256"/>
      <c r="Q26" s="59">
        <f t="shared" si="1"/>
        <v>3497512.99</v>
      </c>
      <c r="R26" s="259"/>
    </row>
    <row r="27" spans="1:18" ht="15.75" customHeight="1" x14ac:dyDescent="0.35">
      <c r="A27" s="71">
        <v>31</v>
      </c>
      <c r="B27" s="61">
        <v>46388</v>
      </c>
      <c r="C27" s="62">
        <f>+'Cantidades P6_(2026-2040)'!$AC$109</f>
        <v>20639873.969999999</v>
      </c>
      <c r="D27" s="273">
        <f>+$D$15</f>
        <v>0.2</v>
      </c>
      <c r="E27" s="59">
        <f t="shared" ref="E27:E38" si="3">+C27*$D$27</f>
        <v>4127974.7939999998</v>
      </c>
      <c r="F27" s="257"/>
      <c r="G27" s="60"/>
      <c r="H27" s="61">
        <v>48945</v>
      </c>
      <c r="I27" s="62">
        <f>+'Cantidades P6_(2026-2040)'!$AC$452</f>
        <v>20117040.089999996</v>
      </c>
      <c r="J27" s="254">
        <f>+$D$15</f>
        <v>0.2</v>
      </c>
      <c r="K27" s="59">
        <f>+I27*$J$27</f>
        <v>4023408.0179999992</v>
      </c>
      <c r="L27" s="257"/>
      <c r="M27" s="60"/>
      <c r="N27" s="61">
        <v>49675</v>
      </c>
      <c r="O27" s="62">
        <f>+'Cantidades P6_(2026-2040)'!$AC$550</f>
        <v>19940081.600000001</v>
      </c>
      <c r="P27" s="254" t="e">
        <f>+#REF!</f>
        <v>#REF!</v>
      </c>
      <c r="Q27" s="59">
        <f t="shared" si="1"/>
        <v>3988016.3200000003</v>
      </c>
      <c r="R27" s="257"/>
    </row>
    <row r="28" spans="1:18" ht="14.5" x14ac:dyDescent="0.35">
      <c r="A28" s="71">
        <v>28</v>
      </c>
      <c r="B28" s="61">
        <v>46419</v>
      </c>
      <c r="C28" s="62">
        <f>+'Cantidades P6_(2026-2040)'!$AC$113</f>
        <v>19225076.719999999</v>
      </c>
      <c r="D28" s="274"/>
      <c r="E28" s="59">
        <f t="shared" si="3"/>
        <v>3845015.344</v>
      </c>
      <c r="F28" s="258"/>
      <c r="G28" s="60"/>
      <c r="H28" s="61">
        <v>48976</v>
      </c>
      <c r="I28" s="62">
        <f>+'Cantidades P6_(2026-2040)'!$AC$456</f>
        <v>18738081.719999999</v>
      </c>
      <c r="J28" s="255"/>
      <c r="K28" s="59">
        <f t="shared" ref="K28:K38" si="4">+I28*$J$27</f>
        <v>3747616.344</v>
      </c>
      <c r="L28" s="258"/>
      <c r="M28" s="60"/>
      <c r="N28" s="61">
        <v>49706</v>
      </c>
      <c r="O28" s="62">
        <f>+'Cantidades P6_(2026-2040)'!$AC$554</f>
        <v>19236582.639999997</v>
      </c>
      <c r="P28" s="255"/>
      <c r="Q28" s="59">
        <f t="shared" si="1"/>
        <v>3847316.5279999995</v>
      </c>
      <c r="R28" s="258"/>
    </row>
    <row r="29" spans="1:18" ht="14.5" x14ac:dyDescent="0.35">
      <c r="A29" s="71">
        <v>31</v>
      </c>
      <c r="B29" s="61">
        <v>46447</v>
      </c>
      <c r="C29" s="62">
        <f>+'Cantidades P6_(2026-2040)'!$AC$117</f>
        <v>20001194.329999998</v>
      </c>
      <c r="D29" s="274"/>
      <c r="E29" s="59">
        <f t="shared" si="3"/>
        <v>4000238.8659999999</v>
      </c>
      <c r="F29" s="258"/>
      <c r="G29" s="60"/>
      <c r="H29" s="61">
        <v>49004</v>
      </c>
      <c r="I29" s="62">
        <f>+'Cantidades P6_(2026-2040)'!$AC$460</f>
        <v>19494539.229999997</v>
      </c>
      <c r="J29" s="255"/>
      <c r="K29" s="59">
        <f t="shared" si="4"/>
        <v>3898907.8459999994</v>
      </c>
      <c r="L29" s="258"/>
      <c r="M29" s="60"/>
      <c r="N29" s="61">
        <v>49735</v>
      </c>
      <c r="O29" s="62">
        <f>+'Cantidades P6_(2026-2040)'!$AC$558</f>
        <v>19323055.739999998</v>
      </c>
      <c r="P29" s="255"/>
      <c r="Q29" s="59">
        <f t="shared" si="1"/>
        <v>3864611.148</v>
      </c>
      <c r="R29" s="258"/>
    </row>
    <row r="30" spans="1:18" ht="14.5" x14ac:dyDescent="0.35">
      <c r="A30" s="71">
        <v>30</v>
      </c>
      <c r="B30" s="61">
        <v>46478</v>
      </c>
      <c r="C30" s="62">
        <f>+'Cantidades P6_(2026-2040)'!$AC$121</f>
        <v>17866871.219999999</v>
      </c>
      <c r="D30" s="274"/>
      <c r="E30" s="59">
        <f t="shared" si="3"/>
        <v>3573374.2439999999</v>
      </c>
      <c r="F30" s="258"/>
      <c r="G30" s="60"/>
      <c r="H30" s="61">
        <v>49035</v>
      </c>
      <c r="I30" s="62">
        <f>+'Cantidades P6_(2026-2040)'!$AC$464</f>
        <v>17414280.809999999</v>
      </c>
      <c r="J30" s="255"/>
      <c r="K30" s="59">
        <f t="shared" si="4"/>
        <v>3482856.162</v>
      </c>
      <c r="L30" s="258"/>
      <c r="M30" s="60"/>
      <c r="N30" s="61">
        <v>49766</v>
      </c>
      <c r="O30" s="62">
        <f>+'Cantidades P6_(2026-2040)'!$AC$562</f>
        <v>17261096.820000004</v>
      </c>
      <c r="P30" s="255"/>
      <c r="Q30" s="59">
        <f t="shared" si="1"/>
        <v>3452219.364000001</v>
      </c>
      <c r="R30" s="258"/>
    </row>
    <row r="31" spans="1:18" ht="14.5" x14ac:dyDescent="0.35">
      <c r="A31" s="71">
        <v>31</v>
      </c>
      <c r="B31" s="61">
        <v>46508</v>
      </c>
      <c r="C31" s="62">
        <f>+'Cantidades P6_(2026-2040)'!$AC$125</f>
        <v>16977570.029999994</v>
      </c>
      <c r="D31" s="274"/>
      <c r="E31" s="59">
        <f t="shared" si="3"/>
        <v>3395514.0059999991</v>
      </c>
      <c r="F31" s="258"/>
      <c r="G31" s="60"/>
      <c r="H31" s="61">
        <v>49065</v>
      </c>
      <c r="I31" s="62">
        <f>+'Cantidades P6_(2026-2040)'!$AC$468</f>
        <v>16547507.15</v>
      </c>
      <c r="J31" s="255"/>
      <c r="K31" s="59">
        <f t="shared" si="4"/>
        <v>3309501.43</v>
      </c>
      <c r="L31" s="258"/>
      <c r="M31" s="60"/>
      <c r="N31" s="61">
        <v>49796</v>
      </c>
      <c r="O31" s="62">
        <f>+'Cantidades P6_(2026-2040)'!$AC$566</f>
        <v>16401947.09</v>
      </c>
      <c r="P31" s="255"/>
      <c r="Q31" s="59">
        <f t="shared" si="1"/>
        <v>3280389.4180000001</v>
      </c>
      <c r="R31" s="258"/>
    </row>
    <row r="32" spans="1:18" ht="14.5" x14ac:dyDescent="0.35">
      <c r="A32" s="71">
        <v>30</v>
      </c>
      <c r="B32" s="61">
        <v>46539</v>
      </c>
      <c r="C32" s="62">
        <f>+'Cantidades P6_(2026-2040)'!$AC$129</f>
        <v>17309036.530000001</v>
      </c>
      <c r="D32" s="274"/>
      <c r="E32" s="59">
        <f t="shared" si="3"/>
        <v>3461807.3060000003</v>
      </c>
      <c r="F32" s="258"/>
      <c r="G32" s="60"/>
      <c r="H32" s="61">
        <v>49096</v>
      </c>
      <c r="I32" s="62">
        <f>+'Cantidades P6_(2026-2040)'!$AC$472</f>
        <v>16870577.100000001</v>
      </c>
      <c r="J32" s="255"/>
      <c r="K32" s="59">
        <f t="shared" si="4"/>
        <v>3374115.4200000004</v>
      </c>
      <c r="L32" s="258"/>
      <c r="M32" s="60"/>
      <c r="N32" s="61">
        <v>49827</v>
      </c>
      <c r="O32" s="62">
        <f>+'Cantidades P6_(2026-2040)'!$AC$570</f>
        <v>16722175.500000004</v>
      </c>
      <c r="P32" s="255"/>
      <c r="Q32" s="59">
        <f t="shared" si="1"/>
        <v>3344435.100000001</v>
      </c>
      <c r="R32" s="258"/>
    </row>
    <row r="33" spans="1:18" ht="14.5" x14ac:dyDescent="0.35">
      <c r="A33" s="71">
        <v>31</v>
      </c>
      <c r="B33" s="61">
        <v>46569</v>
      </c>
      <c r="C33" s="62">
        <f>+'Cantidades P6_(2026-2040)'!$AC$133</f>
        <v>18667242.700000003</v>
      </c>
      <c r="D33" s="274"/>
      <c r="E33" s="59">
        <f t="shared" si="3"/>
        <v>3733448.540000001</v>
      </c>
      <c r="F33" s="258"/>
      <c r="G33" s="60"/>
      <c r="H33" s="61">
        <v>49126</v>
      </c>
      <c r="I33" s="62">
        <f>+'Cantidades P6_(2026-2040)'!$AC$476</f>
        <v>18194377.879999999</v>
      </c>
      <c r="J33" s="255"/>
      <c r="K33" s="59">
        <f t="shared" si="4"/>
        <v>3638875.5759999999</v>
      </c>
      <c r="L33" s="258"/>
      <c r="M33" s="60"/>
      <c r="N33" s="61">
        <v>49857</v>
      </c>
      <c r="O33" s="62">
        <f>+'Cantidades P6_(2026-2040)'!$AC$574</f>
        <v>18034331.529999997</v>
      </c>
      <c r="P33" s="255"/>
      <c r="Q33" s="59">
        <f t="shared" si="1"/>
        <v>3606866.3059999999</v>
      </c>
      <c r="R33" s="258"/>
    </row>
    <row r="34" spans="1:18" ht="14.5" x14ac:dyDescent="0.35">
      <c r="A34" s="71">
        <v>31</v>
      </c>
      <c r="B34" s="61">
        <v>46600</v>
      </c>
      <c r="C34" s="62">
        <f>+'Cantidades P6_(2026-2040)'!$AC$137</f>
        <v>17672841.979999997</v>
      </c>
      <c r="D34" s="274"/>
      <c r="E34" s="59">
        <f t="shared" si="3"/>
        <v>3534568.3959999997</v>
      </c>
      <c r="F34" s="258"/>
      <c r="G34" s="60"/>
      <c r="H34" s="61">
        <v>49157</v>
      </c>
      <c r="I34" s="62">
        <f>+'Cantidades P6_(2026-2040)'!$AC$480</f>
        <v>17225165.929999996</v>
      </c>
      <c r="J34" s="255"/>
      <c r="K34" s="59">
        <f t="shared" si="4"/>
        <v>3445033.1859999993</v>
      </c>
      <c r="L34" s="258"/>
      <c r="M34" s="60"/>
      <c r="N34" s="61">
        <v>49888</v>
      </c>
      <c r="O34" s="62">
        <f>+'Cantidades P6_(2026-2040)'!$AC$578</f>
        <v>17073645.449999996</v>
      </c>
      <c r="P34" s="255"/>
      <c r="Q34" s="59">
        <f t="shared" si="1"/>
        <v>3414729.0899999994</v>
      </c>
      <c r="R34" s="258"/>
    </row>
    <row r="35" spans="1:18" ht="14.5" x14ac:dyDescent="0.35">
      <c r="A35" s="71">
        <v>30</v>
      </c>
      <c r="B35" s="61">
        <v>46631</v>
      </c>
      <c r="C35" s="62">
        <f>+'Cantidades P6_(2026-2040)'!$AC$141</f>
        <v>15239389.800000001</v>
      </c>
      <c r="D35" s="274"/>
      <c r="E35" s="59">
        <f t="shared" si="3"/>
        <v>3047877.9600000004</v>
      </c>
      <c r="F35" s="258"/>
      <c r="G35" s="60"/>
      <c r="H35" s="61">
        <v>49188</v>
      </c>
      <c r="I35" s="62">
        <f>+'Cantidades P6_(2026-2040)'!$AC$484</f>
        <v>14853357.33</v>
      </c>
      <c r="J35" s="255"/>
      <c r="K35" s="59">
        <f t="shared" si="4"/>
        <v>2970671.466</v>
      </c>
      <c r="L35" s="258"/>
      <c r="M35" s="60"/>
      <c r="N35" s="61">
        <v>49919</v>
      </c>
      <c r="O35" s="62">
        <f>+'Cantidades P6_(2026-2040)'!$AC$582</f>
        <v>14722700.660000004</v>
      </c>
      <c r="P35" s="255"/>
      <c r="Q35" s="59">
        <f t="shared" si="1"/>
        <v>2944540.1320000011</v>
      </c>
      <c r="R35" s="258"/>
    </row>
    <row r="36" spans="1:18" ht="14.5" x14ac:dyDescent="0.35">
      <c r="A36" s="71">
        <v>31</v>
      </c>
      <c r="B36" s="61">
        <v>46661</v>
      </c>
      <c r="C36" s="62">
        <f>+'Cantidades P6_(2026-2040)'!$AC$145</f>
        <v>15700210.110000001</v>
      </c>
      <c r="D36" s="274"/>
      <c r="E36" s="59">
        <f t="shared" si="3"/>
        <v>3140042.0220000003</v>
      </c>
      <c r="F36" s="258"/>
      <c r="G36" s="60"/>
      <c r="H36" s="61">
        <v>49218</v>
      </c>
      <c r="I36" s="62">
        <f>+'Cantidades P6_(2026-2040)'!$AC$488</f>
        <v>15302504.099999998</v>
      </c>
      <c r="J36" s="255"/>
      <c r="K36" s="59">
        <f t="shared" si="4"/>
        <v>3060500.82</v>
      </c>
      <c r="L36" s="258"/>
      <c r="M36" s="60"/>
      <c r="N36" s="61">
        <v>49949</v>
      </c>
      <c r="O36" s="62">
        <f>+'Cantidades P6_(2026-2040)'!$AC$586</f>
        <v>15167896.150000002</v>
      </c>
      <c r="P36" s="255"/>
      <c r="Q36" s="59">
        <f t="shared" si="1"/>
        <v>3033579.2300000004</v>
      </c>
      <c r="R36" s="258"/>
    </row>
    <row r="37" spans="1:18" ht="14.5" x14ac:dyDescent="0.35">
      <c r="A37" s="71">
        <v>30</v>
      </c>
      <c r="B37" s="61">
        <v>46692</v>
      </c>
      <c r="C37" s="62">
        <f>+'Cantidades P6_(2026-2040)'!$AC$149</f>
        <v>13670986.320000002</v>
      </c>
      <c r="D37" s="274"/>
      <c r="E37" s="59">
        <f t="shared" si="3"/>
        <v>2734197.2640000004</v>
      </c>
      <c r="F37" s="258"/>
      <c r="G37" s="60"/>
      <c r="H37" s="61">
        <v>49249</v>
      </c>
      <c r="I37" s="62">
        <f>+'Cantidades P6_(2026-2040)'!$AC$492</f>
        <v>13324682.66</v>
      </c>
      <c r="J37" s="255"/>
      <c r="K37" s="59">
        <f t="shared" si="4"/>
        <v>2664936.5320000001</v>
      </c>
      <c r="L37" s="258"/>
      <c r="M37" s="60"/>
      <c r="N37" s="61">
        <v>49980</v>
      </c>
      <c r="O37" s="62">
        <f>+'Cantidades P6_(2026-2040)'!$AC$590</f>
        <v>13207472.729999999</v>
      </c>
      <c r="P37" s="255"/>
      <c r="Q37" s="59">
        <f t="shared" si="1"/>
        <v>2641494.5460000001</v>
      </c>
      <c r="R37" s="258"/>
    </row>
    <row r="38" spans="1:18" ht="14.5" x14ac:dyDescent="0.35">
      <c r="A38" s="71">
        <v>31</v>
      </c>
      <c r="B38" s="61">
        <v>46722</v>
      </c>
      <c r="C38" s="62">
        <f>+'Cantidades P6_(2026-2040)'!$AC$153</f>
        <v>18028562.929999996</v>
      </c>
      <c r="D38" s="275"/>
      <c r="E38" s="59">
        <f t="shared" si="3"/>
        <v>3605712.5859999992</v>
      </c>
      <c r="F38" s="259"/>
      <c r="G38" s="60"/>
      <c r="H38" s="61">
        <v>49279</v>
      </c>
      <c r="I38" s="62">
        <f>+'Cantidades P6_(2026-2040)'!$AC$496</f>
        <v>17571876.16</v>
      </c>
      <c r="J38" s="256"/>
      <c r="K38" s="59">
        <f t="shared" si="4"/>
        <v>3514375.2320000003</v>
      </c>
      <c r="L38" s="259"/>
      <c r="M38" s="60"/>
      <c r="N38" s="61">
        <v>50010</v>
      </c>
      <c r="O38" s="62">
        <f>+'Cantidades P6_(2026-2040)'!$AC$594</f>
        <v>17417305.799999997</v>
      </c>
      <c r="P38" s="256"/>
      <c r="Q38" s="59">
        <f t="shared" si="1"/>
        <v>3483461.1599999997</v>
      </c>
      <c r="R38" s="259"/>
    </row>
    <row r="39" spans="1:18" ht="15.75" customHeight="1" x14ac:dyDescent="0.35">
      <c r="A39" s="71">
        <v>31</v>
      </c>
      <c r="B39" s="61">
        <v>46753</v>
      </c>
      <c r="C39" s="62">
        <f>+'Cantidades P6_(2026-2040)'!$AC$158</f>
        <v>20591613.019999996</v>
      </c>
      <c r="D39" s="254">
        <f>+$D$15</f>
        <v>0.2</v>
      </c>
      <c r="E39" s="59">
        <f t="shared" ref="E39:E50" si="5">+C39*$D$39</f>
        <v>4118322.6039999994</v>
      </c>
      <c r="F39" s="257"/>
      <c r="G39" s="60"/>
      <c r="H39" s="61">
        <v>49310</v>
      </c>
      <c r="I39" s="62">
        <f>+'Cantidades P6_(2026-2040)'!$AC$501</f>
        <v>20020517.5</v>
      </c>
      <c r="J39" s="254">
        <f>+$D$15</f>
        <v>0.2</v>
      </c>
      <c r="K39" s="59">
        <f>+I39*$J$39</f>
        <v>4004103.5</v>
      </c>
      <c r="L39" s="257"/>
      <c r="M39" s="60"/>
      <c r="N39" s="61">
        <v>50041</v>
      </c>
      <c r="O39" s="62">
        <f>+'Cantidades P6_(2026-2040)'!$AC$599</f>
        <v>19867689.039999999</v>
      </c>
      <c r="P39" s="254" t="e">
        <f>+#REF!</f>
        <v>#REF!</v>
      </c>
      <c r="Q39" s="59">
        <f t="shared" si="1"/>
        <v>3973537.8080000002</v>
      </c>
      <c r="R39" s="257"/>
    </row>
    <row r="40" spans="1:18" ht="14.5" x14ac:dyDescent="0.35">
      <c r="A40" s="71">
        <v>28</v>
      </c>
      <c r="B40" s="61">
        <v>46784</v>
      </c>
      <c r="C40" s="62">
        <f>+'Cantidades P6_(2026-2040)'!$AC$162</f>
        <v>19865127.460000001</v>
      </c>
      <c r="D40" s="255"/>
      <c r="E40" s="59">
        <f t="shared" si="5"/>
        <v>3973025.4920000006</v>
      </c>
      <c r="F40" s="258"/>
      <c r="G40" s="60"/>
      <c r="H40" s="61">
        <v>49341</v>
      </c>
      <c r="I40" s="62">
        <f>+'Cantidades P6_(2026-2040)'!$AC$505</f>
        <v>18648174.719999999</v>
      </c>
      <c r="J40" s="255"/>
      <c r="K40" s="59">
        <f t="shared" ref="K40:K50" si="6">+I40*$J$39</f>
        <v>3729634.9440000001</v>
      </c>
      <c r="L40" s="258"/>
      <c r="M40" s="60"/>
      <c r="N40" s="61">
        <v>50072</v>
      </c>
      <c r="O40" s="62">
        <f>+'Cantidades P6_(2026-2040)'!$AC$603</f>
        <v>18505822.119999997</v>
      </c>
      <c r="P40" s="255"/>
      <c r="Q40" s="59">
        <f t="shared" si="1"/>
        <v>3701164.4239999996</v>
      </c>
      <c r="R40" s="258"/>
    </row>
    <row r="41" spans="1:18" ht="14.5" x14ac:dyDescent="0.35">
      <c r="A41" s="71">
        <v>31</v>
      </c>
      <c r="B41" s="61">
        <v>46813</v>
      </c>
      <c r="C41" s="62">
        <f>+'Cantidades P6_(2026-2040)'!$AC$166</f>
        <v>19954425.93</v>
      </c>
      <c r="D41" s="255"/>
      <c r="E41" s="59">
        <f t="shared" si="5"/>
        <v>3990885.1860000002</v>
      </c>
      <c r="F41" s="258"/>
      <c r="G41" s="60"/>
      <c r="H41" s="61">
        <v>49369</v>
      </c>
      <c r="I41" s="62">
        <f>+'Cantidades P6_(2026-2040)'!$AC$509</f>
        <v>19401001.899999999</v>
      </c>
      <c r="J41" s="255"/>
      <c r="K41" s="59">
        <f t="shared" si="6"/>
        <v>3880200.38</v>
      </c>
      <c r="L41" s="258"/>
      <c r="M41" s="60"/>
      <c r="N41" s="61">
        <v>50100</v>
      </c>
      <c r="O41" s="62">
        <f>+'Cantidades P6_(2026-2040)'!$AC$607</f>
        <v>19252903.760000005</v>
      </c>
      <c r="P41" s="255"/>
      <c r="Q41" s="59">
        <f t="shared" si="1"/>
        <v>3850580.7520000013</v>
      </c>
      <c r="R41" s="258"/>
    </row>
    <row r="42" spans="1:18" ht="14.5" x14ac:dyDescent="0.35">
      <c r="A42" s="71">
        <v>30</v>
      </c>
      <c r="B42" s="61">
        <v>46844</v>
      </c>
      <c r="C42" s="62">
        <f>+'Cantidades P6_(2026-2040)'!$AC$170</f>
        <v>17825093.259999998</v>
      </c>
      <c r="D42" s="255"/>
      <c r="E42" s="59">
        <f t="shared" si="5"/>
        <v>3565018.6519999998</v>
      </c>
      <c r="F42" s="258"/>
      <c r="G42" s="60"/>
      <c r="H42" s="61">
        <v>49400</v>
      </c>
      <c r="I42" s="62">
        <f>+'Cantidades P6_(2026-2040)'!$AC$513</f>
        <v>17330725.600000001</v>
      </c>
      <c r="J42" s="255"/>
      <c r="K42" s="59">
        <f t="shared" si="6"/>
        <v>3466145.1200000006</v>
      </c>
      <c r="L42" s="258"/>
      <c r="M42" s="60"/>
      <c r="N42" s="61">
        <v>50131</v>
      </c>
      <c r="O42" s="62">
        <f>+'Cantidades P6_(2026-2040)'!$AC$611</f>
        <v>17198430.300000001</v>
      </c>
      <c r="P42" s="255"/>
      <c r="Q42" s="59">
        <f t="shared" si="1"/>
        <v>3439686.0600000005</v>
      </c>
      <c r="R42" s="258"/>
    </row>
    <row r="43" spans="1:18" ht="14.5" x14ac:dyDescent="0.35">
      <c r="A43" s="71">
        <v>31</v>
      </c>
      <c r="B43" s="61">
        <v>46874</v>
      </c>
      <c r="C43" s="62">
        <f>+'Cantidades P6_(2026-2040)'!$AC$174</f>
        <v>16937872.110000003</v>
      </c>
      <c r="D43" s="255"/>
      <c r="E43" s="59">
        <f t="shared" si="5"/>
        <v>3387574.4220000007</v>
      </c>
      <c r="F43" s="258"/>
      <c r="G43" s="60"/>
      <c r="H43" s="61">
        <v>49430</v>
      </c>
      <c r="I43" s="62">
        <f>+'Cantidades P6_(2026-2040)'!$AC$517</f>
        <v>16468111.079999996</v>
      </c>
      <c r="J43" s="255"/>
      <c r="K43" s="59">
        <f t="shared" si="6"/>
        <v>3293622.2159999995</v>
      </c>
      <c r="L43" s="258"/>
      <c r="M43" s="60"/>
      <c r="N43" s="61">
        <v>50161</v>
      </c>
      <c r="O43" s="62">
        <f>+'Cantidades P6_(2026-2040)'!$AC$615</f>
        <v>16342399.520000003</v>
      </c>
      <c r="P43" s="255"/>
      <c r="Q43" s="59">
        <f t="shared" si="1"/>
        <v>3268479.904000001</v>
      </c>
      <c r="R43" s="258"/>
    </row>
    <row r="44" spans="1:18" ht="14.5" x14ac:dyDescent="0.35">
      <c r="A44" s="71">
        <v>30</v>
      </c>
      <c r="B44" s="61">
        <v>46905</v>
      </c>
      <c r="C44" s="62">
        <f>+'Cantidades P6_(2026-2040)'!$AC$178</f>
        <v>17268563.600000001</v>
      </c>
      <c r="D44" s="255"/>
      <c r="E44" s="59">
        <f t="shared" si="5"/>
        <v>3453712.7200000007</v>
      </c>
      <c r="F44" s="258"/>
      <c r="G44" s="60"/>
      <c r="H44" s="61">
        <v>49461</v>
      </c>
      <c r="I44" s="62">
        <f>+'Cantidades P6_(2026-2040)'!$AC$521</f>
        <v>16789630.900000002</v>
      </c>
      <c r="J44" s="255"/>
      <c r="K44" s="59">
        <f t="shared" si="6"/>
        <v>3357926.1800000006</v>
      </c>
      <c r="L44" s="258"/>
      <c r="M44" s="60"/>
      <c r="N44" s="61">
        <v>50192</v>
      </c>
      <c r="O44" s="62">
        <f>+'Cantidades P6_(2026-2040)'!$AC$619</f>
        <v>16661466.150000004</v>
      </c>
      <c r="P44" s="255"/>
      <c r="Q44" s="59">
        <f t="shared" si="1"/>
        <v>3332293.2300000009</v>
      </c>
      <c r="R44" s="258"/>
    </row>
    <row r="45" spans="1:18" ht="14.5" x14ac:dyDescent="0.35">
      <c r="A45" s="71">
        <v>31</v>
      </c>
      <c r="B45" s="61">
        <v>46935</v>
      </c>
      <c r="C45" s="62">
        <f>+'Cantidades P6_(2026-2040)'!$AC$182</f>
        <v>18623593.569999997</v>
      </c>
      <c r="D45" s="255"/>
      <c r="E45" s="59">
        <f t="shared" si="5"/>
        <v>3724718.7139999997</v>
      </c>
      <c r="F45" s="258"/>
      <c r="G45" s="60"/>
      <c r="H45" s="61">
        <v>49491</v>
      </c>
      <c r="I45" s="62">
        <f>+'Cantidades P6_(2026-2040)'!$AC$525</f>
        <v>18107080.060000002</v>
      </c>
      <c r="J45" s="255"/>
      <c r="K45" s="59">
        <f t="shared" si="6"/>
        <v>3621416.0120000006</v>
      </c>
      <c r="L45" s="258"/>
      <c r="M45" s="60"/>
      <c r="N45" s="61">
        <v>50222</v>
      </c>
      <c r="O45" s="62">
        <f>+'Cantidades P6_(2026-2040)'!$AC$623</f>
        <v>17968856.969999999</v>
      </c>
      <c r="P45" s="255"/>
      <c r="Q45" s="59">
        <f t="shared" si="1"/>
        <v>3593771.3939999999</v>
      </c>
      <c r="R45" s="258"/>
    </row>
    <row r="46" spans="1:18" ht="14.5" x14ac:dyDescent="0.35">
      <c r="A46" s="71">
        <v>31</v>
      </c>
      <c r="B46" s="61">
        <v>46966</v>
      </c>
      <c r="C46" s="62">
        <f>+'Cantidades P6_(2026-2040)'!$AC$186</f>
        <v>17631517.900000002</v>
      </c>
      <c r="D46" s="255"/>
      <c r="E46" s="59">
        <f t="shared" si="5"/>
        <v>3526303.5800000005</v>
      </c>
      <c r="F46" s="258"/>
      <c r="G46" s="60"/>
      <c r="H46" s="61">
        <v>49522</v>
      </c>
      <c r="I46" s="62">
        <f>+'Cantidades P6_(2026-2040)'!$AC$529</f>
        <v>17142518.869999997</v>
      </c>
      <c r="J46" s="255"/>
      <c r="K46" s="59">
        <f t="shared" si="6"/>
        <v>3428503.7739999997</v>
      </c>
      <c r="L46" s="258"/>
      <c r="M46" s="60"/>
      <c r="N46" s="61">
        <v>50253</v>
      </c>
      <c r="O46" s="62">
        <f>+'Cantidades P6_(2026-2040)'!$AC$627</f>
        <v>17011660.020000003</v>
      </c>
      <c r="P46" s="255"/>
      <c r="Q46" s="59">
        <f t="shared" si="1"/>
        <v>3402332.0040000007</v>
      </c>
      <c r="R46" s="258"/>
    </row>
    <row r="47" spans="1:18" ht="14.5" x14ac:dyDescent="0.35">
      <c r="A47" s="71">
        <v>30</v>
      </c>
      <c r="B47" s="61">
        <v>46997</v>
      </c>
      <c r="C47" s="62">
        <f>+'Cantidades P6_(2026-2040)'!$AC$190</f>
        <v>15203757.24</v>
      </c>
      <c r="D47" s="255"/>
      <c r="E47" s="59">
        <f t="shared" si="5"/>
        <v>3040751.4480000003</v>
      </c>
      <c r="F47" s="258"/>
      <c r="G47" s="60"/>
      <c r="H47" s="61">
        <v>49553</v>
      </c>
      <c r="I47" s="62">
        <f>+'Cantidades P6_(2026-2040)'!$AC$533</f>
        <v>14782089.449999999</v>
      </c>
      <c r="J47" s="255"/>
      <c r="K47" s="59">
        <f t="shared" si="6"/>
        <v>2956417.89</v>
      </c>
      <c r="L47" s="258"/>
      <c r="M47" s="60"/>
      <c r="N47" s="61">
        <v>50284</v>
      </c>
      <c r="O47" s="62">
        <f>+'Cantidades P6_(2026-2040)'!$AC$631</f>
        <v>14669249</v>
      </c>
      <c r="P47" s="255"/>
      <c r="Q47" s="59">
        <f t="shared" ref="Q47:Q78" si="7">+O47*$D$63</f>
        <v>2933849.8000000003</v>
      </c>
      <c r="R47" s="258"/>
    </row>
    <row r="48" spans="1:18" ht="14.5" x14ac:dyDescent="0.35">
      <c r="A48" s="71">
        <v>31</v>
      </c>
      <c r="B48" s="61">
        <v>47027</v>
      </c>
      <c r="C48" s="62">
        <f>+'Cantidades P6_(2026-2040)'!$AC$194</f>
        <v>15663498.409999998</v>
      </c>
      <c r="D48" s="255"/>
      <c r="E48" s="59">
        <f t="shared" si="5"/>
        <v>3132699.682</v>
      </c>
      <c r="F48" s="258"/>
      <c r="G48" s="60"/>
      <c r="H48" s="61">
        <v>49583</v>
      </c>
      <c r="I48" s="62">
        <f>+'Cantidades P6_(2026-2040)'!$AC$537</f>
        <v>15229080.879999997</v>
      </c>
      <c r="J48" s="255"/>
      <c r="K48" s="59">
        <f t="shared" si="6"/>
        <v>3045816.1759999995</v>
      </c>
      <c r="L48" s="258"/>
      <c r="M48" s="60"/>
      <c r="N48" s="61">
        <v>50314</v>
      </c>
      <c r="O48" s="62">
        <f>+'Cantidades P6_(2026-2040)'!$AC$635</f>
        <v>15112828.950000001</v>
      </c>
      <c r="P48" s="255"/>
      <c r="Q48" s="59">
        <f t="shared" si="7"/>
        <v>3022565.7900000005</v>
      </c>
      <c r="R48" s="258"/>
    </row>
    <row r="49" spans="1:19" ht="14.5" x14ac:dyDescent="0.35">
      <c r="A49" s="71">
        <v>30</v>
      </c>
      <c r="B49" s="61">
        <v>47058</v>
      </c>
      <c r="C49" s="62">
        <f>+'Cantidades P6_(2026-2040)'!$AC$198</f>
        <v>13639020.359999998</v>
      </c>
      <c r="D49" s="255"/>
      <c r="E49" s="59">
        <f t="shared" si="5"/>
        <v>2727804.0719999997</v>
      </c>
      <c r="F49" s="258"/>
      <c r="G49" s="60"/>
      <c r="H49" s="61">
        <v>49614</v>
      </c>
      <c r="I49" s="62">
        <f>+'Cantidades P6_(2026-2040)'!$AC$541</f>
        <v>13260750.720000001</v>
      </c>
      <c r="J49" s="255"/>
      <c r="K49" s="59">
        <f t="shared" si="6"/>
        <v>2652150.1440000003</v>
      </c>
      <c r="L49" s="258"/>
      <c r="M49" s="60"/>
      <c r="N49" s="61">
        <v>50345</v>
      </c>
      <c r="O49" s="62">
        <f>+'Cantidades P6_(2026-2040)'!$AC$639</f>
        <v>13159523.109999999</v>
      </c>
      <c r="P49" s="255"/>
      <c r="Q49" s="59">
        <f t="shared" si="7"/>
        <v>2631904.622</v>
      </c>
      <c r="R49" s="258"/>
    </row>
    <row r="50" spans="1:19" ht="14.5" x14ac:dyDescent="0.35">
      <c r="A50" s="71">
        <v>31</v>
      </c>
      <c r="B50" s="61">
        <v>47088</v>
      </c>
      <c r="C50" s="62">
        <f>+'Cantidades P6_(2026-2040)'!$AC$202</f>
        <v>17986406.729999997</v>
      </c>
      <c r="D50" s="256"/>
      <c r="E50" s="59">
        <f t="shared" si="5"/>
        <v>3597281.3459999994</v>
      </c>
      <c r="F50" s="259"/>
      <c r="G50" s="60"/>
      <c r="H50" s="61">
        <v>49644</v>
      </c>
      <c r="I50" s="62">
        <f>+'Cantidades P6_(2026-2040)'!$AC$545</f>
        <v>17487564.949999999</v>
      </c>
      <c r="J50" s="256"/>
      <c r="K50" s="59">
        <f t="shared" si="6"/>
        <v>3497512.99</v>
      </c>
      <c r="L50" s="259"/>
      <c r="M50" s="60"/>
      <c r="N50" s="61">
        <v>50375</v>
      </c>
      <c r="O50" s="62">
        <f>+'Cantidades P6_(2026-2040)'!$AC$643</f>
        <v>17354072.850000001</v>
      </c>
      <c r="P50" s="256"/>
      <c r="Q50" s="59">
        <f t="shared" si="7"/>
        <v>3470814.5700000003</v>
      </c>
      <c r="R50" s="259"/>
    </row>
    <row r="51" spans="1:19" ht="15.75" customHeight="1" x14ac:dyDescent="0.35">
      <c r="A51" s="71">
        <v>31</v>
      </c>
      <c r="B51" s="61">
        <v>47119</v>
      </c>
      <c r="C51" s="62">
        <f>+'Cantidades P6_(2026-2040)'!$AC$207</f>
        <v>20535307.98</v>
      </c>
      <c r="D51" s="254">
        <f>+$D$15</f>
        <v>0.2</v>
      </c>
      <c r="E51" s="59">
        <f t="shared" ref="E51:E62" si="8">+C51*$D$51</f>
        <v>4107061.5960000004</v>
      </c>
      <c r="F51" s="257"/>
      <c r="G51" s="60"/>
      <c r="H51" s="61">
        <v>49675</v>
      </c>
      <c r="I51" s="62">
        <f>+'Cantidades P6_(2026-2040)'!$AC$550</f>
        <v>19940081.600000001</v>
      </c>
      <c r="J51" s="254">
        <f>+$D$15</f>
        <v>0.2</v>
      </c>
      <c r="K51" s="59">
        <f>+I51*$J$51</f>
        <v>3988016.3200000003</v>
      </c>
      <c r="L51" s="257"/>
      <c r="M51" s="60"/>
      <c r="N51" s="61">
        <v>50406</v>
      </c>
      <c r="O51" s="62">
        <f>+'Cantidades P6_(2026-2040)'!$AC$648</f>
        <v>19803340.099999998</v>
      </c>
      <c r="P51" s="254" t="e">
        <f>+#REF!</f>
        <v>#REF!</v>
      </c>
      <c r="Q51" s="59">
        <f t="shared" si="7"/>
        <v>3960668.0199999996</v>
      </c>
      <c r="R51" s="257"/>
    </row>
    <row r="52" spans="1:19" ht="14.5" x14ac:dyDescent="0.35">
      <c r="A52" s="71">
        <v>28</v>
      </c>
      <c r="B52" s="61">
        <v>47150</v>
      </c>
      <c r="C52" s="62">
        <f>+'Cantidades P6_(2026-2040)'!$AC$211</f>
        <v>19127678.080000002</v>
      </c>
      <c r="D52" s="255"/>
      <c r="E52" s="59">
        <f t="shared" si="8"/>
        <v>3825535.6160000004</v>
      </c>
      <c r="F52" s="258"/>
      <c r="G52" s="60"/>
      <c r="H52" s="61">
        <v>49706</v>
      </c>
      <c r="I52" s="62">
        <f>+'Cantidades P6_(2026-2040)'!$AC$554</f>
        <v>19236582.639999997</v>
      </c>
      <c r="J52" s="255"/>
      <c r="K52" s="59">
        <f t="shared" ref="K52:K62" si="9">+I52*$J$51</f>
        <v>3847316.5279999995</v>
      </c>
      <c r="L52" s="258"/>
      <c r="M52" s="60"/>
      <c r="N52" s="61">
        <v>50437</v>
      </c>
      <c r="O52" s="62">
        <f>+'Cantidades P6_(2026-2040)'!$AC$652</f>
        <v>18445884.640000001</v>
      </c>
      <c r="P52" s="255"/>
      <c r="Q52" s="59">
        <f t="shared" si="7"/>
        <v>3689176.9280000003</v>
      </c>
      <c r="R52" s="258"/>
      <c r="S52" s="33"/>
    </row>
    <row r="53" spans="1:19" ht="14.5" x14ac:dyDescent="0.35">
      <c r="A53" s="71">
        <v>31</v>
      </c>
      <c r="B53" s="61">
        <v>47178</v>
      </c>
      <c r="C53" s="62">
        <f>+'Cantidades P6_(2026-2040)'!$AC$215</f>
        <v>19899862.759999998</v>
      </c>
      <c r="D53" s="255"/>
      <c r="E53" s="59">
        <f t="shared" si="8"/>
        <v>3979972.5519999997</v>
      </c>
      <c r="F53" s="258"/>
      <c r="G53" s="60"/>
      <c r="H53" s="61">
        <v>49735</v>
      </c>
      <c r="I53" s="62">
        <f>+'Cantidades P6_(2026-2040)'!$AC$558</f>
        <v>19323055.739999998</v>
      </c>
      <c r="J53" s="255"/>
      <c r="K53" s="59">
        <f t="shared" si="9"/>
        <v>3864611.148</v>
      </c>
      <c r="L53" s="258"/>
      <c r="M53" s="60"/>
      <c r="N53" s="61">
        <v>50465</v>
      </c>
      <c r="O53" s="62">
        <f>+'Cantidades P6_(2026-2040)'!$AC$656</f>
        <v>19190545.699999996</v>
      </c>
      <c r="P53" s="255"/>
      <c r="Q53" s="59">
        <f t="shared" si="7"/>
        <v>3838109.1399999992</v>
      </c>
      <c r="R53" s="258"/>
      <c r="S53" s="33"/>
    </row>
    <row r="54" spans="1:19" ht="14.5" x14ac:dyDescent="0.35">
      <c r="A54" s="71">
        <v>30</v>
      </c>
      <c r="B54" s="61">
        <v>47209</v>
      </c>
      <c r="C54" s="62">
        <f>+'Cantidades P6_(2026-2040)'!$AC$219</f>
        <v>17776352.93</v>
      </c>
      <c r="D54" s="255"/>
      <c r="E54" s="59">
        <f t="shared" si="8"/>
        <v>3555270.5860000001</v>
      </c>
      <c r="F54" s="258"/>
      <c r="G54" s="60"/>
      <c r="H54" s="61">
        <v>49766</v>
      </c>
      <c r="I54" s="62">
        <f>+'Cantidades P6_(2026-2040)'!$AC$562</f>
        <v>17261096.820000004</v>
      </c>
      <c r="J54" s="255"/>
      <c r="K54" s="59">
        <f t="shared" si="9"/>
        <v>3452219.364000001</v>
      </c>
      <c r="L54" s="258"/>
      <c r="M54" s="60"/>
      <c r="N54" s="61">
        <v>50496</v>
      </c>
      <c r="O54" s="62">
        <f>+'Cantidades P6_(2026-2040)'!$AC$660</f>
        <v>17142726.960000001</v>
      </c>
      <c r="P54" s="255"/>
      <c r="Q54" s="59">
        <f t="shared" si="7"/>
        <v>3428545.3920000005</v>
      </c>
      <c r="R54" s="258"/>
      <c r="S54" s="33"/>
    </row>
    <row r="55" spans="1:19" ht="14.5" x14ac:dyDescent="0.35">
      <c r="A55" s="71">
        <v>31</v>
      </c>
      <c r="B55" s="61">
        <v>47239</v>
      </c>
      <c r="C55" s="62">
        <f>+'Cantidades P6_(2026-2040)'!$AC$223</f>
        <v>16891557.440000001</v>
      </c>
      <c r="D55" s="255"/>
      <c r="E55" s="59">
        <f t="shared" si="8"/>
        <v>3378311.4880000004</v>
      </c>
      <c r="F55" s="258"/>
      <c r="G55" s="60"/>
      <c r="H55" s="61">
        <v>49796</v>
      </c>
      <c r="I55" s="62">
        <f>+'Cantidades P6_(2026-2040)'!$AC$566</f>
        <v>16401947.09</v>
      </c>
      <c r="J55" s="255"/>
      <c r="K55" s="59">
        <f t="shared" si="9"/>
        <v>3280389.4180000001</v>
      </c>
      <c r="L55" s="258"/>
      <c r="M55" s="60"/>
      <c r="N55" s="61">
        <v>50526</v>
      </c>
      <c r="O55" s="62">
        <f>+'Cantidades P6_(2026-2040)'!$AC$664</f>
        <v>16289468.710000001</v>
      </c>
      <c r="P55" s="255"/>
      <c r="Q55" s="59">
        <f t="shared" si="7"/>
        <v>3257893.7420000006</v>
      </c>
      <c r="R55" s="258"/>
      <c r="S55" s="33"/>
    </row>
    <row r="56" spans="1:19" ht="14.5" x14ac:dyDescent="0.35">
      <c r="A56" s="71">
        <v>30</v>
      </c>
      <c r="B56" s="61">
        <v>47270</v>
      </c>
      <c r="C56" s="62">
        <f>+'Cantidades P6_(2026-2040)'!$AC$227</f>
        <v>17221345.210000001</v>
      </c>
      <c r="D56" s="255"/>
      <c r="E56" s="59">
        <f t="shared" si="8"/>
        <v>3444269.0420000004</v>
      </c>
      <c r="F56" s="258"/>
      <c r="G56" s="60"/>
      <c r="H56" s="61">
        <v>49827</v>
      </c>
      <c r="I56" s="62">
        <f>+'Cantidades P6_(2026-2040)'!$AC$570</f>
        <v>16722175.500000004</v>
      </c>
      <c r="J56" s="255"/>
      <c r="K56" s="59">
        <f t="shared" si="9"/>
        <v>3344435.100000001</v>
      </c>
      <c r="L56" s="258"/>
      <c r="M56" s="60"/>
      <c r="N56" s="61">
        <v>50557</v>
      </c>
      <c r="O56" s="62">
        <f>+'Cantidades P6_(2026-2040)'!$AC$668</f>
        <v>16607501.740000002</v>
      </c>
      <c r="P56" s="255"/>
      <c r="Q56" s="59">
        <f t="shared" si="7"/>
        <v>3321500.3480000007</v>
      </c>
      <c r="R56" s="258"/>
      <c r="S56" s="33"/>
    </row>
    <row r="57" spans="1:19" ht="14.5" x14ac:dyDescent="0.35">
      <c r="A57" s="71">
        <v>31</v>
      </c>
      <c r="B57" s="61">
        <v>47300</v>
      </c>
      <c r="C57" s="62">
        <f>+'Cantidades P6_(2026-2040)'!$AC$231</f>
        <v>18572669.620000001</v>
      </c>
      <c r="D57" s="255"/>
      <c r="E57" s="59">
        <f t="shared" si="8"/>
        <v>3714533.9240000006</v>
      </c>
      <c r="F57" s="258"/>
      <c r="G57" s="60"/>
      <c r="H57" s="61">
        <v>49857</v>
      </c>
      <c r="I57" s="62">
        <f>+'Cantidades P6_(2026-2040)'!$AC$574</f>
        <v>18034331.529999997</v>
      </c>
      <c r="J57" s="255"/>
      <c r="K57" s="59">
        <f t="shared" si="9"/>
        <v>3606866.3059999999</v>
      </c>
      <c r="L57" s="258"/>
      <c r="M57" s="60"/>
      <c r="N57" s="61">
        <v>50587</v>
      </c>
      <c r="O57" s="62">
        <f>+'Cantidades P6_(2026-2040)'!$AC$672</f>
        <v>17910658.940000001</v>
      </c>
      <c r="P57" s="255"/>
      <c r="Q57" s="59">
        <f t="shared" si="7"/>
        <v>3582131.7880000006</v>
      </c>
      <c r="R57" s="258"/>
      <c r="S57" s="33"/>
    </row>
    <row r="58" spans="1:19" ht="14.5" x14ac:dyDescent="0.35">
      <c r="A58" s="71">
        <v>31</v>
      </c>
      <c r="B58" s="61">
        <v>47331</v>
      </c>
      <c r="C58" s="62">
        <f>+'Cantidades P6_(2026-2040)'!$AC$235</f>
        <v>17583306.570000004</v>
      </c>
      <c r="D58" s="255"/>
      <c r="E58" s="59">
        <f t="shared" si="8"/>
        <v>3516661.3140000012</v>
      </c>
      <c r="F58" s="258"/>
      <c r="G58" s="60"/>
      <c r="H58" s="61">
        <v>49888</v>
      </c>
      <c r="I58" s="62">
        <f>+'Cantidades P6_(2026-2040)'!$AC$578</f>
        <v>17073645.449999996</v>
      </c>
      <c r="J58" s="255"/>
      <c r="K58" s="59">
        <f t="shared" si="9"/>
        <v>3414729.0899999994</v>
      </c>
      <c r="L58" s="258"/>
      <c r="M58" s="60"/>
      <c r="N58" s="61">
        <v>50618</v>
      </c>
      <c r="O58" s="62">
        <f>+'Cantidades P6_(2026-2040)'!$AC$676</f>
        <v>16956562.490000002</v>
      </c>
      <c r="P58" s="255"/>
      <c r="Q58" s="59">
        <f t="shared" si="7"/>
        <v>3391312.4980000006</v>
      </c>
      <c r="R58" s="258"/>
      <c r="S58" s="33"/>
    </row>
    <row r="59" spans="1:19" ht="14.5" x14ac:dyDescent="0.35">
      <c r="A59" s="71">
        <v>30</v>
      </c>
      <c r="B59" s="61">
        <v>47362</v>
      </c>
      <c r="C59" s="62">
        <f>+'Cantidades P6_(2026-2040)'!$AC$239</f>
        <v>15162183.15</v>
      </c>
      <c r="D59" s="255"/>
      <c r="E59" s="59">
        <f t="shared" si="8"/>
        <v>3032436.6300000004</v>
      </c>
      <c r="F59" s="258"/>
      <c r="G59" s="60"/>
      <c r="H59" s="61">
        <v>49919</v>
      </c>
      <c r="I59" s="62">
        <f>+'Cantidades P6_(2026-2040)'!$AC$582</f>
        <v>14722700.660000004</v>
      </c>
      <c r="J59" s="255"/>
      <c r="K59" s="59">
        <f t="shared" si="9"/>
        <v>2944540.1320000011</v>
      </c>
      <c r="L59" s="258"/>
      <c r="M59" s="60"/>
      <c r="N59" s="61">
        <v>50649</v>
      </c>
      <c r="O59" s="62">
        <f>+'Cantidades P6_(2026-2040)'!$AC$680</f>
        <v>14621737.34</v>
      </c>
      <c r="P59" s="255"/>
      <c r="Q59" s="59">
        <f t="shared" si="7"/>
        <v>2924347.4680000003</v>
      </c>
      <c r="R59" s="258"/>
      <c r="S59" s="33"/>
    </row>
    <row r="60" spans="1:19" ht="14.5" x14ac:dyDescent="0.35">
      <c r="A60" s="71">
        <v>31</v>
      </c>
      <c r="B60" s="61">
        <v>47392</v>
      </c>
      <c r="C60" s="62">
        <f>+'Cantidades P6_(2026-2040)'!$AC$243</f>
        <v>15620669</v>
      </c>
      <c r="D60" s="255"/>
      <c r="E60" s="59">
        <f t="shared" si="8"/>
        <v>3124133.8000000003</v>
      </c>
      <c r="F60" s="258"/>
      <c r="G60" s="60"/>
      <c r="H60" s="61">
        <v>49949</v>
      </c>
      <c r="I60" s="62">
        <f>+'Cantidades P6_(2026-2040)'!$AC$586</f>
        <v>15167896.150000002</v>
      </c>
      <c r="J60" s="255"/>
      <c r="K60" s="59">
        <f t="shared" si="9"/>
        <v>3033579.2300000004</v>
      </c>
      <c r="L60" s="258"/>
      <c r="M60" s="60"/>
      <c r="N60" s="61">
        <v>50679</v>
      </c>
      <c r="O60" s="62">
        <f>+'Cantidades P6_(2026-2040)'!$AC$684</f>
        <v>15063880.129999999</v>
      </c>
      <c r="P60" s="255"/>
      <c r="Q60" s="59">
        <f t="shared" si="7"/>
        <v>3012776.0260000001</v>
      </c>
      <c r="R60" s="258"/>
      <c r="S60" s="33"/>
    </row>
    <row r="61" spans="1:19" ht="14.5" x14ac:dyDescent="0.35">
      <c r="A61" s="71">
        <v>30</v>
      </c>
      <c r="B61" s="61">
        <v>47423</v>
      </c>
      <c r="C61" s="62">
        <f>+'Cantidades P6_(2026-2040)'!$AC$247</f>
        <v>13601725.4</v>
      </c>
      <c r="D61" s="255"/>
      <c r="E61" s="59">
        <f t="shared" si="8"/>
        <v>2720345.08</v>
      </c>
      <c r="F61" s="258"/>
      <c r="G61" s="60"/>
      <c r="H61" s="61">
        <v>49980</v>
      </c>
      <c r="I61" s="62">
        <f>+'Cantidades P6_(2026-2040)'!$AC$590</f>
        <v>13207472.729999999</v>
      </c>
      <c r="J61" s="255"/>
      <c r="K61" s="59">
        <f t="shared" si="9"/>
        <v>2641494.5460000001</v>
      </c>
      <c r="L61" s="258"/>
      <c r="M61" s="60"/>
      <c r="N61" s="61">
        <v>50710</v>
      </c>
      <c r="O61" s="62">
        <f>+'Cantidades P6_(2026-2040)'!$AC$688</f>
        <v>13116900.619999999</v>
      </c>
      <c r="P61" s="255"/>
      <c r="Q61" s="59">
        <f t="shared" si="7"/>
        <v>2623380.1239999998</v>
      </c>
      <c r="R61" s="258"/>
      <c r="S61" s="33"/>
    </row>
    <row r="62" spans="1:19" ht="14.5" x14ac:dyDescent="0.35">
      <c r="A62" s="71">
        <v>31</v>
      </c>
      <c r="B62" s="61">
        <v>47453</v>
      </c>
      <c r="C62" s="62">
        <f>+'Cantidades P6_(2026-2040)'!$AC$251</f>
        <v>17937225.110000003</v>
      </c>
      <c r="D62" s="256"/>
      <c r="E62" s="59">
        <f t="shared" si="8"/>
        <v>3587445.0220000008</v>
      </c>
      <c r="F62" s="259"/>
      <c r="G62" s="60"/>
      <c r="H62" s="61">
        <v>50010</v>
      </c>
      <c r="I62" s="62">
        <f>+'Cantidades P6_(2026-2040)'!$AC$594</f>
        <v>17417305.799999997</v>
      </c>
      <c r="J62" s="256"/>
      <c r="K62" s="59">
        <f t="shared" si="9"/>
        <v>3483461.1599999997</v>
      </c>
      <c r="L62" s="259"/>
      <c r="M62" s="60"/>
      <c r="N62" s="61">
        <v>50740</v>
      </c>
      <c r="O62" s="62">
        <f>+'Cantidades P6_(2026-2040)'!$AC$692</f>
        <v>17297864.819999997</v>
      </c>
      <c r="P62" s="256"/>
      <c r="Q62" s="59">
        <f t="shared" si="7"/>
        <v>3459572.9639999997</v>
      </c>
      <c r="R62" s="259"/>
      <c r="S62" s="33"/>
    </row>
    <row r="63" spans="1:19" ht="15.75" customHeight="1" x14ac:dyDescent="0.35">
      <c r="A63" s="71"/>
      <c r="B63" s="61">
        <v>47484</v>
      </c>
      <c r="C63" s="62">
        <f>+'Cantidades P6_(2026-2040)'!$AC$256</f>
        <v>20479002.299999997</v>
      </c>
      <c r="D63" s="254">
        <f>+$D$15</f>
        <v>0.2</v>
      </c>
      <c r="E63" s="59">
        <f t="shared" ref="E63:E74" si="10">+C63*$D$63</f>
        <v>4095800.4599999995</v>
      </c>
      <c r="F63" s="257"/>
      <c r="G63" s="60"/>
      <c r="H63" s="61">
        <v>50041</v>
      </c>
      <c r="I63" s="62">
        <f>+'Cantidades P6_(2026-2040)'!$AC$599</f>
        <v>19867689.039999999</v>
      </c>
      <c r="J63" s="254">
        <f>+$D$15</f>
        <v>0.2</v>
      </c>
      <c r="K63" s="59">
        <f>+I63*$J$63</f>
        <v>3973537.8080000002</v>
      </c>
      <c r="L63" s="257"/>
      <c r="M63" s="60"/>
      <c r="N63" s="61">
        <v>50771</v>
      </c>
      <c r="O63" s="62">
        <f>+'Cantidades P6_(2026-2040)'!$AC$697</f>
        <v>19738991.300000004</v>
      </c>
      <c r="P63" s="254" t="e">
        <f>+#REF!</f>
        <v>#REF!</v>
      </c>
      <c r="Q63" s="59">
        <f t="shared" si="7"/>
        <v>3947798.2600000012</v>
      </c>
      <c r="R63" s="257"/>
      <c r="S63" s="33"/>
    </row>
    <row r="64" spans="1:19" ht="14.5" x14ac:dyDescent="0.35">
      <c r="A64" s="71"/>
      <c r="B64" s="61">
        <v>47515</v>
      </c>
      <c r="C64" s="62">
        <f>+'Cantidades P6_(2026-2040)'!$AC$260</f>
        <v>19075231.879999995</v>
      </c>
      <c r="D64" s="255"/>
      <c r="E64" s="59">
        <f t="shared" si="10"/>
        <v>3815046.3759999992</v>
      </c>
      <c r="F64" s="258"/>
      <c r="G64" s="60"/>
      <c r="H64" s="61">
        <v>50072</v>
      </c>
      <c r="I64" s="62">
        <f>+'Cantidades P6_(2026-2040)'!$AC$603</f>
        <v>18505822.119999997</v>
      </c>
      <c r="J64" s="255"/>
      <c r="K64" s="59">
        <f t="shared" ref="K64:K74" si="11">+I64*$J$63</f>
        <v>3701164.4239999996</v>
      </c>
      <c r="L64" s="258"/>
      <c r="M64" s="60"/>
      <c r="N64" s="61">
        <v>50802</v>
      </c>
      <c r="O64" s="62">
        <f>+'Cantidades P6_(2026-2040)'!$AC$701</f>
        <v>18385946.48</v>
      </c>
      <c r="P64" s="255"/>
      <c r="Q64" s="59">
        <f t="shared" si="7"/>
        <v>3677189.2960000001</v>
      </c>
      <c r="R64" s="258"/>
      <c r="S64" s="33"/>
    </row>
    <row r="65" spans="1:19" ht="14.5" x14ac:dyDescent="0.35">
      <c r="A65" s="71"/>
      <c r="B65" s="61">
        <v>47543</v>
      </c>
      <c r="C65" s="62">
        <f>+'Cantidades P6_(2026-2040)'!$AC$264</f>
        <v>19845300.220000006</v>
      </c>
      <c r="D65" s="255"/>
      <c r="E65" s="59">
        <f t="shared" si="10"/>
        <v>3969060.0440000016</v>
      </c>
      <c r="F65" s="258"/>
      <c r="G65" s="60"/>
      <c r="H65" s="61">
        <v>50100</v>
      </c>
      <c r="I65" s="62">
        <f>+'Cantidades P6_(2026-2040)'!$AC$607</f>
        <v>19252903.760000005</v>
      </c>
      <c r="J65" s="255"/>
      <c r="K65" s="59">
        <f t="shared" si="11"/>
        <v>3850580.7520000013</v>
      </c>
      <c r="L65" s="258"/>
      <c r="M65" s="60"/>
      <c r="N65" s="61">
        <v>50830</v>
      </c>
      <c r="O65" s="62">
        <f>+'Cantidades P6_(2026-2040)'!$AC$705</f>
        <v>19128188.039999999</v>
      </c>
      <c r="P65" s="255"/>
      <c r="Q65" s="59">
        <f t="shared" si="7"/>
        <v>3825637.608</v>
      </c>
      <c r="R65" s="258"/>
      <c r="S65" s="33"/>
    </row>
    <row r="66" spans="1:19" ht="14.5" x14ac:dyDescent="0.35">
      <c r="A66" s="71"/>
      <c r="B66" s="61">
        <v>47574</v>
      </c>
      <c r="C66" s="62">
        <f>+'Cantidades P6_(2026-2040)'!$AC$268</f>
        <v>17727612.580000002</v>
      </c>
      <c r="D66" s="255"/>
      <c r="E66" s="59">
        <f t="shared" si="10"/>
        <v>3545522.5160000008</v>
      </c>
      <c r="F66" s="258"/>
      <c r="G66" s="60"/>
      <c r="H66" s="61">
        <v>50131</v>
      </c>
      <c r="I66" s="62">
        <f>+'Cantidades P6_(2026-2040)'!$AC$611</f>
        <v>17198430.300000001</v>
      </c>
      <c r="J66" s="255"/>
      <c r="K66" s="59">
        <f t="shared" si="11"/>
        <v>3439686.0600000005</v>
      </c>
      <c r="L66" s="258"/>
      <c r="M66" s="60"/>
      <c r="N66" s="61">
        <v>50861</v>
      </c>
      <c r="O66" s="62">
        <f>+'Cantidades P6_(2026-2040)'!$AC$709</f>
        <v>17087023.260000002</v>
      </c>
      <c r="P66" s="255"/>
      <c r="Q66" s="59">
        <f t="shared" si="7"/>
        <v>3417404.6520000007</v>
      </c>
      <c r="R66" s="258"/>
      <c r="S66" s="33"/>
    </row>
    <row r="67" spans="1:19" ht="14.5" x14ac:dyDescent="0.35">
      <c r="A67" s="71"/>
      <c r="B67" s="61">
        <v>47604</v>
      </c>
      <c r="C67" s="62">
        <f>+'Cantidades P6_(2026-2040)'!$AC$272</f>
        <v>16845242.52</v>
      </c>
      <c r="D67" s="255"/>
      <c r="E67" s="59">
        <f t="shared" si="10"/>
        <v>3369048.5040000002</v>
      </c>
      <c r="F67" s="258"/>
      <c r="G67" s="60"/>
      <c r="H67" s="61">
        <v>50161</v>
      </c>
      <c r="I67" s="62">
        <f>+'Cantidades P6_(2026-2040)'!$AC$615</f>
        <v>16342399.520000003</v>
      </c>
      <c r="J67" s="255"/>
      <c r="K67" s="59">
        <f t="shared" si="11"/>
        <v>3268479.904000001</v>
      </c>
      <c r="L67" s="258"/>
      <c r="M67" s="60"/>
      <c r="N67" s="61">
        <v>50891</v>
      </c>
      <c r="O67" s="62">
        <f>+'Cantidades P6_(2026-2040)'!$AC$713</f>
        <v>16236537.52</v>
      </c>
      <c r="P67" s="255"/>
      <c r="Q67" s="59">
        <f t="shared" si="7"/>
        <v>3247307.5040000002</v>
      </c>
      <c r="R67" s="258"/>
      <c r="S67" s="33"/>
    </row>
    <row r="68" spans="1:19" ht="14.5" x14ac:dyDescent="0.35">
      <c r="A68" s="71"/>
      <c r="B68" s="61">
        <v>47635</v>
      </c>
      <c r="C68" s="62">
        <f>+'Cantidades P6_(2026-2040)'!$AC$276</f>
        <v>17174126.199999999</v>
      </c>
      <c r="D68" s="255"/>
      <c r="E68" s="59">
        <f t="shared" si="10"/>
        <v>3434825.24</v>
      </c>
      <c r="F68" s="258"/>
      <c r="G68" s="60"/>
      <c r="H68" s="61">
        <v>50192</v>
      </c>
      <c r="I68" s="62">
        <f>+'Cantidades P6_(2026-2040)'!$AC$619</f>
        <v>16661466.150000004</v>
      </c>
      <c r="J68" s="255"/>
      <c r="K68" s="59">
        <f t="shared" si="11"/>
        <v>3332293.2300000009</v>
      </c>
      <c r="L68" s="258"/>
      <c r="M68" s="60"/>
      <c r="N68" s="61">
        <v>50922</v>
      </c>
      <c r="O68" s="62">
        <f>+'Cantidades P6_(2026-2040)'!$AC$717</f>
        <v>16553537.060000002</v>
      </c>
      <c r="P68" s="255"/>
      <c r="Q68" s="59">
        <f t="shared" si="7"/>
        <v>3310707.4120000005</v>
      </c>
      <c r="R68" s="258"/>
      <c r="S68" s="33"/>
    </row>
    <row r="69" spans="1:19" ht="14.5" x14ac:dyDescent="0.35">
      <c r="A69" s="71"/>
      <c r="B69" s="61">
        <v>47665</v>
      </c>
      <c r="C69" s="62">
        <f>+'Cantidades P6_(2026-2040)'!$AC$280</f>
        <v>18521745.329999998</v>
      </c>
      <c r="D69" s="255"/>
      <c r="E69" s="59">
        <f t="shared" si="10"/>
        <v>3704349.0659999996</v>
      </c>
      <c r="F69" s="258"/>
      <c r="G69" s="60"/>
      <c r="H69" s="61">
        <v>50222</v>
      </c>
      <c r="I69" s="62">
        <f>+'Cantidades P6_(2026-2040)'!$AC$623</f>
        <v>17968856.969999999</v>
      </c>
      <c r="J69" s="255"/>
      <c r="K69" s="59">
        <f t="shared" si="11"/>
        <v>3593771.3939999999</v>
      </c>
      <c r="L69" s="258"/>
      <c r="M69" s="60"/>
      <c r="N69" s="61">
        <v>50952</v>
      </c>
      <c r="O69" s="62">
        <f>+'Cantidades P6_(2026-2040)'!$AC$721</f>
        <v>17852460.039999999</v>
      </c>
      <c r="P69" s="255"/>
      <c r="Q69" s="59">
        <f t="shared" si="7"/>
        <v>3570492.0079999999</v>
      </c>
      <c r="R69" s="258"/>
      <c r="S69" s="33"/>
    </row>
    <row r="70" spans="1:19" ht="14.5" x14ac:dyDescent="0.35">
      <c r="A70" s="71"/>
      <c r="B70" s="61">
        <v>47696</v>
      </c>
      <c r="C70" s="62">
        <f>+'Cantidades P6_(2026-2040)'!$AC$284</f>
        <v>17535095.550000001</v>
      </c>
      <c r="D70" s="255"/>
      <c r="E70" s="59">
        <f t="shared" si="10"/>
        <v>3507019.1100000003</v>
      </c>
      <c r="F70" s="258"/>
      <c r="G70" s="60"/>
      <c r="H70" s="61">
        <v>50253</v>
      </c>
      <c r="I70" s="62">
        <f>+'Cantidades P6_(2026-2040)'!$AC$627</f>
        <v>17011660.020000003</v>
      </c>
      <c r="J70" s="255"/>
      <c r="K70" s="59">
        <f t="shared" si="11"/>
        <v>3402332.0040000007</v>
      </c>
      <c r="L70" s="258"/>
      <c r="M70" s="60"/>
      <c r="N70" s="61">
        <v>50983</v>
      </c>
      <c r="O70" s="62">
        <f>+'Cantidades P6_(2026-2040)'!$AC$725</f>
        <v>16901463.189999998</v>
      </c>
      <c r="P70" s="255"/>
      <c r="Q70" s="59">
        <f t="shared" si="7"/>
        <v>3380292.6379999998</v>
      </c>
      <c r="R70" s="258"/>
      <c r="S70" s="33"/>
    </row>
    <row r="71" spans="1:19" ht="14.5" x14ac:dyDescent="0.35">
      <c r="A71" s="71"/>
      <c r="B71" s="61">
        <v>47727</v>
      </c>
      <c r="C71" s="62">
        <f>+'Cantidades P6_(2026-2040)'!$AC$288</f>
        <v>15120611.269999998</v>
      </c>
      <c r="D71" s="255"/>
      <c r="E71" s="59">
        <f t="shared" si="10"/>
        <v>3024122.2539999997</v>
      </c>
      <c r="F71" s="258"/>
      <c r="G71" s="60"/>
      <c r="H71" s="61">
        <v>50284</v>
      </c>
      <c r="I71" s="62">
        <f>+'Cantidades P6_(2026-2040)'!$AC$631</f>
        <v>14669249</v>
      </c>
      <c r="J71" s="255"/>
      <c r="K71" s="59">
        <f t="shared" si="11"/>
        <v>2933849.8000000003</v>
      </c>
      <c r="L71" s="258"/>
      <c r="M71" s="60"/>
      <c r="N71" s="61">
        <v>51014</v>
      </c>
      <c r="O71" s="62">
        <f>+'Cantidades P6_(2026-2040)'!$AC$729</f>
        <v>14574226.040000001</v>
      </c>
      <c r="P71" s="255"/>
      <c r="Q71" s="59">
        <f t="shared" si="7"/>
        <v>2914845.2080000006</v>
      </c>
      <c r="R71" s="258"/>
      <c r="S71" s="33"/>
    </row>
    <row r="72" spans="1:19" ht="14.5" x14ac:dyDescent="0.35">
      <c r="A72" s="71"/>
      <c r="B72" s="61">
        <v>47757</v>
      </c>
      <c r="C72" s="62">
        <f>+'Cantidades P6_(2026-2040)'!$AC$292</f>
        <v>15577838.550000001</v>
      </c>
      <c r="D72" s="255"/>
      <c r="E72" s="59">
        <f t="shared" si="10"/>
        <v>3115567.7100000004</v>
      </c>
      <c r="F72" s="258"/>
      <c r="G72" s="60"/>
      <c r="H72" s="61">
        <v>50314</v>
      </c>
      <c r="I72" s="62">
        <f>+'Cantidades P6_(2026-2040)'!$AC$635</f>
        <v>15112828.950000001</v>
      </c>
      <c r="J72" s="255"/>
      <c r="K72" s="59">
        <f t="shared" si="11"/>
        <v>3022565.7900000005</v>
      </c>
      <c r="L72" s="258"/>
      <c r="M72" s="60"/>
      <c r="N72" s="61">
        <v>51044</v>
      </c>
      <c r="O72" s="62">
        <f>+'Cantidades P6_(2026-2040)'!$AC$733</f>
        <v>15014932.050000003</v>
      </c>
      <c r="P72" s="255"/>
      <c r="Q72" s="59">
        <f t="shared" si="7"/>
        <v>3002986.4100000006</v>
      </c>
      <c r="R72" s="258"/>
      <c r="S72" s="33"/>
    </row>
    <row r="73" spans="1:19" ht="14.5" x14ac:dyDescent="0.35">
      <c r="A73" s="71"/>
      <c r="B73" s="61">
        <v>47788</v>
      </c>
      <c r="C73" s="62">
        <f>+'Cantidades P6_(2026-2040)'!$AC$296</f>
        <v>13564431.120000001</v>
      </c>
      <c r="D73" s="255"/>
      <c r="E73" s="59">
        <f t="shared" si="10"/>
        <v>2712886.2240000004</v>
      </c>
      <c r="F73" s="258"/>
      <c r="G73" s="60"/>
      <c r="H73" s="61">
        <v>50345</v>
      </c>
      <c r="I73" s="62">
        <f>+'Cantidades P6_(2026-2040)'!$AC$639</f>
        <v>13159523.109999999</v>
      </c>
      <c r="J73" s="255"/>
      <c r="K73" s="59">
        <f t="shared" si="11"/>
        <v>2631904.622</v>
      </c>
      <c r="L73" s="258"/>
      <c r="M73" s="60"/>
      <c r="N73" s="61">
        <v>51075</v>
      </c>
      <c r="O73" s="62">
        <f>+'Cantidades P6_(2026-2040)'!$AC$737</f>
        <v>13074278.800000001</v>
      </c>
      <c r="P73" s="255"/>
      <c r="Q73" s="59">
        <f t="shared" si="7"/>
        <v>2614855.7600000002</v>
      </c>
      <c r="R73" s="258"/>
      <c r="S73" s="33"/>
    </row>
    <row r="74" spans="1:19" ht="14.5" x14ac:dyDescent="0.35">
      <c r="A74" s="71"/>
      <c r="B74" s="61">
        <v>47818</v>
      </c>
      <c r="C74" s="62">
        <f>+'Cantidades P6_(2026-2040)'!$AC$300</f>
        <v>17888043.32</v>
      </c>
      <c r="D74" s="256"/>
      <c r="E74" s="59">
        <f t="shared" si="10"/>
        <v>3577608.6640000003</v>
      </c>
      <c r="F74" s="259"/>
      <c r="G74" s="60"/>
      <c r="H74" s="61">
        <v>50375</v>
      </c>
      <c r="I74" s="62">
        <f>+'Cantidades P6_(2026-2040)'!$AC$643</f>
        <v>17354072.850000001</v>
      </c>
      <c r="J74" s="256"/>
      <c r="K74" s="59">
        <f t="shared" si="11"/>
        <v>3470814.5700000003</v>
      </c>
      <c r="L74" s="259"/>
      <c r="M74" s="60"/>
      <c r="N74" s="61">
        <v>51105</v>
      </c>
      <c r="O74" s="62">
        <f>+'Cantidades P6_(2026-2040)'!$AC$741</f>
        <v>17241657.670000002</v>
      </c>
      <c r="P74" s="256"/>
      <c r="Q74" s="59">
        <f t="shared" si="7"/>
        <v>3448331.5340000005</v>
      </c>
      <c r="R74" s="259"/>
      <c r="S74" s="33"/>
    </row>
    <row r="75" spans="1:19" ht="15.75" customHeight="1" x14ac:dyDescent="0.35">
      <c r="A75" s="71"/>
      <c r="B75" s="61">
        <v>47849</v>
      </c>
      <c r="C75" s="62">
        <f>+'Cantidades P6_(2026-2040)'!$AC$305</f>
        <v>20398566.48</v>
      </c>
      <c r="D75" s="254">
        <f>+$D$15</f>
        <v>0.2</v>
      </c>
      <c r="E75" s="59">
        <f t="shared" ref="E75:E86" si="12">+C75*$D$75</f>
        <v>4079713.2960000001</v>
      </c>
      <c r="F75" s="257"/>
      <c r="G75" s="60"/>
      <c r="H75" s="61">
        <v>50406</v>
      </c>
      <c r="I75" s="62">
        <f>+'Cantidades P6_(2026-2040)'!$AC$648</f>
        <v>19803340.099999998</v>
      </c>
      <c r="J75" s="254">
        <f>+$D$15</f>
        <v>0.2</v>
      </c>
      <c r="K75" s="59">
        <f>+I75*$J$75</f>
        <v>3960668.0199999996</v>
      </c>
      <c r="L75" s="257"/>
      <c r="M75" s="60"/>
      <c r="N75" s="61">
        <v>51136</v>
      </c>
      <c r="O75" s="62">
        <f>+'Cantidades P6_(2026-2040)'!$AC$746</f>
        <v>19674642.620000001</v>
      </c>
      <c r="P75" s="254" t="e">
        <f>+#REF!</f>
        <v>#REF!</v>
      </c>
      <c r="Q75" s="59">
        <f t="shared" si="7"/>
        <v>3934928.5240000002</v>
      </c>
      <c r="R75" s="257"/>
    </row>
    <row r="76" spans="1:19" ht="14.5" x14ac:dyDescent="0.35">
      <c r="A76" s="71"/>
      <c r="B76" s="61">
        <v>47880</v>
      </c>
      <c r="C76" s="62">
        <f>+'Cantidades P6_(2026-2040)'!$AC$309</f>
        <v>19000309.84</v>
      </c>
      <c r="D76" s="255"/>
      <c r="E76" s="59">
        <f t="shared" si="12"/>
        <v>3800061.9680000003</v>
      </c>
      <c r="F76" s="258"/>
      <c r="G76" s="60"/>
      <c r="H76" s="61">
        <v>50437</v>
      </c>
      <c r="I76" s="62">
        <f>+'Cantidades P6_(2026-2040)'!$AC$652</f>
        <v>18445884.640000001</v>
      </c>
      <c r="J76" s="255"/>
      <c r="K76" s="59">
        <f t="shared" ref="K76:K86" si="13">+I76*$J$75</f>
        <v>3689176.9280000003</v>
      </c>
      <c r="L76" s="258"/>
      <c r="M76" s="60"/>
      <c r="N76" s="61">
        <v>51167</v>
      </c>
      <c r="O76" s="62">
        <f>+'Cantidades P6_(2026-2040)'!$AC$750</f>
        <v>18980508.559999999</v>
      </c>
      <c r="P76" s="255"/>
      <c r="Q76" s="59">
        <f t="shared" si="7"/>
        <v>3796101.7119999998</v>
      </c>
      <c r="R76" s="258"/>
    </row>
    <row r="77" spans="1:19" ht="14.5" x14ac:dyDescent="0.35">
      <c r="A77" s="71"/>
      <c r="B77" s="61">
        <v>47908</v>
      </c>
      <c r="C77" s="62">
        <f>+'Cantidades P6_(2026-2040)'!$AC$313</f>
        <v>19767353.150000002</v>
      </c>
      <c r="D77" s="255"/>
      <c r="E77" s="59">
        <f t="shared" si="12"/>
        <v>3953470.6300000008</v>
      </c>
      <c r="F77" s="258"/>
      <c r="G77" s="60"/>
      <c r="H77" s="61">
        <v>50465</v>
      </c>
      <c r="I77" s="62">
        <f>+'Cantidades P6_(2026-2040)'!$AC$656</f>
        <v>19190545.699999996</v>
      </c>
      <c r="J77" s="255"/>
      <c r="K77" s="59">
        <f t="shared" si="13"/>
        <v>3838109.1399999992</v>
      </c>
      <c r="L77" s="258"/>
      <c r="M77" s="60"/>
      <c r="N77" s="61">
        <v>51196</v>
      </c>
      <c r="O77" s="62">
        <f>+'Cantidades P6_(2026-2040)'!$AC$754</f>
        <v>19065830.349999998</v>
      </c>
      <c r="P77" s="255"/>
      <c r="Q77" s="59">
        <f t="shared" si="7"/>
        <v>3813166.07</v>
      </c>
      <c r="R77" s="258"/>
    </row>
    <row r="78" spans="1:19" ht="14.5" x14ac:dyDescent="0.35">
      <c r="A78" s="71"/>
      <c r="B78" s="61">
        <v>47939</v>
      </c>
      <c r="C78" s="62">
        <f>+'Cantidades P6_(2026-2040)'!$AC$317</f>
        <v>17657983.359999996</v>
      </c>
      <c r="D78" s="255"/>
      <c r="E78" s="59">
        <f t="shared" si="12"/>
        <v>3531596.6719999993</v>
      </c>
      <c r="F78" s="258"/>
      <c r="G78" s="60"/>
      <c r="H78" s="61">
        <v>50496</v>
      </c>
      <c r="I78" s="62">
        <f>+'Cantidades P6_(2026-2040)'!$AC$660</f>
        <v>17142726.960000001</v>
      </c>
      <c r="J78" s="255"/>
      <c r="K78" s="59">
        <f t="shared" si="13"/>
        <v>3428545.3920000005</v>
      </c>
      <c r="L78" s="258"/>
      <c r="M78" s="60"/>
      <c r="N78" s="61">
        <v>51227</v>
      </c>
      <c r="O78" s="62">
        <f>+'Cantidades P6_(2026-2040)'!$AC$758</f>
        <v>17031319.41</v>
      </c>
      <c r="P78" s="255"/>
      <c r="Q78" s="59">
        <f t="shared" si="7"/>
        <v>3406263.8820000002</v>
      </c>
      <c r="R78" s="258"/>
    </row>
    <row r="79" spans="1:19" ht="14.5" x14ac:dyDescent="0.35">
      <c r="A79" s="71"/>
      <c r="B79" s="61">
        <v>47969</v>
      </c>
      <c r="C79" s="62">
        <f>+'Cantidades P6_(2026-2040)'!$AC$321</f>
        <v>16779079.419999998</v>
      </c>
      <c r="D79" s="255"/>
      <c r="E79" s="59">
        <f t="shared" si="12"/>
        <v>3355815.8839999996</v>
      </c>
      <c r="F79" s="258"/>
      <c r="G79" s="60"/>
      <c r="H79" s="61">
        <v>50526</v>
      </c>
      <c r="I79" s="62">
        <f>+'Cantidades P6_(2026-2040)'!$AC$664</f>
        <v>16289468.710000001</v>
      </c>
      <c r="J79" s="255"/>
      <c r="K79" s="59">
        <f t="shared" si="13"/>
        <v>3257893.7420000006</v>
      </c>
      <c r="L79" s="258"/>
      <c r="M79" s="60"/>
      <c r="N79" s="61">
        <v>51257</v>
      </c>
      <c r="O79" s="62">
        <f>+'Cantidades P6_(2026-2040)'!$AC$762</f>
        <v>16183607.409999998</v>
      </c>
      <c r="P79" s="255"/>
      <c r="Q79" s="59">
        <f t="shared" ref="Q79:Q110" si="14">+O79*$D$63</f>
        <v>3236721.4819999998</v>
      </c>
      <c r="R79" s="258"/>
    </row>
    <row r="80" spans="1:19" ht="14.5" x14ac:dyDescent="0.35">
      <c r="A80" s="71"/>
      <c r="B80" s="61">
        <v>48000</v>
      </c>
      <c r="C80" s="62">
        <f>+'Cantidades P6_(2026-2040)'!$AC$325</f>
        <v>17106671.02</v>
      </c>
      <c r="D80" s="255"/>
      <c r="E80" s="59">
        <f t="shared" si="12"/>
        <v>3421334.2039999999</v>
      </c>
      <c r="F80" s="258"/>
      <c r="G80" s="60"/>
      <c r="H80" s="61">
        <v>50557</v>
      </c>
      <c r="I80" s="62">
        <f>+'Cantidades P6_(2026-2040)'!$AC$668</f>
        <v>16607501.740000002</v>
      </c>
      <c r="J80" s="255"/>
      <c r="K80" s="59">
        <f t="shared" si="13"/>
        <v>3321500.3480000007</v>
      </c>
      <c r="L80" s="258"/>
      <c r="M80" s="60"/>
      <c r="N80" s="61">
        <v>51288</v>
      </c>
      <c r="O80" s="62">
        <f>+'Cantidades P6_(2026-2040)'!$AC$766</f>
        <v>16499572.52</v>
      </c>
      <c r="P80" s="255"/>
      <c r="Q80" s="59">
        <f t="shared" si="14"/>
        <v>3299914.5040000002</v>
      </c>
      <c r="R80" s="258"/>
    </row>
    <row r="81" spans="1:18" ht="14.5" x14ac:dyDescent="0.35">
      <c r="A81" s="71"/>
      <c r="B81" s="61">
        <v>48030</v>
      </c>
      <c r="C81" s="62">
        <f>+'Cantidades P6_(2026-2040)'!$AC$329</f>
        <v>18448997.219999999</v>
      </c>
      <c r="D81" s="255"/>
      <c r="E81" s="59">
        <f t="shared" si="12"/>
        <v>3689799.4440000001</v>
      </c>
      <c r="F81" s="258"/>
      <c r="G81" s="60"/>
      <c r="H81" s="61">
        <v>50587</v>
      </c>
      <c r="I81" s="62">
        <f>+'Cantidades P6_(2026-2040)'!$AC$672</f>
        <v>17910658.940000001</v>
      </c>
      <c r="J81" s="255"/>
      <c r="K81" s="59">
        <f t="shared" si="13"/>
        <v>3582131.7880000006</v>
      </c>
      <c r="L81" s="258"/>
      <c r="M81" s="60"/>
      <c r="N81" s="61">
        <v>51318</v>
      </c>
      <c r="O81" s="62">
        <f>+'Cantidades P6_(2026-2040)'!$AC$770</f>
        <v>17794261.539999999</v>
      </c>
      <c r="P81" s="255"/>
      <c r="Q81" s="59">
        <f t="shared" si="14"/>
        <v>3558852.3080000002</v>
      </c>
      <c r="R81" s="258"/>
    </row>
    <row r="82" spans="1:18" ht="14.5" x14ac:dyDescent="0.35">
      <c r="A82" s="71"/>
      <c r="B82" s="61">
        <v>48061</v>
      </c>
      <c r="C82" s="62">
        <f>+'Cantidades P6_(2026-2040)'!$AC$333</f>
        <v>17466222.370000001</v>
      </c>
      <c r="D82" s="255"/>
      <c r="E82" s="59">
        <f t="shared" si="12"/>
        <v>3493244.4740000004</v>
      </c>
      <c r="F82" s="258"/>
      <c r="G82" s="60"/>
      <c r="H82" s="61">
        <v>50618</v>
      </c>
      <c r="I82" s="62">
        <f>+'Cantidades P6_(2026-2040)'!$AC$676</f>
        <v>16956562.490000002</v>
      </c>
      <c r="J82" s="255"/>
      <c r="K82" s="59">
        <f t="shared" si="13"/>
        <v>3391312.4980000006</v>
      </c>
      <c r="L82" s="258"/>
      <c r="M82" s="60"/>
      <c r="N82" s="61">
        <v>51349</v>
      </c>
      <c r="O82" s="62">
        <f>+'Cantidades P6_(2026-2040)'!$AC$774</f>
        <v>16846363.740000002</v>
      </c>
      <c r="P82" s="255"/>
      <c r="Q82" s="59">
        <f t="shared" si="14"/>
        <v>3369272.7480000006</v>
      </c>
      <c r="R82" s="258"/>
    </row>
    <row r="83" spans="1:18" ht="14.5" x14ac:dyDescent="0.35">
      <c r="A83" s="71"/>
      <c r="B83" s="61">
        <v>48092</v>
      </c>
      <c r="C83" s="62">
        <f>+'Cantidades P6_(2026-2040)'!$AC$337</f>
        <v>15061221.279999999</v>
      </c>
      <c r="D83" s="255"/>
      <c r="E83" s="59">
        <f t="shared" si="12"/>
        <v>3012244.2560000001</v>
      </c>
      <c r="F83" s="258"/>
      <c r="G83" s="60"/>
      <c r="H83" s="61">
        <v>50649</v>
      </c>
      <c r="I83" s="62">
        <f>+'Cantidades P6_(2026-2040)'!$AC$680</f>
        <v>14621737.34</v>
      </c>
      <c r="J83" s="255"/>
      <c r="K83" s="59">
        <f t="shared" si="13"/>
        <v>2924347.4680000003</v>
      </c>
      <c r="L83" s="258"/>
      <c r="M83" s="60"/>
      <c r="N83" s="61">
        <v>51380</v>
      </c>
      <c r="O83" s="62">
        <f>+'Cantidades P6_(2026-2040)'!$AC$778</f>
        <v>14526714.999999998</v>
      </c>
      <c r="P83" s="255"/>
      <c r="Q83" s="59">
        <f t="shared" si="14"/>
        <v>2905343</v>
      </c>
      <c r="R83" s="258"/>
    </row>
    <row r="84" spans="1:18" ht="14.5" x14ac:dyDescent="0.35">
      <c r="A84" s="71"/>
      <c r="B84" s="61">
        <v>48122</v>
      </c>
      <c r="C84" s="62">
        <f>+'Cantidades P6_(2026-2040)'!$AC$341</f>
        <v>15516653.25</v>
      </c>
      <c r="D84" s="255"/>
      <c r="E84" s="59">
        <f t="shared" si="12"/>
        <v>3103330.6500000004</v>
      </c>
      <c r="F84" s="258"/>
      <c r="G84" s="60"/>
      <c r="H84" s="61">
        <v>50679</v>
      </c>
      <c r="I84" s="62">
        <f>+'Cantidades P6_(2026-2040)'!$AC$684</f>
        <v>15063880.129999999</v>
      </c>
      <c r="J84" s="255"/>
      <c r="K84" s="59">
        <f t="shared" si="13"/>
        <v>3012776.0260000001</v>
      </c>
      <c r="L84" s="258"/>
      <c r="M84" s="60"/>
      <c r="N84" s="61">
        <v>51410</v>
      </c>
      <c r="O84" s="62">
        <f>+'Cantidades P6_(2026-2040)'!$AC$782</f>
        <v>14965983.709999999</v>
      </c>
      <c r="P84" s="255"/>
      <c r="Q84" s="59">
        <f t="shared" si="14"/>
        <v>2993196.7420000001</v>
      </c>
      <c r="R84" s="258"/>
    </row>
    <row r="85" spans="1:18" ht="14.5" x14ac:dyDescent="0.35">
      <c r="A85" s="71"/>
      <c r="B85" s="61">
        <v>48153</v>
      </c>
      <c r="C85" s="62">
        <f>+'Cantidades P6_(2026-2040)'!$AC$345</f>
        <v>13511153.920000004</v>
      </c>
      <c r="D85" s="255"/>
      <c r="E85" s="59">
        <f t="shared" si="12"/>
        <v>2702230.7840000009</v>
      </c>
      <c r="F85" s="258"/>
      <c r="G85" s="60"/>
      <c r="H85" s="61">
        <v>50710</v>
      </c>
      <c r="I85" s="62">
        <f>+'Cantidades P6_(2026-2040)'!$AC$688</f>
        <v>13116900.619999999</v>
      </c>
      <c r="J85" s="255"/>
      <c r="K85" s="59">
        <f t="shared" si="13"/>
        <v>2623380.1239999998</v>
      </c>
      <c r="L85" s="258"/>
      <c r="M85" s="60"/>
      <c r="N85" s="61">
        <v>51441</v>
      </c>
      <c r="O85" s="62">
        <f>+'Cantidades P6_(2026-2040)'!$AC$786</f>
        <v>13031656.639999999</v>
      </c>
      <c r="P85" s="255"/>
      <c r="Q85" s="59">
        <f t="shared" si="14"/>
        <v>2606331.3279999997</v>
      </c>
      <c r="R85" s="258"/>
    </row>
    <row r="86" spans="1:18" ht="14.5" x14ac:dyDescent="0.35">
      <c r="A86" s="71"/>
      <c r="B86" s="61">
        <v>48183</v>
      </c>
      <c r="C86" s="62">
        <f>+'Cantidades P6_(2026-2040)'!$AC$349</f>
        <v>17817784.48</v>
      </c>
      <c r="D86" s="256"/>
      <c r="E86" s="59">
        <f t="shared" si="12"/>
        <v>3563556.8960000002</v>
      </c>
      <c r="F86" s="259"/>
      <c r="G86" s="60"/>
      <c r="H86" s="61">
        <v>50740</v>
      </c>
      <c r="I86" s="62">
        <f>+'Cantidades P6_(2026-2040)'!$AC$692</f>
        <v>17297864.819999997</v>
      </c>
      <c r="J86" s="256"/>
      <c r="K86" s="59">
        <f t="shared" si="13"/>
        <v>3459572.9639999997</v>
      </c>
      <c r="L86" s="259"/>
      <c r="M86" s="60"/>
      <c r="N86" s="61">
        <v>51471</v>
      </c>
      <c r="O86" s="62">
        <f>+'Cantidades P6_(2026-2040)'!$AC$790</f>
        <v>17185449.149999999</v>
      </c>
      <c r="P86" s="256"/>
      <c r="Q86" s="59">
        <f t="shared" si="14"/>
        <v>3437089.83</v>
      </c>
      <c r="R86" s="259"/>
    </row>
    <row r="87" spans="1:18" ht="15.75" customHeight="1" x14ac:dyDescent="0.35">
      <c r="A87" s="71"/>
      <c r="B87" s="61">
        <v>48214</v>
      </c>
      <c r="C87" s="62">
        <f>+'Cantidades P6_(2026-2040)'!$AC$354</f>
        <v>20310086.620000001</v>
      </c>
      <c r="D87" s="254">
        <f>+$D$15</f>
        <v>0.2</v>
      </c>
      <c r="E87" s="59">
        <f t="shared" ref="E87:E98" si="15">+C87*$D$87</f>
        <v>4062017.3240000005</v>
      </c>
      <c r="F87" s="257"/>
      <c r="G87" s="60"/>
      <c r="H87" s="61">
        <v>50771</v>
      </c>
      <c r="I87" s="62">
        <f>+'Cantidades P6_(2026-2040)'!$AC$697</f>
        <v>19738991.300000004</v>
      </c>
      <c r="J87" s="254">
        <f>+$D$15</f>
        <v>0.2</v>
      </c>
      <c r="K87" s="59">
        <f>+I87*$J$87</f>
        <v>3947798.2600000012</v>
      </c>
      <c r="L87" s="257"/>
      <c r="M87" s="60"/>
      <c r="N87" s="61">
        <v>51136</v>
      </c>
      <c r="O87" s="62">
        <f>+'Cantidades P6_(2026-2040)'!$AC$746</f>
        <v>19674642.620000001</v>
      </c>
      <c r="P87" s="254" t="e">
        <f>+#REF!</f>
        <v>#REF!</v>
      </c>
      <c r="Q87" s="59">
        <f t="shared" si="14"/>
        <v>3934928.5240000002</v>
      </c>
      <c r="R87" s="257"/>
    </row>
    <row r="88" spans="1:18" ht="14.5" x14ac:dyDescent="0.35">
      <c r="A88" s="71"/>
      <c r="B88" s="61">
        <v>48245</v>
      </c>
      <c r="C88" s="62">
        <f>+'Cantidades P6_(2026-2040)'!$AC$358</f>
        <v>19593533.869999997</v>
      </c>
      <c r="D88" s="255"/>
      <c r="E88" s="59">
        <f t="shared" si="15"/>
        <v>3918706.7739999997</v>
      </c>
      <c r="F88" s="258"/>
      <c r="G88" s="60"/>
      <c r="H88" s="61">
        <v>50802</v>
      </c>
      <c r="I88" s="62">
        <f>+'Cantidades P6_(2026-2040)'!$AC$701</f>
        <v>18385946.48</v>
      </c>
      <c r="J88" s="255"/>
      <c r="K88" s="59">
        <f t="shared" ref="K88:K98" si="16">+I88*$J$87</f>
        <v>3677189.2960000001</v>
      </c>
      <c r="L88" s="258"/>
      <c r="M88" s="60"/>
      <c r="N88" s="61">
        <v>51167</v>
      </c>
      <c r="O88" s="62">
        <f>+'Cantidades P6_(2026-2040)'!$AC$750</f>
        <v>18980508.559999999</v>
      </c>
      <c r="P88" s="255"/>
      <c r="Q88" s="59">
        <f t="shared" si="14"/>
        <v>3796101.7119999998</v>
      </c>
      <c r="R88" s="258"/>
    </row>
    <row r="89" spans="1:18" ht="14.5" x14ac:dyDescent="0.35">
      <c r="A89" s="71"/>
      <c r="B89" s="61">
        <v>48274</v>
      </c>
      <c r="C89" s="62">
        <f>+'Cantidades P6_(2026-2040)'!$AC$362</f>
        <v>19681612</v>
      </c>
      <c r="D89" s="255"/>
      <c r="E89" s="59">
        <f t="shared" si="15"/>
        <v>3936322.4000000004</v>
      </c>
      <c r="F89" s="258"/>
      <c r="G89" s="60"/>
      <c r="H89" s="61">
        <v>50830</v>
      </c>
      <c r="I89" s="62">
        <f>+'Cantidades P6_(2026-2040)'!$AC$705</f>
        <v>19128188.039999999</v>
      </c>
      <c r="J89" s="255"/>
      <c r="K89" s="59">
        <f t="shared" si="16"/>
        <v>3825637.608</v>
      </c>
      <c r="L89" s="258"/>
      <c r="M89" s="60"/>
      <c r="N89" s="61">
        <v>51196</v>
      </c>
      <c r="O89" s="62">
        <f>+'Cantidades P6_(2026-2040)'!$AC$754</f>
        <v>19065830.349999998</v>
      </c>
      <c r="P89" s="255"/>
      <c r="Q89" s="59">
        <f t="shared" si="14"/>
        <v>3813166.07</v>
      </c>
      <c r="R89" s="258"/>
    </row>
    <row r="90" spans="1:18" ht="14.5" x14ac:dyDescent="0.35">
      <c r="A90" s="71"/>
      <c r="B90" s="61">
        <v>48305</v>
      </c>
      <c r="C90" s="62">
        <f>+'Cantidades P6_(2026-2040)'!$AC$366</f>
        <v>17581390.879999999</v>
      </c>
      <c r="D90" s="255"/>
      <c r="E90" s="59">
        <f t="shared" si="15"/>
        <v>3516278.176</v>
      </c>
      <c r="F90" s="258"/>
      <c r="G90" s="60"/>
      <c r="H90" s="61">
        <v>50861</v>
      </c>
      <c r="I90" s="62">
        <f>+'Cantidades P6_(2026-2040)'!$AC$709</f>
        <v>17087023.260000002</v>
      </c>
      <c r="J90" s="255"/>
      <c r="K90" s="59">
        <f t="shared" si="16"/>
        <v>3417404.6520000007</v>
      </c>
      <c r="L90" s="258"/>
      <c r="M90" s="60"/>
      <c r="N90" s="61">
        <v>51227</v>
      </c>
      <c r="O90" s="62">
        <f>+'Cantidades P6_(2026-2040)'!$AC$758</f>
        <v>17031319.41</v>
      </c>
      <c r="P90" s="255"/>
      <c r="Q90" s="59">
        <f t="shared" si="14"/>
        <v>3406263.8820000002</v>
      </c>
      <c r="R90" s="258"/>
    </row>
    <row r="91" spans="1:18" ht="14.5" x14ac:dyDescent="0.35">
      <c r="A91" s="71"/>
      <c r="B91" s="61">
        <v>48335</v>
      </c>
      <c r="C91" s="62">
        <f>+'Cantidades P6_(2026-2040)'!$AC$370</f>
        <v>16706299.83</v>
      </c>
      <c r="D91" s="255"/>
      <c r="E91" s="59">
        <f t="shared" si="15"/>
        <v>3341259.966</v>
      </c>
      <c r="F91" s="258"/>
      <c r="G91" s="60"/>
      <c r="H91" s="61">
        <v>50891</v>
      </c>
      <c r="I91" s="62">
        <f>+'Cantidades P6_(2026-2040)'!$AC$713</f>
        <v>16236537.52</v>
      </c>
      <c r="J91" s="255"/>
      <c r="K91" s="59">
        <f t="shared" si="16"/>
        <v>3247307.5040000002</v>
      </c>
      <c r="L91" s="258"/>
      <c r="M91" s="60"/>
      <c r="N91" s="61">
        <v>51257</v>
      </c>
      <c r="O91" s="62">
        <f>+'Cantidades P6_(2026-2040)'!$AC$762</f>
        <v>16183607.409999998</v>
      </c>
      <c r="P91" s="255"/>
      <c r="Q91" s="59">
        <f t="shared" si="14"/>
        <v>3236721.4819999998</v>
      </c>
      <c r="R91" s="258"/>
    </row>
    <row r="92" spans="1:18" ht="14.5" x14ac:dyDescent="0.35">
      <c r="A92" s="71"/>
      <c r="B92" s="61">
        <v>48366</v>
      </c>
      <c r="C92" s="62">
        <f>+'Cantidades P6_(2026-2040)'!$AC$374</f>
        <v>17032470.040000003</v>
      </c>
      <c r="D92" s="255"/>
      <c r="E92" s="59">
        <f t="shared" si="15"/>
        <v>3406494.0080000008</v>
      </c>
      <c r="F92" s="258"/>
      <c r="G92" s="60"/>
      <c r="H92" s="61">
        <v>50922</v>
      </c>
      <c r="I92" s="62">
        <f>+'Cantidades P6_(2026-2040)'!$AC$717</f>
        <v>16553537.060000002</v>
      </c>
      <c r="J92" s="255"/>
      <c r="K92" s="59">
        <f t="shared" si="16"/>
        <v>3310707.4120000005</v>
      </c>
      <c r="L92" s="258"/>
      <c r="M92" s="60"/>
      <c r="N92" s="61">
        <v>51288</v>
      </c>
      <c r="O92" s="62">
        <f>+'Cantidades P6_(2026-2040)'!$AC$766</f>
        <v>16499572.52</v>
      </c>
      <c r="P92" s="255"/>
      <c r="Q92" s="59">
        <f t="shared" si="14"/>
        <v>3299914.5040000002</v>
      </c>
      <c r="R92" s="258"/>
    </row>
    <row r="93" spans="1:18" ht="14.5" x14ac:dyDescent="0.35">
      <c r="A93" s="71"/>
      <c r="B93" s="61">
        <v>48396</v>
      </c>
      <c r="C93" s="62">
        <f>+'Cantidades P6_(2026-2040)'!$AC$378</f>
        <v>18368973.960000001</v>
      </c>
      <c r="D93" s="255"/>
      <c r="E93" s="59">
        <f t="shared" si="15"/>
        <v>3673794.7920000004</v>
      </c>
      <c r="F93" s="258"/>
      <c r="G93" s="60"/>
      <c r="H93" s="61">
        <v>50952</v>
      </c>
      <c r="I93" s="62">
        <f>+'Cantidades P6_(2026-2040)'!$AC$721</f>
        <v>17852460.039999999</v>
      </c>
      <c r="J93" s="255"/>
      <c r="K93" s="59">
        <f t="shared" si="16"/>
        <v>3570492.0079999999</v>
      </c>
      <c r="L93" s="258"/>
      <c r="M93" s="60"/>
      <c r="N93" s="61">
        <v>51318</v>
      </c>
      <c r="O93" s="62">
        <f>+'Cantidades P6_(2026-2040)'!$AC$770</f>
        <v>17794261.539999999</v>
      </c>
      <c r="P93" s="255"/>
      <c r="Q93" s="59">
        <f t="shared" si="14"/>
        <v>3558852.3080000002</v>
      </c>
      <c r="R93" s="258"/>
    </row>
    <row r="94" spans="1:18" ht="14.5" x14ac:dyDescent="0.35">
      <c r="A94" s="71"/>
      <c r="B94" s="61">
        <v>48427</v>
      </c>
      <c r="C94" s="62">
        <f>+'Cantidades P6_(2026-2040)'!$AC$382</f>
        <v>17390461.800000001</v>
      </c>
      <c r="D94" s="255"/>
      <c r="E94" s="59">
        <f t="shared" si="15"/>
        <v>3478092.3600000003</v>
      </c>
      <c r="F94" s="258"/>
      <c r="G94" s="60"/>
      <c r="H94" s="61">
        <v>50983</v>
      </c>
      <c r="I94" s="62">
        <f>+'Cantidades P6_(2026-2040)'!$AC$725</f>
        <v>16901463.189999998</v>
      </c>
      <c r="J94" s="255"/>
      <c r="K94" s="59">
        <f t="shared" si="16"/>
        <v>3380292.6379999998</v>
      </c>
      <c r="L94" s="258"/>
      <c r="M94" s="60"/>
      <c r="N94" s="61">
        <v>51349</v>
      </c>
      <c r="O94" s="62">
        <f>+'Cantidades P6_(2026-2040)'!$AC$774</f>
        <v>16846363.740000002</v>
      </c>
      <c r="P94" s="255"/>
      <c r="Q94" s="59">
        <f t="shared" si="14"/>
        <v>3369272.7480000006</v>
      </c>
      <c r="R94" s="258"/>
    </row>
    <row r="95" spans="1:18" ht="14.5" x14ac:dyDescent="0.35">
      <c r="A95" s="71"/>
      <c r="B95" s="61">
        <v>48458</v>
      </c>
      <c r="C95" s="62">
        <f>+'Cantidades P6_(2026-2040)'!$AC$386</f>
        <v>14995892.52</v>
      </c>
      <c r="D95" s="255"/>
      <c r="E95" s="59">
        <f t="shared" si="15"/>
        <v>2999178.5040000002</v>
      </c>
      <c r="F95" s="258"/>
      <c r="G95" s="60"/>
      <c r="H95" s="61">
        <v>51014</v>
      </c>
      <c r="I95" s="62">
        <f>+'Cantidades P6_(2026-2040)'!$AC$729</f>
        <v>14574226.040000001</v>
      </c>
      <c r="J95" s="255"/>
      <c r="K95" s="59">
        <f t="shared" si="16"/>
        <v>2914845.2080000006</v>
      </c>
      <c r="L95" s="258"/>
      <c r="M95" s="60"/>
      <c r="N95" s="61">
        <v>51380</v>
      </c>
      <c r="O95" s="62">
        <f>+'Cantidades P6_(2026-2040)'!$AC$778</f>
        <v>14526714.999999998</v>
      </c>
      <c r="P95" s="255"/>
      <c r="Q95" s="59">
        <f t="shared" si="14"/>
        <v>2905343</v>
      </c>
      <c r="R95" s="258"/>
    </row>
    <row r="96" spans="1:18" ht="14.5" x14ac:dyDescent="0.35">
      <c r="A96" s="71"/>
      <c r="B96" s="61">
        <v>48488</v>
      </c>
      <c r="C96" s="62">
        <f>+'Cantidades P6_(2026-2040)'!$AC$390</f>
        <v>15449349.43</v>
      </c>
      <c r="D96" s="255"/>
      <c r="E96" s="59">
        <f t="shared" si="15"/>
        <v>3089869.8859999999</v>
      </c>
      <c r="F96" s="258"/>
      <c r="G96" s="60"/>
      <c r="H96" s="61">
        <v>51044</v>
      </c>
      <c r="I96" s="62">
        <f>+'Cantidades P6_(2026-2040)'!$AC$733</f>
        <v>15014932.050000003</v>
      </c>
      <c r="J96" s="255"/>
      <c r="K96" s="59">
        <f t="shared" si="16"/>
        <v>3002986.4100000006</v>
      </c>
      <c r="L96" s="258"/>
      <c r="M96" s="60"/>
      <c r="N96" s="61">
        <v>51410</v>
      </c>
      <c r="O96" s="62">
        <f>+'Cantidades P6_(2026-2040)'!$AC$782</f>
        <v>14965983.709999999</v>
      </c>
      <c r="P96" s="255"/>
      <c r="Q96" s="59">
        <f t="shared" si="14"/>
        <v>2993196.7420000001</v>
      </c>
      <c r="R96" s="258"/>
    </row>
    <row r="97" spans="1:20" ht="14.5" x14ac:dyDescent="0.35">
      <c r="A97" s="71"/>
      <c r="B97" s="61">
        <v>48519</v>
      </c>
      <c r="C97" s="62">
        <f>+'Cantidades P6_(2026-2040)'!$AC$394</f>
        <v>13452548.680000002</v>
      </c>
      <c r="D97" s="255"/>
      <c r="E97" s="59">
        <f t="shared" si="15"/>
        <v>2690509.7360000005</v>
      </c>
      <c r="F97" s="258"/>
      <c r="G97" s="60"/>
      <c r="H97" s="61">
        <v>51075</v>
      </c>
      <c r="I97" s="62">
        <f>+'Cantidades P6_(2026-2040)'!$AC$737</f>
        <v>13074278.800000001</v>
      </c>
      <c r="J97" s="255"/>
      <c r="K97" s="59">
        <f t="shared" si="16"/>
        <v>2614855.7600000002</v>
      </c>
      <c r="L97" s="258"/>
      <c r="M97" s="60"/>
      <c r="N97" s="61">
        <v>51441</v>
      </c>
      <c r="O97" s="62">
        <f>+'Cantidades P6_(2026-2040)'!$AC$786</f>
        <v>13031656.639999999</v>
      </c>
      <c r="P97" s="255"/>
      <c r="Q97" s="59">
        <f t="shared" si="14"/>
        <v>2606331.3279999997</v>
      </c>
      <c r="R97" s="258"/>
    </row>
    <row r="98" spans="1:20" ht="14.5" x14ac:dyDescent="0.35">
      <c r="A98" s="71"/>
      <c r="B98" s="61">
        <v>48549</v>
      </c>
      <c r="C98" s="62">
        <f>+'Cantidades P6_(2026-2040)'!$AC$398</f>
        <v>17740498.849999998</v>
      </c>
      <c r="D98" s="256"/>
      <c r="E98" s="59">
        <f t="shared" si="15"/>
        <v>3548099.7699999996</v>
      </c>
      <c r="F98" s="259"/>
      <c r="G98" s="60"/>
      <c r="H98" s="61">
        <v>51105</v>
      </c>
      <c r="I98" s="62">
        <f>+'Cantidades P6_(2026-2040)'!$AC$741</f>
        <v>17241657.670000002</v>
      </c>
      <c r="J98" s="256"/>
      <c r="K98" s="59">
        <f t="shared" si="16"/>
        <v>3448331.5340000005</v>
      </c>
      <c r="L98" s="259"/>
      <c r="M98" s="60"/>
      <c r="N98" s="61">
        <v>51471</v>
      </c>
      <c r="O98" s="62">
        <f>+'Cantidades P6_(2026-2040)'!$AC$790</f>
        <v>17185449.149999999</v>
      </c>
      <c r="P98" s="256"/>
      <c r="Q98" s="59">
        <f t="shared" si="14"/>
        <v>3437089.83</v>
      </c>
      <c r="R98" s="259"/>
    </row>
    <row r="99" spans="1:20" ht="15.75" customHeight="1" x14ac:dyDescent="0.35">
      <c r="A99" s="71"/>
      <c r="G99" s="60"/>
      <c r="H99" s="61">
        <v>51136</v>
      </c>
      <c r="I99" s="62">
        <f>+'Cantidades P6_(2026-2040)'!$AC$746</f>
        <v>19674642.620000001</v>
      </c>
      <c r="J99" s="254">
        <f>+$D$15</f>
        <v>0.2</v>
      </c>
      <c r="K99" s="59">
        <f>+I99*$J$99</f>
        <v>3934928.5240000002</v>
      </c>
      <c r="L99" s="257"/>
      <c r="M99" s="60"/>
      <c r="N99" s="61">
        <v>51136</v>
      </c>
      <c r="O99" s="62">
        <f>+'Cantidades P6_(2026-2040)'!$AC$746</f>
        <v>19674642.620000001</v>
      </c>
      <c r="P99" s="254" t="e">
        <f>+#REF!</f>
        <v>#REF!</v>
      </c>
      <c r="Q99" s="59">
        <f t="shared" si="14"/>
        <v>3934928.5240000002</v>
      </c>
      <c r="R99" s="257"/>
    </row>
    <row r="100" spans="1:20" ht="14.5" x14ac:dyDescent="0.35">
      <c r="A100" s="71"/>
      <c r="G100" s="60"/>
      <c r="H100" s="61">
        <v>51167</v>
      </c>
      <c r="I100" s="62">
        <f>+'Cantidades P6_(2026-2040)'!$AC$750</f>
        <v>18980508.559999999</v>
      </c>
      <c r="J100" s="255"/>
      <c r="K100" s="59">
        <f t="shared" ref="K100:K110" si="17">+I100*$J$99</f>
        <v>3796101.7119999998</v>
      </c>
      <c r="L100" s="258"/>
      <c r="M100" s="60"/>
      <c r="N100" s="61">
        <v>51167</v>
      </c>
      <c r="O100" s="62">
        <f>+'Cantidades P6_(2026-2040)'!$AC$750</f>
        <v>18980508.559999999</v>
      </c>
      <c r="P100" s="255"/>
      <c r="Q100" s="59">
        <f t="shared" si="14"/>
        <v>3796101.7119999998</v>
      </c>
      <c r="R100" s="258"/>
    </row>
    <row r="101" spans="1:20" ht="14.5" x14ac:dyDescent="0.35">
      <c r="A101" s="71"/>
      <c r="G101" s="60"/>
      <c r="H101" s="61">
        <v>51196</v>
      </c>
      <c r="I101" s="62">
        <f>+'Cantidades P6_(2026-2040)'!$AC$754</f>
        <v>19065830.349999998</v>
      </c>
      <c r="J101" s="255"/>
      <c r="K101" s="59">
        <f t="shared" si="17"/>
        <v>3813166.07</v>
      </c>
      <c r="L101" s="258"/>
      <c r="M101" s="60"/>
      <c r="N101" s="61">
        <v>51196</v>
      </c>
      <c r="O101" s="62">
        <f>+'Cantidades P6_(2026-2040)'!$AC$754</f>
        <v>19065830.349999998</v>
      </c>
      <c r="P101" s="255"/>
      <c r="Q101" s="59">
        <f t="shared" si="14"/>
        <v>3813166.07</v>
      </c>
      <c r="R101" s="258"/>
    </row>
    <row r="102" spans="1:20" ht="14.5" x14ac:dyDescent="0.35">
      <c r="A102" s="71"/>
      <c r="G102" s="60"/>
      <c r="H102" s="61">
        <v>51227</v>
      </c>
      <c r="I102" s="62">
        <f>+'Cantidades P6_(2026-2040)'!$AC$758</f>
        <v>17031319.41</v>
      </c>
      <c r="J102" s="255"/>
      <c r="K102" s="59">
        <f t="shared" si="17"/>
        <v>3406263.8820000002</v>
      </c>
      <c r="L102" s="258"/>
      <c r="M102" s="60"/>
      <c r="N102" s="61">
        <v>51227</v>
      </c>
      <c r="O102" s="62">
        <f>+'Cantidades P6_(2026-2040)'!$AC$758</f>
        <v>17031319.41</v>
      </c>
      <c r="P102" s="255"/>
      <c r="Q102" s="59">
        <f t="shared" si="14"/>
        <v>3406263.8820000002</v>
      </c>
      <c r="R102" s="258"/>
    </row>
    <row r="103" spans="1:20" ht="14.5" x14ac:dyDescent="0.35">
      <c r="A103" s="71"/>
      <c r="G103" s="60"/>
      <c r="H103" s="61">
        <v>51257</v>
      </c>
      <c r="I103" s="62">
        <f>+'Cantidades P6_(2026-2040)'!$AC$762</f>
        <v>16183607.409999998</v>
      </c>
      <c r="J103" s="255"/>
      <c r="K103" s="59">
        <f t="shared" si="17"/>
        <v>3236721.4819999998</v>
      </c>
      <c r="L103" s="258"/>
      <c r="M103" s="60"/>
      <c r="N103" s="61">
        <v>51257</v>
      </c>
      <c r="O103" s="62">
        <f>+'Cantidades P6_(2026-2040)'!$AC$762</f>
        <v>16183607.409999998</v>
      </c>
      <c r="P103" s="255"/>
      <c r="Q103" s="59">
        <f t="shared" si="14"/>
        <v>3236721.4819999998</v>
      </c>
      <c r="R103" s="258"/>
    </row>
    <row r="104" spans="1:20" ht="14.5" x14ac:dyDescent="0.35">
      <c r="A104" s="71"/>
      <c r="G104" s="60"/>
      <c r="H104" s="61">
        <v>51288</v>
      </c>
      <c r="I104" s="62">
        <f>+'Cantidades P6_(2026-2040)'!$AC$766</f>
        <v>16499572.52</v>
      </c>
      <c r="J104" s="255"/>
      <c r="K104" s="59">
        <f t="shared" si="17"/>
        <v>3299914.5040000002</v>
      </c>
      <c r="L104" s="258"/>
      <c r="M104" s="60"/>
      <c r="N104" s="61">
        <v>51288</v>
      </c>
      <c r="O104" s="62">
        <f>+'Cantidades P6_(2026-2040)'!$AC$766</f>
        <v>16499572.52</v>
      </c>
      <c r="P104" s="255"/>
      <c r="Q104" s="59">
        <f t="shared" si="14"/>
        <v>3299914.5040000002</v>
      </c>
      <c r="R104" s="258"/>
    </row>
    <row r="105" spans="1:20" ht="14.5" x14ac:dyDescent="0.35">
      <c r="A105" s="71"/>
      <c r="G105" s="60"/>
      <c r="H105" s="61">
        <v>51318</v>
      </c>
      <c r="I105" s="62">
        <f>+'Cantidades P6_(2026-2040)'!$AC$770</f>
        <v>17794261.539999999</v>
      </c>
      <c r="J105" s="255"/>
      <c r="K105" s="59">
        <f t="shared" si="17"/>
        <v>3558852.3080000002</v>
      </c>
      <c r="L105" s="258"/>
      <c r="M105" s="60"/>
      <c r="N105" s="61">
        <v>51318</v>
      </c>
      <c r="O105" s="62">
        <f>+'Cantidades P6_(2026-2040)'!$AC$770</f>
        <v>17794261.539999999</v>
      </c>
      <c r="P105" s="255"/>
      <c r="Q105" s="59">
        <f t="shared" si="14"/>
        <v>3558852.3080000002</v>
      </c>
      <c r="R105" s="258"/>
    </row>
    <row r="106" spans="1:20" ht="14.5" x14ac:dyDescent="0.35">
      <c r="A106" s="71"/>
      <c r="G106" s="60"/>
      <c r="H106" s="61">
        <v>51349</v>
      </c>
      <c r="I106" s="62">
        <f>+'Cantidades P6_(2026-2040)'!$AC$774</f>
        <v>16846363.740000002</v>
      </c>
      <c r="J106" s="255"/>
      <c r="K106" s="59">
        <f t="shared" si="17"/>
        <v>3369272.7480000006</v>
      </c>
      <c r="L106" s="258"/>
      <c r="M106" s="60"/>
      <c r="N106" s="61">
        <v>51349</v>
      </c>
      <c r="O106" s="62">
        <f>+'Cantidades P6_(2026-2040)'!$AC$774</f>
        <v>16846363.740000002</v>
      </c>
      <c r="P106" s="255"/>
      <c r="Q106" s="59">
        <f t="shared" si="14"/>
        <v>3369272.7480000006</v>
      </c>
      <c r="R106" s="258"/>
    </row>
    <row r="107" spans="1:20" ht="14.5" x14ac:dyDescent="0.35">
      <c r="A107" s="71"/>
      <c r="G107" s="60"/>
      <c r="H107" s="61">
        <v>51380</v>
      </c>
      <c r="I107" s="62">
        <f>+'Cantidades P6_(2026-2040)'!$AC$778</f>
        <v>14526714.999999998</v>
      </c>
      <c r="J107" s="255"/>
      <c r="K107" s="59">
        <f t="shared" si="17"/>
        <v>2905343</v>
      </c>
      <c r="L107" s="258"/>
      <c r="M107" s="60"/>
      <c r="N107" s="61">
        <v>51380</v>
      </c>
      <c r="O107" s="62">
        <f>+'Cantidades P6_(2026-2040)'!$AC$778</f>
        <v>14526714.999999998</v>
      </c>
      <c r="P107" s="255"/>
      <c r="Q107" s="59">
        <f t="shared" si="14"/>
        <v>2905343</v>
      </c>
      <c r="R107" s="258"/>
    </row>
    <row r="108" spans="1:20" ht="14.5" x14ac:dyDescent="0.35">
      <c r="A108" s="71"/>
      <c r="G108" s="60"/>
      <c r="H108" s="61">
        <v>51410</v>
      </c>
      <c r="I108" s="62">
        <f>+'Cantidades P6_(2026-2040)'!$AC$782</f>
        <v>14965983.709999999</v>
      </c>
      <c r="J108" s="255"/>
      <c r="K108" s="59">
        <f t="shared" si="17"/>
        <v>2993196.7420000001</v>
      </c>
      <c r="L108" s="258"/>
      <c r="M108" s="60"/>
      <c r="N108" s="61">
        <v>51410</v>
      </c>
      <c r="O108" s="62">
        <f>+'Cantidades P6_(2026-2040)'!$AC$782</f>
        <v>14965983.709999999</v>
      </c>
      <c r="P108" s="255"/>
      <c r="Q108" s="59">
        <f t="shared" si="14"/>
        <v>2993196.7420000001</v>
      </c>
      <c r="R108" s="258"/>
    </row>
    <row r="109" spans="1:20" ht="14.5" x14ac:dyDescent="0.35">
      <c r="A109" s="71"/>
      <c r="G109" s="60"/>
      <c r="H109" s="61">
        <v>51441</v>
      </c>
      <c r="I109" s="62">
        <f>+'Cantidades P6_(2026-2040)'!$AC$786</f>
        <v>13031656.639999999</v>
      </c>
      <c r="J109" s="255"/>
      <c r="K109" s="59">
        <f t="shared" si="17"/>
        <v>2606331.3279999997</v>
      </c>
      <c r="L109" s="258"/>
      <c r="M109" s="60"/>
      <c r="N109" s="61">
        <v>51441</v>
      </c>
      <c r="O109" s="62">
        <f>+'Cantidades P6_(2026-2040)'!$AC$786</f>
        <v>13031656.639999999</v>
      </c>
      <c r="P109" s="255"/>
      <c r="Q109" s="59">
        <f t="shared" si="14"/>
        <v>2606331.3279999997</v>
      </c>
      <c r="R109" s="258"/>
    </row>
    <row r="110" spans="1:20" ht="14.5" x14ac:dyDescent="0.35">
      <c r="A110" s="71"/>
      <c r="G110" s="60"/>
      <c r="H110" s="61">
        <v>51471</v>
      </c>
      <c r="I110" s="62">
        <f>+'Cantidades P6_(2026-2040)'!$AC$790</f>
        <v>17185449.149999999</v>
      </c>
      <c r="J110" s="256"/>
      <c r="K110" s="59">
        <f t="shared" si="17"/>
        <v>3437089.83</v>
      </c>
      <c r="L110" s="259"/>
      <c r="M110" s="60"/>
      <c r="N110" s="61">
        <v>51471</v>
      </c>
      <c r="O110" s="62">
        <f>+'Cantidades P6_(2026-2040)'!$AC$790</f>
        <v>17185449.149999999</v>
      </c>
      <c r="P110" s="256"/>
      <c r="Q110" s="59">
        <f t="shared" si="14"/>
        <v>3437089.83</v>
      </c>
      <c r="R110" s="259"/>
    </row>
    <row r="111" spans="1:20" ht="15.75" customHeight="1" x14ac:dyDescent="0.4">
      <c r="A111" s="72"/>
      <c r="G111" s="60"/>
      <c r="H111" s="63" t="s">
        <v>50</v>
      </c>
      <c r="I111" s="27">
        <f>SUM(C15:C98)+SUM(I15:I110)</f>
        <v>2988078112.52</v>
      </c>
      <c r="J111" s="70">
        <f>IFERROR(AVERAGE(D15:D38,D39:D74),"")</f>
        <v>0.2</v>
      </c>
      <c r="K111" s="27">
        <f>SUM(E15:E98,K15:K110)</f>
        <v>597615622.50400019</v>
      </c>
      <c r="L111" s="227">
        <f>(SUM(E15:E26)*F15+SUM(E27:E38)*F27+SUM(E39:E50)*F39+SUM(E51:E62)*F51+SUM(E63:E74)*F63+SUM(E75:E86)*F75+SUM(E87:E98)*F87+SUM(K15:K26)*L15+SUM(K27:K38)*L27+SUM(K39:K50)*L39+SUM(K51:K62)*L51+SUM(K63:K74)*L63+SUM(K75:K86)*L75+SUM(K87:K98)*L87+SUM(K99:K110)*L99)/K111</f>
        <v>0</v>
      </c>
      <c r="M111" s="60"/>
      <c r="N111" s="63" t="s">
        <v>50</v>
      </c>
      <c r="O111" s="27">
        <f>SUM(H15:H74)+SUM(O15:O86)</f>
        <v>1221271276.4200003</v>
      </c>
      <c r="P111" s="70">
        <f>IFERROR(AVERAGE(I15:I38,I39:I74),"")</f>
        <v>17076252.740666669</v>
      </c>
      <c r="Q111" s="27">
        <f>SUM(J15:J74,Q15:Q86)</f>
        <v>243660533.88400003</v>
      </c>
      <c r="R111" s="79" t="str" cm="1">
        <f t="array" ref="R111">IFERROR(SUM(((+(#REF!)*#REF!+(#REF!)*#REF!+(#REF!)*#REF!+(#REF!)*#REF!+(J15:J26)*K15+(J27:J38)*K27+(J39:J50)*K39+(J51:J62)*K51+(J63:J74)*K63)+(Q15:Q26)*R15+(Q27:Q38)*R27+(Q39:Q50)*R39)/Q111),"")</f>
        <v/>
      </c>
    </row>
    <row r="112" spans="1:20" ht="17.5" customHeight="1" x14ac:dyDescent="0.3">
      <c r="B112" s="42" t="s">
        <v>47</v>
      </c>
      <c r="C112" s="33"/>
      <c r="D112" s="34"/>
      <c r="E112" s="33"/>
      <c r="F112" s="33"/>
      <c r="H112" s="42"/>
      <c r="I112" s="33"/>
      <c r="J112" s="34"/>
      <c r="K112" s="33"/>
      <c r="L112" s="33"/>
      <c r="N112" s="42"/>
      <c r="O112" s="33"/>
      <c r="P112" s="34"/>
      <c r="Q112" s="33"/>
      <c r="R112" s="33"/>
      <c r="S112" s="33"/>
      <c r="T112" s="33"/>
    </row>
    <row r="113" spans="2:20" ht="12.75" customHeight="1" x14ac:dyDescent="0.25">
      <c r="B113" s="270" t="s">
        <v>139</v>
      </c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08"/>
      <c r="N113" s="208"/>
      <c r="O113" s="208"/>
      <c r="P113" s="208"/>
      <c r="Q113" s="208"/>
      <c r="R113" s="208"/>
      <c r="S113" s="56"/>
      <c r="T113" s="33"/>
    </row>
    <row r="114" spans="2:20" x14ac:dyDescent="0.25">
      <c r="B114" s="270"/>
      <c r="C114" s="270"/>
      <c r="D114" s="270"/>
      <c r="E114" s="270"/>
      <c r="F114" s="270"/>
      <c r="G114" s="270"/>
      <c r="H114" s="270"/>
      <c r="I114" s="270"/>
      <c r="J114" s="270"/>
      <c r="K114" s="270"/>
      <c r="L114" s="270"/>
      <c r="M114" s="208"/>
      <c r="N114" s="208"/>
      <c r="O114" s="208"/>
      <c r="P114" s="208"/>
      <c r="Q114" s="208"/>
      <c r="R114" s="208"/>
      <c r="S114" s="56"/>
      <c r="T114" s="33"/>
    </row>
    <row r="115" spans="2:20" ht="12.75" customHeight="1" x14ac:dyDescent="0.35">
      <c r="B115" s="271" t="s">
        <v>42</v>
      </c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09"/>
      <c r="N115" s="209"/>
      <c r="O115" s="209"/>
      <c r="P115" s="209"/>
      <c r="Q115" s="209"/>
      <c r="R115" s="209"/>
      <c r="S115" s="57"/>
      <c r="T115" s="33"/>
    </row>
    <row r="116" spans="2:20" ht="14.5" customHeight="1" x14ac:dyDescent="0.35">
      <c r="B116" s="270" t="s">
        <v>151</v>
      </c>
      <c r="C116" s="270"/>
      <c r="D116" s="270"/>
      <c r="E116" s="270"/>
      <c r="F116" s="270"/>
      <c r="G116" s="270"/>
      <c r="H116" s="270"/>
      <c r="I116" s="270"/>
      <c r="J116" s="270"/>
      <c r="K116" s="270"/>
      <c r="L116" s="270"/>
      <c r="M116" s="208"/>
      <c r="N116" s="208"/>
      <c r="O116" s="208"/>
      <c r="P116" s="208"/>
      <c r="Q116" s="208"/>
      <c r="R116" s="208"/>
      <c r="S116" s="57"/>
      <c r="T116" s="33"/>
    </row>
    <row r="117" spans="2:20" ht="12.75" customHeight="1" x14ac:dyDescent="0.35">
      <c r="B117" s="272" t="s">
        <v>54</v>
      </c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10"/>
      <c r="N117" s="210"/>
      <c r="O117" s="210"/>
      <c r="P117" s="210"/>
      <c r="Q117" s="210"/>
      <c r="R117" s="210"/>
      <c r="S117" s="57"/>
    </row>
    <row r="118" spans="2:20" s="36" customFormat="1" ht="13.5" customHeight="1" x14ac:dyDescent="0.35">
      <c r="B118" s="269" t="s">
        <v>123</v>
      </c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07"/>
      <c r="N118" s="207"/>
      <c r="O118" s="207"/>
      <c r="P118" s="207"/>
      <c r="Q118" s="207"/>
      <c r="R118" s="207"/>
      <c r="S118" s="57"/>
    </row>
    <row r="119" spans="2:20" s="36" customFormat="1" ht="17.5" customHeight="1" x14ac:dyDescent="0.25">
      <c r="B119" s="246" t="s">
        <v>66</v>
      </c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53"/>
      <c r="N119" s="53"/>
      <c r="O119" s="53"/>
      <c r="P119" s="53"/>
      <c r="Q119" s="53"/>
      <c r="R119" s="53"/>
      <c r="S119" s="49"/>
    </row>
    <row r="120" spans="2:20" s="36" customFormat="1" ht="14" customHeight="1" x14ac:dyDescent="0.25">
      <c r="B120" s="246" t="s">
        <v>55</v>
      </c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53"/>
      <c r="N120" s="53"/>
      <c r="O120" s="53"/>
      <c r="P120" s="53"/>
      <c r="Q120" s="53"/>
      <c r="R120" s="53"/>
      <c r="S120" s="53"/>
    </row>
    <row r="121" spans="2:20" s="36" customFormat="1" ht="14" customHeight="1" x14ac:dyDescent="0.25">
      <c r="B121" s="246" t="s">
        <v>140</v>
      </c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53"/>
      <c r="N121" s="53"/>
      <c r="O121" s="53"/>
      <c r="P121" s="53"/>
      <c r="Q121" s="53"/>
      <c r="R121" s="53"/>
      <c r="S121" s="53"/>
    </row>
    <row r="122" spans="2:20" s="36" customFormat="1" ht="14" customHeight="1" x14ac:dyDescent="0.25">
      <c r="B122" s="43" t="s">
        <v>110</v>
      </c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53"/>
    </row>
    <row r="123" spans="2:20" s="36" customFormat="1" ht="13.5" customHeight="1" x14ac:dyDescent="0.25">
      <c r="B123" s="276" t="s">
        <v>67</v>
      </c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16"/>
      <c r="N123" s="216"/>
      <c r="O123" s="216"/>
      <c r="P123" s="216"/>
      <c r="Q123" s="216"/>
      <c r="R123" s="217"/>
      <c r="S123" s="44"/>
    </row>
    <row r="124" spans="2:20" s="36" customFormat="1" ht="13.5" customHeight="1" x14ac:dyDescent="0.25">
      <c r="B124" s="278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18"/>
      <c r="N124" s="218"/>
      <c r="O124" s="218"/>
      <c r="P124" s="218"/>
      <c r="Q124" s="218"/>
      <c r="R124" s="219"/>
      <c r="S124" s="44"/>
    </row>
    <row r="125" spans="2:20" s="36" customFormat="1" ht="27.75" customHeight="1" x14ac:dyDescent="0.25">
      <c r="B125" s="279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20"/>
      <c r="N125" s="220"/>
      <c r="O125" s="220"/>
      <c r="P125" s="220"/>
      <c r="Q125" s="220"/>
      <c r="R125" s="221"/>
      <c r="S125" s="44"/>
    </row>
    <row r="126" spans="2:20" ht="20.25" customHeight="1" x14ac:dyDescent="0.25">
      <c r="C126" s="47"/>
      <c r="D126" s="48"/>
      <c r="E126" s="47"/>
      <c r="F126" s="47"/>
      <c r="I126" s="47"/>
      <c r="J126" s="48"/>
      <c r="K126" s="47"/>
      <c r="L126" s="47"/>
      <c r="O126" s="47"/>
      <c r="P126" s="48"/>
      <c r="Q126" s="47"/>
      <c r="R126" s="47"/>
      <c r="S126" s="37"/>
    </row>
    <row r="127" spans="2:20" ht="20.25" hidden="1" customHeight="1" x14ac:dyDescent="0.25">
      <c r="B127" s="43"/>
      <c r="C127" s="47"/>
      <c r="D127" s="48"/>
      <c r="E127" s="47"/>
      <c r="F127" s="47"/>
      <c r="H127" s="43"/>
      <c r="I127" s="47"/>
      <c r="J127" s="48"/>
      <c r="K127" s="47"/>
      <c r="L127" s="47"/>
      <c r="N127" s="43"/>
      <c r="O127" s="47"/>
      <c r="P127" s="48"/>
      <c r="Q127" s="47"/>
      <c r="R127" s="47"/>
      <c r="S127" s="37"/>
    </row>
    <row r="128" spans="2:20" ht="20.25" hidden="1" customHeight="1" x14ac:dyDescent="0.25">
      <c r="B128" s="246"/>
      <c r="C128" s="246"/>
      <c r="D128" s="246"/>
      <c r="E128" s="246"/>
      <c r="F128" s="246"/>
      <c r="H128" s="53"/>
      <c r="I128" s="53"/>
      <c r="J128" s="53"/>
      <c r="K128" s="53"/>
      <c r="L128" s="53"/>
      <c r="N128" s="53"/>
      <c r="O128" s="53"/>
      <c r="P128" s="53"/>
      <c r="Q128" s="53"/>
      <c r="R128" s="53"/>
      <c r="S128" s="37"/>
    </row>
    <row r="129" spans="2:18" ht="7.5" customHeight="1" x14ac:dyDescent="0.25">
      <c r="H129" s="53"/>
      <c r="I129" s="53"/>
      <c r="J129" s="53"/>
      <c r="K129" s="53"/>
      <c r="L129" s="53"/>
      <c r="N129" s="53"/>
      <c r="O129" s="53"/>
      <c r="P129" s="53"/>
      <c r="Q129" s="53"/>
      <c r="R129" s="53"/>
    </row>
    <row r="130" spans="2:18" ht="17.25" customHeight="1" x14ac:dyDescent="0.4">
      <c r="B130" s="38" t="s">
        <v>43</v>
      </c>
      <c r="C130" s="39"/>
      <c r="F130" s="40"/>
      <c r="H130" s="53"/>
      <c r="I130" s="53"/>
      <c r="J130" s="53"/>
      <c r="K130" s="53"/>
      <c r="L130" s="53"/>
      <c r="N130" s="53"/>
      <c r="O130" s="53"/>
      <c r="P130" s="53"/>
      <c r="Q130" s="53"/>
      <c r="R130" s="53"/>
    </row>
  </sheetData>
  <sheetProtection selectLockedCells="1"/>
  <mergeCells count="78">
    <mergeCell ref="D15:D26"/>
    <mergeCell ref="F15:F26"/>
    <mergeCell ref="C11:J11"/>
    <mergeCell ref="B3:C3"/>
    <mergeCell ref="H3:I3"/>
    <mergeCell ref="B6:K6"/>
    <mergeCell ref="C8:J8"/>
    <mergeCell ref="C10:J10"/>
    <mergeCell ref="B13:B14"/>
    <mergeCell ref="C13:C14"/>
    <mergeCell ref="D13:D14"/>
    <mergeCell ref="E13:E14"/>
    <mergeCell ref="F13:F14"/>
    <mergeCell ref="I13:I14"/>
    <mergeCell ref="J13:J14"/>
    <mergeCell ref="K13:K14"/>
    <mergeCell ref="L13:L14"/>
    <mergeCell ref="J15:J26"/>
    <mergeCell ref="L15:L26"/>
    <mergeCell ref="H13:H14"/>
    <mergeCell ref="F63:F74"/>
    <mergeCell ref="J27:J38"/>
    <mergeCell ref="J39:J50"/>
    <mergeCell ref="J51:J62"/>
    <mergeCell ref="L27:L38"/>
    <mergeCell ref="L39:L50"/>
    <mergeCell ref="L51:L62"/>
    <mergeCell ref="J63:J74"/>
    <mergeCell ref="L63:L74"/>
    <mergeCell ref="D27:D38"/>
    <mergeCell ref="F27:F38"/>
    <mergeCell ref="D39:D50"/>
    <mergeCell ref="F39:F50"/>
    <mergeCell ref="B128:F128"/>
    <mergeCell ref="D87:D98"/>
    <mergeCell ref="F87:F98"/>
    <mergeCell ref="B116:L116"/>
    <mergeCell ref="B117:L117"/>
    <mergeCell ref="B118:L118"/>
    <mergeCell ref="B119:L119"/>
    <mergeCell ref="B120:L120"/>
    <mergeCell ref="B121:L121"/>
    <mergeCell ref="D75:D86"/>
    <mergeCell ref="F75:F86"/>
    <mergeCell ref="B123:L125"/>
    <mergeCell ref="N3:O3"/>
    <mergeCell ref="N13:N14"/>
    <mergeCell ref="O13:O14"/>
    <mergeCell ref="P13:P14"/>
    <mergeCell ref="P39:P50"/>
    <mergeCell ref="P75:P86"/>
    <mergeCell ref="R75:R86"/>
    <mergeCell ref="Q13:Q14"/>
    <mergeCell ref="R13:R14"/>
    <mergeCell ref="P15:P26"/>
    <mergeCell ref="R15:R26"/>
    <mergeCell ref="P27:P38"/>
    <mergeCell ref="R27:R38"/>
    <mergeCell ref="R39:R50"/>
    <mergeCell ref="P51:P62"/>
    <mergeCell ref="R51:R62"/>
    <mergeCell ref="P63:P74"/>
    <mergeCell ref="R63:R74"/>
    <mergeCell ref="P87:P98"/>
    <mergeCell ref="R87:R98"/>
    <mergeCell ref="P99:P110"/>
    <mergeCell ref="R99:R110"/>
    <mergeCell ref="J87:J98"/>
    <mergeCell ref="L87:L98"/>
    <mergeCell ref="J99:J110"/>
    <mergeCell ref="L99:L110"/>
    <mergeCell ref="B113:L114"/>
    <mergeCell ref="B115:L115"/>
    <mergeCell ref="J75:J86"/>
    <mergeCell ref="L75:L86"/>
    <mergeCell ref="D51:D62"/>
    <mergeCell ref="F51:F62"/>
    <mergeCell ref="D63:D74"/>
  </mergeCells>
  <printOptions horizontalCentered="1" verticalCentered="1"/>
  <pageMargins left="0.75" right="0.27559055118110237" top="1" bottom="1" header="0" footer="0"/>
  <pageSetup scale="33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FAA862-0B7E-4186-8BCF-A9FD12952C8B}">
          <x14:formula1>
            <xm:f>'Listas desplegables'!$A$3:$A$4</xm:f>
          </x14:formula1>
          <xm:sqref>C8</xm:sqref>
        </x14:dataValidation>
        <x14:dataValidation type="list" allowBlank="1" showInputMessage="1" showErrorMessage="1" xr:uid="{392ECD06-6A79-4C57-A38F-8E44FF689C41}">
          <x14:formula1>
            <xm:f>'Listas desplegables'!$B$3:$B$5</xm:f>
          </x14:formula1>
          <xm:sqref>C10:J10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CEF3-3DAB-457D-BB73-95F4EDC000EC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89" t="s">
        <v>2</v>
      </c>
      <c r="C2" s="89" t="s">
        <v>72</v>
      </c>
      <c r="D2" s="89" t="s">
        <v>86</v>
      </c>
      <c r="E2" s="89" t="s">
        <v>88</v>
      </c>
      <c r="F2" s="89" t="s">
        <v>90</v>
      </c>
      <c r="G2" s="89" t="s">
        <v>92</v>
      </c>
      <c r="H2" s="89" t="s">
        <v>94</v>
      </c>
      <c r="I2" s="89" t="s">
        <v>96</v>
      </c>
      <c r="J2" s="89" t="s">
        <v>98</v>
      </c>
      <c r="K2" s="89" t="s">
        <v>100</v>
      </c>
      <c r="L2" s="89" t="s">
        <v>104</v>
      </c>
      <c r="M2" s="89" t="s">
        <v>103</v>
      </c>
    </row>
    <row r="3" spans="2:13" ht="38" customHeight="1" x14ac:dyDescent="0.35">
      <c r="B3" s="85" t="s">
        <v>59</v>
      </c>
      <c r="C3" s="90" t="s">
        <v>85</v>
      </c>
      <c r="D3" s="90" t="s">
        <v>87</v>
      </c>
      <c r="E3" s="90" t="s">
        <v>89</v>
      </c>
      <c r="F3" s="90" t="s">
        <v>91</v>
      </c>
      <c r="G3" s="90" t="s">
        <v>93</v>
      </c>
      <c r="H3" s="90" t="s">
        <v>95</v>
      </c>
      <c r="I3" s="90" t="s">
        <v>97</v>
      </c>
      <c r="J3" s="90" t="s">
        <v>99</v>
      </c>
      <c r="K3" s="90" t="s">
        <v>101</v>
      </c>
      <c r="L3" s="90" t="s">
        <v>102</v>
      </c>
      <c r="M3" s="86"/>
    </row>
    <row r="4" spans="2:13" x14ac:dyDescent="0.35">
      <c r="B4" s="61" t="s">
        <v>73</v>
      </c>
      <c r="C4" s="87" t="e">
        <f>+#REF!</f>
        <v>#REF!</v>
      </c>
      <c r="D4" s="87" t="e">
        <f>+#REF!</f>
        <v>#REF!</v>
      </c>
      <c r="E4" s="87" t="e">
        <f>+#REF!</f>
        <v>#REF!</v>
      </c>
      <c r="F4" s="87" t="e">
        <f>+#REF!</f>
        <v>#REF!</v>
      </c>
      <c r="G4" s="87" t="e">
        <f>+#REF!</f>
        <v>#REF!</v>
      </c>
      <c r="H4" s="87" t="e">
        <f>+#REF!</f>
        <v>#REF!</v>
      </c>
      <c r="I4" s="87" t="e">
        <f>+#REF!</f>
        <v>#REF!</v>
      </c>
      <c r="J4" s="87" t="e">
        <f>+#REF!</f>
        <v>#REF!</v>
      </c>
      <c r="K4" s="87" t="e">
        <f>+#REF!</f>
        <v>#REF!</v>
      </c>
      <c r="L4" s="87" t="e">
        <f>+#REF!</f>
        <v>#REF!</v>
      </c>
      <c r="M4" s="87" t="e">
        <f>SUM(C4:L4)</f>
        <v>#REF!</v>
      </c>
    </row>
    <row r="5" spans="2:13" x14ac:dyDescent="0.35">
      <c r="B5" s="61" t="s">
        <v>74</v>
      </c>
      <c r="C5" s="87" t="e">
        <f>+#REF!</f>
        <v>#REF!</v>
      </c>
      <c r="D5" s="87" t="e">
        <f>+#REF!</f>
        <v>#REF!</v>
      </c>
      <c r="E5" s="87" t="e">
        <f>+#REF!</f>
        <v>#REF!</v>
      </c>
      <c r="F5" s="87" t="e">
        <f>+#REF!</f>
        <v>#REF!</v>
      </c>
      <c r="G5" s="87" t="e">
        <f>+#REF!</f>
        <v>#REF!</v>
      </c>
      <c r="H5" s="87" t="e">
        <f>+#REF!</f>
        <v>#REF!</v>
      </c>
      <c r="I5" s="87" t="e">
        <f>+#REF!</f>
        <v>#REF!</v>
      </c>
      <c r="J5" s="87" t="e">
        <f>+#REF!</f>
        <v>#REF!</v>
      </c>
      <c r="K5" s="87" t="e">
        <f>+#REF!</f>
        <v>#REF!</v>
      </c>
      <c r="L5" s="87" t="e">
        <f>+#REF!</f>
        <v>#REF!</v>
      </c>
      <c r="M5" s="87" t="e">
        <f t="shared" ref="M5:M15" si="0">SUM(C5:L5)</f>
        <v>#REF!</v>
      </c>
    </row>
    <row r="6" spans="2:13" x14ac:dyDescent="0.35">
      <c r="B6" s="61" t="s">
        <v>75</v>
      </c>
      <c r="C6" s="87" t="e">
        <f>+#REF!</f>
        <v>#REF!</v>
      </c>
      <c r="D6" s="87" t="e">
        <f>+#REF!</f>
        <v>#REF!</v>
      </c>
      <c r="E6" s="87" t="e">
        <f>+#REF!</f>
        <v>#REF!</v>
      </c>
      <c r="F6" s="87" t="e">
        <f>+#REF!</f>
        <v>#REF!</v>
      </c>
      <c r="G6" s="87" t="e">
        <f>+#REF!</f>
        <v>#REF!</v>
      </c>
      <c r="H6" s="87" t="e">
        <f>+#REF!</f>
        <v>#REF!</v>
      </c>
      <c r="I6" s="87" t="e">
        <f>+#REF!</f>
        <v>#REF!</v>
      </c>
      <c r="J6" s="87" t="e">
        <f>+#REF!</f>
        <v>#REF!</v>
      </c>
      <c r="K6" s="87" t="e">
        <f>+#REF!</f>
        <v>#REF!</v>
      </c>
      <c r="L6" s="87" t="e">
        <f>+#REF!</f>
        <v>#REF!</v>
      </c>
      <c r="M6" s="87" t="e">
        <f t="shared" si="0"/>
        <v>#REF!</v>
      </c>
    </row>
    <row r="7" spans="2:13" x14ac:dyDescent="0.35">
      <c r="B7" s="61" t="s">
        <v>76</v>
      </c>
      <c r="C7" s="87" t="e">
        <f>+#REF!</f>
        <v>#REF!</v>
      </c>
      <c r="D7" s="87" t="e">
        <f>+#REF!</f>
        <v>#REF!</v>
      </c>
      <c r="E7" s="87" t="e">
        <f>+#REF!</f>
        <v>#REF!</v>
      </c>
      <c r="F7" s="87" t="e">
        <f>+#REF!</f>
        <v>#REF!</v>
      </c>
      <c r="G7" s="87" t="e">
        <f>+#REF!</f>
        <v>#REF!</v>
      </c>
      <c r="H7" s="87" t="e">
        <f>+#REF!</f>
        <v>#REF!</v>
      </c>
      <c r="I7" s="87" t="e">
        <f>+#REF!</f>
        <v>#REF!</v>
      </c>
      <c r="J7" s="87" t="e">
        <f>+#REF!</f>
        <v>#REF!</v>
      </c>
      <c r="K7" s="87" t="e">
        <f>+#REF!</f>
        <v>#REF!</v>
      </c>
      <c r="L7" s="87" t="e">
        <f>+#REF!</f>
        <v>#REF!</v>
      </c>
      <c r="M7" s="87" t="e">
        <f t="shared" si="0"/>
        <v>#REF!</v>
      </c>
    </row>
    <row r="8" spans="2:13" x14ac:dyDescent="0.35">
      <c r="B8" s="61" t="s">
        <v>77</v>
      </c>
      <c r="C8" s="87" t="e">
        <f>+#REF!</f>
        <v>#REF!</v>
      </c>
      <c r="D8" s="87" t="e">
        <f>+#REF!</f>
        <v>#REF!</v>
      </c>
      <c r="E8" s="87" t="e">
        <f>+#REF!</f>
        <v>#REF!</v>
      </c>
      <c r="F8" s="87" t="e">
        <f>+#REF!</f>
        <v>#REF!</v>
      </c>
      <c r="G8" s="87" t="e">
        <f>+#REF!</f>
        <v>#REF!</v>
      </c>
      <c r="H8" s="87" t="e">
        <f>+#REF!</f>
        <v>#REF!</v>
      </c>
      <c r="I8" s="87" t="e">
        <f>+#REF!</f>
        <v>#REF!</v>
      </c>
      <c r="J8" s="87" t="e">
        <f>+#REF!</f>
        <v>#REF!</v>
      </c>
      <c r="K8" s="87" t="e">
        <f>+#REF!</f>
        <v>#REF!</v>
      </c>
      <c r="L8" s="87" t="e">
        <f>+#REF!</f>
        <v>#REF!</v>
      </c>
      <c r="M8" s="87" t="e">
        <f t="shared" si="0"/>
        <v>#REF!</v>
      </c>
    </row>
    <row r="9" spans="2:13" x14ac:dyDescent="0.35">
      <c r="B9" s="61" t="s">
        <v>78</v>
      </c>
      <c r="C9" s="87" t="e">
        <f>+#REF!</f>
        <v>#REF!</v>
      </c>
      <c r="D9" s="87" t="e">
        <f>+#REF!</f>
        <v>#REF!</v>
      </c>
      <c r="E9" s="87" t="e">
        <f>+#REF!</f>
        <v>#REF!</v>
      </c>
      <c r="F9" s="87" t="e">
        <f>+#REF!</f>
        <v>#REF!</v>
      </c>
      <c r="G9" s="87" t="e">
        <f>+#REF!</f>
        <v>#REF!</v>
      </c>
      <c r="H9" s="87" t="e">
        <f>+#REF!</f>
        <v>#REF!</v>
      </c>
      <c r="I9" s="87" t="e">
        <f>+#REF!</f>
        <v>#REF!</v>
      </c>
      <c r="J9" s="87" t="e">
        <f>+#REF!</f>
        <v>#REF!</v>
      </c>
      <c r="K9" s="87" t="e">
        <f>+#REF!</f>
        <v>#REF!</v>
      </c>
      <c r="L9" s="87" t="e">
        <f>+#REF!</f>
        <v>#REF!</v>
      </c>
      <c r="M9" s="87" t="e">
        <f t="shared" si="0"/>
        <v>#REF!</v>
      </c>
    </row>
    <row r="10" spans="2:13" x14ac:dyDescent="0.35">
      <c r="B10" s="61" t="s">
        <v>79</v>
      </c>
      <c r="C10" s="87" t="e">
        <f>+#REF!</f>
        <v>#REF!</v>
      </c>
      <c r="D10" s="87" t="e">
        <f>+#REF!</f>
        <v>#REF!</v>
      </c>
      <c r="E10" s="87" t="e">
        <f>+#REF!</f>
        <v>#REF!</v>
      </c>
      <c r="F10" s="87" t="e">
        <f>+#REF!</f>
        <v>#REF!</v>
      </c>
      <c r="G10" s="87" t="e">
        <f>+#REF!</f>
        <v>#REF!</v>
      </c>
      <c r="H10" s="87" t="e">
        <f>+#REF!</f>
        <v>#REF!</v>
      </c>
      <c r="I10" s="87" t="e">
        <f>+#REF!</f>
        <v>#REF!</v>
      </c>
      <c r="J10" s="87" t="e">
        <f>+#REF!</f>
        <v>#REF!</v>
      </c>
      <c r="K10" s="87" t="e">
        <f>+#REF!</f>
        <v>#REF!</v>
      </c>
      <c r="L10" s="87" t="e">
        <f>+#REF!</f>
        <v>#REF!</v>
      </c>
      <c r="M10" s="87" t="e">
        <f t="shared" si="0"/>
        <v>#REF!</v>
      </c>
    </row>
    <row r="11" spans="2:13" x14ac:dyDescent="0.35">
      <c r="B11" s="61" t="s">
        <v>80</v>
      </c>
      <c r="C11" s="87" t="e">
        <f>+#REF!</f>
        <v>#REF!</v>
      </c>
      <c r="D11" s="87" t="e">
        <f>+#REF!</f>
        <v>#REF!</v>
      </c>
      <c r="E11" s="87" t="e">
        <f>+#REF!</f>
        <v>#REF!</v>
      </c>
      <c r="F11" s="87" t="e">
        <f>+#REF!</f>
        <v>#REF!</v>
      </c>
      <c r="G11" s="87" t="e">
        <f>+#REF!</f>
        <v>#REF!</v>
      </c>
      <c r="H11" s="87" t="e">
        <f>+#REF!</f>
        <v>#REF!</v>
      </c>
      <c r="I11" s="87" t="e">
        <f>+#REF!</f>
        <v>#REF!</v>
      </c>
      <c r="J11" s="87" t="e">
        <f>+#REF!</f>
        <v>#REF!</v>
      </c>
      <c r="K11" s="87" t="e">
        <f>+#REF!</f>
        <v>#REF!</v>
      </c>
      <c r="L11" s="87" t="e">
        <f>+#REF!</f>
        <v>#REF!</v>
      </c>
      <c r="M11" s="87" t="e">
        <f t="shared" si="0"/>
        <v>#REF!</v>
      </c>
    </row>
    <row r="12" spans="2:13" x14ac:dyDescent="0.35">
      <c r="B12" s="61" t="s">
        <v>81</v>
      </c>
      <c r="C12" s="87" t="e">
        <f>+#REF!</f>
        <v>#REF!</v>
      </c>
      <c r="D12" s="87" t="e">
        <f>+#REF!</f>
        <v>#REF!</v>
      </c>
      <c r="E12" s="87" t="e">
        <f>+#REF!</f>
        <v>#REF!</v>
      </c>
      <c r="F12" s="87" t="e">
        <f>+#REF!</f>
        <v>#REF!</v>
      </c>
      <c r="G12" s="87" t="e">
        <f>+#REF!</f>
        <v>#REF!</v>
      </c>
      <c r="H12" s="87" t="e">
        <f>+#REF!</f>
        <v>#REF!</v>
      </c>
      <c r="I12" s="87" t="e">
        <f>+#REF!</f>
        <v>#REF!</v>
      </c>
      <c r="J12" s="87" t="e">
        <f>+#REF!</f>
        <v>#REF!</v>
      </c>
      <c r="K12" s="87" t="e">
        <f>+#REF!</f>
        <v>#REF!</v>
      </c>
      <c r="L12" s="87" t="e">
        <f>+#REF!</f>
        <v>#REF!</v>
      </c>
      <c r="M12" s="87" t="e">
        <f t="shared" si="0"/>
        <v>#REF!</v>
      </c>
    </row>
    <row r="13" spans="2:13" x14ac:dyDescent="0.35">
      <c r="B13" s="61" t="s">
        <v>82</v>
      </c>
      <c r="C13" s="87" t="e">
        <f>+#REF!</f>
        <v>#REF!</v>
      </c>
      <c r="D13" s="87" t="e">
        <f>+#REF!</f>
        <v>#REF!</v>
      </c>
      <c r="E13" s="87" t="e">
        <f>+#REF!</f>
        <v>#REF!</v>
      </c>
      <c r="F13" s="87" t="e">
        <f>+#REF!</f>
        <v>#REF!</v>
      </c>
      <c r="G13" s="87" t="e">
        <f>+#REF!</f>
        <v>#REF!</v>
      </c>
      <c r="H13" s="87" t="e">
        <f>+#REF!</f>
        <v>#REF!</v>
      </c>
      <c r="I13" s="87" t="e">
        <f>+#REF!</f>
        <v>#REF!</v>
      </c>
      <c r="J13" s="87" t="e">
        <f>+#REF!</f>
        <v>#REF!</v>
      </c>
      <c r="K13" s="87" t="e">
        <f>+#REF!</f>
        <v>#REF!</v>
      </c>
      <c r="L13" s="87" t="e">
        <f>+#REF!</f>
        <v>#REF!</v>
      </c>
      <c r="M13" s="87" t="e">
        <f t="shared" si="0"/>
        <v>#REF!</v>
      </c>
    </row>
    <row r="14" spans="2:13" x14ac:dyDescent="0.35">
      <c r="B14" s="61" t="s">
        <v>83</v>
      </c>
      <c r="C14" s="87" t="e">
        <f>+#REF!</f>
        <v>#REF!</v>
      </c>
      <c r="D14" s="87" t="e">
        <f>+#REF!</f>
        <v>#REF!</v>
      </c>
      <c r="E14" s="87" t="e">
        <f>+#REF!</f>
        <v>#REF!</v>
      </c>
      <c r="F14" s="87" t="e">
        <f>+#REF!</f>
        <v>#REF!</v>
      </c>
      <c r="G14" s="87" t="e">
        <f>+#REF!</f>
        <v>#REF!</v>
      </c>
      <c r="H14" s="87" t="e">
        <f>+#REF!</f>
        <v>#REF!</v>
      </c>
      <c r="I14" s="87" t="e">
        <f>+#REF!</f>
        <v>#REF!</v>
      </c>
      <c r="J14" s="87" t="e">
        <f>+#REF!</f>
        <v>#REF!</v>
      </c>
      <c r="K14" s="87" t="e">
        <f>+#REF!</f>
        <v>#REF!</v>
      </c>
      <c r="L14" s="87" t="e">
        <f>+#REF!</f>
        <v>#REF!</v>
      </c>
      <c r="M14" s="87" t="e">
        <f t="shared" si="0"/>
        <v>#REF!</v>
      </c>
    </row>
    <row r="15" spans="2:13" x14ac:dyDescent="0.35">
      <c r="B15" s="61" t="s">
        <v>84</v>
      </c>
      <c r="C15" s="87" t="e">
        <f>+#REF!</f>
        <v>#REF!</v>
      </c>
      <c r="D15" s="87" t="e">
        <f>+#REF!</f>
        <v>#REF!</v>
      </c>
      <c r="E15" s="87" t="e">
        <f>+#REF!</f>
        <v>#REF!</v>
      </c>
      <c r="F15" s="87" t="e">
        <f>+#REF!</f>
        <v>#REF!</v>
      </c>
      <c r="G15" s="87" t="e">
        <f>+#REF!</f>
        <v>#REF!</v>
      </c>
      <c r="H15" s="87" t="e">
        <f>+#REF!</f>
        <v>#REF!</v>
      </c>
      <c r="I15" s="87" t="e">
        <f>+#REF!</f>
        <v>#REF!</v>
      </c>
      <c r="J15" s="87" t="e">
        <f>+#REF!</f>
        <v>#REF!</v>
      </c>
      <c r="K15" s="87" t="e">
        <f>+#REF!</f>
        <v>#REF!</v>
      </c>
      <c r="L15" s="87" t="e">
        <f>+#REF!</f>
        <v>#REF!</v>
      </c>
      <c r="M15" s="87" t="e">
        <f t="shared" si="0"/>
        <v>#REF!</v>
      </c>
    </row>
    <row r="16" spans="2:13" x14ac:dyDescent="0.35">
      <c r="B16" s="61" t="s">
        <v>41</v>
      </c>
      <c r="C16" s="88" t="e">
        <f t="shared" ref="C16:M16" si="1">SUM(C4:C15)</f>
        <v>#REF!</v>
      </c>
      <c r="D16" s="88" t="e">
        <f t="shared" si="1"/>
        <v>#REF!</v>
      </c>
      <c r="E16" s="88" t="e">
        <f t="shared" si="1"/>
        <v>#REF!</v>
      </c>
      <c r="F16" s="88" t="e">
        <f t="shared" si="1"/>
        <v>#REF!</v>
      </c>
      <c r="G16" s="88" t="e">
        <f t="shared" si="1"/>
        <v>#REF!</v>
      </c>
      <c r="H16" s="88" t="e">
        <f t="shared" si="1"/>
        <v>#REF!</v>
      </c>
      <c r="I16" s="88" t="e">
        <f t="shared" si="1"/>
        <v>#REF!</v>
      </c>
      <c r="J16" s="88" t="e">
        <f t="shared" si="1"/>
        <v>#REF!</v>
      </c>
      <c r="K16" s="88" t="e">
        <f t="shared" si="1"/>
        <v>#REF!</v>
      </c>
      <c r="L16" s="88" t="e">
        <f t="shared" si="1"/>
        <v>#REF!</v>
      </c>
      <c r="M16" s="88" t="e">
        <f t="shared" si="1"/>
        <v>#REF!</v>
      </c>
    </row>
    <row r="17" spans="13:13" x14ac:dyDescent="0.35">
      <c r="M17" s="84" t="e">
        <f>+M16-#REF!</f>
        <v>#REF!</v>
      </c>
    </row>
  </sheetData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5417-E63B-412C-9705-C823278FAC15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89" t="s">
        <v>2</v>
      </c>
      <c r="C2" s="89" t="s">
        <v>86</v>
      </c>
      <c r="D2" s="89" t="s">
        <v>88</v>
      </c>
      <c r="E2" s="89" t="s">
        <v>90</v>
      </c>
      <c r="F2" s="89" t="s">
        <v>92</v>
      </c>
      <c r="G2" s="89" t="s">
        <v>94</v>
      </c>
      <c r="H2" s="89" t="s">
        <v>96</v>
      </c>
      <c r="I2" s="89" t="s">
        <v>98</v>
      </c>
      <c r="J2" s="89" t="s">
        <v>100</v>
      </c>
      <c r="K2" s="89" t="s">
        <v>104</v>
      </c>
      <c r="L2" s="89" t="s">
        <v>106</v>
      </c>
      <c r="M2" s="89" t="s">
        <v>107</v>
      </c>
    </row>
    <row r="3" spans="2:13" ht="38" customHeight="1" x14ac:dyDescent="0.35">
      <c r="B3" s="85" t="s">
        <v>59</v>
      </c>
      <c r="C3" s="90" t="s">
        <v>87</v>
      </c>
      <c r="D3" s="90" t="s">
        <v>89</v>
      </c>
      <c r="E3" s="90" t="s">
        <v>91</v>
      </c>
      <c r="F3" s="90" t="s">
        <v>93</v>
      </c>
      <c r="G3" s="90" t="s">
        <v>95</v>
      </c>
      <c r="H3" s="90" t="s">
        <v>97</v>
      </c>
      <c r="I3" s="90" t="s">
        <v>99</v>
      </c>
      <c r="J3" s="90" t="s">
        <v>101</v>
      </c>
      <c r="K3" s="90" t="s">
        <v>102</v>
      </c>
      <c r="L3" s="90" t="s">
        <v>105</v>
      </c>
      <c r="M3" s="86"/>
    </row>
    <row r="4" spans="2:13" x14ac:dyDescent="0.35">
      <c r="B4" s="61" t="s">
        <v>73</v>
      </c>
      <c r="C4" s="87" t="e">
        <f>+#REF!</f>
        <v>#REF!</v>
      </c>
      <c r="D4" s="87" t="e">
        <f>+#REF!</f>
        <v>#REF!</v>
      </c>
      <c r="E4" s="87" t="e">
        <f>+#REF!</f>
        <v>#REF!</v>
      </c>
      <c r="F4" s="87" t="e">
        <f>+#REF!</f>
        <v>#REF!</v>
      </c>
      <c r="G4" s="87" t="e">
        <f>+#REF!</f>
        <v>#REF!</v>
      </c>
      <c r="H4" s="87" t="e">
        <f>+#REF!</f>
        <v>#REF!</v>
      </c>
      <c r="I4" s="87" t="e">
        <f>+#REF!</f>
        <v>#REF!</v>
      </c>
      <c r="J4" s="87" t="e">
        <f>+#REF!</f>
        <v>#REF!</v>
      </c>
      <c r="K4" s="87" t="e">
        <f>+#REF!</f>
        <v>#REF!</v>
      </c>
      <c r="L4" s="87" t="e">
        <f>+#REF!</f>
        <v>#REF!</v>
      </c>
      <c r="M4" s="87" t="e">
        <f>SUM(C4:L4)</f>
        <v>#REF!</v>
      </c>
    </row>
    <row r="5" spans="2:13" x14ac:dyDescent="0.35">
      <c r="B5" s="61" t="s">
        <v>74</v>
      </c>
      <c r="C5" s="87" t="e">
        <f>+#REF!</f>
        <v>#REF!</v>
      </c>
      <c r="D5" s="87" t="e">
        <f>+#REF!</f>
        <v>#REF!</v>
      </c>
      <c r="E5" s="87" t="e">
        <f>+#REF!</f>
        <v>#REF!</v>
      </c>
      <c r="F5" s="87" t="e">
        <f>+#REF!</f>
        <v>#REF!</v>
      </c>
      <c r="G5" s="87" t="e">
        <f>+#REF!</f>
        <v>#REF!</v>
      </c>
      <c r="H5" s="87" t="e">
        <f>+#REF!</f>
        <v>#REF!</v>
      </c>
      <c r="I5" s="87" t="e">
        <f>+#REF!</f>
        <v>#REF!</v>
      </c>
      <c r="J5" s="87" t="e">
        <f>+#REF!</f>
        <v>#REF!</v>
      </c>
      <c r="K5" s="87" t="e">
        <f>+#REF!</f>
        <v>#REF!</v>
      </c>
      <c r="L5" s="87" t="e">
        <f>+#REF!</f>
        <v>#REF!</v>
      </c>
      <c r="M5" s="87" t="e">
        <f t="shared" ref="M5:M15" si="0">SUM(C5:L5)</f>
        <v>#REF!</v>
      </c>
    </row>
    <row r="6" spans="2:13" x14ac:dyDescent="0.35">
      <c r="B6" s="61" t="s">
        <v>75</v>
      </c>
      <c r="C6" s="87" t="e">
        <f>+#REF!</f>
        <v>#REF!</v>
      </c>
      <c r="D6" s="87" t="e">
        <f>+#REF!</f>
        <v>#REF!</v>
      </c>
      <c r="E6" s="87" t="e">
        <f>+#REF!</f>
        <v>#REF!</v>
      </c>
      <c r="F6" s="87" t="e">
        <f>+#REF!</f>
        <v>#REF!</v>
      </c>
      <c r="G6" s="87" t="e">
        <f>+#REF!</f>
        <v>#REF!</v>
      </c>
      <c r="H6" s="87" t="e">
        <f>+#REF!</f>
        <v>#REF!</v>
      </c>
      <c r="I6" s="87" t="e">
        <f>+#REF!</f>
        <v>#REF!</v>
      </c>
      <c r="J6" s="87" t="e">
        <f>+#REF!</f>
        <v>#REF!</v>
      </c>
      <c r="K6" s="87" t="e">
        <f>+#REF!</f>
        <v>#REF!</v>
      </c>
      <c r="L6" s="87" t="e">
        <f>+#REF!</f>
        <v>#REF!</v>
      </c>
      <c r="M6" s="87" t="e">
        <f t="shared" si="0"/>
        <v>#REF!</v>
      </c>
    </row>
    <row r="7" spans="2:13" x14ac:dyDescent="0.35">
      <c r="B7" s="61" t="s">
        <v>76</v>
      </c>
      <c r="C7" s="87" t="e">
        <f>+#REF!</f>
        <v>#REF!</v>
      </c>
      <c r="D7" s="87" t="e">
        <f>+#REF!</f>
        <v>#REF!</v>
      </c>
      <c r="E7" s="87" t="e">
        <f>+#REF!</f>
        <v>#REF!</v>
      </c>
      <c r="F7" s="87" t="e">
        <f>+#REF!</f>
        <v>#REF!</v>
      </c>
      <c r="G7" s="87" t="e">
        <f>+#REF!</f>
        <v>#REF!</v>
      </c>
      <c r="H7" s="87" t="e">
        <f>+#REF!</f>
        <v>#REF!</v>
      </c>
      <c r="I7" s="87" t="e">
        <f>+#REF!</f>
        <v>#REF!</v>
      </c>
      <c r="J7" s="87" t="e">
        <f>+#REF!</f>
        <v>#REF!</v>
      </c>
      <c r="K7" s="87" t="e">
        <f>+#REF!</f>
        <v>#REF!</v>
      </c>
      <c r="L7" s="87" t="e">
        <f>+#REF!</f>
        <v>#REF!</v>
      </c>
      <c r="M7" s="87" t="e">
        <f t="shared" si="0"/>
        <v>#REF!</v>
      </c>
    </row>
    <row r="8" spans="2:13" x14ac:dyDescent="0.35">
      <c r="B8" s="61" t="s">
        <v>77</v>
      </c>
      <c r="C8" s="87" t="e">
        <f>+#REF!</f>
        <v>#REF!</v>
      </c>
      <c r="D8" s="87" t="e">
        <f>+#REF!</f>
        <v>#REF!</v>
      </c>
      <c r="E8" s="87" t="e">
        <f>+#REF!</f>
        <v>#REF!</v>
      </c>
      <c r="F8" s="87" t="e">
        <f>+#REF!</f>
        <v>#REF!</v>
      </c>
      <c r="G8" s="87" t="e">
        <f>+#REF!</f>
        <v>#REF!</v>
      </c>
      <c r="H8" s="87" t="e">
        <f>+#REF!</f>
        <v>#REF!</v>
      </c>
      <c r="I8" s="87" t="e">
        <f>+#REF!</f>
        <v>#REF!</v>
      </c>
      <c r="J8" s="87" t="e">
        <f>+#REF!</f>
        <v>#REF!</v>
      </c>
      <c r="K8" s="87" t="e">
        <f>+#REF!</f>
        <v>#REF!</v>
      </c>
      <c r="L8" s="87" t="e">
        <f>+#REF!</f>
        <v>#REF!</v>
      </c>
      <c r="M8" s="87" t="e">
        <f t="shared" si="0"/>
        <v>#REF!</v>
      </c>
    </row>
    <row r="9" spans="2:13" x14ac:dyDescent="0.35">
      <c r="B9" s="61" t="s">
        <v>78</v>
      </c>
      <c r="C9" s="87" t="e">
        <f>+#REF!</f>
        <v>#REF!</v>
      </c>
      <c r="D9" s="87" t="e">
        <f>+#REF!</f>
        <v>#REF!</v>
      </c>
      <c r="E9" s="87" t="e">
        <f>+#REF!</f>
        <v>#REF!</v>
      </c>
      <c r="F9" s="87" t="e">
        <f>+#REF!</f>
        <v>#REF!</v>
      </c>
      <c r="G9" s="87" t="e">
        <f>+#REF!</f>
        <v>#REF!</v>
      </c>
      <c r="H9" s="87" t="e">
        <f>+#REF!</f>
        <v>#REF!</v>
      </c>
      <c r="I9" s="87" t="e">
        <f>+#REF!</f>
        <v>#REF!</v>
      </c>
      <c r="J9" s="87" t="e">
        <f>+#REF!</f>
        <v>#REF!</v>
      </c>
      <c r="K9" s="87" t="e">
        <f>+#REF!</f>
        <v>#REF!</v>
      </c>
      <c r="L9" s="87" t="e">
        <f>+#REF!</f>
        <v>#REF!</v>
      </c>
      <c r="M9" s="87" t="e">
        <f t="shared" si="0"/>
        <v>#REF!</v>
      </c>
    </row>
    <row r="10" spans="2:13" x14ac:dyDescent="0.35">
      <c r="B10" s="61" t="s">
        <v>79</v>
      </c>
      <c r="C10" s="87" t="e">
        <f>+#REF!</f>
        <v>#REF!</v>
      </c>
      <c r="D10" s="87" t="e">
        <f>+#REF!</f>
        <v>#REF!</v>
      </c>
      <c r="E10" s="87" t="e">
        <f>+#REF!</f>
        <v>#REF!</v>
      </c>
      <c r="F10" s="87" t="e">
        <f>+#REF!</f>
        <v>#REF!</v>
      </c>
      <c r="G10" s="87" t="e">
        <f>+#REF!</f>
        <v>#REF!</v>
      </c>
      <c r="H10" s="87" t="e">
        <f>+#REF!</f>
        <v>#REF!</v>
      </c>
      <c r="I10" s="87" t="e">
        <f>+#REF!</f>
        <v>#REF!</v>
      </c>
      <c r="J10" s="87" t="e">
        <f>+#REF!</f>
        <v>#REF!</v>
      </c>
      <c r="K10" s="87" t="e">
        <f>+#REF!</f>
        <v>#REF!</v>
      </c>
      <c r="L10" s="87" t="e">
        <f>+#REF!</f>
        <v>#REF!</v>
      </c>
      <c r="M10" s="87" t="e">
        <f t="shared" si="0"/>
        <v>#REF!</v>
      </c>
    </row>
    <row r="11" spans="2:13" x14ac:dyDescent="0.35">
      <c r="B11" s="61" t="s">
        <v>80</v>
      </c>
      <c r="C11" s="87" t="e">
        <f>+#REF!</f>
        <v>#REF!</v>
      </c>
      <c r="D11" s="87" t="e">
        <f>+#REF!</f>
        <v>#REF!</v>
      </c>
      <c r="E11" s="87" t="e">
        <f>+#REF!</f>
        <v>#REF!</v>
      </c>
      <c r="F11" s="87" t="e">
        <f>+#REF!</f>
        <v>#REF!</v>
      </c>
      <c r="G11" s="87" t="e">
        <f>+#REF!</f>
        <v>#REF!</v>
      </c>
      <c r="H11" s="87" t="e">
        <f>+#REF!</f>
        <v>#REF!</v>
      </c>
      <c r="I11" s="87" t="e">
        <f>+#REF!</f>
        <v>#REF!</v>
      </c>
      <c r="J11" s="87" t="e">
        <f>+#REF!</f>
        <v>#REF!</v>
      </c>
      <c r="K11" s="87" t="e">
        <f>+#REF!</f>
        <v>#REF!</v>
      </c>
      <c r="L11" s="87" t="e">
        <f>+#REF!</f>
        <v>#REF!</v>
      </c>
      <c r="M11" s="87" t="e">
        <f t="shared" si="0"/>
        <v>#REF!</v>
      </c>
    </row>
    <row r="12" spans="2:13" x14ac:dyDescent="0.35">
      <c r="B12" s="61" t="s">
        <v>81</v>
      </c>
      <c r="C12" s="87" t="e">
        <f>+#REF!</f>
        <v>#REF!</v>
      </c>
      <c r="D12" s="87" t="e">
        <f>+#REF!</f>
        <v>#REF!</v>
      </c>
      <c r="E12" s="87" t="e">
        <f>+#REF!</f>
        <v>#REF!</v>
      </c>
      <c r="F12" s="87" t="e">
        <f>+#REF!</f>
        <v>#REF!</v>
      </c>
      <c r="G12" s="87" t="e">
        <f>+#REF!</f>
        <v>#REF!</v>
      </c>
      <c r="H12" s="87" t="e">
        <f>+#REF!</f>
        <v>#REF!</v>
      </c>
      <c r="I12" s="87" t="e">
        <f>+#REF!</f>
        <v>#REF!</v>
      </c>
      <c r="J12" s="87" t="e">
        <f>+#REF!</f>
        <v>#REF!</v>
      </c>
      <c r="K12" s="87" t="e">
        <f>+#REF!</f>
        <v>#REF!</v>
      </c>
      <c r="L12" s="87" t="e">
        <f>+#REF!</f>
        <v>#REF!</v>
      </c>
      <c r="M12" s="87" t="e">
        <f t="shared" si="0"/>
        <v>#REF!</v>
      </c>
    </row>
    <row r="13" spans="2:13" x14ac:dyDescent="0.35">
      <c r="B13" s="61" t="s">
        <v>82</v>
      </c>
      <c r="C13" s="87" t="e">
        <f>+#REF!</f>
        <v>#REF!</v>
      </c>
      <c r="D13" s="87" t="e">
        <f>+#REF!</f>
        <v>#REF!</v>
      </c>
      <c r="E13" s="87" t="e">
        <f>+#REF!</f>
        <v>#REF!</v>
      </c>
      <c r="F13" s="87" t="e">
        <f>+#REF!</f>
        <v>#REF!</v>
      </c>
      <c r="G13" s="87" t="e">
        <f>+#REF!</f>
        <v>#REF!</v>
      </c>
      <c r="H13" s="87" t="e">
        <f>+#REF!</f>
        <v>#REF!</v>
      </c>
      <c r="I13" s="87" t="e">
        <f>+#REF!</f>
        <v>#REF!</v>
      </c>
      <c r="J13" s="87" t="e">
        <f>+#REF!</f>
        <v>#REF!</v>
      </c>
      <c r="K13" s="87" t="e">
        <f>+#REF!</f>
        <v>#REF!</v>
      </c>
      <c r="L13" s="87" t="e">
        <f>+#REF!</f>
        <v>#REF!</v>
      </c>
      <c r="M13" s="87" t="e">
        <f t="shared" si="0"/>
        <v>#REF!</v>
      </c>
    </row>
    <row r="14" spans="2:13" x14ac:dyDescent="0.35">
      <c r="B14" s="61" t="s">
        <v>83</v>
      </c>
      <c r="C14" s="87" t="e">
        <f>+#REF!</f>
        <v>#REF!</v>
      </c>
      <c r="D14" s="87" t="e">
        <f>+#REF!</f>
        <v>#REF!</v>
      </c>
      <c r="E14" s="87" t="e">
        <f>+#REF!</f>
        <v>#REF!</v>
      </c>
      <c r="F14" s="87" t="e">
        <f>+#REF!</f>
        <v>#REF!</v>
      </c>
      <c r="G14" s="87" t="e">
        <f>+#REF!</f>
        <v>#REF!</v>
      </c>
      <c r="H14" s="87" t="e">
        <f>+#REF!</f>
        <v>#REF!</v>
      </c>
      <c r="I14" s="87" t="e">
        <f>+#REF!</f>
        <v>#REF!</v>
      </c>
      <c r="J14" s="87" t="e">
        <f>+#REF!</f>
        <v>#REF!</v>
      </c>
      <c r="K14" s="87" t="e">
        <f>+#REF!</f>
        <v>#REF!</v>
      </c>
      <c r="L14" s="87" t="e">
        <f>+#REF!</f>
        <v>#REF!</v>
      </c>
      <c r="M14" s="87" t="e">
        <f t="shared" si="0"/>
        <v>#REF!</v>
      </c>
    </row>
    <row r="15" spans="2:13" x14ac:dyDescent="0.35">
      <c r="B15" s="61" t="s">
        <v>84</v>
      </c>
      <c r="C15" s="87" t="e">
        <f>+#REF!</f>
        <v>#REF!</v>
      </c>
      <c r="D15" s="87" t="e">
        <f>+#REF!</f>
        <v>#REF!</v>
      </c>
      <c r="E15" s="87" t="e">
        <f>+#REF!</f>
        <v>#REF!</v>
      </c>
      <c r="F15" s="87" t="e">
        <f>+#REF!</f>
        <v>#REF!</v>
      </c>
      <c r="G15" s="87" t="e">
        <f>+#REF!</f>
        <v>#REF!</v>
      </c>
      <c r="H15" s="87" t="e">
        <f>+#REF!</f>
        <v>#REF!</v>
      </c>
      <c r="I15" s="87" t="e">
        <f>+#REF!</f>
        <v>#REF!</v>
      </c>
      <c r="J15" s="87" t="e">
        <f>+#REF!</f>
        <v>#REF!</v>
      </c>
      <c r="K15" s="87" t="e">
        <f>+#REF!</f>
        <v>#REF!</v>
      </c>
      <c r="L15" s="87" t="e">
        <f>+#REF!</f>
        <v>#REF!</v>
      </c>
      <c r="M15" s="87" t="e">
        <f t="shared" si="0"/>
        <v>#REF!</v>
      </c>
    </row>
    <row r="16" spans="2:13" x14ac:dyDescent="0.35">
      <c r="B16" s="61" t="s">
        <v>41</v>
      </c>
      <c r="C16" s="88" t="e">
        <f t="shared" ref="C16:M16" si="1">SUM(C4:C15)</f>
        <v>#REF!</v>
      </c>
      <c r="D16" s="88" t="e">
        <f t="shared" si="1"/>
        <v>#REF!</v>
      </c>
      <c r="E16" s="88" t="e">
        <f t="shared" si="1"/>
        <v>#REF!</v>
      </c>
      <c r="F16" s="88" t="e">
        <f t="shared" si="1"/>
        <v>#REF!</v>
      </c>
      <c r="G16" s="88" t="e">
        <f t="shared" si="1"/>
        <v>#REF!</v>
      </c>
      <c r="H16" s="88" t="e">
        <f t="shared" si="1"/>
        <v>#REF!</v>
      </c>
      <c r="I16" s="88" t="e">
        <f t="shared" si="1"/>
        <v>#REF!</v>
      </c>
      <c r="J16" s="88" t="e">
        <f t="shared" si="1"/>
        <v>#REF!</v>
      </c>
      <c r="K16" s="88" t="e">
        <f t="shared" si="1"/>
        <v>#REF!</v>
      </c>
      <c r="L16" s="88" t="e">
        <f t="shared" si="1"/>
        <v>#REF!</v>
      </c>
      <c r="M16" s="88" t="e">
        <f t="shared" si="1"/>
        <v>#REF!</v>
      </c>
    </row>
    <row r="17" spans="13:13" x14ac:dyDescent="0.35">
      <c r="M17" s="84" t="e">
        <f>+M16-#REF!</f>
        <v>#REF!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344D-194D-4596-B3FC-B6126D77EE85}">
  <sheetPr>
    <tabColor theme="3" tint="0.39997558519241921"/>
  </sheetPr>
  <dimension ref="B2:AX59"/>
  <sheetViews>
    <sheetView showGridLines="0" zoomScale="70" zoomScaleNormal="70" workbookViewId="0">
      <pane xSplit="4" ySplit="10" topLeftCell="E58" activePane="bottomRight" state="frozen"/>
      <selection activeCell="B27" sqref="B27"/>
      <selection pane="topRight" activeCell="B27" sqref="B27"/>
      <selection pane="bottomLeft" activeCell="B27" sqref="B27"/>
      <selection pane="bottomRight" activeCell="B10" sqref="B10:AC59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85" t="s">
        <v>135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2:50" ht="28.5" customHeight="1" x14ac:dyDescent="0.35">
      <c r="B5" s="287" t="s">
        <v>0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50" ht="18.649999999999999" customHeight="1" x14ac:dyDescent="0.35">
      <c r="B6" s="288" t="s">
        <v>145</v>
      </c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</row>
    <row r="7" spans="2:50" ht="18.649999999999999" customHeight="1" x14ac:dyDescent="0.35">
      <c r="B7" s="290" t="s">
        <v>1</v>
      </c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</row>
    <row r="8" spans="2:50" ht="18.649999999999999" customHeight="1" x14ac:dyDescent="0.35"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hidden="1" customHeight="1" x14ac:dyDescent="0.35">
      <c r="B11" s="281">
        <v>45658</v>
      </c>
      <c r="C11" s="7" t="s">
        <v>29</v>
      </c>
      <c r="D11" s="118">
        <v>21</v>
      </c>
      <c r="E11" s="113">
        <f>ROUND('[7]2025'!E15,2)</f>
        <v>0</v>
      </c>
      <c r="F11" s="113">
        <f>ROUND('[7]2025'!F15,2)</f>
        <v>0</v>
      </c>
      <c r="G11" s="113">
        <f>ROUND('[7]2025'!G15,2)</f>
        <v>0</v>
      </c>
      <c r="H11" s="113">
        <f>ROUND('[7]2025'!H15,2)</f>
        <v>0</v>
      </c>
      <c r="I11" s="113">
        <f>ROUND('[7]2025'!I15,2)</f>
        <v>0</v>
      </c>
      <c r="J11" s="113">
        <f>ROUND('[7]2025'!J15,2)</f>
        <v>0</v>
      </c>
      <c r="K11" s="113">
        <f>ROUND('[7]2025'!K15,2)</f>
        <v>0</v>
      </c>
      <c r="L11" s="113">
        <f>ROUND('[7]2025'!L15,2)</f>
        <v>0</v>
      </c>
      <c r="M11" s="113">
        <f>ROUND('[7]2025'!M15,2)</f>
        <v>0</v>
      </c>
      <c r="N11" s="113">
        <f>ROUND('[7]2025'!N15,2)</f>
        <v>0</v>
      </c>
      <c r="O11" s="113">
        <f>ROUND('[7]2025'!O15,2)</f>
        <v>0</v>
      </c>
      <c r="P11" s="113">
        <f>ROUND('[7]2025'!P15,2)</f>
        <v>0</v>
      </c>
      <c r="Q11" s="113">
        <f>ROUND('[7]2025'!Q15,2)</f>
        <v>0</v>
      </c>
      <c r="R11" s="113">
        <f>ROUND('[7]2025'!R15,2)</f>
        <v>0</v>
      </c>
      <c r="S11" s="113">
        <f>ROUND('[7]2025'!S15,2)</f>
        <v>0</v>
      </c>
      <c r="T11" s="113">
        <f>ROUND('[7]2025'!T15,2)</f>
        <v>0</v>
      </c>
      <c r="U11" s="113">
        <f>ROUND('[7]2025'!U15,2)</f>
        <v>0</v>
      </c>
      <c r="V11" s="113">
        <f>ROUND('[7]2025'!V15,2)</f>
        <v>0</v>
      </c>
      <c r="W11" s="113">
        <f>ROUND('[7]2025'!W15,2)</f>
        <v>0</v>
      </c>
      <c r="X11" s="113">
        <f>ROUND('[7]2025'!X15,2)</f>
        <v>0</v>
      </c>
      <c r="Y11" s="113">
        <f>ROUND('[7]2025'!Y15,2)</f>
        <v>0</v>
      </c>
      <c r="Z11" s="113">
        <f>ROUND('[7]2025'!Z15,2)</f>
        <v>0</v>
      </c>
      <c r="AA11" s="113">
        <f>ROUND('[7]2025'!AA15,2)</f>
        <v>0</v>
      </c>
      <c r="AB11" s="113">
        <f>ROUND('[7]2025'!AB15,2)</f>
        <v>0</v>
      </c>
      <c r="AC11" s="283">
        <f>SUM(E11:AB11)*D11+SUM(E12:AB12)*D12+SUM(E13:AB13)*D13+SUM(E14:AB14)*D14</f>
        <v>0</v>
      </c>
      <c r="AD11" s="19"/>
      <c r="AE11" s="112">
        <f>+AC11</f>
        <v>0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hidden="1" customHeight="1" x14ac:dyDescent="0.35">
      <c r="B12" s="282"/>
      <c r="C12" s="10" t="s">
        <v>30</v>
      </c>
      <c r="D12" s="119">
        <v>4</v>
      </c>
      <c r="E12" s="114">
        <f>ROUND('[7]2025'!E16,2)</f>
        <v>0</v>
      </c>
      <c r="F12" s="114">
        <f>ROUND('[7]2025'!F16,2)</f>
        <v>0</v>
      </c>
      <c r="G12" s="114">
        <f>ROUND('[7]2025'!G16,2)</f>
        <v>0</v>
      </c>
      <c r="H12" s="114">
        <f>ROUND('[7]2025'!H16,2)</f>
        <v>0</v>
      </c>
      <c r="I12" s="114">
        <f>ROUND('[7]2025'!I16,2)</f>
        <v>0</v>
      </c>
      <c r="J12" s="114">
        <f>ROUND('[7]2025'!J16,2)</f>
        <v>0</v>
      </c>
      <c r="K12" s="114">
        <f>ROUND('[7]2025'!K16,2)</f>
        <v>0</v>
      </c>
      <c r="L12" s="114">
        <f>ROUND('[7]2025'!L16,2)</f>
        <v>0</v>
      </c>
      <c r="M12" s="114">
        <f>ROUND('[7]2025'!M16,2)</f>
        <v>0</v>
      </c>
      <c r="N12" s="114">
        <f>ROUND('[7]2025'!N16,2)</f>
        <v>0</v>
      </c>
      <c r="O12" s="114">
        <f>ROUND('[7]2025'!O16,2)</f>
        <v>0</v>
      </c>
      <c r="P12" s="114">
        <f>ROUND('[7]2025'!P16,2)</f>
        <v>0</v>
      </c>
      <c r="Q12" s="114">
        <f>ROUND('[7]2025'!Q16,2)</f>
        <v>0</v>
      </c>
      <c r="R12" s="114">
        <f>ROUND('[7]2025'!R16,2)</f>
        <v>0</v>
      </c>
      <c r="S12" s="114">
        <f>ROUND('[7]2025'!S16,2)</f>
        <v>0</v>
      </c>
      <c r="T12" s="114">
        <f>ROUND('[7]2025'!T16,2)</f>
        <v>0</v>
      </c>
      <c r="U12" s="114">
        <f>ROUND('[7]2025'!U16,2)</f>
        <v>0</v>
      </c>
      <c r="V12" s="114">
        <f>ROUND('[7]2025'!V16,2)</f>
        <v>0</v>
      </c>
      <c r="W12" s="114">
        <f>ROUND('[7]2025'!W16,2)</f>
        <v>0</v>
      </c>
      <c r="X12" s="114">
        <f>ROUND('[7]2025'!X16,2)</f>
        <v>0</v>
      </c>
      <c r="Y12" s="114">
        <f>ROUND('[7]2025'!Y16,2)</f>
        <v>0</v>
      </c>
      <c r="Z12" s="114">
        <f>ROUND('[7]2025'!Z16,2)</f>
        <v>0</v>
      </c>
      <c r="AA12" s="114">
        <f>ROUND('[7]2025'!AA16,2)</f>
        <v>0</v>
      </c>
      <c r="AB12" s="114">
        <f>ROUND('[7]2025'!AB16,2)</f>
        <v>0</v>
      </c>
      <c r="AC12" s="284"/>
      <c r="AD12" s="19"/>
      <c r="AE12" s="112">
        <f>+AC15</f>
        <v>0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hidden="1" customHeight="1" x14ac:dyDescent="0.35">
      <c r="B13" s="282"/>
      <c r="C13" s="10" t="s">
        <v>31</v>
      </c>
      <c r="D13" s="119">
        <v>4</v>
      </c>
      <c r="E13" s="114">
        <f>ROUND('[7]2025'!E17,2)</f>
        <v>0</v>
      </c>
      <c r="F13" s="114">
        <f>ROUND('[7]2025'!F17,2)</f>
        <v>0</v>
      </c>
      <c r="G13" s="114">
        <f>ROUND('[7]2025'!G17,2)</f>
        <v>0</v>
      </c>
      <c r="H13" s="114">
        <f>ROUND('[7]2025'!H17,2)</f>
        <v>0</v>
      </c>
      <c r="I13" s="114">
        <f>ROUND('[7]2025'!I17,2)</f>
        <v>0</v>
      </c>
      <c r="J13" s="114">
        <f>ROUND('[7]2025'!J17,2)</f>
        <v>0</v>
      </c>
      <c r="K13" s="114">
        <f>ROUND('[7]2025'!K17,2)</f>
        <v>0</v>
      </c>
      <c r="L13" s="114">
        <f>ROUND('[7]2025'!L17,2)</f>
        <v>0</v>
      </c>
      <c r="M13" s="114">
        <f>ROUND('[7]2025'!M17,2)</f>
        <v>0</v>
      </c>
      <c r="N13" s="114">
        <f>ROUND('[7]2025'!N17,2)</f>
        <v>0</v>
      </c>
      <c r="O13" s="114">
        <f>ROUND('[7]2025'!O17,2)</f>
        <v>0</v>
      </c>
      <c r="P13" s="114">
        <f>ROUND('[7]2025'!P17,2)</f>
        <v>0</v>
      </c>
      <c r="Q13" s="114">
        <f>ROUND('[7]2025'!Q17,2)</f>
        <v>0</v>
      </c>
      <c r="R13" s="114">
        <f>ROUND('[7]2025'!R17,2)</f>
        <v>0</v>
      </c>
      <c r="S13" s="114">
        <f>ROUND('[7]2025'!S17,2)</f>
        <v>0</v>
      </c>
      <c r="T13" s="114">
        <f>ROUND('[7]2025'!T17,2)</f>
        <v>0</v>
      </c>
      <c r="U13" s="114">
        <f>ROUND('[7]2025'!U17,2)</f>
        <v>0</v>
      </c>
      <c r="V13" s="114">
        <f>ROUND('[7]2025'!V17,2)</f>
        <v>0</v>
      </c>
      <c r="W13" s="114">
        <f>ROUND('[7]2025'!W17,2)</f>
        <v>0</v>
      </c>
      <c r="X13" s="114">
        <f>ROUND('[7]2025'!X17,2)</f>
        <v>0</v>
      </c>
      <c r="Y13" s="114">
        <f>ROUND('[7]2025'!Y17,2)</f>
        <v>0</v>
      </c>
      <c r="Z13" s="114">
        <f>ROUND('[7]2025'!Z17,2)</f>
        <v>0</v>
      </c>
      <c r="AA13" s="114">
        <f>ROUND('[7]2025'!AA17,2)</f>
        <v>0</v>
      </c>
      <c r="AB13" s="114">
        <f>ROUND('[7]2025'!AB17,2)</f>
        <v>0</v>
      </c>
      <c r="AC13" s="284"/>
      <c r="AD13" s="19"/>
      <c r="AE13" s="112">
        <f>+AC19</f>
        <v>0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hidden="1" customHeight="1" thickBot="1" x14ac:dyDescent="0.4">
      <c r="B14" s="282"/>
      <c r="C14" s="16" t="s">
        <v>32</v>
      </c>
      <c r="D14" s="120">
        <v>2</v>
      </c>
      <c r="E14" s="115">
        <f>ROUND('[7]2025'!E18,2)</f>
        <v>0</v>
      </c>
      <c r="F14" s="115">
        <f>ROUND('[7]2025'!F18,2)</f>
        <v>0</v>
      </c>
      <c r="G14" s="115">
        <f>ROUND('[7]2025'!G18,2)</f>
        <v>0</v>
      </c>
      <c r="H14" s="115">
        <f>ROUND('[7]2025'!H18,2)</f>
        <v>0</v>
      </c>
      <c r="I14" s="115">
        <f>ROUND('[7]2025'!I18,2)</f>
        <v>0</v>
      </c>
      <c r="J14" s="115">
        <f>ROUND('[7]2025'!J18,2)</f>
        <v>0</v>
      </c>
      <c r="K14" s="115">
        <f>ROUND('[7]2025'!K18,2)</f>
        <v>0</v>
      </c>
      <c r="L14" s="115">
        <f>ROUND('[7]2025'!L18,2)</f>
        <v>0</v>
      </c>
      <c r="M14" s="115">
        <f>ROUND('[7]2025'!M18,2)</f>
        <v>0</v>
      </c>
      <c r="N14" s="115">
        <f>ROUND('[7]2025'!N18,2)</f>
        <v>0</v>
      </c>
      <c r="O14" s="115">
        <f>ROUND('[7]2025'!O18,2)</f>
        <v>0</v>
      </c>
      <c r="P14" s="115">
        <f>ROUND('[7]2025'!P18,2)</f>
        <v>0</v>
      </c>
      <c r="Q14" s="115">
        <f>ROUND('[7]2025'!Q18,2)</f>
        <v>0</v>
      </c>
      <c r="R14" s="115">
        <f>ROUND('[7]2025'!R18,2)</f>
        <v>0</v>
      </c>
      <c r="S14" s="115">
        <f>ROUND('[7]2025'!S18,2)</f>
        <v>0</v>
      </c>
      <c r="T14" s="115">
        <f>ROUND('[7]2025'!T18,2)</f>
        <v>0</v>
      </c>
      <c r="U14" s="115">
        <f>ROUND('[7]2025'!U18,2)</f>
        <v>0</v>
      </c>
      <c r="V14" s="115">
        <f>ROUND('[7]2025'!V18,2)</f>
        <v>0</v>
      </c>
      <c r="W14" s="115">
        <f>ROUND('[7]2025'!W18,2)</f>
        <v>0</v>
      </c>
      <c r="X14" s="115">
        <f>ROUND('[7]2025'!X18,2)</f>
        <v>0</v>
      </c>
      <c r="Y14" s="115">
        <f>ROUND('[7]2025'!Y18,2)</f>
        <v>0</v>
      </c>
      <c r="Z14" s="115">
        <f>ROUND('[7]2025'!Z18,2)</f>
        <v>0</v>
      </c>
      <c r="AA14" s="115">
        <f>ROUND('[7]2025'!AA18,2)</f>
        <v>0</v>
      </c>
      <c r="AB14" s="115">
        <f>ROUND('[7]2025'!AB18,2)</f>
        <v>0</v>
      </c>
      <c r="AC14" s="284"/>
      <c r="AD14" s="19"/>
      <c r="AE14" s="112">
        <f>+AC23</f>
        <v>0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hidden="1" customHeight="1" x14ac:dyDescent="0.35">
      <c r="B15" s="291">
        <v>45689</v>
      </c>
      <c r="C15" s="7" t="s">
        <v>29</v>
      </c>
      <c r="D15" s="118">
        <v>20</v>
      </c>
      <c r="E15" s="113">
        <f>ROUND('[7]2025'!E19,2)</f>
        <v>0</v>
      </c>
      <c r="F15" s="113">
        <f>ROUND('[7]2025'!F19,2)</f>
        <v>0</v>
      </c>
      <c r="G15" s="113">
        <f>ROUND('[7]2025'!G19,2)</f>
        <v>0</v>
      </c>
      <c r="H15" s="113">
        <f>ROUND('[7]2025'!H19,2)</f>
        <v>0</v>
      </c>
      <c r="I15" s="113">
        <f>ROUND('[7]2025'!I19,2)</f>
        <v>0</v>
      </c>
      <c r="J15" s="113">
        <f>ROUND('[7]2025'!J19,2)</f>
        <v>0</v>
      </c>
      <c r="K15" s="113">
        <f>ROUND('[7]2025'!K19,2)</f>
        <v>0</v>
      </c>
      <c r="L15" s="113">
        <f>ROUND('[7]2025'!L19,2)</f>
        <v>0</v>
      </c>
      <c r="M15" s="113">
        <f>ROUND('[7]2025'!M19,2)</f>
        <v>0</v>
      </c>
      <c r="N15" s="113">
        <f>ROUND('[7]2025'!N19,2)</f>
        <v>0</v>
      </c>
      <c r="O15" s="113">
        <f>ROUND('[7]2025'!O19,2)</f>
        <v>0</v>
      </c>
      <c r="P15" s="113">
        <f>ROUND('[7]2025'!P19,2)</f>
        <v>0</v>
      </c>
      <c r="Q15" s="113">
        <f>ROUND('[7]2025'!Q19,2)</f>
        <v>0</v>
      </c>
      <c r="R15" s="113">
        <f>ROUND('[7]2025'!R19,2)</f>
        <v>0</v>
      </c>
      <c r="S15" s="113">
        <f>ROUND('[7]2025'!S19,2)</f>
        <v>0</v>
      </c>
      <c r="T15" s="113">
        <f>ROUND('[7]2025'!T19,2)</f>
        <v>0</v>
      </c>
      <c r="U15" s="113">
        <f>ROUND('[7]2025'!U19,2)</f>
        <v>0</v>
      </c>
      <c r="V15" s="113">
        <f>ROUND('[7]2025'!V19,2)</f>
        <v>0</v>
      </c>
      <c r="W15" s="113">
        <f>ROUND('[7]2025'!W19,2)</f>
        <v>0</v>
      </c>
      <c r="X15" s="113">
        <f>ROUND('[7]2025'!X19,2)</f>
        <v>0</v>
      </c>
      <c r="Y15" s="113">
        <f>ROUND('[7]2025'!Y19,2)</f>
        <v>0</v>
      </c>
      <c r="Z15" s="113">
        <f>ROUND('[7]2025'!Z19,2)</f>
        <v>0</v>
      </c>
      <c r="AA15" s="113">
        <f>ROUND('[7]2025'!AA19,2)</f>
        <v>0</v>
      </c>
      <c r="AB15" s="113">
        <f>ROUND('[7]2025'!AB19,2)</f>
        <v>0</v>
      </c>
      <c r="AC15" s="283">
        <f>SUM(E15:AB15)*D15+SUM(E16:AB16)*D16+SUM(E17:AB17)*D17+SUM(E18:AB18)*D18</f>
        <v>0</v>
      </c>
      <c r="AD15" s="19"/>
      <c r="AE15" s="112">
        <f>+AC27</f>
        <v>25274336.179999996</v>
      </c>
    </row>
    <row r="16" spans="2:50" ht="18.649999999999999" hidden="1" customHeight="1" x14ac:dyDescent="0.35">
      <c r="B16" s="292" t="s">
        <v>34</v>
      </c>
      <c r="C16" s="10" t="s">
        <v>30</v>
      </c>
      <c r="D16" s="119">
        <v>4</v>
      </c>
      <c r="E16" s="114">
        <f>ROUND('[7]2025'!E20,2)</f>
        <v>0</v>
      </c>
      <c r="F16" s="114">
        <f>ROUND('[7]2025'!F20,2)</f>
        <v>0</v>
      </c>
      <c r="G16" s="114">
        <f>ROUND('[7]2025'!G20,2)</f>
        <v>0</v>
      </c>
      <c r="H16" s="114">
        <f>ROUND('[7]2025'!H20,2)</f>
        <v>0</v>
      </c>
      <c r="I16" s="114">
        <f>ROUND('[7]2025'!I20,2)</f>
        <v>0</v>
      </c>
      <c r="J16" s="114">
        <f>ROUND('[7]2025'!J20,2)</f>
        <v>0</v>
      </c>
      <c r="K16" s="114">
        <f>ROUND('[7]2025'!K20,2)</f>
        <v>0</v>
      </c>
      <c r="L16" s="114">
        <f>ROUND('[7]2025'!L20,2)</f>
        <v>0</v>
      </c>
      <c r="M16" s="114">
        <f>ROUND('[7]2025'!M20,2)</f>
        <v>0</v>
      </c>
      <c r="N16" s="114">
        <f>ROUND('[7]2025'!N20,2)</f>
        <v>0</v>
      </c>
      <c r="O16" s="114">
        <f>ROUND('[7]2025'!O20,2)</f>
        <v>0</v>
      </c>
      <c r="P16" s="114">
        <f>ROUND('[7]2025'!P20,2)</f>
        <v>0</v>
      </c>
      <c r="Q16" s="114">
        <f>ROUND('[7]2025'!Q20,2)</f>
        <v>0</v>
      </c>
      <c r="R16" s="114">
        <f>ROUND('[7]2025'!R20,2)</f>
        <v>0</v>
      </c>
      <c r="S16" s="114">
        <f>ROUND('[7]2025'!S20,2)</f>
        <v>0</v>
      </c>
      <c r="T16" s="114">
        <f>ROUND('[7]2025'!T20,2)</f>
        <v>0</v>
      </c>
      <c r="U16" s="114">
        <f>ROUND('[7]2025'!U20,2)</f>
        <v>0</v>
      </c>
      <c r="V16" s="114">
        <f>ROUND('[7]2025'!V20,2)</f>
        <v>0</v>
      </c>
      <c r="W16" s="114">
        <f>ROUND('[7]2025'!W20,2)</f>
        <v>0</v>
      </c>
      <c r="X16" s="114">
        <f>ROUND('[7]2025'!X20,2)</f>
        <v>0</v>
      </c>
      <c r="Y16" s="114">
        <f>ROUND('[7]2025'!Y20,2)</f>
        <v>0</v>
      </c>
      <c r="Z16" s="114">
        <f>ROUND('[7]2025'!Z20,2)</f>
        <v>0</v>
      </c>
      <c r="AA16" s="114">
        <f>ROUND('[7]2025'!AA20,2)</f>
        <v>0</v>
      </c>
      <c r="AB16" s="114">
        <f>ROUND('[7]2025'!AB20,2)</f>
        <v>0</v>
      </c>
      <c r="AC16" s="284"/>
      <c r="AD16" s="19"/>
      <c r="AE16" s="112">
        <f>+AC31</f>
        <v>23289237.800000004</v>
      </c>
    </row>
    <row r="17" spans="2:31" ht="18.649999999999999" hidden="1" customHeight="1" x14ac:dyDescent="0.35">
      <c r="B17" s="292" t="s">
        <v>34</v>
      </c>
      <c r="C17" s="10" t="s">
        <v>31</v>
      </c>
      <c r="D17" s="119">
        <v>4</v>
      </c>
      <c r="E17" s="114">
        <f>ROUND('[7]2025'!E21,2)</f>
        <v>0</v>
      </c>
      <c r="F17" s="114">
        <f>ROUND('[7]2025'!F21,2)</f>
        <v>0</v>
      </c>
      <c r="G17" s="114">
        <f>ROUND('[7]2025'!G21,2)</f>
        <v>0</v>
      </c>
      <c r="H17" s="114">
        <f>ROUND('[7]2025'!H21,2)</f>
        <v>0</v>
      </c>
      <c r="I17" s="114">
        <f>ROUND('[7]2025'!I21,2)</f>
        <v>0</v>
      </c>
      <c r="J17" s="114">
        <f>ROUND('[7]2025'!J21,2)</f>
        <v>0</v>
      </c>
      <c r="K17" s="114">
        <f>ROUND('[7]2025'!K21,2)</f>
        <v>0</v>
      </c>
      <c r="L17" s="114">
        <f>ROUND('[7]2025'!L21,2)</f>
        <v>0</v>
      </c>
      <c r="M17" s="114">
        <f>ROUND('[7]2025'!M21,2)</f>
        <v>0</v>
      </c>
      <c r="N17" s="114">
        <f>ROUND('[7]2025'!N21,2)</f>
        <v>0</v>
      </c>
      <c r="O17" s="114">
        <f>ROUND('[7]2025'!O21,2)</f>
        <v>0</v>
      </c>
      <c r="P17" s="114">
        <f>ROUND('[7]2025'!P21,2)</f>
        <v>0</v>
      </c>
      <c r="Q17" s="114">
        <f>ROUND('[7]2025'!Q21,2)</f>
        <v>0</v>
      </c>
      <c r="R17" s="114">
        <f>ROUND('[7]2025'!R21,2)</f>
        <v>0</v>
      </c>
      <c r="S17" s="114">
        <f>ROUND('[7]2025'!S21,2)</f>
        <v>0</v>
      </c>
      <c r="T17" s="114">
        <f>ROUND('[7]2025'!T21,2)</f>
        <v>0</v>
      </c>
      <c r="U17" s="114">
        <f>ROUND('[7]2025'!U21,2)</f>
        <v>0</v>
      </c>
      <c r="V17" s="114">
        <f>ROUND('[7]2025'!V21,2)</f>
        <v>0</v>
      </c>
      <c r="W17" s="114">
        <f>ROUND('[7]2025'!W21,2)</f>
        <v>0</v>
      </c>
      <c r="X17" s="114">
        <f>ROUND('[7]2025'!X21,2)</f>
        <v>0</v>
      </c>
      <c r="Y17" s="114">
        <f>ROUND('[7]2025'!Y21,2)</f>
        <v>0</v>
      </c>
      <c r="Z17" s="114">
        <f>ROUND('[7]2025'!Z21,2)</f>
        <v>0</v>
      </c>
      <c r="AA17" s="114">
        <f>ROUND('[7]2025'!AA21,2)</f>
        <v>0</v>
      </c>
      <c r="AB17" s="114">
        <f>ROUND('[7]2025'!AB21,2)</f>
        <v>0</v>
      </c>
      <c r="AC17" s="284"/>
      <c r="AD17" s="19"/>
      <c r="AE17" s="112">
        <f>+AC35</f>
        <v>30787655.429999989</v>
      </c>
    </row>
    <row r="18" spans="2:31" ht="18.649999999999999" hidden="1" customHeight="1" thickBot="1" x14ac:dyDescent="0.4">
      <c r="B18" s="293" t="s">
        <v>34</v>
      </c>
      <c r="C18" s="12" t="s">
        <v>32</v>
      </c>
      <c r="D18" s="121">
        <v>0</v>
      </c>
      <c r="E18" s="116">
        <f>ROUND('[7]2025'!E22,2)</f>
        <v>0</v>
      </c>
      <c r="F18" s="116">
        <f>ROUND('[7]2025'!F22,2)</f>
        <v>0</v>
      </c>
      <c r="G18" s="116">
        <f>ROUND('[7]2025'!G22,2)</f>
        <v>0</v>
      </c>
      <c r="H18" s="116">
        <f>ROUND('[7]2025'!H22,2)</f>
        <v>0</v>
      </c>
      <c r="I18" s="116">
        <f>ROUND('[7]2025'!I22,2)</f>
        <v>0</v>
      </c>
      <c r="J18" s="116">
        <f>ROUND('[7]2025'!J22,2)</f>
        <v>0</v>
      </c>
      <c r="K18" s="116">
        <f>ROUND('[7]2025'!K22,2)</f>
        <v>0</v>
      </c>
      <c r="L18" s="116">
        <f>ROUND('[7]2025'!L22,2)</f>
        <v>0</v>
      </c>
      <c r="M18" s="116">
        <f>ROUND('[7]2025'!M22,2)</f>
        <v>0</v>
      </c>
      <c r="N18" s="116">
        <f>ROUND('[7]2025'!N22,2)</f>
        <v>0</v>
      </c>
      <c r="O18" s="116">
        <f>ROUND('[7]2025'!O22,2)</f>
        <v>0</v>
      </c>
      <c r="P18" s="116">
        <f>ROUND('[7]2025'!P22,2)</f>
        <v>0</v>
      </c>
      <c r="Q18" s="116">
        <f>ROUND('[7]2025'!Q22,2)</f>
        <v>0</v>
      </c>
      <c r="R18" s="116">
        <f>ROUND('[7]2025'!R22,2)</f>
        <v>0</v>
      </c>
      <c r="S18" s="116">
        <f>ROUND('[7]2025'!S22,2)</f>
        <v>0</v>
      </c>
      <c r="T18" s="116">
        <f>ROUND('[7]2025'!T22,2)</f>
        <v>0</v>
      </c>
      <c r="U18" s="116">
        <f>ROUND('[7]2025'!U22,2)</f>
        <v>0</v>
      </c>
      <c r="V18" s="116">
        <f>ROUND('[7]2025'!V22,2)</f>
        <v>0</v>
      </c>
      <c r="W18" s="116">
        <f>ROUND('[7]2025'!W22,2)</f>
        <v>0</v>
      </c>
      <c r="X18" s="116">
        <f>ROUND('[7]2025'!X22,2)</f>
        <v>0</v>
      </c>
      <c r="Y18" s="116">
        <f>ROUND('[7]2025'!Y22,2)</f>
        <v>0</v>
      </c>
      <c r="Z18" s="116">
        <f>ROUND('[7]2025'!Z22,2)</f>
        <v>0</v>
      </c>
      <c r="AA18" s="116">
        <f>ROUND('[7]2025'!AA22,2)</f>
        <v>0</v>
      </c>
      <c r="AB18" s="116">
        <f>ROUND('[7]2025'!AB22,2)</f>
        <v>0</v>
      </c>
      <c r="AC18" s="294"/>
      <c r="AD18" s="19"/>
      <c r="AE18" s="112">
        <f>+AC39</f>
        <v>33589040.309999995</v>
      </c>
    </row>
    <row r="19" spans="2:31" ht="18.649999999999999" hidden="1" customHeight="1" x14ac:dyDescent="0.35">
      <c r="B19" s="281">
        <v>45717</v>
      </c>
      <c r="C19" s="14" t="s">
        <v>29</v>
      </c>
      <c r="D19" s="122">
        <v>20</v>
      </c>
      <c r="E19" s="117">
        <f>ROUND('[7]2025'!E23,2)</f>
        <v>0</v>
      </c>
      <c r="F19" s="117">
        <f>ROUND('[7]2025'!F23,2)</f>
        <v>0</v>
      </c>
      <c r="G19" s="117">
        <f>ROUND('[7]2025'!G23,2)</f>
        <v>0</v>
      </c>
      <c r="H19" s="117">
        <f>ROUND('[7]2025'!H23,2)</f>
        <v>0</v>
      </c>
      <c r="I19" s="117">
        <f>ROUND('[7]2025'!I23,2)</f>
        <v>0</v>
      </c>
      <c r="J19" s="117">
        <f>ROUND('[7]2025'!J23,2)</f>
        <v>0</v>
      </c>
      <c r="K19" s="117">
        <f>ROUND('[7]2025'!K23,2)</f>
        <v>0</v>
      </c>
      <c r="L19" s="117">
        <f>ROUND('[7]2025'!L23,2)</f>
        <v>0</v>
      </c>
      <c r="M19" s="117">
        <f>ROUND('[7]2025'!M23,2)</f>
        <v>0</v>
      </c>
      <c r="N19" s="117">
        <f>ROUND('[7]2025'!N23,2)</f>
        <v>0</v>
      </c>
      <c r="O19" s="117">
        <f>ROUND('[7]2025'!O23,2)</f>
        <v>0</v>
      </c>
      <c r="P19" s="117">
        <f>ROUND('[7]2025'!P23,2)</f>
        <v>0</v>
      </c>
      <c r="Q19" s="117">
        <f>ROUND('[7]2025'!Q23,2)</f>
        <v>0</v>
      </c>
      <c r="R19" s="117">
        <f>ROUND('[7]2025'!R23,2)</f>
        <v>0</v>
      </c>
      <c r="S19" s="117">
        <f>ROUND('[7]2025'!S23,2)</f>
        <v>0</v>
      </c>
      <c r="T19" s="117">
        <f>ROUND('[7]2025'!T23,2)</f>
        <v>0</v>
      </c>
      <c r="U19" s="117">
        <f>ROUND('[7]2025'!U23,2)</f>
        <v>0</v>
      </c>
      <c r="V19" s="117">
        <f>ROUND('[7]2025'!V23,2)</f>
        <v>0</v>
      </c>
      <c r="W19" s="117">
        <f>ROUND('[7]2025'!W23,2)</f>
        <v>0</v>
      </c>
      <c r="X19" s="117">
        <f>ROUND('[7]2025'!X23,2)</f>
        <v>0</v>
      </c>
      <c r="Y19" s="117">
        <f>ROUND('[7]2025'!Y23,2)</f>
        <v>0</v>
      </c>
      <c r="Z19" s="117">
        <f>ROUND('[7]2025'!Z23,2)</f>
        <v>0</v>
      </c>
      <c r="AA19" s="117">
        <f>ROUND('[7]2025'!AA23,2)</f>
        <v>0</v>
      </c>
      <c r="AB19" s="117">
        <f>ROUND('[7]2025'!AB23,2)</f>
        <v>0</v>
      </c>
      <c r="AC19" s="284">
        <f>SUM(E19:AB19)*D19+SUM(E20:AB20)*D20+SUM(E21:AB21)*D21+SUM(E22:AB22)*D22</f>
        <v>0</v>
      </c>
      <c r="AD19" s="19"/>
      <c r="AE19" s="112">
        <f>+AC43</f>
        <v>35398839.059999995</v>
      </c>
    </row>
    <row r="20" spans="2:31" ht="18.649999999999999" hidden="1" customHeight="1" x14ac:dyDescent="0.35">
      <c r="B20" s="282"/>
      <c r="C20" s="10" t="s">
        <v>30</v>
      </c>
      <c r="D20" s="119">
        <v>5</v>
      </c>
      <c r="E20" s="114">
        <f>ROUND('[7]2025'!E24,2)</f>
        <v>0</v>
      </c>
      <c r="F20" s="114">
        <f>ROUND('[7]2025'!F24,2)</f>
        <v>0</v>
      </c>
      <c r="G20" s="114">
        <f>ROUND('[7]2025'!G24,2)</f>
        <v>0</v>
      </c>
      <c r="H20" s="114">
        <f>ROUND('[7]2025'!H24,2)</f>
        <v>0</v>
      </c>
      <c r="I20" s="114">
        <f>ROUND('[7]2025'!I24,2)</f>
        <v>0</v>
      </c>
      <c r="J20" s="114">
        <f>ROUND('[7]2025'!J24,2)</f>
        <v>0</v>
      </c>
      <c r="K20" s="114">
        <f>ROUND('[7]2025'!K24,2)</f>
        <v>0</v>
      </c>
      <c r="L20" s="114">
        <f>ROUND('[7]2025'!L24,2)</f>
        <v>0</v>
      </c>
      <c r="M20" s="114">
        <f>ROUND('[7]2025'!M24,2)</f>
        <v>0</v>
      </c>
      <c r="N20" s="114">
        <f>ROUND('[7]2025'!N24,2)</f>
        <v>0</v>
      </c>
      <c r="O20" s="114">
        <f>ROUND('[7]2025'!O24,2)</f>
        <v>0</v>
      </c>
      <c r="P20" s="114">
        <f>ROUND('[7]2025'!P24,2)</f>
        <v>0</v>
      </c>
      <c r="Q20" s="114">
        <f>ROUND('[7]2025'!Q24,2)</f>
        <v>0</v>
      </c>
      <c r="R20" s="114">
        <f>ROUND('[7]2025'!R24,2)</f>
        <v>0</v>
      </c>
      <c r="S20" s="114">
        <f>ROUND('[7]2025'!S24,2)</f>
        <v>0</v>
      </c>
      <c r="T20" s="114">
        <f>ROUND('[7]2025'!T24,2)</f>
        <v>0</v>
      </c>
      <c r="U20" s="114">
        <f>ROUND('[7]2025'!U24,2)</f>
        <v>0</v>
      </c>
      <c r="V20" s="114">
        <f>ROUND('[7]2025'!V24,2)</f>
        <v>0</v>
      </c>
      <c r="W20" s="114">
        <f>ROUND('[7]2025'!W24,2)</f>
        <v>0</v>
      </c>
      <c r="X20" s="114">
        <f>ROUND('[7]2025'!X24,2)</f>
        <v>0</v>
      </c>
      <c r="Y20" s="114">
        <f>ROUND('[7]2025'!Y24,2)</f>
        <v>0</v>
      </c>
      <c r="Z20" s="114">
        <f>ROUND('[7]2025'!Z24,2)</f>
        <v>0</v>
      </c>
      <c r="AA20" s="114">
        <f>ROUND('[7]2025'!AA24,2)</f>
        <v>0</v>
      </c>
      <c r="AB20" s="114">
        <f>ROUND('[7]2025'!AB24,2)</f>
        <v>0</v>
      </c>
      <c r="AC20" s="284"/>
      <c r="AD20" s="19"/>
      <c r="AE20" s="112">
        <f>+AC47</f>
        <v>30572928.020000003</v>
      </c>
    </row>
    <row r="21" spans="2:31" ht="18.649999999999999" hidden="1" customHeight="1" x14ac:dyDescent="0.35">
      <c r="B21" s="282"/>
      <c r="C21" s="10" t="s">
        <v>31</v>
      </c>
      <c r="D21" s="119">
        <v>5</v>
      </c>
      <c r="E21" s="114">
        <f>ROUND('[7]2025'!E25,2)</f>
        <v>0</v>
      </c>
      <c r="F21" s="114">
        <f>ROUND('[7]2025'!F25,2)</f>
        <v>0</v>
      </c>
      <c r="G21" s="114">
        <f>ROUND('[7]2025'!G25,2)</f>
        <v>0</v>
      </c>
      <c r="H21" s="114">
        <f>ROUND('[7]2025'!H25,2)</f>
        <v>0</v>
      </c>
      <c r="I21" s="114">
        <f>ROUND('[7]2025'!I25,2)</f>
        <v>0</v>
      </c>
      <c r="J21" s="114">
        <f>ROUND('[7]2025'!J25,2)</f>
        <v>0</v>
      </c>
      <c r="K21" s="114">
        <f>ROUND('[7]2025'!K25,2)</f>
        <v>0</v>
      </c>
      <c r="L21" s="114">
        <f>ROUND('[7]2025'!L25,2)</f>
        <v>0</v>
      </c>
      <c r="M21" s="114">
        <f>ROUND('[7]2025'!M25,2)</f>
        <v>0</v>
      </c>
      <c r="N21" s="114">
        <f>ROUND('[7]2025'!N25,2)</f>
        <v>0</v>
      </c>
      <c r="O21" s="114">
        <f>ROUND('[7]2025'!O25,2)</f>
        <v>0</v>
      </c>
      <c r="P21" s="114">
        <f>ROUND('[7]2025'!P25,2)</f>
        <v>0</v>
      </c>
      <c r="Q21" s="114">
        <f>ROUND('[7]2025'!Q25,2)</f>
        <v>0</v>
      </c>
      <c r="R21" s="114">
        <f>ROUND('[7]2025'!R25,2)</f>
        <v>0</v>
      </c>
      <c r="S21" s="114">
        <f>ROUND('[7]2025'!S25,2)</f>
        <v>0</v>
      </c>
      <c r="T21" s="114">
        <f>ROUND('[7]2025'!T25,2)</f>
        <v>0</v>
      </c>
      <c r="U21" s="114">
        <f>ROUND('[7]2025'!U25,2)</f>
        <v>0</v>
      </c>
      <c r="V21" s="114">
        <f>ROUND('[7]2025'!V25,2)</f>
        <v>0</v>
      </c>
      <c r="W21" s="114">
        <f>ROUND('[7]2025'!W25,2)</f>
        <v>0</v>
      </c>
      <c r="X21" s="114">
        <f>ROUND('[7]2025'!X25,2)</f>
        <v>0</v>
      </c>
      <c r="Y21" s="114">
        <f>ROUND('[7]2025'!Y25,2)</f>
        <v>0</v>
      </c>
      <c r="Z21" s="114">
        <f>ROUND('[7]2025'!Z25,2)</f>
        <v>0</v>
      </c>
      <c r="AA21" s="114">
        <f>ROUND('[7]2025'!AA25,2)</f>
        <v>0</v>
      </c>
      <c r="AB21" s="114">
        <f>ROUND('[7]2025'!AB25,2)</f>
        <v>0</v>
      </c>
      <c r="AC21" s="284"/>
      <c r="AD21" s="19"/>
      <c r="AE21" s="112">
        <f>+AC51</f>
        <v>34475948.539999999</v>
      </c>
    </row>
    <row r="22" spans="2:31" ht="18.649999999999999" hidden="1" customHeight="1" thickBot="1" x14ac:dyDescent="0.4">
      <c r="B22" s="282"/>
      <c r="C22" s="16" t="s">
        <v>32</v>
      </c>
      <c r="D22" s="120">
        <v>1</v>
      </c>
      <c r="E22" s="115">
        <f>ROUND('[7]2025'!E26,2)</f>
        <v>0</v>
      </c>
      <c r="F22" s="115">
        <f>ROUND('[7]2025'!F26,2)</f>
        <v>0</v>
      </c>
      <c r="G22" s="115">
        <f>ROUND('[7]2025'!G26,2)</f>
        <v>0</v>
      </c>
      <c r="H22" s="115">
        <f>ROUND('[7]2025'!H26,2)</f>
        <v>0</v>
      </c>
      <c r="I22" s="115">
        <f>ROUND('[7]2025'!I26,2)</f>
        <v>0</v>
      </c>
      <c r="J22" s="115">
        <f>ROUND('[7]2025'!J26,2)</f>
        <v>0</v>
      </c>
      <c r="K22" s="115">
        <f>ROUND('[7]2025'!K26,2)</f>
        <v>0</v>
      </c>
      <c r="L22" s="115">
        <f>ROUND('[7]2025'!L26,2)</f>
        <v>0</v>
      </c>
      <c r="M22" s="115">
        <f>ROUND('[7]2025'!M26,2)</f>
        <v>0</v>
      </c>
      <c r="N22" s="115">
        <f>ROUND('[7]2025'!N26,2)</f>
        <v>0</v>
      </c>
      <c r="O22" s="115">
        <f>ROUND('[7]2025'!O26,2)</f>
        <v>0</v>
      </c>
      <c r="P22" s="115">
        <f>ROUND('[7]2025'!P26,2)</f>
        <v>0</v>
      </c>
      <c r="Q22" s="115">
        <f>ROUND('[7]2025'!Q26,2)</f>
        <v>0</v>
      </c>
      <c r="R22" s="115">
        <f>ROUND('[7]2025'!R26,2)</f>
        <v>0</v>
      </c>
      <c r="S22" s="115">
        <f>ROUND('[7]2025'!S26,2)</f>
        <v>0</v>
      </c>
      <c r="T22" s="115">
        <f>ROUND('[7]2025'!T26,2)</f>
        <v>0</v>
      </c>
      <c r="U22" s="115">
        <f>ROUND('[7]2025'!U26,2)</f>
        <v>0</v>
      </c>
      <c r="V22" s="115">
        <f>ROUND('[7]2025'!V26,2)</f>
        <v>0</v>
      </c>
      <c r="W22" s="115">
        <f>ROUND('[7]2025'!W26,2)</f>
        <v>0</v>
      </c>
      <c r="X22" s="115">
        <f>ROUND('[7]2025'!X26,2)</f>
        <v>0</v>
      </c>
      <c r="Y22" s="115">
        <f>ROUND('[7]2025'!Y26,2)</f>
        <v>0</v>
      </c>
      <c r="Z22" s="115">
        <f>ROUND('[7]2025'!Z26,2)</f>
        <v>0</v>
      </c>
      <c r="AA22" s="115">
        <f>ROUND('[7]2025'!AA26,2)</f>
        <v>0</v>
      </c>
      <c r="AB22" s="115">
        <f>ROUND('[7]2025'!AB26,2)</f>
        <v>0</v>
      </c>
      <c r="AC22" s="284"/>
      <c r="AD22" s="19"/>
      <c r="AE22" s="112">
        <f>+AC55</f>
        <v>24036400.130000003</v>
      </c>
    </row>
    <row r="23" spans="2:31" ht="18.649999999999999" hidden="1" customHeight="1" x14ac:dyDescent="0.35">
      <c r="B23" s="291">
        <v>45748</v>
      </c>
      <c r="C23" s="7" t="s">
        <v>29</v>
      </c>
      <c r="D23" s="118">
        <v>20</v>
      </c>
      <c r="E23" s="113">
        <f>ROUND('[7]2025'!E27,2)</f>
        <v>0</v>
      </c>
      <c r="F23" s="113">
        <f>ROUND('[7]2025'!F27,2)</f>
        <v>0</v>
      </c>
      <c r="G23" s="113">
        <f>ROUND('[7]2025'!G27,2)</f>
        <v>0</v>
      </c>
      <c r="H23" s="113">
        <f>ROUND('[7]2025'!H27,2)</f>
        <v>0</v>
      </c>
      <c r="I23" s="113">
        <f>ROUND('[7]2025'!I27,2)</f>
        <v>0</v>
      </c>
      <c r="J23" s="113">
        <f>ROUND('[7]2025'!J27,2)</f>
        <v>0</v>
      </c>
      <c r="K23" s="113">
        <f>ROUND('[7]2025'!K27,2)</f>
        <v>0</v>
      </c>
      <c r="L23" s="113">
        <f>ROUND('[7]2025'!L27,2)</f>
        <v>0</v>
      </c>
      <c r="M23" s="113">
        <f>ROUND('[7]2025'!M27,2)</f>
        <v>0</v>
      </c>
      <c r="N23" s="113">
        <f>ROUND('[7]2025'!N27,2)</f>
        <v>0</v>
      </c>
      <c r="O23" s="113">
        <f>ROUND('[7]2025'!O27,2)</f>
        <v>0</v>
      </c>
      <c r="P23" s="113">
        <f>ROUND('[7]2025'!P27,2)</f>
        <v>0</v>
      </c>
      <c r="Q23" s="113">
        <f>ROUND('[7]2025'!Q27,2)</f>
        <v>0</v>
      </c>
      <c r="R23" s="113">
        <f>ROUND('[7]2025'!R27,2)</f>
        <v>0</v>
      </c>
      <c r="S23" s="113">
        <f>ROUND('[7]2025'!S27,2)</f>
        <v>0</v>
      </c>
      <c r="T23" s="113">
        <f>ROUND('[7]2025'!T27,2)</f>
        <v>0</v>
      </c>
      <c r="U23" s="113">
        <f>ROUND('[7]2025'!U27,2)</f>
        <v>0</v>
      </c>
      <c r="V23" s="113">
        <f>ROUND('[7]2025'!V27,2)</f>
        <v>0</v>
      </c>
      <c r="W23" s="113">
        <f>ROUND('[7]2025'!W27,2)</f>
        <v>0</v>
      </c>
      <c r="X23" s="113">
        <f>ROUND('[7]2025'!X27,2)</f>
        <v>0</v>
      </c>
      <c r="Y23" s="113">
        <f>ROUND('[7]2025'!Y27,2)</f>
        <v>0</v>
      </c>
      <c r="Z23" s="113">
        <f>ROUND('[7]2025'!Z27,2)</f>
        <v>0</v>
      </c>
      <c r="AA23" s="113">
        <f>ROUND('[7]2025'!AA27,2)</f>
        <v>0</v>
      </c>
      <c r="AB23" s="113">
        <f>ROUND('[7]2025'!AB27,2)</f>
        <v>0</v>
      </c>
      <c r="AC23" s="283">
        <f>SUM(E23:AB23)*D23+SUM(E24:AB24)*D24+SUM(E25:AB25)*D25+SUM(E26:AB26)*D26</f>
        <v>0</v>
      </c>
      <c r="AD23" s="19"/>
      <c r="AE23" s="112">
        <f>SUM(AE11:AE22)</f>
        <v>237424385.47</v>
      </c>
    </row>
    <row r="24" spans="2:31" ht="18.649999999999999" hidden="1" customHeight="1" x14ac:dyDescent="0.35">
      <c r="B24" s="292" t="s">
        <v>34</v>
      </c>
      <c r="C24" s="10" t="s">
        <v>30</v>
      </c>
      <c r="D24" s="119">
        <v>4</v>
      </c>
      <c r="E24" s="114">
        <f>ROUND('[7]2025'!E28,2)</f>
        <v>0</v>
      </c>
      <c r="F24" s="114">
        <f>ROUND('[7]2025'!F28,2)</f>
        <v>0</v>
      </c>
      <c r="G24" s="114">
        <f>ROUND('[7]2025'!G28,2)</f>
        <v>0</v>
      </c>
      <c r="H24" s="114">
        <f>ROUND('[7]2025'!H28,2)</f>
        <v>0</v>
      </c>
      <c r="I24" s="114">
        <f>ROUND('[7]2025'!I28,2)</f>
        <v>0</v>
      </c>
      <c r="J24" s="114">
        <f>ROUND('[7]2025'!J28,2)</f>
        <v>0</v>
      </c>
      <c r="K24" s="114">
        <f>ROUND('[7]2025'!K28,2)</f>
        <v>0</v>
      </c>
      <c r="L24" s="114">
        <f>ROUND('[7]2025'!L28,2)</f>
        <v>0</v>
      </c>
      <c r="M24" s="114">
        <f>ROUND('[7]2025'!M28,2)</f>
        <v>0</v>
      </c>
      <c r="N24" s="114">
        <f>ROUND('[7]2025'!N28,2)</f>
        <v>0</v>
      </c>
      <c r="O24" s="114">
        <f>ROUND('[7]2025'!O28,2)</f>
        <v>0</v>
      </c>
      <c r="P24" s="114">
        <f>ROUND('[7]2025'!P28,2)</f>
        <v>0</v>
      </c>
      <c r="Q24" s="114">
        <f>ROUND('[7]2025'!Q28,2)</f>
        <v>0</v>
      </c>
      <c r="R24" s="114">
        <f>ROUND('[7]2025'!R28,2)</f>
        <v>0</v>
      </c>
      <c r="S24" s="114">
        <f>ROUND('[7]2025'!S28,2)</f>
        <v>0</v>
      </c>
      <c r="T24" s="114">
        <f>ROUND('[7]2025'!T28,2)</f>
        <v>0</v>
      </c>
      <c r="U24" s="114">
        <f>ROUND('[7]2025'!U28,2)</f>
        <v>0</v>
      </c>
      <c r="V24" s="114">
        <f>ROUND('[7]2025'!V28,2)</f>
        <v>0</v>
      </c>
      <c r="W24" s="114">
        <f>ROUND('[7]2025'!W28,2)</f>
        <v>0</v>
      </c>
      <c r="X24" s="114">
        <f>ROUND('[7]2025'!X28,2)</f>
        <v>0</v>
      </c>
      <c r="Y24" s="114">
        <f>ROUND('[7]2025'!Y28,2)</f>
        <v>0</v>
      </c>
      <c r="Z24" s="114">
        <f>ROUND('[7]2025'!Z28,2)</f>
        <v>0</v>
      </c>
      <c r="AA24" s="114">
        <f>ROUND('[7]2025'!AA28,2)</f>
        <v>0</v>
      </c>
      <c r="AB24" s="114">
        <f>ROUND('[7]2025'!AB28,2)</f>
        <v>0</v>
      </c>
      <c r="AC24" s="284"/>
      <c r="AD24" s="19"/>
    </row>
    <row r="25" spans="2:31" ht="18.649999999999999" hidden="1" customHeight="1" x14ac:dyDescent="0.35">
      <c r="B25" s="292" t="s">
        <v>34</v>
      </c>
      <c r="C25" s="10" t="s">
        <v>31</v>
      </c>
      <c r="D25" s="119">
        <v>4</v>
      </c>
      <c r="E25" s="114">
        <f>ROUND('[7]2025'!E29,2)</f>
        <v>0</v>
      </c>
      <c r="F25" s="114">
        <f>ROUND('[7]2025'!F29,2)</f>
        <v>0</v>
      </c>
      <c r="G25" s="114">
        <f>ROUND('[7]2025'!G29,2)</f>
        <v>0</v>
      </c>
      <c r="H25" s="114">
        <f>ROUND('[7]2025'!H29,2)</f>
        <v>0</v>
      </c>
      <c r="I25" s="114">
        <f>ROUND('[7]2025'!I29,2)</f>
        <v>0</v>
      </c>
      <c r="J25" s="114">
        <f>ROUND('[7]2025'!J29,2)</f>
        <v>0</v>
      </c>
      <c r="K25" s="114">
        <f>ROUND('[7]2025'!K29,2)</f>
        <v>0</v>
      </c>
      <c r="L25" s="114">
        <f>ROUND('[7]2025'!L29,2)</f>
        <v>0</v>
      </c>
      <c r="M25" s="114">
        <f>ROUND('[7]2025'!M29,2)</f>
        <v>0</v>
      </c>
      <c r="N25" s="114">
        <f>ROUND('[7]2025'!N29,2)</f>
        <v>0</v>
      </c>
      <c r="O25" s="114">
        <f>ROUND('[7]2025'!O29,2)</f>
        <v>0</v>
      </c>
      <c r="P25" s="114">
        <f>ROUND('[7]2025'!P29,2)</f>
        <v>0</v>
      </c>
      <c r="Q25" s="114">
        <f>ROUND('[7]2025'!Q29,2)</f>
        <v>0</v>
      </c>
      <c r="R25" s="114">
        <f>ROUND('[7]2025'!R29,2)</f>
        <v>0</v>
      </c>
      <c r="S25" s="114">
        <f>ROUND('[7]2025'!S29,2)</f>
        <v>0</v>
      </c>
      <c r="T25" s="114">
        <f>ROUND('[7]2025'!T29,2)</f>
        <v>0</v>
      </c>
      <c r="U25" s="114">
        <f>ROUND('[7]2025'!U29,2)</f>
        <v>0</v>
      </c>
      <c r="V25" s="114">
        <f>ROUND('[7]2025'!V29,2)</f>
        <v>0</v>
      </c>
      <c r="W25" s="114">
        <f>ROUND('[7]2025'!W29,2)</f>
        <v>0</v>
      </c>
      <c r="X25" s="114">
        <f>ROUND('[7]2025'!X29,2)</f>
        <v>0</v>
      </c>
      <c r="Y25" s="114">
        <f>ROUND('[7]2025'!Y29,2)</f>
        <v>0</v>
      </c>
      <c r="Z25" s="114">
        <f>ROUND('[7]2025'!Z29,2)</f>
        <v>0</v>
      </c>
      <c r="AA25" s="114">
        <f>ROUND('[7]2025'!AA29,2)</f>
        <v>0</v>
      </c>
      <c r="AB25" s="114">
        <f>ROUND('[7]2025'!AB29,2)</f>
        <v>0</v>
      </c>
      <c r="AC25" s="284"/>
      <c r="AD25" s="19"/>
    </row>
    <row r="26" spans="2:31" ht="18.649999999999999" hidden="1" customHeight="1" thickBot="1" x14ac:dyDescent="0.4">
      <c r="B26" s="293" t="s">
        <v>34</v>
      </c>
      <c r="C26" s="12" t="s">
        <v>32</v>
      </c>
      <c r="D26" s="121">
        <v>2</v>
      </c>
      <c r="E26" s="116">
        <f>ROUND('[7]2025'!E30,2)</f>
        <v>0</v>
      </c>
      <c r="F26" s="116">
        <f>ROUND('[7]2025'!F30,2)</f>
        <v>0</v>
      </c>
      <c r="G26" s="116">
        <f>ROUND('[7]2025'!G30,2)</f>
        <v>0</v>
      </c>
      <c r="H26" s="116">
        <f>ROUND('[7]2025'!H30,2)</f>
        <v>0</v>
      </c>
      <c r="I26" s="116">
        <f>ROUND('[7]2025'!I30,2)</f>
        <v>0</v>
      </c>
      <c r="J26" s="116">
        <f>ROUND('[7]2025'!J30,2)</f>
        <v>0</v>
      </c>
      <c r="K26" s="116">
        <f>ROUND('[7]2025'!K30,2)</f>
        <v>0</v>
      </c>
      <c r="L26" s="116">
        <f>ROUND('[7]2025'!L30,2)</f>
        <v>0</v>
      </c>
      <c r="M26" s="116">
        <f>ROUND('[7]2025'!M30,2)</f>
        <v>0</v>
      </c>
      <c r="N26" s="116">
        <f>ROUND('[7]2025'!N30,2)</f>
        <v>0</v>
      </c>
      <c r="O26" s="116">
        <f>ROUND('[7]2025'!O30,2)</f>
        <v>0</v>
      </c>
      <c r="P26" s="116">
        <f>ROUND('[7]2025'!P30,2)</f>
        <v>0</v>
      </c>
      <c r="Q26" s="116">
        <f>ROUND('[7]2025'!Q30,2)</f>
        <v>0</v>
      </c>
      <c r="R26" s="116">
        <f>ROUND('[7]2025'!R30,2)</f>
        <v>0</v>
      </c>
      <c r="S26" s="116">
        <f>ROUND('[7]2025'!S30,2)</f>
        <v>0</v>
      </c>
      <c r="T26" s="116">
        <f>ROUND('[7]2025'!T30,2)</f>
        <v>0</v>
      </c>
      <c r="U26" s="116">
        <f>ROUND('[7]2025'!U30,2)</f>
        <v>0</v>
      </c>
      <c r="V26" s="116">
        <f>ROUND('[7]2025'!V30,2)</f>
        <v>0</v>
      </c>
      <c r="W26" s="116">
        <f>ROUND('[7]2025'!W30,2)</f>
        <v>0</v>
      </c>
      <c r="X26" s="116">
        <f>ROUND('[7]2025'!X30,2)</f>
        <v>0</v>
      </c>
      <c r="Y26" s="116">
        <f>ROUND('[7]2025'!Y30,2)</f>
        <v>0</v>
      </c>
      <c r="Z26" s="116">
        <f>ROUND('[7]2025'!Z30,2)</f>
        <v>0</v>
      </c>
      <c r="AA26" s="116">
        <f>ROUND('[7]2025'!AA30,2)</f>
        <v>0</v>
      </c>
      <c r="AB26" s="116">
        <f>ROUND('[7]2025'!AB30,2)</f>
        <v>0</v>
      </c>
      <c r="AC26" s="294"/>
      <c r="AD26" s="19"/>
    </row>
    <row r="27" spans="2:31" ht="18.649999999999999" customHeight="1" x14ac:dyDescent="0.35">
      <c r="B27" s="281">
        <v>45778</v>
      </c>
      <c r="C27" s="14" t="s">
        <v>29</v>
      </c>
      <c r="D27" s="122">
        <f>+'[7]2025'!D31</f>
        <v>21</v>
      </c>
      <c r="E27" s="117">
        <f>ROUND('[7]2025'!E31,2)</f>
        <v>25637.02</v>
      </c>
      <c r="F27" s="117">
        <f>ROUND('[7]2025'!F31,2)</f>
        <v>24468.25</v>
      </c>
      <c r="G27" s="117">
        <f>ROUND('[7]2025'!G31,2)</f>
        <v>23378.3</v>
      </c>
      <c r="H27" s="117">
        <f>ROUND('[7]2025'!H31,2)</f>
        <v>22564.639999999999</v>
      </c>
      <c r="I27" s="117">
        <f>ROUND('[7]2025'!I31,2)</f>
        <v>23375.01</v>
      </c>
      <c r="J27" s="117">
        <f>ROUND('[7]2025'!J31,2)</f>
        <v>19242.88</v>
      </c>
      <c r="K27" s="117">
        <f>ROUND('[7]2025'!K31,2)</f>
        <v>23846.74</v>
      </c>
      <c r="L27" s="117">
        <f>ROUND('[7]2025'!L31,2)</f>
        <v>33385.230000000003</v>
      </c>
      <c r="M27" s="117">
        <f>ROUND('[7]2025'!M31,2)</f>
        <v>32352.53</v>
      </c>
      <c r="N27" s="117">
        <f>ROUND('[7]2025'!N31,2)</f>
        <v>32949.360000000001</v>
      </c>
      <c r="O27" s="117">
        <f>ROUND('[7]2025'!O31,2)</f>
        <v>33360.47</v>
      </c>
      <c r="P27" s="117">
        <f>ROUND('[7]2025'!P31,2)</f>
        <v>34187.919999999998</v>
      </c>
      <c r="Q27" s="117">
        <f>ROUND('[7]2025'!Q31,2)</f>
        <v>34922.199999999997</v>
      </c>
      <c r="R27" s="117">
        <f>ROUND('[7]2025'!R31,2)</f>
        <v>40184.42</v>
      </c>
      <c r="S27" s="117">
        <f>ROUND('[7]2025'!S31,2)</f>
        <v>39279.51</v>
      </c>
      <c r="T27" s="117">
        <f>ROUND('[7]2025'!T31,2)</f>
        <v>36736.480000000003</v>
      </c>
      <c r="U27" s="117">
        <f>ROUND('[7]2025'!U31,2)</f>
        <v>35661.96</v>
      </c>
      <c r="V27" s="117">
        <f>ROUND('[7]2025'!V31,2)</f>
        <v>50346.400000000001</v>
      </c>
      <c r="W27" s="117">
        <f>ROUND('[7]2025'!W31,2)</f>
        <v>48806.03</v>
      </c>
      <c r="X27" s="117">
        <f>ROUND('[7]2025'!X31,2)</f>
        <v>46313.99</v>
      </c>
      <c r="Y27" s="117">
        <f>ROUND('[7]2025'!Y31,2)</f>
        <v>45746.35</v>
      </c>
      <c r="Z27" s="117">
        <f>ROUND('[7]2025'!Z31,2)</f>
        <v>44914.080000000002</v>
      </c>
      <c r="AA27" s="117">
        <f>ROUND('[7]2025'!AA31,2)</f>
        <v>44153.33</v>
      </c>
      <c r="AB27" s="117">
        <f>ROUND('[7]2025'!AB31,2)</f>
        <v>43280.13</v>
      </c>
      <c r="AC27" s="284">
        <f>SUM(E27:AB27)*D27+SUM(E28:AB28)*D28+SUM(E29:AB29)*D29+SUM(E30:AB30)*D30</f>
        <v>25274336.179999996</v>
      </c>
      <c r="AD27" s="19"/>
    </row>
    <row r="28" spans="2:31" ht="18.649999999999999" customHeight="1" x14ac:dyDescent="0.35">
      <c r="B28" s="282"/>
      <c r="C28" s="10" t="s">
        <v>30</v>
      </c>
      <c r="D28" s="119">
        <f>+'[7]2025'!D32</f>
        <v>5</v>
      </c>
      <c r="E28" s="114">
        <f>ROUND('[7]2025'!E32,2)</f>
        <v>24620.69</v>
      </c>
      <c r="F28" s="114">
        <f>ROUND('[7]2025'!F32,2)</f>
        <v>23754.07</v>
      </c>
      <c r="G28" s="114">
        <f>ROUND('[7]2025'!G32,2)</f>
        <v>22791.14</v>
      </c>
      <c r="H28" s="114">
        <f>ROUND('[7]2025'!H32,2)</f>
        <v>22597.52</v>
      </c>
      <c r="I28" s="114">
        <f>ROUND('[7]2025'!I32,2)</f>
        <v>21882.62</v>
      </c>
      <c r="J28" s="114">
        <f>ROUND('[7]2025'!J32,2)</f>
        <v>13746.07</v>
      </c>
      <c r="K28" s="114">
        <f>ROUND('[7]2025'!K32,2)</f>
        <v>19851.189999999999</v>
      </c>
      <c r="L28" s="114">
        <f>ROUND('[7]2025'!L32,2)</f>
        <v>30032.43</v>
      </c>
      <c r="M28" s="114">
        <f>ROUND('[7]2025'!M32,2)</f>
        <v>30366.26</v>
      </c>
      <c r="N28" s="114">
        <f>ROUND('[7]2025'!N32,2)</f>
        <v>30715.18</v>
      </c>
      <c r="O28" s="114">
        <f>ROUND('[7]2025'!O32,2)</f>
        <v>30627.67</v>
      </c>
      <c r="P28" s="114">
        <f>ROUND('[7]2025'!P32,2)</f>
        <v>31534.97</v>
      </c>
      <c r="Q28" s="114">
        <f>ROUND('[7]2025'!Q32,2)</f>
        <v>31832.639999999999</v>
      </c>
      <c r="R28" s="114">
        <f>ROUND('[7]2025'!R32,2)</f>
        <v>33309.32</v>
      </c>
      <c r="S28" s="114">
        <f>ROUND('[7]2025'!S32,2)</f>
        <v>33170.07</v>
      </c>
      <c r="T28" s="114">
        <f>ROUND('[7]2025'!T32,2)</f>
        <v>32148.13</v>
      </c>
      <c r="U28" s="114">
        <f>ROUND('[7]2025'!U32,2)</f>
        <v>31153.68</v>
      </c>
      <c r="V28" s="114">
        <f>ROUND('[7]2025'!V32,2)</f>
        <v>47409.78</v>
      </c>
      <c r="W28" s="114">
        <f>ROUND('[7]2025'!W32,2)</f>
        <v>47415.360000000001</v>
      </c>
      <c r="X28" s="114">
        <f>ROUND('[7]2025'!X32,2)</f>
        <v>42614.14</v>
      </c>
      <c r="Y28" s="114">
        <f>ROUND('[7]2025'!Y32,2)</f>
        <v>40820.67</v>
      </c>
      <c r="Z28" s="114">
        <f>ROUND('[7]2025'!Z32,2)</f>
        <v>39026.9</v>
      </c>
      <c r="AA28" s="114">
        <f>ROUND('[7]2025'!AA32,2)</f>
        <v>39556.53</v>
      </c>
      <c r="AB28" s="114">
        <f>ROUND('[7]2025'!AB32,2)</f>
        <v>40891.550000000003</v>
      </c>
      <c r="AC28" s="284"/>
      <c r="AD28" s="19"/>
    </row>
    <row r="29" spans="2:31" ht="18.649999999999999" customHeight="1" x14ac:dyDescent="0.35">
      <c r="B29" s="282"/>
      <c r="C29" s="10" t="s">
        <v>31</v>
      </c>
      <c r="D29" s="119">
        <f>+'[7]2025'!D33</f>
        <v>4</v>
      </c>
      <c r="E29" s="114">
        <f>ROUND('[7]2025'!E33,2)</f>
        <v>23416.58</v>
      </c>
      <c r="F29" s="114">
        <f>ROUND('[7]2025'!F33,2)</f>
        <v>22587.42</v>
      </c>
      <c r="G29" s="114">
        <f>ROUND('[7]2025'!G33,2)</f>
        <v>22214.84</v>
      </c>
      <c r="H29" s="114">
        <f>ROUND('[7]2025'!H33,2)</f>
        <v>21992.1</v>
      </c>
      <c r="I29" s="114">
        <f>ROUND('[7]2025'!I33,2)</f>
        <v>21392.7</v>
      </c>
      <c r="J29" s="114">
        <f>ROUND('[7]2025'!J33,2)</f>
        <v>14142.35</v>
      </c>
      <c r="K29" s="114">
        <f>ROUND('[7]2025'!K33,2)</f>
        <v>18200.84</v>
      </c>
      <c r="L29" s="114">
        <f>ROUND('[7]2025'!L33,2)</f>
        <v>26499.51</v>
      </c>
      <c r="M29" s="114">
        <f>ROUND('[7]2025'!M33,2)</f>
        <v>26738.240000000002</v>
      </c>
      <c r="N29" s="114">
        <f>ROUND('[7]2025'!N33,2)</f>
        <v>27768.9</v>
      </c>
      <c r="O29" s="114">
        <f>ROUND('[7]2025'!O33,2)</f>
        <v>28808.74</v>
      </c>
      <c r="P29" s="114">
        <f>ROUND('[7]2025'!P33,2)</f>
        <v>28704.97</v>
      </c>
      <c r="Q29" s="114">
        <f>ROUND('[7]2025'!Q33,2)</f>
        <v>27603.19</v>
      </c>
      <c r="R29" s="114">
        <f>ROUND('[7]2025'!R33,2)</f>
        <v>27975.69</v>
      </c>
      <c r="S29" s="114">
        <f>ROUND('[7]2025'!S33,2)</f>
        <v>30667.61</v>
      </c>
      <c r="T29" s="114">
        <f>ROUND('[7]2025'!T33,2)</f>
        <v>31592.65</v>
      </c>
      <c r="U29" s="114">
        <f>ROUND('[7]2025'!U33,2)</f>
        <v>33577.17</v>
      </c>
      <c r="V29" s="114">
        <f>ROUND('[7]2025'!V33,2)</f>
        <v>50410.25</v>
      </c>
      <c r="W29" s="114">
        <f>ROUND('[7]2025'!W33,2)</f>
        <v>49786.5</v>
      </c>
      <c r="X29" s="114">
        <f>ROUND('[7]2025'!X33,2)</f>
        <v>46877.09</v>
      </c>
      <c r="Y29" s="114">
        <f>ROUND('[7]2025'!Y33,2)</f>
        <v>47377.95</v>
      </c>
      <c r="Z29" s="114">
        <f>ROUND('[7]2025'!Z33,2)</f>
        <v>47153.94</v>
      </c>
      <c r="AA29" s="114">
        <f>ROUND('[7]2025'!AA33,2)</f>
        <v>47057.23</v>
      </c>
      <c r="AB29" s="114">
        <f>ROUND('[7]2025'!AB33,2)</f>
        <v>46260.63</v>
      </c>
      <c r="AC29" s="284"/>
      <c r="AD29" s="19"/>
    </row>
    <row r="30" spans="2:31" ht="18.649999999999999" customHeight="1" thickBot="1" x14ac:dyDescent="0.4">
      <c r="B30" s="282"/>
      <c r="C30" s="16" t="s">
        <v>32</v>
      </c>
      <c r="D30" s="120">
        <f>+'[7]2025'!D34</f>
        <v>1</v>
      </c>
      <c r="E30" s="115">
        <f>ROUND('[7]2025'!E34,2)</f>
        <v>23416.58</v>
      </c>
      <c r="F30" s="115">
        <f>ROUND('[7]2025'!F34,2)</f>
        <v>22587.42</v>
      </c>
      <c r="G30" s="115">
        <f>ROUND('[7]2025'!G34,2)</f>
        <v>22214.84</v>
      </c>
      <c r="H30" s="115">
        <f>ROUND('[7]2025'!H34,2)</f>
        <v>21992.1</v>
      </c>
      <c r="I30" s="115">
        <f>ROUND('[7]2025'!I34,2)</f>
        <v>21392.7</v>
      </c>
      <c r="J30" s="115">
        <f>ROUND('[7]2025'!J34,2)</f>
        <v>14142.35</v>
      </c>
      <c r="K30" s="115">
        <f>ROUND('[7]2025'!K34,2)</f>
        <v>18200.84</v>
      </c>
      <c r="L30" s="115">
        <f>ROUND('[7]2025'!L34,2)</f>
        <v>26499.51</v>
      </c>
      <c r="M30" s="115">
        <f>ROUND('[7]2025'!M34,2)</f>
        <v>26738.240000000002</v>
      </c>
      <c r="N30" s="115">
        <f>ROUND('[7]2025'!N34,2)</f>
        <v>27768.9</v>
      </c>
      <c r="O30" s="115">
        <f>ROUND('[7]2025'!O34,2)</f>
        <v>28808.74</v>
      </c>
      <c r="P30" s="115">
        <f>ROUND('[7]2025'!P34,2)</f>
        <v>28704.97</v>
      </c>
      <c r="Q30" s="115">
        <f>ROUND('[7]2025'!Q34,2)</f>
        <v>27603.19</v>
      </c>
      <c r="R30" s="115">
        <f>ROUND('[7]2025'!R34,2)</f>
        <v>27975.69</v>
      </c>
      <c r="S30" s="115">
        <f>ROUND('[7]2025'!S34,2)</f>
        <v>30667.61</v>
      </c>
      <c r="T30" s="115">
        <f>ROUND('[7]2025'!T34,2)</f>
        <v>31592.65</v>
      </c>
      <c r="U30" s="115">
        <f>ROUND('[7]2025'!U34,2)</f>
        <v>33577.17</v>
      </c>
      <c r="V30" s="115">
        <f>ROUND('[7]2025'!V34,2)</f>
        <v>50410.25</v>
      </c>
      <c r="W30" s="115">
        <f>ROUND('[7]2025'!W34,2)</f>
        <v>49786.5</v>
      </c>
      <c r="X30" s="115">
        <f>ROUND('[7]2025'!X34,2)</f>
        <v>46877.09</v>
      </c>
      <c r="Y30" s="115">
        <f>ROUND('[7]2025'!Y34,2)</f>
        <v>47377.95</v>
      </c>
      <c r="Z30" s="115">
        <f>ROUND('[7]2025'!Z34,2)</f>
        <v>47153.94</v>
      </c>
      <c r="AA30" s="115">
        <f>ROUND('[7]2025'!AA34,2)</f>
        <v>47057.23</v>
      </c>
      <c r="AB30" s="115">
        <f>ROUND('[7]2025'!AB34,2)</f>
        <v>46260.63</v>
      </c>
      <c r="AC30" s="284"/>
      <c r="AD30" s="19"/>
    </row>
    <row r="31" spans="2:31" ht="18.649999999999999" customHeight="1" x14ac:dyDescent="0.35">
      <c r="B31" s="291">
        <v>45809</v>
      </c>
      <c r="C31" s="7" t="s">
        <v>29</v>
      </c>
      <c r="D31" s="118">
        <f>+'[7]2025'!D35</f>
        <v>18</v>
      </c>
      <c r="E31" s="113">
        <f>ROUND('[7]2025'!E35,2)</f>
        <v>22785.98</v>
      </c>
      <c r="F31" s="113">
        <f>ROUND('[7]2025'!F35,2)</f>
        <v>21817.41</v>
      </c>
      <c r="G31" s="113">
        <f>ROUND('[7]2025'!G35,2)</f>
        <v>21031.19</v>
      </c>
      <c r="H31" s="113">
        <f>ROUND('[7]2025'!H35,2)</f>
        <v>20930.61</v>
      </c>
      <c r="I31" s="113">
        <f>ROUND('[7]2025'!I35,2)</f>
        <v>21887.119999999999</v>
      </c>
      <c r="J31" s="113">
        <f>ROUND('[7]2025'!J35,2)</f>
        <v>18454.080000000002</v>
      </c>
      <c r="K31" s="113">
        <f>ROUND('[7]2025'!K35,2)</f>
        <v>24336.15</v>
      </c>
      <c r="L31" s="113">
        <f>ROUND('[7]2025'!L35,2)</f>
        <v>35092.550000000003</v>
      </c>
      <c r="M31" s="113">
        <f>ROUND('[7]2025'!M35,2)</f>
        <v>34035.360000000001</v>
      </c>
      <c r="N31" s="113">
        <f>ROUND('[7]2025'!N35,2)</f>
        <v>34316.57</v>
      </c>
      <c r="O31" s="113">
        <f>ROUND('[7]2025'!O35,2)</f>
        <v>34548.410000000003</v>
      </c>
      <c r="P31" s="113">
        <f>ROUND('[7]2025'!P35,2)</f>
        <v>35693.360000000001</v>
      </c>
      <c r="Q31" s="113">
        <f>ROUND('[7]2025'!Q35,2)</f>
        <v>36311.33</v>
      </c>
      <c r="R31" s="113">
        <f>ROUND('[7]2025'!R35,2)</f>
        <v>40377.449999999997</v>
      </c>
      <c r="S31" s="113">
        <f>ROUND('[7]2025'!S35,2)</f>
        <v>38707.089999999997</v>
      </c>
      <c r="T31" s="113">
        <f>ROUND('[7]2025'!T35,2)</f>
        <v>37204.36</v>
      </c>
      <c r="U31" s="113">
        <f>ROUND('[7]2025'!U35,2)</f>
        <v>35436.6</v>
      </c>
      <c r="V31" s="113">
        <f>ROUND('[7]2025'!V35,2)</f>
        <v>50534.79</v>
      </c>
      <c r="W31" s="113">
        <f>ROUND('[7]2025'!W35,2)</f>
        <v>52388.67</v>
      </c>
      <c r="X31" s="113">
        <f>ROUND('[7]2025'!X35,2)</f>
        <v>48656.7</v>
      </c>
      <c r="Y31" s="113">
        <f>ROUND('[7]2025'!Y35,2)</f>
        <v>47065.7</v>
      </c>
      <c r="Z31" s="113">
        <f>ROUND('[7]2025'!Z35,2)</f>
        <v>44212.15</v>
      </c>
      <c r="AA31" s="113">
        <f>ROUND('[7]2025'!AA35,2)</f>
        <v>42673.599999999999</v>
      </c>
      <c r="AB31" s="113">
        <f>ROUND('[7]2025'!AB35,2)</f>
        <v>41475.03</v>
      </c>
      <c r="AC31" s="283">
        <f>SUM(E31:AB31)*D31+SUM(E32:AB32)*D32+SUM(E33:AB33)*D33+SUM(E34:AB34)*D34</f>
        <v>23289237.800000004</v>
      </c>
      <c r="AD31" s="19"/>
    </row>
    <row r="32" spans="2:31" ht="18.649999999999999" customHeight="1" x14ac:dyDescent="0.35">
      <c r="B32" s="292" t="s">
        <v>34</v>
      </c>
      <c r="C32" s="10" t="s">
        <v>30</v>
      </c>
      <c r="D32" s="119">
        <f>+'[7]2025'!D36</f>
        <v>4</v>
      </c>
      <c r="E32" s="114">
        <f>ROUND('[7]2025'!E36,2)</f>
        <v>20730</v>
      </c>
      <c r="F32" s="114">
        <f>ROUND('[7]2025'!F36,2)</f>
        <v>20753.55</v>
      </c>
      <c r="G32" s="114">
        <f>ROUND('[7]2025'!G36,2)</f>
        <v>19748.349999999999</v>
      </c>
      <c r="H32" s="114">
        <f>ROUND('[7]2025'!H36,2)</f>
        <v>18693.400000000001</v>
      </c>
      <c r="I32" s="114">
        <f>ROUND('[7]2025'!I36,2)</f>
        <v>19105.73</v>
      </c>
      <c r="J32" s="114">
        <f>ROUND('[7]2025'!J36,2)</f>
        <v>14186.19</v>
      </c>
      <c r="K32" s="114">
        <f>ROUND('[7]2025'!K36,2)</f>
        <v>21055.3</v>
      </c>
      <c r="L32" s="114">
        <f>ROUND('[7]2025'!L36,2)</f>
        <v>31418.38</v>
      </c>
      <c r="M32" s="114">
        <f>ROUND('[7]2025'!M36,2)</f>
        <v>31579.64</v>
      </c>
      <c r="N32" s="114">
        <f>ROUND('[7]2025'!N36,2)</f>
        <v>32325.18</v>
      </c>
      <c r="O32" s="114">
        <f>ROUND('[7]2025'!O36,2)</f>
        <v>31184.75</v>
      </c>
      <c r="P32" s="114">
        <f>ROUND('[7]2025'!P36,2)</f>
        <v>29833.3</v>
      </c>
      <c r="Q32" s="114">
        <f>ROUND('[7]2025'!Q36,2)</f>
        <v>28702.76</v>
      </c>
      <c r="R32" s="114">
        <f>ROUND('[7]2025'!R36,2)</f>
        <v>28755.73</v>
      </c>
      <c r="S32" s="114">
        <f>ROUND('[7]2025'!S36,2)</f>
        <v>27444.75</v>
      </c>
      <c r="T32" s="114">
        <f>ROUND('[7]2025'!T36,2)</f>
        <v>25345.09</v>
      </c>
      <c r="U32" s="114">
        <f>ROUND('[7]2025'!U36,2)</f>
        <v>26207.5</v>
      </c>
      <c r="V32" s="114">
        <f>ROUND('[7]2025'!V36,2)</f>
        <v>43662.2</v>
      </c>
      <c r="W32" s="114">
        <f>ROUND('[7]2025'!W36,2)</f>
        <v>46650</v>
      </c>
      <c r="X32" s="114">
        <f>ROUND('[7]2025'!X36,2)</f>
        <v>40846.800000000003</v>
      </c>
      <c r="Y32" s="114">
        <f>ROUND('[7]2025'!Y36,2)</f>
        <v>37343.25</v>
      </c>
      <c r="Z32" s="114">
        <f>ROUND('[7]2025'!Z36,2)</f>
        <v>34522.9</v>
      </c>
      <c r="AA32" s="114">
        <f>ROUND('[7]2025'!AA36,2)</f>
        <v>32080.51</v>
      </c>
      <c r="AB32" s="114">
        <f>ROUND('[7]2025'!AB36,2)</f>
        <v>28865.68</v>
      </c>
      <c r="AC32" s="284"/>
      <c r="AD32" s="19"/>
    </row>
    <row r="33" spans="2:30" ht="18.649999999999999" customHeight="1" x14ac:dyDescent="0.35">
      <c r="B33" s="292" t="s">
        <v>34</v>
      </c>
      <c r="C33" s="10" t="s">
        <v>31</v>
      </c>
      <c r="D33" s="119">
        <f>+'[7]2025'!D37</f>
        <v>5</v>
      </c>
      <c r="E33" s="114">
        <f>ROUND('[7]2025'!E37,2)</f>
        <v>16146.24</v>
      </c>
      <c r="F33" s="114">
        <f>ROUND('[7]2025'!F37,2)</f>
        <v>17076.95</v>
      </c>
      <c r="G33" s="114">
        <f>ROUND('[7]2025'!G37,2)</f>
        <v>16856.41</v>
      </c>
      <c r="H33" s="114">
        <f>ROUND('[7]2025'!H37,2)</f>
        <v>17301.2</v>
      </c>
      <c r="I33" s="114">
        <f>ROUND('[7]2025'!I37,2)</f>
        <v>17072.87</v>
      </c>
      <c r="J33" s="114">
        <f>ROUND('[7]2025'!J37,2)</f>
        <v>12647.9</v>
      </c>
      <c r="K33" s="114">
        <f>ROUND('[7]2025'!K37,2)</f>
        <v>15999.39</v>
      </c>
      <c r="L33" s="114">
        <f>ROUND('[7]2025'!L37,2)</f>
        <v>25882.400000000001</v>
      </c>
      <c r="M33" s="114">
        <f>ROUND('[7]2025'!M37,2)</f>
        <v>28103.61</v>
      </c>
      <c r="N33" s="114">
        <f>ROUND('[7]2025'!N37,2)</f>
        <v>29059.38</v>
      </c>
      <c r="O33" s="114">
        <f>ROUND('[7]2025'!O37,2)</f>
        <v>27274.16</v>
      </c>
      <c r="P33" s="114">
        <f>ROUND('[7]2025'!P37,2)</f>
        <v>25952.81</v>
      </c>
      <c r="Q33" s="114">
        <f>ROUND('[7]2025'!Q37,2)</f>
        <v>25603.56</v>
      </c>
      <c r="R33" s="114">
        <f>ROUND('[7]2025'!R37,2)</f>
        <v>24785.31</v>
      </c>
      <c r="S33" s="114">
        <f>ROUND('[7]2025'!S37,2)</f>
        <v>24922.23</v>
      </c>
      <c r="T33" s="114">
        <f>ROUND('[7]2025'!T37,2)</f>
        <v>25737.88</v>
      </c>
      <c r="U33" s="114">
        <f>ROUND('[7]2025'!U37,2)</f>
        <v>27445.119999999999</v>
      </c>
      <c r="V33" s="114">
        <f>ROUND('[7]2025'!V37,2)</f>
        <v>45473</v>
      </c>
      <c r="W33" s="114">
        <f>ROUND('[7]2025'!W37,2)</f>
        <v>47511.87</v>
      </c>
      <c r="X33" s="114">
        <f>ROUND('[7]2025'!X37,2)</f>
        <v>42511.88</v>
      </c>
      <c r="Y33" s="114">
        <f>ROUND('[7]2025'!Y37,2)</f>
        <v>41036.870000000003</v>
      </c>
      <c r="Z33" s="114">
        <f>ROUND('[7]2025'!Z37,2)</f>
        <v>39880.32</v>
      </c>
      <c r="AA33" s="114">
        <f>ROUND('[7]2025'!AA37,2)</f>
        <v>39630.400000000001</v>
      </c>
      <c r="AB33" s="114">
        <f>ROUND('[7]2025'!AB37,2)</f>
        <v>41784.910000000003</v>
      </c>
      <c r="AC33" s="284"/>
      <c r="AD33" s="19"/>
    </row>
    <row r="34" spans="2:30" ht="18.649999999999999" customHeight="1" thickBot="1" x14ac:dyDescent="0.4">
      <c r="B34" s="293" t="s">
        <v>34</v>
      </c>
      <c r="C34" s="12" t="s">
        <v>32</v>
      </c>
      <c r="D34" s="121">
        <f>+'[7]2025'!D38</f>
        <v>3</v>
      </c>
      <c r="E34" s="116">
        <f>ROUND('[7]2025'!E38,2)</f>
        <v>16146.24</v>
      </c>
      <c r="F34" s="116">
        <f>ROUND('[7]2025'!F38,2)</f>
        <v>17076.95</v>
      </c>
      <c r="G34" s="116">
        <f>ROUND('[7]2025'!G38,2)</f>
        <v>16856.41</v>
      </c>
      <c r="H34" s="116">
        <f>ROUND('[7]2025'!H38,2)</f>
        <v>17301.2</v>
      </c>
      <c r="I34" s="116">
        <f>ROUND('[7]2025'!I38,2)</f>
        <v>17072.87</v>
      </c>
      <c r="J34" s="116">
        <f>ROUND('[7]2025'!J38,2)</f>
        <v>12647.9</v>
      </c>
      <c r="K34" s="116">
        <f>ROUND('[7]2025'!K38,2)</f>
        <v>15999.39</v>
      </c>
      <c r="L34" s="116">
        <f>ROUND('[7]2025'!L38,2)</f>
        <v>25882.400000000001</v>
      </c>
      <c r="M34" s="116">
        <f>ROUND('[7]2025'!M38,2)</f>
        <v>28103.61</v>
      </c>
      <c r="N34" s="116">
        <f>ROUND('[7]2025'!N38,2)</f>
        <v>29059.38</v>
      </c>
      <c r="O34" s="116">
        <f>ROUND('[7]2025'!O38,2)</f>
        <v>27274.16</v>
      </c>
      <c r="P34" s="116">
        <f>ROUND('[7]2025'!P38,2)</f>
        <v>25952.81</v>
      </c>
      <c r="Q34" s="116">
        <f>ROUND('[7]2025'!Q38,2)</f>
        <v>25603.56</v>
      </c>
      <c r="R34" s="116">
        <f>ROUND('[7]2025'!R38,2)</f>
        <v>24785.31</v>
      </c>
      <c r="S34" s="116">
        <f>ROUND('[7]2025'!S38,2)</f>
        <v>24922.23</v>
      </c>
      <c r="T34" s="116">
        <f>ROUND('[7]2025'!T38,2)</f>
        <v>25737.88</v>
      </c>
      <c r="U34" s="116">
        <f>ROUND('[7]2025'!U38,2)</f>
        <v>27445.119999999999</v>
      </c>
      <c r="V34" s="116">
        <f>ROUND('[7]2025'!V38,2)</f>
        <v>45473</v>
      </c>
      <c r="W34" s="116">
        <f>ROUND('[7]2025'!W38,2)</f>
        <v>47511.87</v>
      </c>
      <c r="X34" s="116">
        <f>ROUND('[7]2025'!X38,2)</f>
        <v>42511.88</v>
      </c>
      <c r="Y34" s="116">
        <f>ROUND('[7]2025'!Y38,2)</f>
        <v>41036.870000000003</v>
      </c>
      <c r="Z34" s="116">
        <f>ROUND('[7]2025'!Z38,2)</f>
        <v>39880.32</v>
      </c>
      <c r="AA34" s="116">
        <f>ROUND('[7]2025'!AA38,2)</f>
        <v>39630.400000000001</v>
      </c>
      <c r="AB34" s="116">
        <f>ROUND('[7]2025'!AB38,2)</f>
        <v>41784.910000000003</v>
      </c>
      <c r="AC34" s="294"/>
      <c r="AD34" s="19"/>
    </row>
    <row r="35" spans="2:30" ht="18.649999999999999" customHeight="1" x14ac:dyDescent="0.35">
      <c r="B35" s="281">
        <v>45839</v>
      </c>
      <c r="C35" s="14" t="s">
        <v>29</v>
      </c>
      <c r="D35" s="122">
        <f>+'[7]2025'!D39</f>
        <v>23</v>
      </c>
      <c r="E35" s="117">
        <f>ROUND('[7]2025'!E39,2)</f>
        <v>29900.11</v>
      </c>
      <c r="F35" s="117">
        <f>ROUND('[7]2025'!F39,2)</f>
        <v>27958.87</v>
      </c>
      <c r="G35" s="117">
        <f>ROUND('[7]2025'!G39,2)</f>
        <v>26303.72</v>
      </c>
      <c r="H35" s="117">
        <f>ROUND('[7]2025'!H39,2)</f>
        <v>25621.13</v>
      </c>
      <c r="I35" s="117">
        <f>ROUND('[7]2025'!I39,2)</f>
        <v>25538.33</v>
      </c>
      <c r="J35" s="117">
        <f>ROUND('[7]2025'!J39,2)</f>
        <v>21222.87</v>
      </c>
      <c r="K35" s="117">
        <f>ROUND('[7]2025'!K39,2)</f>
        <v>26846.43</v>
      </c>
      <c r="L35" s="117">
        <f>ROUND('[7]2025'!L39,2)</f>
        <v>37690.800000000003</v>
      </c>
      <c r="M35" s="117">
        <f>ROUND('[7]2025'!M39,2)</f>
        <v>38005.83</v>
      </c>
      <c r="N35" s="117">
        <f>ROUND('[7]2025'!N39,2)</f>
        <v>39858.65</v>
      </c>
      <c r="O35" s="117">
        <f>ROUND('[7]2025'!O39,2)</f>
        <v>40905.29</v>
      </c>
      <c r="P35" s="117">
        <f>ROUND('[7]2025'!P39,2)</f>
        <v>42191.040000000001</v>
      </c>
      <c r="Q35" s="117">
        <f>ROUND('[7]2025'!Q39,2)</f>
        <v>43463.61</v>
      </c>
      <c r="R35" s="117">
        <f>ROUND('[7]2025'!R39,2)</f>
        <v>46126.42</v>
      </c>
      <c r="S35" s="117">
        <f>ROUND('[7]2025'!S39,2)</f>
        <v>44882.75</v>
      </c>
      <c r="T35" s="117">
        <f>ROUND('[7]2025'!T39,2)</f>
        <v>45043.57</v>
      </c>
      <c r="U35" s="117">
        <f>ROUND('[7]2025'!U39,2)</f>
        <v>44016.69</v>
      </c>
      <c r="V35" s="117">
        <f>ROUND('[7]2025'!V39,2)</f>
        <v>57880.13</v>
      </c>
      <c r="W35" s="117">
        <f>ROUND('[7]2025'!W39,2)</f>
        <v>57855.07</v>
      </c>
      <c r="X35" s="117">
        <f>ROUND('[7]2025'!X39,2)</f>
        <v>57130.7</v>
      </c>
      <c r="Y35" s="117">
        <f>ROUND('[7]2025'!Y39,2)</f>
        <v>56074.5</v>
      </c>
      <c r="Z35" s="117">
        <f>ROUND('[7]2025'!Z39,2)</f>
        <v>53529.82</v>
      </c>
      <c r="AA35" s="117">
        <f>ROUND('[7]2025'!AA39,2)</f>
        <v>51725.31</v>
      </c>
      <c r="AB35" s="117">
        <f>ROUND('[7]2025'!AB39,2)</f>
        <v>50102.09</v>
      </c>
      <c r="AC35" s="284">
        <f>SUM(E35:AB35)*D35+SUM(E36:AB36)*D36+SUM(E37:AB37)*D37+SUM(E38:AB38)*D38</f>
        <v>30787655.429999989</v>
      </c>
      <c r="AD35" s="19"/>
    </row>
    <row r="36" spans="2:30" ht="18.649999999999999" customHeight="1" x14ac:dyDescent="0.35">
      <c r="B36" s="282"/>
      <c r="C36" s="10" t="s">
        <v>30</v>
      </c>
      <c r="D36" s="119">
        <f>+'[7]2025'!D40</f>
        <v>4</v>
      </c>
      <c r="E36" s="114">
        <f>ROUND('[7]2025'!E40,2)</f>
        <v>29473.18</v>
      </c>
      <c r="F36" s="114">
        <f>ROUND('[7]2025'!F40,2)</f>
        <v>28152.66</v>
      </c>
      <c r="G36" s="114">
        <f>ROUND('[7]2025'!G40,2)</f>
        <v>26608.92</v>
      </c>
      <c r="H36" s="114">
        <f>ROUND('[7]2025'!H40,2)</f>
        <v>25747.42</v>
      </c>
      <c r="I36" s="114">
        <f>ROUND('[7]2025'!I40,2)</f>
        <v>25135.63</v>
      </c>
      <c r="J36" s="114">
        <f>ROUND('[7]2025'!J40,2)</f>
        <v>20702.84</v>
      </c>
      <c r="K36" s="114">
        <f>ROUND('[7]2025'!K40,2)</f>
        <v>25993.03</v>
      </c>
      <c r="L36" s="114">
        <f>ROUND('[7]2025'!L40,2)</f>
        <v>37972.339999999997</v>
      </c>
      <c r="M36" s="114">
        <f>ROUND('[7]2025'!M40,2)</f>
        <v>40153.33</v>
      </c>
      <c r="N36" s="114">
        <f>ROUND('[7]2025'!N40,2)</f>
        <v>41680.559999999998</v>
      </c>
      <c r="O36" s="114">
        <f>ROUND('[7]2025'!O40,2)</f>
        <v>42532.12</v>
      </c>
      <c r="P36" s="114">
        <f>ROUND('[7]2025'!P40,2)</f>
        <v>43745.87</v>
      </c>
      <c r="Q36" s="114">
        <f>ROUND('[7]2025'!Q40,2)</f>
        <v>44114.11</v>
      </c>
      <c r="R36" s="114">
        <f>ROUND('[7]2025'!R40,2)</f>
        <v>44737.760000000002</v>
      </c>
      <c r="S36" s="114">
        <f>ROUND('[7]2025'!S40,2)</f>
        <v>44191.66</v>
      </c>
      <c r="T36" s="114">
        <f>ROUND('[7]2025'!T40,2)</f>
        <v>43888.14</v>
      </c>
      <c r="U36" s="114">
        <f>ROUND('[7]2025'!U40,2)</f>
        <v>44215.51</v>
      </c>
      <c r="V36" s="114">
        <f>ROUND('[7]2025'!V40,2)</f>
        <v>60098.99</v>
      </c>
      <c r="W36" s="114">
        <f>ROUND('[7]2025'!W40,2)</f>
        <v>62601.54</v>
      </c>
      <c r="X36" s="114">
        <f>ROUND('[7]2025'!X40,2)</f>
        <v>58279.02</v>
      </c>
      <c r="Y36" s="114">
        <f>ROUND('[7]2025'!Y40,2)</f>
        <v>56132.2</v>
      </c>
      <c r="Z36" s="114">
        <f>ROUND('[7]2025'!Z40,2)</f>
        <v>55623.39</v>
      </c>
      <c r="AA36" s="114">
        <f>ROUND('[7]2025'!AA40,2)</f>
        <v>54364.31</v>
      </c>
      <c r="AB36" s="114">
        <f>ROUND('[7]2025'!AB40,2)</f>
        <v>53501.8</v>
      </c>
      <c r="AC36" s="284"/>
      <c r="AD36" s="19"/>
    </row>
    <row r="37" spans="2:30" ht="18.649999999999999" customHeight="1" x14ac:dyDescent="0.35">
      <c r="B37" s="282"/>
      <c r="C37" s="10" t="s">
        <v>31</v>
      </c>
      <c r="D37" s="119">
        <f>+'[7]2025'!D41</f>
        <v>3</v>
      </c>
      <c r="E37" s="114">
        <f>ROUND('[7]2025'!E41,2)</f>
        <v>35255.300000000003</v>
      </c>
      <c r="F37" s="114">
        <f>ROUND('[7]2025'!F41,2)</f>
        <v>32508.59</v>
      </c>
      <c r="G37" s="114">
        <f>ROUND('[7]2025'!G41,2)</f>
        <v>31342.97</v>
      </c>
      <c r="H37" s="114">
        <f>ROUND('[7]2025'!H41,2)</f>
        <v>30886.62</v>
      </c>
      <c r="I37" s="114">
        <f>ROUND('[7]2025'!I41,2)</f>
        <v>29533.06</v>
      </c>
      <c r="J37" s="114">
        <f>ROUND('[7]2025'!J41,2)</f>
        <v>22958.94</v>
      </c>
      <c r="K37" s="114">
        <f>ROUND('[7]2025'!K41,2)</f>
        <v>25224.73</v>
      </c>
      <c r="L37" s="114">
        <f>ROUND('[7]2025'!L41,2)</f>
        <v>33538.25</v>
      </c>
      <c r="M37" s="114">
        <f>ROUND('[7]2025'!M41,2)</f>
        <v>35498.410000000003</v>
      </c>
      <c r="N37" s="114">
        <f>ROUND('[7]2025'!N41,2)</f>
        <v>38288.65</v>
      </c>
      <c r="O37" s="114">
        <f>ROUND('[7]2025'!O41,2)</f>
        <v>38577.699999999997</v>
      </c>
      <c r="P37" s="114">
        <f>ROUND('[7]2025'!P41,2)</f>
        <v>39900.68</v>
      </c>
      <c r="Q37" s="114">
        <f>ROUND('[7]2025'!Q41,2)</f>
        <v>41054.35</v>
      </c>
      <c r="R37" s="114">
        <f>ROUND('[7]2025'!R41,2)</f>
        <v>40690.730000000003</v>
      </c>
      <c r="S37" s="114">
        <f>ROUND('[7]2025'!S41,2)</f>
        <v>40637.949999999997</v>
      </c>
      <c r="T37" s="114">
        <f>ROUND('[7]2025'!T41,2)</f>
        <v>41167.86</v>
      </c>
      <c r="U37" s="114">
        <f>ROUND('[7]2025'!U41,2)</f>
        <v>40671.74</v>
      </c>
      <c r="V37" s="114">
        <f>ROUND('[7]2025'!V41,2)</f>
        <v>56706.45</v>
      </c>
      <c r="W37" s="114">
        <f>ROUND('[7]2025'!W41,2)</f>
        <v>59528.07</v>
      </c>
      <c r="X37" s="114">
        <f>ROUND('[7]2025'!X41,2)</f>
        <v>57341.04</v>
      </c>
      <c r="Y37" s="114">
        <f>ROUND('[7]2025'!Y41,2)</f>
        <v>58036.95</v>
      </c>
      <c r="Z37" s="114">
        <f>ROUND('[7]2025'!Z41,2)</f>
        <v>57990.69</v>
      </c>
      <c r="AA37" s="114">
        <f>ROUND('[7]2025'!AA41,2)</f>
        <v>54973.33</v>
      </c>
      <c r="AB37" s="114">
        <f>ROUND('[7]2025'!AB41,2)</f>
        <v>53180.52</v>
      </c>
      <c r="AC37" s="284"/>
      <c r="AD37" s="19"/>
    </row>
    <row r="38" spans="2:30" ht="18.649999999999999" customHeight="1" thickBot="1" x14ac:dyDescent="0.4">
      <c r="B38" s="282"/>
      <c r="C38" s="16" t="s">
        <v>32</v>
      </c>
      <c r="D38" s="120">
        <f>+'[7]2025'!D42</f>
        <v>1</v>
      </c>
      <c r="E38" s="115">
        <f>ROUND('[7]2025'!E42,2)</f>
        <v>35255.300000000003</v>
      </c>
      <c r="F38" s="115">
        <f>ROUND('[7]2025'!F42,2)</f>
        <v>32508.59</v>
      </c>
      <c r="G38" s="115">
        <f>ROUND('[7]2025'!G42,2)</f>
        <v>31342.97</v>
      </c>
      <c r="H38" s="115">
        <f>ROUND('[7]2025'!H42,2)</f>
        <v>30886.62</v>
      </c>
      <c r="I38" s="115">
        <f>ROUND('[7]2025'!I42,2)</f>
        <v>29533.06</v>
      </c>
      <c r="J38" s="115">
        <f>ROUND('[7]2025'!J42,2)</f>
        <v>22958.94</v>
      </c>
      <c r="K38" s="115">
        <f>ROUND('[7]2025'!K42,2)</f>
        <v>25224.73</v>
      </c>
      <c r="L38" s="115">
        <f>ROUND('[7]2025'!L42,2)</f>
        <v>33538.25</v>
      </c>
      <c r="M38" s="115">
        <f>ROUND('[7]2025'!M42,2)</f>
        <v>35498.410000000003</v>
      </c>
      <c r="N38" s="115">
        <f>ROUND('[7]2025'!N42,2)</f>
        <v>38288.65</v>
      </c>
      <c r="O38" s="115">
        <f>ROUND('[7]2025'!O42,2)</f>
        <v>38577.699999999997</v>
      </c>
      <c r="P38" s="115">
        <f>ROUND('[7]2025'!P42,2)</f>
        <v>39900.68</v>
      </c>
      <c r="Q38" s="115">
        <f>ROUND('[7]2025'!Q42,2)</f>
        <v>41054.35</v>
      </c>
      <c r="R38" s="115">
        <f>ROUND('[7]2025'!R42,2)</f>
        <v>40690.730000000003</v>
      </c>
      <c r="S38" s="115">
        <f>ROUND('[7]2025'!S42,2)</f>
        <v>40637.949999999997</v>
      </c>
      <c r="T38" s="115">
        <f>ROUND('[7]2025'!T42,2)</f>
        <v>41167.86</v>
      </c>
      <c r="U38" s="115">
        <f>ROUND('[7]2025'!U42,2)</f>
        <v>40671.74</v>
      </c>
      <c r="V38" s="115">
        <f>ROUND('[7]2025'!V42,2)</f>
        <v>56706.45</v>
      </c>
      <c r="W38" s="115">
        <f>ROUND('[7]2025'!W42,2)</f>
        <v>59528.07</v>
      </c>
      <c r="X38" s="115">
        <f>ROUND('[7]2025'!X42,2)</f>
        <v>57341.04</v>
      </c>
      <c r="Y38" s="115">
        <f>ROUND('[7]2025'!Y42,2)</f>
        <v>58036.95</v>
      </c>
      <c r="Z38" s="115">
        <f>ROUND('[7]2025'!Z42,2)</f>
        <v>57990.69</v>
      </c>
      <c r="AA38" s="115">
        <f>ROUND('[7]2025'!AA42,2)</f>
        <v>54973.33</v>
      </c>
      <c r="AB38" s="115">
        <f>ROUND('[7]2025'!AB42,2)</f>
        <v>53180.52</v>
      </c>
      <c r="AC38" s="284"/>
      <c r="AD38" s="19"/>
    </row>
    <row r="39" spans="2:30" ht="18.649999999999999" customHeight="1" x14ac:dyDescent="0.35">
      <c r="B39" s="291">
        <v>45870</v>
      </c>
      <c r="C39" s="7" t="s">
        <v>29</v>
      </c>
      <c r="D39" s="118">
        <f>+'[7]2025'!D43</f>
        <v>19</v>
      </c>
      <c r="E39" s="113">
        <f>ROUND('[7]2025'!E43,2)</f>
        <v>34664.58</v>
      </c>
      <c r="F39" s="113">
        <f>ROUND('[7]2025'!F43,2)</f>
        <v>32843.379999999997</v>
      </c>
      <c r="G39" s="113">
        <f>ROUND('[7]2025'!G43,2)</f>
        <v>31690.03</v>
      </c>
      <c r="H39" s="113">
        <f>ROUND('[7]2025'!H43,2)</f>
        <v>30587.63</v>
      </c>
      <c r="I39" s="113">
        <f>ROUND('[7]2025'!I43,2)</f>
        <v>31139.86</v>
      </c>
      <c r="J39" s="113">
        <f>ROUND('[7]2025'!J43,2)</f>
        <v>27446.799999999999</v>
      </c>
      <c r="K39" s="113">
        <f>ROUND('[7]2025'!K43,2)</f>
        <v>31401.439999999999</v>
      </c>
      <c r="L39" s="113">
        <f>ROUND('[7]2025'!L43,2)</f>
        <v>41516.620000000003</v>
      </c>
      <c r="M39" s="113">
        <f>ROUND('[7]2025'!M43,2)</f>
        <v>43017.41</v>
      </c>
      <c r="N39" s="113">
        <f>ROUND('[7]2025'!N43,2)</f>
        <v>44633</v>
      </c>
      <c r="O39" s="113">
        <f>ROUND('[7]2025'!O43,2)</f>
        <v>46169.36</v>
      </c>
      <c r="P39" s="113">
        <f>ROUND('[7]2025'!P43,2)</f>
        <v>47578.52</v>
      </c>
      <c r="Q39" s="113">
        <f>ROUND('[7]2025'!Q43,2)</f>
        <v>49184.23</v>
      </c>
      <c r="R39" s="113">
        <f>ROUND('[7]2025'!R43,2)</f>
        <v>50888.47</v>
      </c>
      <c r="S39" s="113">
        <f>ROUND('[7]2025'!S43,2)</f>
        <v>49217.29</v>
      </c>
      <c r="T39" s="113">
        <f>ROUND('[7]2025'!T43,2)</f>
        <v>48941.57</v>
      </c>
      <c r="U39" s="113">
        <f>ROUND('[7]2025'!U43,2)</f>
        <v>48718.63</v>
      </c>
      <c r="V39" s="113">
        <f>ROUND('[7]2025'!V43,2)</f>
        <v>64096.19</v>
      </c>
      <c r="W39" s="113">
        <f>ROUND('[7]2025'!W43,2)</f>
        <v>62896.37</v>
      </c>
      <c r="X39" s="113">
        <f>ROUND('[7]2025'!X43,2)</f>
        <v>59740.9</v>
      </c>
      <c r="Y39" s="113">
        <f>ROUND('[7]2025'!Y43,2)</f>
        <v>57448.44</v>
      </c>
      <c r="Z39" s="113">
        <f>ROUND('[7]2025'!Z43,2)</f>
        <v>56178.19</v>
      </c>
      <c r="AA39" s="113">
        <f>ROUND('[7]2025'!AA43,2)</f>
        <v>54974.71</v>
      </c>
      <c r="AB39" s="113">
        <f>ROUND('[7]2025'!AB43,2)</f>
        <v>53675.24</v>
      </c>
      <c r="AC39" s="283">
        <f>SUM(E39:AB39)*D39+SUM(E40:AB40)*D40+SUM(E41:AB41)*D41+SUM(E42:AB42)*D42</f>
        <v>33589040.309999995</v>
      </c>
      <c r="AD39" s="19"/>
    </row>
    <row r="40" spans="2:30" ht="18.649999999999999" customHeight="1" x14ac:dyDescent="0.35">
      <c r="B40" s="292" t="s">
        <v>34</v>
      </c>
      <c r="C40" s="10" t="s">
        <v>30</v>
      </c>
      <c r="D40" s="119">
        <f>+'[7]2025'!D44</f>
        <v>5</v>
      </c>
      <c r="E40" s="114">
        <f>ROUND('[7]2025'!E44,2)</f>
        <v>36288.839999999997</v>
      </c>
      <c r="F40" s="114">
        <f>ROUND('[7]2025'!F44,2)</f>
        <v>35108.559999999998</v>
      </c>
      <c r="G40" s="114">
        <f>ROUND('[7]2025'!G44,2)</f>
        <v>34392.01</v>
      </c>
      <c r="H40" s="114">
        <f>ROUND('[7]2025'!H44,2)</f>
        <v>32486.25</v>
      </c>
      <c r="I40" s="114">
        <f>ROUND('[7]2025'!I44,2)</f>
        <v>31777.5</v>
      </c>
      <c r="J40" s="114">
        <f>ROUND('[7]2025'!J44,2)</f>
        <v>26624.35</v>
      </c>
      <c r="K40" s="114">
        <f>ROUND('[7]2025'!K44,2)</f>
        <v>30523.43</v>
      </c>
      <c r="L40" s="114">
        <f>ROUND('[7]2025'!L44,2)</f>
        <v>41604.94</v>
      </c>
      <c r="M40" s="114">
        <f>ROUND('[7]2025'!M44,2)</f>
        <v>44837.55</v>
      </c>
      <c r="N40" s="114">
        <f>ROUND('[7]2025'!N44,2)</f>
        <v>46855.65</v>
      </c>
      <c r="O40" s="114">
        <f>ROUND('[7]2025'!O44,2)</f>
        <v>48377.71</v>
      </c>
      <c r="P40" s="114">
        <f>ROUND('[7]2025'!P44,2)</f>
        <v>49534</v>
      </c>
      <c r="Q40" s="114">
        <f>ROUND('[7]2025'!Q44,2)</f>
        <v>50879.41</v>
      </c>
      <c r="R40" s="114">
        <f>ROUND('[7]2025'!R44,2)</f>
        <v>51207.28</v>
      </c>
      <c r="S40" s="114">
        <f>ROUND('[7]2025'!S44,2)</f>
        <v>51429.89</v>
      </c>
      <c r="T40" s="114">
        <f>ROUND('[7]2025'!T44,2)</f>
        <v>51387.3</v>
      </c>
      <c r="U40" s="114">
        <f>ROUND('[7]2025'!U44,2)</f>
        <v>50643.71</v>
      </c>
      <c r="V40" s="114">
        <f>ROUND('[7]2025'!V44,2)</f>
        <v>66635.39</v>
      </c>
      <c r="W40" s="114">
        <f>ROUND('[7]2025'!W44,2)</f>
        <v>65979.259999999995</v>
      </c>
      <c r="X40" s="114">
        <f>ROUND('[7]2025'!X44,2)</f>
        <v>62984.61</v>
      </c>
      <c r="Y40" s="114">
        <f>ROUND('[7]2025'!Y44,2)</f>
        <v>61161.16</v>
      </c>
      <c r="Z40" s="114">
        <f>ROUND('[7]2025'!Z44,2)</f>
        <v>59073.54</v>
      </c>
      <c r="AA40" s="114">
        <f>ROUND('[7]2025'!AA44,2)</f>
        <v>60181.15</v>
      </c>
      <c r="AB40" s="114">
        <f>ROUND('[7]2025'!AB44,2)</f>
        <v>57883.03</v>
      </c>
      <c r="AC40" s="284"/>
      <c r="AD40" s="19"/>
    </row>
    <row r="41" spans="2:30" ht="18.649999999999999" customHeight="1" x14ac:dyDescent="0.35">
      <c r="B41" s="292" t="s">
        <v>34</v>
      </c>
      <c r="C41" s="10" t="s">
        <v>31</v>
      </c>
      <c r="D41" s="119">
        <f>+'[7]2025'!D45</f>
        <v>5</v>
      </c>
      <c r="E41" s="114">
        <f>ROUND('[7]2025'!E45,2)</f>
        <v>38489.620000000003</v>
      </c>
      <c r="F41" s="114">
        <f>ROUND('[7]2025'!F45,2)</f>
        <v>34628.19</v>
      </c>
      <c r="G41" s="114">
        <f>ROUND('[7]2025'!G45,2)</f>
        <v>33915.65</v>
      </c>
      <c r="H41" s="114">
        <f>ROUND('[7]2025'!H45,2)</f>
        <v>32754.74</v>
      </c>
      <c r="I41" s="114">
        <f>ROUND('[7]2025'!I45,2)</f>
        <v>31502.77</v>
      </c>
      <c r="J41" s="114">
        <f>ROUND('[7]2025'!J45,2)</f>
        <v>27005.94</v>
      </c>
      <c r="K41" s="114">
        <f>ROUND('[7]2025'!K45,2)</f>
        <v>28858.95</v>
      </c>
      <c r="L41" s="114">
        <f>ROUND('[7]2025'!L45,2)</f>
        <v>37169.96</v>
      </c>
      <c r="M41" s="114">
        <f>ROUND('[7]2025'!M45,2)</f>
        <v>37854.53</v>
      </c>
      <c r="N41" s="114">
        <f>ROUND('[7]2025'!N45,2)</f>
        <v>39334.050000000003</v>
      </c>
      <c r="O41" s="114">
        <f>ROUND('[7]2025'!O45,2)</f>
        <v>39232.89</v>
      </c>
      <c r="P41" s="114">
        <f>ROUND('[7]2025'!P45,2)</f>
        <v>39315.629999999997</v>
      </c>
      <c r="Q41" s="114">
        <f>ROUND('[7]2025'!Q45,2)</f>
        <v>40839.980000000003</v>
      </c>
      <c r="R41" s="114">
        <f>ROUND('[7]2025'!R45,2)</f>
        <v>40240.839999999997</v>
      </c>
      <c r="S41" s="114">
        <f>ROUND('[7]2025'!S45,2)</f>
        <v>39975.760000000002</v>
      </c>
      <c r="T41" s="114">
        <f>ROUND('[7]2025'!T45,2)</f>
        <v>40650.25</v>
      </c>
      <c r="U41" s="114">
        <f>ROUND('[7]2025'!U45,2)</f>
        <v>42253.47</v>
      </c>
      <c r="V41" s="114">
        <f>ROUND('[7]2025'!V45,2)</f>
        <v>60411.47</v>
      </c>
      <c r="W41" s="114">
        <f>ROUND('[7]2025'!W45,2)</f>
        <v>59538.400000000001</v>
      </c>
      <c r="X41" s="114">
        <f>ROUND('[7]2025'!X45,2)</f>
        <v>53694.27</v>
      </c>
      <c r="Y41" s="114">
        <f>ROUND('[7]2025'!Y45,2)</f>
        <v>51669.2</v>
      </c>
      <c r="Z41" s="114">
        <f>ROUND('[7]2025'!Z45,2)</f>
        <v>50412.33</v>
      </c>
      <c r="AA41" s="114">
        <f>ROUND('[7]2025'!AA45,2)</f>
        <v>48497.8</v>
      </c>
      <c r="AB41" s="114">
        <f>ROUND('[7]2025'!AB45,2)</f>
        <v>48243.22</v>
      </c>
      <c r="AC41" s="284"/>
      <c r="AD41" s="19"/>
    </row>
    <row r="42" spans="2:30" ht="18.649999999999999" customHeight="1" thickBot="1" x14ac:dyDescent="0.4">
      <c r="B42" s="293" t="s">
        <v>34</v>
      </c>
      <c r="C42" s="12" t="s">
        <v>32</v>
      </c>
      <c r="D42" s="121">
        <f>+'[7]2025'!D46</f>
        <v>2</v>
      </c>
      <c r="E42" s="116">
        <f>ROUND('[7]2025'!E46,2)</f>
        <v>38489.620000000003</v>
      </c>
      <c r="F42" s="116">
        <f>ROUND('[7]2025'!F46,2)</f>
        <v>34628.19</v>
      </c>
      <c r="G42" s="116">
        <f>ROUND('[7]2025'!G46,2)</f>
        <v>33915.65</v>
      </c>
      <c r="H42" s="116">
        <f>ROUND('[7]2025'!H46,2)</f>
        <v>32754.74</v>
      </c>
      <c r="I42" s="116">
        <f>ROUND('[7]2025'!I46,2)</f>
        <v>31502.77</v>
      </c>
      <c r="J42" s="116">
        <f>ROUND('[7]2025'!J46,2)</f>
        <v>27005.94</v>
      </c>
      <c r="K42" s="116">
        <f>ROUND('[7]2025'!K46,2)</f>
        <v>28858.95</v>
      </c>
      <c r="L42" s="116">
        <f>ROUND('[7]2025'!L46,2)</f>
        <v>37169.96</v>
      </c>
      <c r="M42" s="116">
        <f>ROUND('[7]2025'!M46,2)</f>
        <v>37854.53</v>
      </c>
      <c r="N42" s="116">
        <f>ROUND('[7]2025'!N46,2)</f>
        <v>39334.050000000003</v>
      </c>
      <c r="O42" s="116">
        <f>ROUND('[7]2025'!O46,2)</f>
        <v>39232.89</v>
      </c>
      <c r="P42" s="116">
        <f>ROUND('[7]2025'!P46,2)</f>
        <v>39315.629999999997</v>
      </c>
      <c r="Q42" s="116">
        <f>ROUND('[7]2025'!Q46,2)</f>
        <v>40839.980000000003</v>
      </c>
      <c r="R42" s="116">
        <f>ROUND('[7]2025'!R46,2)</f>
        <v>40240.839999999997</v>
      </c>
      <c r="S42" s="116">
        <f>ROUND('[7]2025'!S46,2)</f>
        <v>39975.760000000002</v>
      </c>
      <c r="T42" s="116">
        <f>ROUND('[7]2025'!T46,2)</f>
        <v>40650.25</v>
      </c>
      <c r="U42" s="116">
        <f>ROUND('[7]2025'!U46,2)</f>
        <v>42253.47</v>
      </c>
      <c r="V42" s="116">
        <f>ROUND('[7]2025'!V46,2)</f>
        <v>60411.47</v>
      </c>
      <c r="W42" s="116">
        <f>ROUND('[7]2025'!W46,2)</f>
        <v>59538.400000000001</v>
      </c>
      <c r="X42" s="116">
        <f>ROUND('[7]2025'!X46,2)</f>
        <v>53694.27</v>
      </c>
      <c r="Y42" s="116">
        <f>ROUND('[7]2025'!Y46,2)</f>
        <v>51669.2</v>
      </c>
      <c r="Z42" s="116">
        <f>ROUND('[7]2025'!Z46,2)</f>
        <v>50412.33</v>
      </c>
      <c r="AA42" s="116">
        <f>ROUND('[7]2025'!AA46,2)</f>
        <v>48497.8</v>
      </c>
      <c r="AB42" s="116">
        <f>ROUND('[7]2025'!AB46,2)</f>
        <v>48243.22</v>
      </c>
      <c r="AC42" s="294"/>
      <c r="AD42" s="19"/>
    </row>
    <row r="43" spans="2:30" ht="18.649999999999999" customHeight="1" x14ac:dyDescent="0.35">
      <c r="B43" s="281">
        <v>45901</v>
      </c>
      <c r="C43" s="14" t="s">
        <v>29</v>
      </c>
      <c r="D43" s="122">
        <f>+'[7]2025'!D47</f>
        <v>22</v>
      </c>
      <c r="E43" s="117">
        <f>ROUND('[7]2025'!E47,2)</f>
        <v>37285.83</v>
      </c>
      <c r="F43" s="117">
        <f>ROUND('[7]2025'!F47,2)</f>
        <v>35421.910000000003</v>
      </c>
      <c r="G43" s="117">
        <f>ROUND('[7]2025'!G47,2)</f>
        <v>33822.47</v>
      </c>
      <c r="H43" s="117">
        <f>ROUND('[7]2025'!H47,2)</f>
        <v>32889.870000000003</v>
      </c>
      <c r="I43" s="117">
        <f>ROUND('[7]2025'!I47,2)</f>
        <v>32991.910000000003</v>
      </c>
      <c r="J43" s="117">
        <f>ROUND('[7]2025'!J47,2)</f>
        <v>29543.96</v>
      </c>
      <c r="K43" s="117">
        <f>ROUND('[7]2025'!K47,2)</f>
        <v>34863.64</v>
      </c>
      <c r="L43" s="117">
        <f>ROUND('[7]2025'!L47,2)</f>
        <v>45297.63</v>
      </c>
      <c r="M43" s="117">
        <f>ROUND('[7]2025'!M47,2)</f>
        <v>46566.38</v>
      </c>
      <c r="N43" s="117">
        <f>ROUND('[7]2025'!N47,2)</f>
        <v>49243.27</v>
      </c>
      <c r="O43" s="117">
        <f>ROUND('[7]2025'!O47,2)</f>
        <v>50203.6</v>
      </c>
      <c r="P43" s="117">
        <f>ROUND('[7]2025'!P47,2)</f>
        <v>51570.67</v>
      </c>
      <c r="Q43" s="117">
        <f>ROUND('[7]2025'!Q47,2)</f>
        <v>53301.3</v>
      </c>
      <c r="R43" s="117">
        <f>ROUND('[7]2025'!R47,2)</f>
        <v>54614.22</v>
      </c>
      <c r="S43" s="117">
        <f>ROUND('[7]2025'!S47,2)</f>
        <v>53919.09</v>
      </c>
      <c r="T43" s="117">
        <f>ROUND('[7]2025'!T47,2)</f>
        <v>54325.84</v>
      </c>
      <c r="U43" s="117">
        <f>ROUND('[7]2025'!U47,2)</f>
        <v>53553.06</v>
      </c>
      <c r="V43" s="117">
        <f>ROUND('[7]2025'!V47,2)</f>
        <v>68236.66</v>
      </c>
      <c r="W43" s="117">
        <f>ROUND('[7]2025'!W47,2)</f>
        <v>65866.22</v>
      </c>
      <c r="X43" s="117">
        <f>ROUND('[7]2025'!X47,2)</f>
        <v>64300.45</v>
      </c>
      <c r="Y43" s="117">
        <f>ROUND('[7]2025'!Y47,2)</f>
        <v>61920.62</v>
      </c>
      <c r="Z43" s="117">
        <f>ROUND('[7]2025'!Z47,2)</f>
        <v>59445.87</v>
      </c>
      <c r="AA43" s="117">
        <f>ROUND('[7]2025'!AA47,2)</f>
        <v>56911.91</v>
      </c>
      <c r="AB43" s="117">
        <f>ROUND('[7]2025'!AB47,2)</f>
        <v>56112.43</v>
      </c>
      <c r="AC43" s="284">
        <f>SUM(E43:AB43)*D43+SUM(E44:AB44)*D44+SUM(E45:AB45)*D45+SUM(E46:AB46)*D46</f>
        <v>35398839.059999995</v>
      </c>
      <c r="AD43" s="19"/>
    </row>
    <row r="44" spans="2:30" ht="18.649999999999999" customHeight="1" x14ac:dyDescent="0.35">
      <c r="B44" s="282"/>
      <c r="C44" s="10" t="s">
        <v>30</v>
      </c>
      <c r="D44" s="119">
        <f>+'[7]2025'!D48</f>
        <v>4</v>
      </c>
      <c r="E44" s="114">
        <f>ROUND('[7]2025'!E48,2)</f>
        <v>39136.980000000003</v>
      </c>
      <c r="F44" s="114">
        <f>ROUND('[7]2025'!F48,2)</f>
        <v>37628.94</v>
      </c>
      <c r="G44" s="114">
        <f>ROUND('[7]2025'!G48,2)</f>
        <v>36527.74</v>
      </c>
      <c r="H44" s="114">
        <f>ROUND('[7]2025'!H48,2)</f>
        <v>35729.24</v>
      </c>
      <c r="I44" s="114">
        <f>ROUND('[7]2025'!I48,2)</f>
        <v>34818.800000000003</v>
      </c>
      <c r="J44" s="114">
        <f>ROUND('[7]2025'!J48,2)</f>
        <v>30298.46</v>
      </c>
      <c r="K44" s="114">
        <f>ROUND('[7]2025'!K48,2)</f>
        <v>35551.53</v>
      </c>
      <c r="L44" s="114">
        <f>ROUND('[7]2025'!L48,2)</f>
        <v>47817.14</v>
      </c>
      <c r="M44" s="114">
        <f>ROUND('[7]2025'!M48,2)</f>
        <v>51665.02</v>
      </c>
      <c r="N44" s="114">
        <f>ROUND('[7]2025'!N48,2)</f>
        <v>55332.77</v>
      </c>
      <c r="O44" s="114">
        <f>ROUND('[7]2025'!O48,2)</f>
        <v>57342.86</v>
      </c>
      <c r="P44" s="114">
        <f>ROUND('[7]2025'!P48,2)</f>
        <v>59719.75</v>
      </c>
      <c r="Q44" s="114">
        <f>ROUND('[7]2025'!Q48,2)</f>
        <v>58749.75</v>
      </c>
      <c r="R44" s="114">
        <f>ROUND('[7]2025'!R48,2)</f>
        <v>58901.599999999999</v>
      </c>
      <c r="S44" s="114">
        <f>ROUND('[7]2025'!S48,2)</f>
        <v>58217.23</v>
      </c>
      <c r="T44" s="114">
        <f>ROUND('[7]2025'!T48,2)</f>
        <v>57413.52</v>
      </c>
      <c r="U44" s="114">
        <f>ROUND('[7]2025'!U48,2)</f>
        <v>56524.66</v>
      </c>
      <c r="V44" s="114">
        <f>ROUND('[7]2025'!V48,2)</f>
        <v>70627.320000000007</v>
      </c>
      <c r="W44" s="114">
        <f>ROUND('[7]2025'!W48,2)</f>
        <v>67954.990000000005</v>
      </c>
      <c r="X44" s="114">
        <f>ROUND('[7]2025'!X48,2)</f>
        <v>65624.67</v>
      </c>
      <c r="Y44" s="114">
        <f>ROUND('[7]2025'!Y48,2)</f>
        <v>61649.37</v>
      </c>
      <c r="Z44" s="114">
        <f>ROUND('[7]2025'!Z48,2)</f>
        <v>58547.72</v>
      </c>
      <c r="AA44" s="114">
        <f>ROUND('[7]2025'!AA48,2)</f>
        <v>54300.62</v>
      </c>
      <c r="AB44" s="114">
        <f>ROUND('[7]2025'!AB48,2)</f>
        <v>52475.18</v>
      </c>
      <c r="AC44" s="284"/>
      <c r="AD44" s="19"/>
    </row>
    <row r="45" spans="2:30" ht="18.649999999999999" customHeight="1" x14ac:dyDescent="0.35">
      <c r="B45" s="282"/>
      <c r="C45" s="10" t="s">
        <v>31</v>
      </c>
      <c r="D45" s="119">
        <f>+'[7]2025'!D49</f>
        <v>4</v>
      </c>
      <c r="E45" s="114">
        <f>ROUND('[7]2025'!E49,2)</f>
        <v>33870.080000000002</v>
      </c>
      <c r="F45" s="114">
        <f>ROUND('[7]2025'!F49,2)</f>
        <v>32834.54</v>
      </c>
      <c r="G45" s="114">
        <f>ROUND('[7]2025'!G49,2)</f>
        <v>32079.31</v>
      </c>
      <c r="H45" s="114">
        <f>ROUND('[7]2025'!H49,2)</f>
        <v>31938.53</v>
      </c>
      <c r="I45" s="114">
        <f>ROUND('[7]2025'!I49,2)</f>
        <v>31412.53</v>
      </c>
      <c r="J45" s="114">
        <f>ROUND('[7]2025'!J49,2)</f>
        <v>27185.11</v>
      </c>
      <c r="K45" s="114">
        <f>ROUND('[7]2025'!K49,2)</f>
        <v>29114.03</v>
      </c>
      <c r="L45" s="114">
        <f>ROUND('[7]2025'!L49,2)</f>
        <v>38214.120000000003</v>
      </c>
      <c r="M45" s="114">
        <f>ROUND('[7]2025'!M49,2)</f>
        <v>40559.519999999997</v>
      </c>
      <c r="N45" s="114">
        <f>ROUND('[7]2025'!N49,2)</f>
        <v>40615.19</v>
      </c>
      <c r="O45" s="114">
        <f>ROUND('[7]2025'!O49,2)</f>
        <v>40239.33</v>
      </c>
      <c r="P45" s="114">
        <f>ROUND('[7]2025'!P49,2)</f>
        <v>44880.92</v>
      </c>
      <c r="Q45" s="114">
        <f>ROUND('[7]2025'!Q49,2)</f>
        <v>47497.38</v>
      </c>
      <c r="R45" s="114">
        <f>ROUND('[7]2025'!R49,2)</f>
        <v>48629.98</v>
      </c>
      <c r="S45" s="114">
        <f>ROUND('[7]2025'!S49,2)</f>
        <v>48088.95</v>
      </c>
      <c r="T45" s="114">
        <f>ROUND('[7]2025'!T49,2)</f>
        <v>48960.17</v>
      </c>
      <c r="U45" s="114">
        <f>ROUND('[7]2025'!U49,2)</f>
        <v>49761.58</v>
      </c>
      <c r="V45" s="114">
        <f>ROUND('[7]2025'!V49,2)</f>
        <v>64739.02</v>
      </c>
      <c r="W45" s="114">
        <f>ROUND('[7]2025'!W49,2)</f>
        <v>65147.56</v>
      </c>
      <c r="X45" s="114">
        <f>ROUND('[7]2025'!X49,2)</f>
        <v>64589.01</v>
      </c>
      <c r="Y45" s="114">
        <f>ROUND('[7]2025'!Y49,2)</f>
        <v>63383.92</v>
      </c>
      <c r="Z45" s="114">
        <f>ROUND('[7]2025'!Z49,2)</f>
        <v>61538.559999999998</v>
      </c>
      <c r="AA45" s="114">
        <f>ROUND('[7]2025'!AA49,2)</f>
        <v>60711.16</v>
      </c>
      <c r="AB45" s="114">
        <f>ROUND('[7]2025'!AB49,2)</f>
        <v>59014.95</v>
      </c>
      <c r="AC45" s="284"/>
      <c r="AD45" s="19"/>
    </row>
    <row r="46" spans="2:30" ht="18.649999999999999" customHeight="1" thickBot="1" x14ac:dyDescent="0.4">
      <c r="B46" s="282"/>
      <c r="C46" s="16" t="s">
        <v>32</v>
      </c>
      <c r="D46" s="120">
        <f>+'[7]2025'!D50</f>
        <v>0</v>
      </c>
      <c r="E46" s="116">
        <f>ROUND('[7]2025'!E50,2)</f>
        <v>0</v>
      </c>
      <c r="F46" s="116">
        <f>ROUND('[7]2025'!F50,2)</f>
        <v>0</v>
      </c>
      <c r="G46" s="116">
        <f>ROUND('[7]2025'!G50,2)</f>
        <v>0</v>
      </c>
      <c r="H46" s="116">
        <f>ROUND('[7]2025'!H50,2)</f>
        <v>0</v>
      </c>
      <c r="I46" s="116">
        <f>ROUND('[7]2025'!I50,2)</f>
        <v>0</v>
      </c>
      <c r="J46" s="116">
        <f>ROUND('[7]2025'!J50,2)</f>
        <v>0</v>
      </c>
      <c r="K46" s="116">
        <f>ROUND('[7]2025'!K50,2)</f>
        <v>0</v>
      </c>
      <c r="L46" s="116">
        <f>ROUND('[7]2025'!L50,2)</f>
        <v>0</v>
      </c>
      <c r="M46" s="116">
        <f>ROUND('[7]2025'!M50,2)</f>
        <v>0</v>
      </c>
      <c r="N46" s="116">
        <f>ROUND('[7]2025'!N50,2)</f>
        <v>0</v>
      </c>
      <c r="O46" s="116">
        <f>ROUND('[7]2025'!O50,2)</f>
        <v>0</v>
      </c>
      <c r="P46" s="116">
        <f>ROUND('[7]2025'!P50,2)</f>
        <v>0</v>
      </c>
      <c r="Q46" s="116">
        <f>ROUND('[7]2025'!Q50,2)</f>
        <v>0</v>
      </c>
      <c r="R46" s="116">
        <f>ROUND('[7]2025'!R50,2)</f>
        <v>0</v>
      </c>
      <c r="S46" s="116">
        <f>ROUND('[7]2025'!S50,2)</f>
        <v>0</v>
      </c>
      <c r="T46" s="116">
        <f>ROUND('[7]2025'!T50,2)</f>
        <v>0</v>
      </c>
      <c r="U46" s="116">
        <f>ROUND('[7]2025'!U50,2)</f>
        <v>0</v>
      </c>
      <c r="V46" s="116">
        <f>ROUND('[7]2025'!V50,2)</f>
        <v>0</v>
      </c>
      <c r="W46" s="116">
        <f>ROUND('[7]2025'!W50,2)</f>
        <v>0</v>
      </c>
      <c r="X46" s="116">
        <f>ROUND('[7]2025'!X50,2)</f>
        <v>0</v>
      </c>
      <c r="Y46" s="116">
        <f>ROUND('[7]2025'!Y50,2)</f>
        <v>0</v>
      </c>
      <c r="Z46" s="116">
        <f>ROUND('[7]2025'!Z50,2)</f>
        <v>0</v>
      </c>
      <c r="AA46" s="116">
        <f>ROUND('[7]2025'!AA50,2)</f>
        <v>0</v>
      </c>
      <c r="AB46" s="116">
        <f>ROUND('[7]2025'!AB50,2)</f>
        <v>0</v>
      </c>
      <c r="AC46" s="284"/>
      <c r="AD46" s="19"/>
    </row>
    <row r="47" spans="2:30" ht="18.649999999999999" customHeight="1" x14ac:dyDescent="0.35">
      <c r="B47" s="291">
        <v>45931</v>
      </c>
      <c r="C47" s="7" t="s">
        <v>29</v>
      </c>
      <c r="D47" s="118">
        <f>+'[7]2025'!D51</f>
        <v>22</v>
      </c>
      <c r="E47" s="113">
        <f>ROUND('[7]2025'!E51,2)</f>
        <v>32058.21</v>
      </c>
      <c r="F47" s="113">
        <f>ROUND('[7]2025'!F51,2)</f>
        <v>30622.57</v>
      </c>
      <c r="G47" s="113">
        <f>ROUND('[7]2025'!G51,2)</f>
        <v>29679.62</v>
      </c>
      <c r="H47" s="113">
        <f>ROUND('[7]2025'!H51,2)</f>
        <v>29147.07</v>
      </c>
      <c r="I47" s="113">
        <f>ROUND('[7]2025'!I51,2)</f>
        <v>29030.05</v>
      </c>
      <c r="J47" s="113">
        <f>ROUND('[7]2025'!J51,2)</f>
        <v>24586.61</v>
      </c>
      <c r="K47" s="113">
        <f>ROUND('[7]2025'!K51,2)</f>
        <v>29702.82</v>
      </c>
      <c r="L47" s="113">
        <f>ROUND('[7]2025'!L51,2)</f>
        <v>40803.660000000003</v>
      </c>
      <c r="M47" s="113">
        <f>ROUND('[7]2025'!M51,2)</f>
        <v>41689.75</v>
      </c>
      <c r="N47" s="113">
        <f>ROUND('[7]2025'!N51,2)</f>
        <v>43635.61</v>
      </c>
      <c r="O47" s="113">
        <f>ROUND('[7]2025'!O51,2)</f>
        <v>43995.11</v>
      </c>
      <c r="P47" s="113">
        <f>ROUND('[7]2025'!P51,2)</f>
        <v>45611.28</v>
      </c>
      <c r="Q47" s="113">
        <f>ROUND('[7]2025'!Q51,2)</f>
        <v>48197.32</v>
      </c>
      <c r="R47" s="113">
        <f>ROUND('[7]2025'!R51,2)</f>
        <v>47677.14</v>
      </c>
      <c r="S47" s="113">
        <f>ROUND('[7]2025'!S51,2)</f>
        <v>45908.39</v>
      </c>
      <c r="T47" s="113">
        <f>ROUND('[7]2025'!T51,2)</f>
        <v>47314.07</v>
      </c>
      <c r="U47" s="113">
        <f>ROUND('[7]2025'!U51,2)</f>
        <v>46256.9</v>
      </c>
      <c r="V47" s="113">
        <f>ROUND('[7]2025'!V51,2)</f>
        <v>60601.13</v>
      </c>
      <c r="W47" s="113">
        <f>ROUND('[7]2025'!W51,2)</f>
        <v>59399.58</v>
      </c>
      <c r="X47" s="113">
        <f>ROUND('[7]2025'!X51,2)</f>
        <v>58401.5</v>
      </c>
      <c r="Y47" s="113">
        <f>ROUND('[7]2025'!Y51,2)</f>
        <v>56273.25</v>
      </c>
      <c r="Z47" s="113">
        <f>ROUND('[7]2025'!Z51,2)</f>
        <v>54765.1</v>
      </c>
      <c r="AA47" s="113">
        <f>ROUND('[7]2025'!AA51,2)</f>
        <v>53878.45</v>
      </c>
      <c r="AB47" s="113">
        <f>ROUND('[7]2025'!AB51,2)</f>
        <v>51187.75</v>
      </c>
      <c r="AC47" s="283">
        <f>SUM(E47:AB47)*D47+SUM(E48:AB48)*D48+SUM(E49:AB49)*D49+SUM(E50:AB50)*D50</f>
        <v>30572928.020000003</v>
      </c>
      <c r="AD47" s="19"/>
    </row>
    <row r="48" spans="2:30" ht="18.649999999999999" customHeight="1" x14ac:dyDescent="0.35">
      <c r="B48" s="292" t="s">
        <v>34</v>
      </c>
      <c r="C48" s="10" t="s">
        <v>30</v>
      </c>
      <c r="D48" s="119">
        <f>+'[7]2025'!D52</f>
        <v>4</v>
      </c>
      <c r="E48" s="114">
        <f>ROUND('[7]2025'!E52,2)</f>
        <v>27840.94</v>
      </c>
      <c r="F48" s="114">
        <f>ROUND('[7]2025'!F52,2)</f>
        <v>25148.05</v>
      </c>
      <c r="G48" s="114">
        <f>ROUND('[7]2025'!G52,2)</f>
        <v>24752.9</v>
      </c>
      <c r="H48" s="114">
        <f>ROUND('[7]2025'!H52,2)</f>
        <v>23971.69</v>
      </c>
      <c r="I48" s="114">
        <f>ROUND('[7]2025'!I52,2)</f>
        <v>23991.200000000001</v>
      </c>
      <c r="J48" s="114">
        <f>ROUND('[7]2025'!J52,2)</f>
        <v>21159.919999999998</v>
      </c>
      <c r="K48" s="114">
        <f>ROUND('[7]2025'!K52,2)</f>
        <v>23415.79</v>
      </c>
      <c r="L48" s="114">
        <f>ROUND('[7]2025'!L52,2)</f>
        <v>33266.25</v>
      </c>
      <c r="M48" s="114">
        <f>ROUND('[7]2025'!M52,2)</f>
        <v>33957.15</v>
      </c>
      <c r="N48" s="114">
        <f>ROUND('[7]2025'!N52,2)</f>
        <v>33932.089999999997</v>
      </c>
      <c r="O48" s="114">
        <f>ROUND('[7]2025'!O52,2)</f>
        <v>34238.26</v>
      </c>
      <c r="P48" s="114">
        <f>ROUND('[7]2025'!P52,2)</f>
        <v>36093.4</v>
      </c>
      <c r="Q48" s="114">
        <f>ROUND('[7]2025'!Q52,2)</f>
        <v>36278.44</v>
      </c>
      <c r="R48" s="114">
        <f>ROUND('[7]2025'!R52,2)</f>
        <v>35765.17</v>
      </c>
      <c r="S48" s="114">
        <f>ROUND('[7]2025'!S52,2)</f>
        <v>34658.18</v>
      </c>
      <c r="T48" s="114">
        <f>ROUND('[7]2025'!T52,2)</f>
        <v>34825.03</v>
      </c>
      <c r="U48" s="114">
        <f>ROUND('[7]2025'!U52,2)</f>
        <v>35249.33</v>
      </c>
      <c r="V48" s="114">
        <f>ROUND('[7]2025'!V52,2)</f>
        <v>50053.24</v>
      </c>
      <c r="W48" s="114">
        <f>ROUND('[7]2025'!W52,2)</f>
        <v>49101.81</v>
      </c>
      <c r="X48" s="114">
        <f>ROUND('[7]2025'!X52,2)</f>
        <v>46822.18</v>
      </c>
      <c r="Y48" s="114">
        <f>ROUND('[7]2025'!Y52,2)</f>
        <v>44931.69</v>
      </c>
      <c r="Z48" s="114">
        <f>ROUND('[7]2025'!Z52,2)</f>
        <v>42979.92</v>
      </c>
      <c r="AA48" s="114">
        <f>ROUND('[7]2025'!AA52,2)</f>
        <v>42349.68</v>
      </c>
      <c r="AB48" s="114">
        <f>ROUND('[7]2025'!AB52,2)</f>
        <v>41669</v>
      </c>
      <c r="AC48" s="284"/>
      <c r="AD48" s="19"/>
    </row>
    <row r="49" spans="2:31" ht="18.649999999999999" customHeight="1" x14ac:dyDescent="0.35">
      <c r="B49" s="292" t="s">
        <v>34</v>
      </c>
      <c r="C49" s="10" t="s">
        <v>31</v>
      </c>
      <c r="D49" s="119">
        <f>+'[7]2025'!D53</f>
        <v>4</v>
      </c>
      <c r="E49" s="114">
        <f>ROUND('[7]2025'!E53,2)</f>
        <v>25085.4</v>
      </c>
      <c r="F49" s="114">
        <f>ROUND('[7]2025'!F53,2)</f>
        <v>24467.99</v>
      </c>
      <c r="G49" s="114">
        <f>ROUND('[7]2025'!G53,2)</f>
        <v>23421.52</v>
      </c>
      <c r="H49" s="114">
        <f>ROUND('[7]2025'!H53,2)</f>
        <v>22864.33</v>
      </c>
      <c r="I49" s="114">
        <f>ROUND('[7]2025'!I53,2)</f>
        <v>22758.13</v>
      </c>
      <c r="J49" s="114">
        <f>ROUND('[7]2025'!J53,2)</f>
        <v>18415.41</v>
      </c>
      <c r="K49" s="114">
        <f>ROUND('[7]2025'!K53,2)</f>
        <v>21052.83</v>
      </c>
      <c r="L49" s="114">
        <f>ROUND('[7]2025'!L53,2)</f>
        <v>29507.91</v>
      </c>
      <c r="M49" s="114">
        <f>ROUND('[7]2025'!M53,2)</f>
        <v>32539.48</v>
      </c>
      <c r="N49" s="114">
        <f>ROUND('[7]2025'!N53,2)</f>
        <v>35077</v>
      </c>
      <c r="O49" s="114">
        <f>ROUND('[7]2025'!O53,2)</f>
        <v>35112.370000000003</v>
      </c>
      <c r="P49" s="114">
        <f>ROUND('[7]2025'!P53,2)</f>
        <v>36918.93</v>
      </c>
      <c r="Q49" s="114">
        <f>ROUND('[7]2025'!Q53,2)</f>
        <v>37607.49</v>
      </c>
      <c r="R49" s="114">
        <f>ROUND('[7]2025'!R53,2)</f>
        <v>36544.35</v>
      </c>
      <c r="S49" s="114">
        <f>ROUND('[7]2025'!S53,2)</f>
        <v>35747.25</v>
      </c>
      <c r="T49" s="114">
        <f>ROUND('[7]2025'!T53,2)</f>
        <v>33402.51</v>
      </c>
      <c r="U49" s="114">
        <f>ROUND('[7]2025'!U53,2)</f>
        <v>34147.67</v>
      </c>
      <c r="V49" s="114">
        <f>ROUND('[7]2025'!V53,2)</f>
        <v>50667.13</v>
      </c>
      <c r="W49" s="114">
        <f>ROUND('[7]2025'!W53,2)</f>
        <v>47656.68</v>
      </c>
      <c r="X49" s="114">
        <f>ROUND('[7]2025'!X53,2)</f>
        <v>46097.06</v>
      </c>
      <c r="Y49" s="114">
        <f>ROUND('[7]2025'!Y53,2)</f>
        <v>44263.56</v>
      </c>
      <c r="Z49" s="114">
        <f>ROUND('[7]2025'!Z53,2)</f>
        <v>43535.360000000001</v>
      </c>
      <c r="AA49" s="114">
        <f>ROUND('[7]2025'!AA53,2)</f>
        <v>43232.42</v>
      </c>
      <c r="AB49" s="114">
        <f>ROUND('[7]2025'!AB53,2)</f>
        <v>43440.84</v>
      </c>
      <c r="AC49" s="284"/>
      <c r="AD49" s="19"/>
    </row>
    <row r="50" spans="2:31" ht="18.649999999999999" customHeight="1" thickBot="1" x14ac:dyDescent="0.4">
      <c r="B50" s="293" t="s">
        <v>34</v>
      </c>
      <c r="C50" s="12" t="s">
        <v>32</v>
      </c>
      <c r="D50" s="121">
        <f>+'[7]2025'!D54</f>
        <v>1</v>
      </c>
      <c r="E50" s="116">
        <f>ROUND('[7]2025'!E54,2)</f>
        <v>25085.4</v>
      </c>
      <c r="F50" s="116">
        <f>ROUND('[7]2025'!F54,2)</f>
        <v>24467.99</v>
      </c>
      <c r="G50" s="116">
        <f>ROUND('[7]2025'!G54,2)</f>
        <v>23421.52</v>
      </c>
      <c r="H50" s="116">
        <f>ROUND('[7]2025'!H54,2)</f>
        <v>22864.33</v>
      </c>
      <c r="I50" s="116">
        <f>ROUND('[7]2025'!I54,2)</f>
        <v>22758.13</v>
      </c>
      <c r="J50" s="116">
        <f>ROUND('[7]2025'!J54,2)</f>
        <v>18415.41</v>
      </c>
      <c r="K50" s="116">
        <f>ROUND('[7]2025'!K54,2)</f>
        <v>21052.83</v>
      </c>
      <c r="L50" s="116">
        <f>ROUND('[7]2025'!L54,2)</f>
        <v>29507.91</v>
      </c>
      <c r="M50" s="116">
        <f>ROUND('[7]2025'!M54,2)</f>
        <v>32539.48</v>
      </c>
      <c r="N50" s="116">
        <f>ROUND('[7]2025'!N54,2)</f>
        <v>35077</v>
      </c>
      <c r="O50" s="116">
        <f>ROUND('[7]2025'!O54,2)</f>
        <v>35112.370000000003</v>
      </c>
      <c r="P50" s="116">
        <f>ROUND('[7]2025'!P54,2)</f>
        <v>36918.93</v>
      </c>
      <c r="Q50" s="116">
        <f>ROUND('[7]2025'!Q54,2)</f>
        <v>37607.49</v>
      </c>
      <c r="R50" s="116">
        <f>ROUND('[7]2025'!R54,2)</f>
        <v>36544.35</v>
      </c>
      <c r="S50" s="116">
        <f>ROUND('[7]2025'!S54,2)</f>
        <v>35747.25</v>
      </c>
      <c r="T50" s="116">
        <f>ROUND('[7]2025'!T54,2)</f>
        <v>33402.51</v>
      </c>
      <c r="U50" s="116">
        <f>ROUND('[7]2025'!U54,2)</f>
        <v>34147.67</v>
      </c>
      <c r="V50" s="116">
        <f>ROUND('[7]2025'!V54,2)</f>
        <v>50667.13</v>
      </c>
      <c r="W50" s="116">
        <f>ROUND('[7]2025'!W54,2)</f>
        <v>47656.68</v>
      </c>
      <c r="X50" s="116">
        <f>ROUND('[7]2025'!X54,2)</f>
        <v>46097.06</v>
      </c>
      <c r="Y50" s="116">
        <f>ROUND('[7]2025'!Y54,2)</f>
        <v>44263.56</v>
      </c>
      <c r="Z50" s="116">
        <f>ROUND('[7]2025'!Z54,2)</f>
        <v>43535.360000000001</v>
      </c>
      <c r="AA50" s="116">
        <f>ROUND('[7]2025'!AA54,2)</f>
        <v>43232.42</v>
      </c>
      <c r="AB50" s="116">
        <f>ROUND('[7]2025'!AB54,2)</f>
        <v>43440.84</v>
      </c>
      <c r="AC50" s="294"/>
      <c r="AD50" s="19"/>
    </row>
    <row r="51" spans="2:31" ht="18.649999999999999" customHeight="1" x14ac:dyDescent="0.35">
      <c r="B51" s="281">
        <v>45962</v>
      </c>
      <c r="C51" s="14" t="s">
        <v>29</v>
      </c>
      <c r="D51" s="122">
        <f>+'[7]2025'!D55</f>
        <v>18</v>
      </c>
      <c r="E51" s="117">
        <f>ROUND('[7]2025'!E55,2)</f>
        <v>35919.21</v>
      </c>
      <c r="F51" s="117">
        <f>ROUND('[7]2025'!F55,2)</f>
        <v>34624.199999999997</v>
      </c>
      <c r="G51" s="117">
        <f>ROUND('[7]2025'!G55,2)</f>
        <v>33159.18</v>
      </c>
      <c r="H51" s="117">
        <f>ROUND('[7]2025'!H55,2)</f>
        <v>32860.83</v>
      </c>
      <c r="I51" s="117">
        <f>ROUND('[7]2025'!I55,2)</f>
        <v>33283.83</v>
      </c>
      <c r="J51" s="117">
        <f>ROUND('[7]2025'!J55,2)</f>
        <v>32456.61</v>
      </c>
      <c r="K51" s="117">
        <f>ROUND('[7]2025'!K55,2)</f>
        <v>36952.42</v>
      </c>
      <c r="L51" s="117">
        <f>ROUND('[7]2025'!L55,2)</f>
        <v>45646.03</v>
      </c>
      <c r="M51" s="117">
        <f>ROUND('[7]2025'!M55,2)</f>
        <v>47653.7</v>
      </c>
      <c r="N51" s="117">
        <f>ROUND('[7]2025'!N55,2)</f>
        <v>48907.31</v>
      </c>
      <c r="O51" s="117">
        <f>ROUND('[7]2025'!O55,2)</f>
        <v>50042.36</v>
      </c>
      <c r="P51" s="117">
        <f>ROUND('[7]2025'!P55,2)</f>
        <v>51846.73</v>
      </c>
      <c r="Q51" s="117">
        <f>ROUND('[7]2025'!Q55,2)</f>
        <v>52419.33</v>
      </c>
      <c r="R51" s="117">
        <f>ROUND('[7]2025'!R55,2)</f>
        <v>51985.279999999999</v>
      </c>
      <c r="S51" s="117">
        <f>ROUND('[7]2025'!S55,2)</f>
        <v>50830.86</v>
      </c>
      <c r="T51" s="117">
        <f>ROUND('[7]2025'!T55,2)</f>
        <v>51494.65</v>
      </c>
      <c r="U51" s="117">
        <f>ROUND('[7]2025'!U55,2)</f>
        <v>54566.720000000001</v>
      </c>
      <c r="V51" s="117">
        <f>ROUND('[7]2025'!V55,2)</f>
        <v>66950.48</v>
      </c>
      <c r="W51" s="117">
        <f>ROUND('[7]2025'!W55,2)</f>
        <v>63469.99</v>
      </c>
      <c r="X51" s="117">
        <f>ROUND('[7]2025'!X55,2)</f>
        <v>62185.09</v>
      </c>
      <c r="Y51" s="117">
        <f>ROUND('[7]2025'!Y55,2)</f>
        <v>61420.71</v>
      </c>
      <c r="Z51" s="117">
        <f>ROUND('[7]2025'!Z55,2)</f>
        <v>59752.44</v>
      </c>
      <c r="AA51" s="117">
        <f>ROUND('[7]2025'!AA55,2)</f>
        <v>57554.86</v>
      </c>
      <c r="AB51" s="117">
        <f>ROUND('[7]2025'!AB55,2)</f>
        <v>56371.42</v>
      </c>
      <c r="AC51" s="284">
        <f>SUM(E51:AB51)*D51+SUM(E52:AB52)*D52+SUM(E53:AB53)*D53+SUM(E54:AB54)*D54</f>
        <v>34475948.539999999</v>
      </c>
      <c r="AD51" s="19"/>
    </row>
    <row r="52" spans="2:31" ht="18.649999999999999" customHeight="1" x14ac:dyDescent="0.35">
      <c r="B52" s="282"/>
      <c r="C52" s="10" t="s">
        <v>30</v>
      </c>
      <c r="D52" s="119">
        <f>+'[7]2025'!D56</f>
        <v>5</v>
      </c>
      <c r="E52" s="114">
        <f>ROUND('[7]2025'!E56,2)</f>
        <v>33177.67</v>
      </c>
      <c r="F52" s="114">
        <f>ROUND('[7]2025'!F56,2)</f>
        <v>33359.03</v>
      </c>
      <c r="G52" s="114">
        <f>ROUND('[7]2025'!G56,2)</f>
        <v>32088.959999999999</v>
      </c>
      <c r="H52" s="114">
        <f>ROUND('[7]2025'!H56,2)</f>
        <v>31482.639999999999</v>
      </c>
      <c r="I52" s="114">
        <f>ROUND('[7]2025'!I56,2)</f>
        <v>31167.200000000001</v>
      </c>
      <c r="J52" s="114">
        <f>ROUND('[7]2025'!J56,2)</f>
        <v>32328.959999999999</v>
      </c>
      <c r="K52" s="114">
        <f>ROUND('[7]2025'!K56,2)</f>
        <v>34160.25</v>
      </c>
      <c r="L52" s="114">
        <f>ROUND('[7]2025'!L56,2)</f>
        <v>46458.89</v>
      </c>
      <c r="M52" s="114">
        <f>ROUND('[7]2025'!M56,2)</f>
        <v>49431.74</v>
      </c>
      <c r="N52" s="114">
        <f>ROUND('[7]2025'!N56,2)</f>
        <v>51946.62</v>
      </c>
      <c r="O52" s="114">
        <f>ROUND('[7]2025'!O56,2)</f>
        <v>52641.120000000003</v>
      </c>
      <c r="P52" s="114">
        <f>ROUND('[7]2025'!P56,2)</f>
        <v>53193.45</v>
      </c>
      <c r="Q52" s="114">
        <f>ROUND('[7]2025'!Q56,2)</f>
        <v>51785.09</v>
      </c>
      <c r="R52" s="114">
        <f>ROUND('[7]2025'!R56,2)</f>
        <v>51865.36</v>
      </c>
      <c r="S52" s="114">
        <f>ROUND('[7]2025'!S56,2)</f>
        <v>51529.31</v>
      </c>
      <c r="T52" s="114">
        <f>ROUND('[7]2025'!T56,2)</f>
        <v>51249.37</v>
      </c>
      <c r="U52" s="114">
        <f>ROUND('[7]2025'!U56,2)</f>
        <v>50622.47</v>
      </c>
      <c r="V52" s="114">
        <f>ROUND('[7]2025'!V56,2)</f>
        <v>66476.350000000006</v>
      </c>
      <c r="W52" s="114">
        <f>ROUND('[7]2025'!W56,2)</f>
        <v>63741.39</v>
      </c>
      <c r="X52" s="114">
        <f>ROUND('[7]2025'!X56,2)</f>
        <v>60812.46</v>
      </c>
      <c r="Y52" s="114">
        <f>ROUND('[7]2025'!Y56,2)</f>
        <v>58279.02</v>
      </c>
      <c r="Z52" s="114">
        <f>ROUND('[7]2025'!Z56,2)</f>
        <v>55704.61</v>
      </c>
      <c r="AA52" s="114">
        <f>ROUND('[7]2025'!AA56,2)</f>
        <v>53051.29</v>
      </c>
      <c r="AB52" s="114">
        <f>ROUND('[7]2025'!AB56,2)</f>
        <v>52249.31</v>
      </c>
      <c r="AC52" s="284"/>
      <c r="AD52" s="19"/>
    </row>
    <row r="53" spans="2:31" ht="18.649999999999999" customHeight="1" x14ac:dyDescent="0.35">
      <c r="B53" s="282"/>
      <c r="C53" s="10" t="s">
        <v>31</v>
      </c>
      <c r="D53" s="119">
        <f>+'[7]2025'!D57</f>
        <v>5</v>
      </c>
      <c r="E53" s="114">
        <f>ROUND('[7]2025'!E57,2)</f>
        <v>32643.17</v>
      </c>
      <c r="F53" s="114">
        <f>ROUND('[7]2025'!F57,2)</f>
        <v>31377.01</v>
      </c>
      <c r="G53" s="114">
        <f>ROUND('[7]2025'!G57,2)</f>
        <v>29943.53</v>
      </c>
      <c r="H53" s="114">
        <f>ROUND('[7]2025'!H57,2)</f>
        <v>29177.15</v>
      </c>
      <c r="I53" s="114">
        <f>ROUND('[7]2025'!I57,2)</f>
        <v>28774.22</v>
      </c>
      <c r="J53" s="114">
        <f>ROUND('[7]2025'!J57,2)</f>
        <v>26141.14</v>
      </c>
      <c r="K53" s="114">
        <f>ROUND('[7]2025'!K57,2)</f>
        <v>28441.48</v>
      </c>
      <c r="L53" s="114">
        <f>ROUND('[7]2025'!L57,2)</f>
        <v>38406.22</v>
      </c>
      <c r="M53" s="114">
        <f>ROUND('[7]2025'!M57,2)</f>
        <v>42377.48</v>
      </c>
      <c r="N53" s="114">
        <f>ROUND('[7]2025'!N57,2)</f>
        <v>44938.080000000002</v>
      </c>
      <c r="O53" s="114">
        <f>ROUND('[7]2025'!O57,2)</f>
        <v>46440.54</v>
      </c>
      <c r="P53" s="114">
        <f>ROUND('[7]2025'!P57,2)</f>
        <v>47660.69</v>
      </c>
      <c r="Q53" s="114">
        <f>ROUND('[7]2025'!Q57,2)</f>
        <v>49627.08</v>
      </c>
      <c r="R53" s="114">
        <f>ROUND('[7]2025'!R57,2)</f>
        <v>49302.239999999998</v>
      </c>
      <c r="S53" s="114">
        <f>ROUND('[7]2025'!S57,2)</f>
        <v>48165</v>
      </c>
      <c r="T53" s="114">
        <f>ROUND('[7]2025'!T57,2)</f>
        <v>47835</v>
      </c>
      <c r="U53" s="114">
        <f>ROUND('[7]2025'!U57,2)</f>
        <v>48301.05</v>
      </c>
      <c r="V53" s="114">
        <f>ROUND('[7]2025'!V57,2)</f>
        <v>65341.72</v>
      </c>
      <c r="W53" s="114">
        <f>ROUND('[7]2025'!W57,2)</f>
        <v>63149.19</v>
      </c>
      <c r="X53" s="114">
        <f>ROUND('[7]2025'!X57,2)</f>
        <v>61926.05</v>
      </c>
      <c r="Y53" s="114">
        <f>ROUND('[7]2025'!Y57,2)</f>
        <v>59744.800000000003</v>
      </c>
      <c r="Z53" s="114">
        <f>ROUND('[7]2025'!Z57,2)</f>
        <v>58205.95</v>
      </c>
      <c r="AA53" s="114">
        <f>ROUND('[7]2025'!AA57,2)</f>
        <v>56708.21</v>
      </c>
      <c r="AB53" s="114">
        <f>ROUND('[7]2025'!AB57,2)</f>
        <v>55310.06</v>
      </c>
      <c r="AC53" s="284"/>
      <c r="AD53" s="19"/>
    </row>
    <row r="54" spans="2:31" ht="18.649999999999999" customHeight="1" thickBot="1" x14ac:dyDescent="0.4">
      <c r="B54" s="282"/>
      <c r="C54" s="16" t="s">
        <v>32</v>
      </c>
      <c r="D54" s="120">
        <f>+'[7]2025'!D58</f>
        <v>2</v>
      </c>
      <c r="E54" s="115">
        <f>ROUND('[7]2025'!E58,2)</f>
        <v>32643.17</v>
      </c>
      <c r="F54" s="115">
        <f>ROUND('[7]2025'!F58,2)</f>
        <v>31377.01</v>
      </c>
      <c r="G54" s="115">
        <f>ROUND('[7]2025'!G58,2)</f>
        <v>29943.53</v>
      </c>
      <c r="H54" s="115">
        <f>ROUND('[7]2025'!H58,2)</f>
        <v>29177.15</v>
      </c>
      <c r="I54" s="115">
        <f>ROUND('[7]2025'!I58,2)</f>
        <v>28774.22</v>
      </c>
      <c r="J54" s="115">
        <f>ROUND('[7]2025'!J58,2)</f>
        <v>26141.14</v>
      </c>
      <c r="K54" s="115">
        <f>ROUND('[7]2025'!K58,2)</f>
        <v>28441.48</v>
      </c>
      <c r="L54" s="115">
        <f>ROUND('[7]2025'!L58,2)</f>
        <v>38406.22</v>
      </c>
      <c r="M54" s="115">
        <f>ROUND('[7]2025'!M58,2)</f>
        <v>42377.48</v>
      </c>
      <c r="N54" s="115">
        <f>ROUND('[7]2025'!N58,2)</f>
        <v>44938.080000000002</v>
      </c>
      <c r="O54" s="115">
        <f>ROUND('[7]2025'!O58,2)</f>
        <v>46440.54</v>
      </c>
      <c r="P54" s="115">
        <f>ROUND('[7]2025'!P58,2)</f>
        <v>47660.69</v>
      </c>
      <c r="Q54" s="115">
        <f>ROUND('[7]2025'!Q58,2)</f>
        <v>49627.08</v>
      </c>
      <c r="R54" s="115">
        <f>ROUND('[7]2025'!R58,2)</f>
        <v>49302.239999999998</v>
      </c>
      <c r="S54" s="115">
        <f>ROUND('[7]2025'!S58,2)</f>
        <v>48165</v>
      </c>
      <c r="T54" s="115">
        <f>ROUND('[7]2025'!T58,2)</f>
        <v>47835</v>
      </c>
      <c r="U54" s="115">
        <f>ROUND('[7]2025'!U58,2)</f>
        <v>48301.05</v>
      </c>
      <c r="V54" s="115">
        <f>ROUND('[7]2025'!V58,2)</f>
        <v>65341.72</v>
      </c>
      <c r="W54" s="115">
        <f>ROUND('[7]2025'!W58,2)</f>
        <v>63149.19</v>
      </c>
      <c r="X54" s="115">
        <f>ROUND('[7]2025'!X58,2)</f>
        <v>61926.05</v>
      </c>
      <c r="Y54" s="115">
        <f>ROUND('[7]2025'!Y58,2)</f>
        <v>59744.800000000003</v>
      </c>
      <c r="Z54" s="115">
        <f>ROUND('[7]2025'!Z58,2)</f>
        <v>58205.95</v>
      </c>
      <c r="AA54" s="115">
        <f>ROUND('[7]2025'!AA58,2)</f>
        <v>56708.21</v>
      </c>
      <c r="AB54" s="115">
        <f>ROUND('[7]2025'!AB58,2)</f>
        <v>55310.06</v>
      </c>
      <c r="AC54" s="284"/>
      <c r="AD54" s="19"/>
    </row>
    <row r="55" spans="2:31" ht="18.649999999999999" customHeight="1" x14ac:dyDescent="0.35">
      <c r="B55" s="291">
        <v>45992</v>
      </c>
      <c r="C55" s="7" t="s">
        <v>29</v>
      </c>
      <c r="D55" s="118">
        <f>+'[7]2025'!D59</f>
        <v>21</v>
      </c>
      <c r="E55" s="113">
        <f>ROUND('[7]2025'!E59,2)</f>
        <v>24327.51</v>
      </c>
      <c r="F55" s="113">
        <f>ROUND('[7]2025'!F59,2)</f>
        <v>22713.03</v>
      </c>
      <c r="G55" s="113">
        <f>ROUND('[7]2025'!G59,2)</f>
        <v>21499.45</v>
      </c>
      <c r="H55" s="113">
        <f>ROUND('[7]2025'!H59,2)</f>
        <v>20543.46</v>
      </c>
      <c r="I55" s="113">
        <f>ROUND('[7]2025'!I59,2)</f>
        <v>20209.64</v>
      </c>
      <c r="J55" s="113">
        <f>ROUND('[7]2025'!J59,2)</f>
        <v>16322.27</v>
      </c>
      <c r="K55" s="113">
        <f>ROUND('[7]2025'!K59,2)</f>
        <v>19671.5</v>
      </c>
      <c r="L55" s="113">
        <f>ROUND('[7]2025'!L59,2)</f>
        <v>29458.54</v>
      </c>
      <c r="M55" s="113">
        <f>ROUND('[7]2025'!M59,2)</f>
        <v>29141.73</v>
      </c>
      <c r="N55" s="113">
        <f>ROUND('[7]2025'!N59,2)</f>
        <v>31020.1</v>
      </c>
      <c r="O55" s="113">
        <f>ROUND('[7]2025'!O59,2)</f>
        <v>32958.26</v>
      </c>
      <c r="P55" s="113">
        <f>ROUND('[7]2025'!P59,2)</f>
        <v>35776.49</v>
      </c>
      <c r="Q55" s="113">
        <f>ROUND('[7]2025'!Q59,2)</f>
        <v>37483.94</v>
      </c>
      <c r="R55" s="113">
        <f>ROUND('[7]2025'!R59,2)</f>
        <v>36583.629999999997</v>
      </c>
      <c r="S55" s="113">
        <f>ROUND('[7]2025'!S59,2)</f>
        <v>35177.699999999997</v>
      </c>
      <c r="T55" s="113">
        <f>ROUND('[7]2025'!T59,2)</f>
        <v>34581.699999999997</v>
      </c>
      <c r="U55" s="113">
        <f>ROUND('[7]2025'!U59,2)</f>
        <v>32685.85</v>
      </c>
      <c r="V55" s="113">
        <f>ROUND('[7]2025'!V59,2)</f>
        <v>47553.599999999999</v>
      </c>
      <c r="W55" s="113">
        <f>ROUND('[7]2025'!W59,2)</f>
        <v>46040.71</v>
      </c>
      <c r="X55" s="113">
        <f>ROUND('[7]2025'!X59,2)</f>
        <v>45765.79</v>
      </c>
      <c r="Y55" s="113">
        <f>ROUND('[7]2025'!Y59,2)</f>
        <v>45235.98</v>
      </c>
      <c r="Z55" s="113">
        <f>ROUND('[7]2025'!Z59,2)</f>
        <v>44401.69</v>
      </c>
      <c r="AA55" s="113">
        <f>ROUND('[7]2025'!AA59,2)</f>
        <v>44540.51</v>
      </c>
      <c r="AB55" s="113">
        <f>ROUND('[7]2025'!AB59,2)</f>
        <v>44991.13</v>
      </c>
      <c r="AC55" s="283">
        <f>SUM(E55:AB55)*D55+SUM(E56:AB56)*D56+SUM(E57:AB57)*D57+SUM(E58:AB58)*D58</f>
        <v>24036400.130000003</v>
      </c>
      <c r="AD55" s="19"/>
    </row>
    <row r="56" spans="2:31" ht="18.649999999999999" customHeight="1" x14ac:dyDescent="0.35">
      <c r="B56" s="292" t="s">
        <v>34</v>
      </c>
      <c r="C56" s="10" t="s">
        <v>30</v>
      </c>
      <c r="D56" s="119">
        <f>+'[7]2025'!D60</f>
        <v>4</v>
      </c>
      <c r="E56" s="114">
        <f>ROUND('[7]2025'!E60,2)</f>
        <v>26028.66</v>
      </c>
      <c r="F56" s="114">
        <f>ROUND('[7]2025'!F60,2)</f>
        <v>23946.13</v>
      </c>
      <c r="G56" s="114">
        <f>ROUND('[7]2025'!G60,2)</f>
        <v>23334.7</v>
      </c>
      <c r="H56" s="114">
        <f>ROUND('[7]2025'!H60,2)</f>
        <v>22376.79</v>
      </c>
      <c r="I56" s="114">
        <f>ROUND('[7]2025'!I60,2)</f>
        <v>21504.01</v>
      </c>
      <c r="J56" s="114">
        <f>ROUND('[7]2025'!J60,2)</f>
        <v>17577.53</v>
      </c>
      <c r="K56" s="114">
        <f>ROUND('[7]2025'!K60,2)</f>
        <v>18656.3</v>
      </c>
      <c r="L56" s="114">
        <f>ROUND('[7]2025'!L60,2)</f>
        <v>27460.63</v>
      </c>
      <c r="M56" s="114">
        <f>ROUND('[7]2025'!M60,2)</f>
        <v>28485.67</v>
      </c>
      <c r="N56" s="114">
        <f>ROUND('[7]2025'!N60,2)</f>
        <v>29296.93</v>
      </c>
      <c r="O56" s="114">
        <f>ROUND('[7]2025'!O60,2)</f>
        <v>31543.78</v>
      </c>
      <c r="P56" s="114">
        <f>ROUND('[7]2025'!P60,2)</f>
        <v>32904.800000000003</v>
      </c>
      <c r="Q56" s="114">
        <f>ROUND('[7]2025'!Q60,2)</f>
        <v>31729.21</v>
      </c>
      <c r="R56" s="114">
        <f>ROUND('[7]2025'!R60,2)</f>
        <v>32025.35</v>
      </c>
      <c r="S56" s="114">
        <f>ROUND('[7]2025'!S60,2)</f>
        <v>33159.97</v>
      </c>
      <c r="T56" s="114">
        <f>ROUND('[7]2025'!T60,2)</f>
        <v>34241.83</v>
      </c>
      <c r="U56" s="114">
        <f>ROUND('[7]2025'!U60,2)</f>
        <v>32577.41</v>
      </c>
      <c r="V56" s="114">
        <f>ROUND('[7]2025'!V60,2)</f>
        <v>49047.19</v>
      </c>
      <c r="W56" s="114">
        <f>ROUND('[7]2025'!W60,2)</f>
        <v>48461.71</v>
      </c>
      <c r="X56" s="114">
        <f>ROUND('[7]2025'!X60,2)</f>
        <v>45741.51</v>
      </c>
      <c r="Y56" s="114">
        <f>ROUND('[7]2025'!Y60,2)</f>
        <v>41071.53</v>
      </c>
      <c r="Z56" s="114">
        <f>ROUND('[7]2025'!Z60,2)</f>
        <v>37389.519999999997</v>
      </c>
      <c r="AA56" s="114">
        <f>ROUND('[7]2025'!AA60,2)</f>
        <v>36337.74</v>
      </c>
      <c r="AB56" s="114">
        <f>ROUND('[7]2025'!AB60,2)</f>
        <v>38683.56</v>
      </c>
      <c r="AC56" s="284"/>
      <c r="AD56" s="19"/>
    </row>
    <row r="57" spans="2:31" ht="18.649999999999999" customHeight="1" x14ac:dyDescent="0.35">
      <c r="B57" s="292" t="s">
        <v>34</v>
      </c>
      <c r="C57" s="10" t="s">
        <v>31</v>
      </c>
      <c r="D57" s="119">
        <f>+'[7]2025'!D61</f>
        <v>4</v>
      </c>
      <c r="E57" s="114">
        <f>ROUND('[7]2025'!E61,2)</f>
        <v>17520.63</v>
      </c>
      <c r="F57" s="114">
        <f>ROUND('[7]2025'!F61,2)</f>
        <v>16017.77</v>
      </c>
      <c r="G57" s="114">
        <f>ROUND('[7]2025'!G61,2)</f>
        <v>15592.31</v>
      </c>
      <c r="H57" s="114">
        <f>ROUND('[7]2025'!H61,2)</f>
        <v>15640.75</v>
      </c>
      <c r="I57" s="114">
        <f>ROUND('[7]2025'!I61,2)</f>
        <v>16343.36</v>
      </c>
      <c r="J57" s="114">
        <f>ROUND('[7]2025'!J61,2)</f>
        <v>12219.42</v>
      </c>
      <c r="K57" s="114">
        <f>ROUND('[7]2025'!K61,2)</f>
        <v>14235.6</v>
      </c>
      <c r="L57" s="114">
        <f>ROUND('[7]2025'!L61,2)</f>
        <v>24155.86</v>
      </c>
      <c r="M57" s="114">
        <f>ROUND('[7]2025'!M61,2)</f>
        <v>28203.16</v>
      </c>
      <c r="N57" s="114">
        <f>ROUND('[7]2025'!N61,2)</f>
        <v>31574.16</v>
      </c>
      <c r="O57" s="114">
        <f>ROUND('[7]2025'!O61,2)</f>
        <v>35098.370000000003</v>
      </c>
      <c r="P57" s="114">
        <f>ROUND('[7]2025'!P61,2)</f>
        <v>35648.21</v>
      </c>
      <c r="Q57" s="114">
        <f>ROUND('[7]2025'!Q61,2)</f>
        <v>34646.129999999997</v>
      </c>
      <c r="R57" s="114">
        <f>ROUND('[7]2025'!R61,2)</f>
        <v>32084.19</v>
      </c>
      <c r="S57" s="114">
        <f>ROUND('[7]2025'!S61,2)</f>
        <v>31199.94</v>
      </c>
      <c r="T57" s="114">
        <f>ROUND('[7]2025'!T61,2)</f>
        <v>29829.65</v>
      </c>
      <c r="U57" s="114">
        <f>ROUND('[7]2025'!U61,2)</f>
        <v>29259.07</v>
      </c>
      <c r="V57" s="114">
        <f>ROUND('[7]2025'!V61,2)</f>
        <v>45604.5</v>
      </c>
      <c r="W57" s="114">
        <f>ROUND('[7]2025'!W61,2)</f>
        <v>41148.35</v>
      </c>
      <c r="X57" s="114">
        <f>ROUND('[7]2025'!X61,2)</f>
        <v>39456.370000000003</v>
      </c>
      <c r="Y57" s="114">
        <f>ROUND('[7]2025'!Y61,2)</f>
        <v>40180.17</v>
      </c>
      <c r="Z57" s="114">
        <f>ROUND('[7]2025'!Z61,2)</f>
        <v>39274.69</v>
      </c>
      <c r="AA57" s="114">
        <f>ROUND('[7]2025'!AA61,2)</f>
        <v>39658.97</v>
      </c>
      <c r="AB57" s="114">
        <f>ROUND('[7]2025'!AB61,2)</f>
        <v>37025.35</v>
      </c>
      <c r="AC57" s="284"/>
      <c r="AD57" s="19"/>
    </row>
    <row r="58" spans="2:31" ht="18.649999999999999" customHeight="1" thickBot="1" x14ac:dyDescent="0.4">
      <c r="B58" s="293" t="s">
        <v>34</v>
      </c>
      <c r="C58" s="12" t="s">
        <v>32</v>
      </c>
      <c r="D58" s="121">
        <f>+'[7]2025'!D62</f>
        <v>2</v>
      </c>
      <c r="E58" s="116">
        <f>ROUND('[7]2025'!E62,2)</f>
        <v>17520.63</v>
      </c>
      <c r="F58" s="116">
        <f>ROUND('[7]2025'!F62,2)</f>
        <v>16017.77</v>
      </c>
      <c r="G58" s="116">
        <f>ROUND('[7]2025'!G62,2)</f>
        <v>15592.31</v>
      </c>
      <c r="H58" s="116">
        <f>ROUND('[7]2025'!H62,2)</f>
        <v>15640.75</v>
      </c>
      <c r="I58" s="116">
        <f>ROUND('[7]2025'!I62,2)</f>
        <v>16343.36</v>
      </c>
      <c r="J58" s="116">
        <f>ROUND('[7]2025'!J62,2)</f>
        <v>12219.42</v>
      </c>
      <c r="K58" s="116">
        <f>ROUND('[7]2025'!K62,2)</f>
        <v>14235.6</v>
      </c>
      <c r="L58" s="116">
        <f>ROUND('[7]2025'!L62,2)</f>
        <v>24155.86</v>
      </c>
      <c r="M58" s="116">
        <f>ROUND('[7]2025'!M62,2)</f>
        <v>28203.16</v>
      </c>
      <c r="N58" s="116">
        <f>ROUND('[7]2025'!N62,2)</f>
        <v>31574.16</v>
      </c>
      <c r="O58" s="116">
        <f>ROUND('[7]2025'!O62,2)</f>
        <v>35098.370000000003</v>
      </c>
      <c r="P58" s="116">
        <f>ROUND('[7]2025'!P62,2)</f>
        <v>35648.21</v>
      </c>
      <c r="Q58" s="116">
        <f>ROUND('[7]2025'!Q62,2)</f>
        <v>34646.129999999997</v>
      </c>
      <c r="R58" s="116">
        <f>ROUND('[7]2025'!R62,2)</f>
        <v>32084.19</v>
      </c>
      <c r="S58" s="116">
        <f>ROUND('[7]2025'!S62,2)</f>
        <v>31199.94</v>
      </c>
      <c r="T58" s="116">
        <f>ROUND('[7]2025'!T62,2)</f>
        <v>29829.65</v>
      </c>
      <c r="U58" s="116">
        <f>ROUND('[7]2025'!U62,2)</f>
        <v>29259.07</v>
      </c>
      <c r="V58" s="116">
        <f>ROUND('[7]2025'!V62,2)</f>
        <v>45604.5</v>
      </c>
      <c r="W58" s="116">
        <f>ROUND('[7]2025'!W62,2)</f>
        <v>41148.35</v>
      </c>
      <c r="X58" s="116">
        <f>ROUND('[7]2025'!X62,2)</f>
        <v>39456.370000000003</v>
      </c>
      <c r="Y58" s="116">
        <f>ROUND('[7]2025'!Y62,2)</f>
        <v>40180.17</v>
      </c>
      <c r="Z58" s="116">
        <f>ROUND('[7]2025'!Z62,2)</f>
        <v>39274.69</v>
      </c>
      <c r="AA58" s="116">
        <f>ROUND('[7]2025'!AA62,2)</f>
        <v>39658.97</v>
      </c>
      <c r="AB58" s="116">
        <f>ROUND('[7]2025'!AB62,2)</f>
        <v>37025.35</v>
      </c>
      <c r="AC58" s="294"/>
      <c r="AD58" s="19"/>
    </row>
    <row r="59" spans="2:31" ht="18.649999999999999" customHeight="1" thickBot="1" x14ac:dyDescent="0.4">
      <c r="Z59" s="295" t="s">
        <v>33</v>
      </c>
      <c r="AA59" s="296"/>
      <c r="AB59" s="297"/>
      <c r="AC59" s="202">
        <f>SUM(AC11:AC58)</f>
        <v>237424385.47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32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B27B-EAEE-4198-B756-30AC793CDC9A}">
  <sheetPr>
    <tabColor theme="3" tint="0.39997558519241921"/>
  </sheetPr>
  <dimension ref="B2:AX59"/>
  <sheetViews>
    <sheetView showGridLines="0" zoomScale="60" zoomScaleNormal="60" workbookViewId="0">
      <pane xSplit="4" ySplit="10" topLeftCell="E30" activePane="bottomRight" state="frozen"/>
      <selection activeCell="B27" sqref="B27"/>
      <selection pane="topRight" activeCell="B27" sqref="B27"/>
      <selection pane="bottomLeft" activeCell="B27" sqref="B27"/>
      <selection pane="bottomRight" activeCell="B10" sqref="B10:AC59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85" t="s">
        <v>147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2:50" ht="28.5" customHeight="1" x14ac:dyDescent="0.35">
      <c r="B5" s="287" t="s">
        <v>0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50" ht="18.649999999999999" customHeight="1" x14ac:dyDescent="0.35">
      <c r="B6" s="288" t="s">
        <v>145</v>
      </c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</row>
    <row r="7" spans="2:50" ht="18.649999999999999" customHeight="1" x14ac:dyDescent="0.35">
      <c r="B7" s="290" t="s">
        <v>1</v>
      </c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</row>
    <row r="8" spans="2:50" ht="18.649999999999999" customHeight="1" x14ac:dyDescent="0.35"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281">
        <v>46023</v>
      </c>
      <c r="C11" s="7" t="s">
        <v>29</v>
      </c>
      <c r="D11" s="118">
        <f>+'[7]2026'!D15</f>
        <v>20</v>
      </c>
      <c r="E11" s="113">
        <f>ROUND('[7]2026'!E15,2)</f>
        <v>61027.05</v>
      </c>
      <c r="F11" s="113">
        <f>ROUND('[7]2026'!F15,2)</f>
        <v>58180.83</v>
      </c>
      <c r="G11" s="113">
        <f>ROUND('[7]2026'!G15,2)</f>
        <v>56309.38</v>
      </c>
      <c r="H11" s="113">
        <f>ROUND('[7]2026'!H15,2)</f>
        <v>54951.14</v>
      </c>
      <c r="I11" s="113">
        <f>ROUND('[7]2026'!I15,2)</f>
        <v>54556.26</v>
      </c>
      <c r="J11" s="113">
        <f>ROUND('[7]2026'!J15,2)</f>
        <v>50599.77</v>
      </c>
      <c r="K11" s="113">
        <f>ROUND('[7]2026'!K15,2)</f>
        <v>52626.18</v>
      </c>
      <c r="L11" s="113">
        <f>ROUND('[7]2026'!L15,2)</f>
        <v>64538.93</v>
      </c>
      <c r="M11" s="113">
        <f>ROUND('[7]2026'!M15,2)</f>
        <v>67586.45</v>
      </c>
      <c r="N11" s="113">
        <f>ROUND('[7]2026'!N15,2)</f>
        <v>69786.95</v>
      </c>
      <c r="O11" s="113">
        <f>ROUND('[7]2026'!O15,2)</f>
        <v>71447.95</v>
      </c>
      <c r="P11" s="113">
        <f>ROUND('[7]2026'!P15,2)</f>
        <v>72844.19</v>
      </c>
      <c r="Q11" s="113">
        <f>ROUND('[7]2026'!Q15,2)</f>
        <v>73405.850000000006</v>
      </c>
      <c r="R11" s="113">
        <f>ROUND('[7]2026'!R15,2)</f>
        <v>76021.87</v>
      </c>
      <c r="S11" s="113">
        <f>ROUND('[7]2026'!S15,2)</f>
        <v>77043.710000000006</v>
      </c>
      <c r="T11" s="113">
        <f>ROUND('[7]2026'!T15,2)</f>
        <v>76476.37</v>
      </c>
      <c r="U11" s="113">
        <f>ROUND('[7]2026'!U15,2)</f>
        <v>75228.710000000006</v>
      </c>
      <c r="V11" s="113">
        <f>ROUND('[7]2026'!V15,2)</f>
        <v>91976.49</v>
      </c>
      <c r="W11" s="113">
        <f>ROUND('[7]2026'!W15,2)</f>
        <v>95299.45</v>
      </c>
      <c r="X11" s="113">
        <f>ROUND('[7]2026'!X15,2)</f>
        <v>92680.79</v>
      </c>
      <c r="Y11" s="113">
        <f>ROUND('[7]2026'!Y15,2)</f>
        <v>91093.96</v>
      </c>
      <c r="Z11" s="113">
        <f>ROUND('[7]2026'!Z15,2)</f>
        <v>89657.54</v>
      </c>
      <c r="AA11" s="113">
        <f>ROUND('[7]2026'!AA15,2)</f>
        <v>86723.3</v>
      </c>
      <c r="AB11" s="113">
        <f>ROUND('[7]2026'!AB15,2)</f>
        <v>82249.17</v>
      </c>
      <c r="AC11" s="298">
        <f>SUM(E11:AB11)*D11+SUM(E12:AB12)*D12+SUM(E13:AB13)*D13+SUM(E14:AB14)*D14</f>
        <v>52892640.279999994</v>
      </c>
      <c r="AD11" s="19"/>
      <c r="AE11" s="112">
        <f>+AC11</f>
        <v>52892640.279999994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282"/>
      <c r="C12" s="10" t="s">
        <v>30</v>
      </c>
      <c r="D12" s="119">
        <f>+'[7]2026'!D16</f>
        <v>5</v>
      </c>
      <c r="E12" s="114">
        <f>ROUND('[7]2026'!E16,2)</f>
        <v>57498.73</v>
      </c>
      <c r="F12" s="114">
        <f>ROUND('[7]2026'!F16,2)</f>
        <v>54830.36</v>
      </c>
      <c r="G12" s="114">
        <f>ROUND('[7]2026'!G16,2)</f>
        <v>52610.5</v>
      </c>
      <c r="H12" s="114">
        <f>ROUND('[7]2026'!H16,2)</f>
        <v>51487.14</v>
      </c>
      <c r="I12" s="114">
        <f>ROUND('[7]2026'!I16,2)</f>
        <v>51364.58</v>
      </c>
      <c r="J12" s="114">
        <f>ROUND('[7]2026'!J16,2)</f>
        <v>47422.28</v>
      </c>
      <c r="K12" s="114">
        <f>ROUND('[7]2026'!K16,2)</f>
        <v>49881.64</v>
      </c>
      <c r="L12" s="114">
        <f>ROUND('[7]2026'!L16,2)</f>
        <v>60326.26</v>
      </c>
      <c r="M12" s="114">
        <f>ROUND('[7]2026'!M16,2)</f>
        <v>63908.85</v>
      </c>
      <c r="N12" s="114">
        <f>ROUND('[7]2026'!N16,2)</f>
        <v>66606.27</v>
      </c>
      <c r="O12" s="114">
        <f>ROUND('[7]2026'!O16,2)</f>
        <v>68638.759999999995</v>
      </c>
      <c r="P12" s="114">
        <f>ROUND('[7]2026'!P16,2)</f>
        <v>69485.55</v>
      </c>
      <c r="Q12" s="114">
        <f>ROUND('[7]2026'!Q16,2)</f>
        <v>70487.899999999994</v>
      </c>
      <c r="R12" s="114">
        <f>ROUND('[7]2026'!R16,2)</f>
        <v>70037.350000000006</v>
      </c>
      <c r="S12" s="114">
        <f>ROUND('[7]2026'!S16,2)</f>
        <v>71431.92</v>
      </c>
      <c r="T12" s="114">
        <f>ROUND('[7]2026'!T16,2)</f>
        <v>70615.14</v>
      </c>
      <c r="U12" s="114">
        <f>ROUND('[7]2026'!U16,2)</f>
        <v>69698.259999999995</v>
      </c>
      <c r="V12" s="114">
        <f>ROUND('[7]2026'!V16,2)</f>
        <v>89505.26</v>
      </c>
      <c r="W12" s="114">
        <f>ROUND('[7]2026'!W16,2)</f>
        <v>93301.87</v>
      </c>
      <c r="X12" s="114">
        <f>ROUND('[7]2026'!X16,2)</f>
        <v>90893.37</v>
      </c>
      <c r="Y12" s="114">
        <f>ROUND('[7]2026'!Y16,2)</f>
        <v>87486.45</v>
      </c>
      <c r="Z12" s="114">
        <f>ROUND('[7]2026'!Z16,2)</f>
        <v>85054.67</v>
      </c>
      <c r="AA12" s="114">
        <f>ROUND('[7]2026'!AA16,2)</f>
        <v>82332.05</v>
      </c>
      <c r="AB12" s="114">
        <f>ROUND('[7]2026'!AB16,2)</f>
        <v>79854.38</v>
      </c>
      <c r="AC12" s="299"/>
      <c r="AD12" s="19"/>
      <c r="AE12" s="112">
        <f>+AC15</f>
        <v>43666627.759999983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282"/>
      <c r="C13" s="10" t="s">
        <v>31</v>
      </c>
      <c r="D13" s="119">
        <f>+'[7]2026'!D17</f>
        <v>4</v>
      </c>
      <c r="E13" s="114">
        <f>ROUND('[7]2026'!E17,2)</f>
        <v>58177.35</v>
      </c>
      <c r="F13" s="114">
        <f>ROUND('[7]2026'!F17,2)</f>
        <v>55307.54</v>
      </c>
      <c r="G13" s="114">
        <f>ROUND('[7]2026'!G17,2)</f>
        <v>53647.94</v>
      </c>
      <c r="H13" s="114">
        <f>ROUND('[7]2026'!H17,2)</f>
        <v>52359.79</v>
      </c>
      <c r="I13" s="114">
        <f>ROUND('[7]2026'!I17,2)</f>
        <v>52154.87</v>
      </c>
      <c r="J13" s="114">
        <f>ROUND('[7]2026'!J17,2)</f>
        <v>47315.59</v>
      </c>
      <c r="K13" s="114">
        <f>ROUND('[7]2026'!K17,2)</f>
        <v>47845.06</v>
      </c>
      <c r="L13" s="114">
        <f>ROUND('[7]2026'!L17,2)</f>
        <v>56186.98</v>
      </c>
      <c r="M13" s="114">
        <f>ROUND('[7]2026'!M17,2)</f>
        <v>60392.24</v>
      </c>
      <c r="N13" s="114">
        <f>ROUND('[7]2026'!N17,2)</f>
        <v>62998.42</v>
      </c>
      <c r="O13" s="114">
        <f>ROUND('[7]2026'!O17,2)</f>
        <v>63952.84</v>
      </c>
      <c r="P13" s="114">
        <f>ROUND('[7]2026'!P17,2)</f>
        <v>65380</v>
      </c>
      <c r="Q13" s="114">
        <f>ROUND('[7]2026'!Q17,2)</f>
        <v>66316.98</v>
      </c>
      <c r="R13" s="114">
        <f>ROUND('[7]2026'!R17,2)</f>
        <v>66915.45</v>
      </c>
      <c r="S13" s="114">
        <f>ROUND('[7]2026'!S17,2)</f>
        <v>66667.09</v>
      </c>
      <c r="T13" s="114">
        <f>ROUND('[7]2026'!T17,2)</f>
        <v>66791.94</v>
      </c>
      <c r="U13" s="114">
        <f>ROUND('[7]2026'!U17,2)</f>
        <v>66196.429999999993</v>
      </c>
      <c r="V13" s="114">
        <f>ROUND('[7]2026'!V17,2)</f>
        <v>85770.57</v>
      </c>
      <c r="W13" s="114">
        <f>ROUND('[7]2026'!W17,2)</f>
        <v>91287.17</v>
      </c>
      <c r="X13" s="114">
        <f>ROUND('[7]2026'!X17,2)</f>
        <v>90501.07</v>
      </c>
      <c r="Y13" s="114">
        <f>ROUND('[7]2026'!Y17,2)</f>
        <v>89551.06</v>
      </c>
      <c r="Z13" s="114">
        <f>ROUND('[7]2026'!Z17,2)</f>
        <v>93816.04</v>
      </c>
      <c r="AA13" s="114">
        <f>ROUND('[7]2026'!AA17,2)</f>
        <v>85886.52</v>
      </c>
      <c r="AB13" s="114">
        <f>ROUND('[7]2026'!AB17,2)</f>
        <v>83347.19</v>
      </c>
      <c r="AC13" s="299"/>
      <c r="AD13" s="19"/>
      <c r="AE13" s="112">
        <f>+AC19</f>
        <v>56214180.259999998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82"/>
      <c r="C14" s="16" t="s">
        <v>32</v>
      </c>
      <c r="D14" s="120">
        <f>+'[7]2026'!D18</f>
        <v>2</v>
      </c>
      <c r="E14" s="115">
        <f>ROUND('[7]2026'!E18,2)</f>
        <v>58177.35</v>
      </c>
      <c r="F14" s="115">
        <f>ROUND('[7]2026'!F18,2)</f>
        <v>55307.54</v>
      </c>
      <c r="G14" s="115">
        <f>ROUND('[7]2026'!G18,2)</f>
        <v>53647.94</v>
      </c>
      <c r="H14" s="115">
        <f>ROUND('[7]2026'!H18,2)</f>
        <v>52359.79</v>
      </c>
      <c r="I14" s="115">
        <f>ROUND('[7]2026'!I18,2)</f>
        <v>52154.87</v>
      </c>
      <c r="J14" s="115">
        <f>ROUND('[7]2026'!J18,2)</f>
        <v>47315.59</v>
      </c>
      <c r="K14" s="115">
        <f>ROUND('[7]2026'!K18,2)</f>
        <v>47845.06</v>
      </c>
      <c r="L14" s="115">
        <f>ROUND('[7]2026'!L18,2)</f>
        <v>56186.98</v>
      </c>
      <c r="M14" s="115">
        <f>ROUND('[7]2026'!M18,2)</f>
        <v>60392.24</v>
      </c>
      <c r="N14" s="115">
        <f>ROUND('[7]2026'!N18,2)</f>
        <v>62998.42</v>
      </c>
      <c r="O14" s="115">
        <f>ROUND('[7]2026'!O18,2)</f>
        <v>63952.84</v>
      </c>
      <c r="P14" s="115">
        <f>ROUND('[7]2026'!P18,2)</f>
        <v>65380</v>
      </c>
      <c r="Q14" s="115">
        <f>ROUND('[7]2026'!Q18,2)</f>
        <v>66316.98</v>
      </c>
      <c r="R14" s="115">
        <f>ROUND('[7]2026'!R18,2)</f>
        <v>66915.45</v>
      </c>
      <c r="S14" s="115">
        <f>ROUND('[7]2026'!S18,2)</f>
        <v>66667.09</v>
      </c>
      <c r="T14" s="115">
        <f>ROUND('[7]2026'!T18,2)</f>
        <v>66791.94</v>
      </c>
      <c r="U14" s="115">
        <f>ROUND('[7]2026'!U18,2)</f>
        <v>66196.429999999993</v>
      </c>
      <c r="V14" s="115">
        <f>ROUND('[7]2026'!V18,2)</f>
        <v>85770.57</v>
      </c>
      <c r="W14" s="115">
        <f>ROUND('[7]2026'!W18,2)</f>
        <v>91287.17</v>
      </c>
      <c r="X14" s="115">
        <f>ROUND('[7]2026'!X18,2)</f>
        <v>90501.07</v>
      </c>
      <c r="Y14" s="115">
        <f>ROUND('[7]2026'!Y18,2)</f>
        <v>89551.06</v>
      </c>
      <c r="Z14" s="115">
        <f>ROUND('[7]2026'!Z18,2)</f>
        <v>93816.04</v>
      </c>
      <c r="AA14" s="115">
        <f>ROUND('[7]2026'!AA18,2)</f>
        <v>85886.52</v>
      </c>
      <c r="AB14" s="115">
        <f>ROUND('[7]2026'!AB18,2)</f>
        <v>83347.19</v>
      </c>
      <c r="AC14" s="299"/>
      <c r="AD14" s="19"/>
      <c r="AE14" s="112">
        <f>+AC23</f>
        <v>49009503.879999995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91">
        <v>46054</v>
      </c>
      <c r="C15" s="7" t="s">
        <v>29</v>
      </c>
      <c r="D15" s="118">
        <f>+'[7]2026'!D19</f>
        <v>20</v>
      </c>
      <c r="E15" s="113">
        <f>ROUND('[7]2026'!E19,2)</f>
        <v>49023.1</v>
      </c>
      <c r="F15" s="113">
        <f>ROUND('[7]2026'!F19,2)</f>
        <v>48331.519999999997</v>
      </c>
      <c r="G15" s="113">
        <f>ROUND('[7]2026'!G19,2)</f>
        <v>47275.03</v>
      </c>
      <c r="H15" s="113">
        <f>ROUND('[7]2026'!H19,2)</f>
        <v>46607.43</v>
      </c>
      <c r="I15" s="113">
        <f>ROUND('[7]2026'!I19,2)</f>
        <v>47329.22</v>
      </c>
      <c r="J15" s="113">
        <f>ROUND('[7]2026'!J19,2)</f>
        <v>45214.720000000001</v>
      </c>
      <c r="K15" s="113">
        <f>ROUND('[7]2026'!K19,2)</f>
        <v>46835.67</v>
      </c>
      <c r="L15" s="113">
        <f>ROUND('[7]2026'!L19,2)</f>
        <v>56723.27</v>
      </c>
      <c r="M15" s="113">
        <f>ROUND('[7]2026'!M19,2)</f>
        <v>58101.279999999999</v>
      </c>
      <c r="N15" s="113">
        <f>ROUND('[7]2026'!N19,2)</f>
        <v>60846.96</v>
      </c>
      <c r="O15" s="113">
        <f>ROUND('[7]2026'!O19,2)</f>
        <v>62111.05</v>
      </c>
      <c r="P15" s="113">
        <f>ROUND('[7]2026'!P19,2)</f>
        <v>61830.76</v>
      </c>
      <c r="Q15" s="113">
        <f>ROUND('[7]2026'!Q19,2)</f>
        <v>61764.21</v>
      </c>
      <c r="R15" s="113">
        <f>ROUND('[7]2026'!R19,2)</f>
        <v>69761.990000000005</v>
      </c>
      <c r="S15" s="113">
        <f>ROUND('[7]2026'!S19,2)</f>
        <v>71485.429999999993</v>
      </c>
      <c r="T15" s="113">
        <f>ROUND('[7]2026'!T19,2)</f>
        <v>72170.19</v>
      </c>
      <c r="U15" s="113">
        <f>ROUND('[7]2026'!U19,2)</f>
        <v>70975.98</v>
      </c>
      <c r="V15" s="113">
        <f>ROUND('[7]2026'!V19,2)</f>
        <v>83089.14</v>
      </c>
      <c r="W15" s="113">
        <f>ROUND('[7]2026'!W19,2)</f>
        <v>84540.01</v>
      </c>
      <c r="X15" s="113">
        <f>ROUND('[7]2026'!X19,2)</f>
        <v>90577.4</v>
      </c>
      <c r="Y15" s="113">
        <f>ROUND('[7]2026'!Y19,2)</f>
        <v>89921.74</v>
      </c>
      <c r="Z15" s="113">
        <f>ROUND('[7]2026'!Z19,2)</f>
        <v>87146.28</v>
      </c>
      <c r="AA15" s="113">
        <f>ROUND('[7]2026'!AA19,2)</f>
        <v>82941.14</v>
      </c>
      <c r="AB15" s="113">
        <f>ROUND('[7]2026'!AB19,2)</f>
        <v>78096.77</v>
      </c>
      <c r="AC15" s="283">
        <f>SUM(E15:AB15)*D15+SUM(E16:AB16)*D16+SUM(E17:AB17)*D17+SUM(E18:AB18)*D18</f>
        <v>43666627.759999983</v>
      </c>
      <c r="AD15" s="19"/>
      <c r="AE15" s="112">
        <f>+AC27</f>
        <v>46722350.710000001</v>
      </c>
    </row>
    <row r="16" spans="2:50" ht="18.649999999999999" customHeight="1" x14ac:dyDescent="0.35">
      <c r="B16" s="292" t="s">
        <v>34</v>
      </c>
      <c r="C16" s="10" t="s">
        <v>30</v>
      </c>
      <c r="D16" s="119">
        <f>+'[7]2026'!D20</f>
        <v>4</v>
      </c>
      <c r="E16" s="114">
        <f>ROUND('[7]2026'!E20,2)</f>
        <v>55187.43</v>
      </c>
      <c r="F16" s="114">
        <f>ROUND('[7]2026'!F20,2)</f>
        <v>53256.71</v>
      </c>
      <c r="G16" s="114">
        <f>ROUND('[7]2026'!G20,2)</f>
        <v>51559.99</v>
      </c>
      <c r="H16" s="114">
        <f>ROUND('[7]2026'!H20,2)</f>
        <v>50405.99</v>
      </c>
      <c r="I16" s="114">
        <f>ROUND('[7]2026'!I20,2)</f>
        <v>49753.55</v>
      </c>
      <c r="J16" s="114">
        <f>ROUND('[7]2026'!J20,2)</f>
        <v>44918.74</v>
      </c>
      <c r="K16" s="114">
        <f>ROUND('[7]2026'!K20,2)</f>
        <v>47859.99</v>
      </c>
      <c r="L16" s="114">
        <f>ROUND('[7]2026'!L20,2)</f>
        <v>57774.52</v>
      </c>
      <c r="M16" s="114">
        <f>ROUND('[7]2026'!M20,2)</f>
        <v>61682.22</v>
      </c>
      <c r="N16" s="114">
        <f>ROUND('[7]2026'!N20,2)</f>
        <v>63751.02</v>
      </c>
      <c r="O16" s="114">
        <f>ROUND('[7]2026'!O20,2)</f>
        <v>65643.850000000006</v>
      </c>
      <c r="P16" s="114">
        <f>ROUND('[7]2026'!P20,2)</f>
        <v>65883.63</v>
      </c>
      <c r="Q16" s="114">
        <f>ROUND('[7]2026'!Q20,2)</f>
        <v>64786.2</v>
      </c>
      <c r="R16" s="114">
        <f>ROUND('[7]2026'!R20,2)</f>
        <v>69357.009999999995</v>
      </c>
      <c r="S16" s="114">
        <f>ROUND('[7]2026'!S20,2)</f>
        <v>69068.61</v>
      </c>
      <c r="T16" s="114">
        <f>ROUND('[7]2026'!T20,2)</f>
        <v>68214.34</v>
      </c>
      <c r="U16" s="114">
        <f>ROUND('[7]2026'!U20,2)</f>
        <v>66839.12</v>
      </c>
      <c r="V16" s="114">
        <f>ROUND('[7]2026'!V20,2)</f>
        <v>82263.44</v>
      </c>
      <c r="W16" s="114">
        <f>ROUND('[7]2026'!W20,2)</f>
        <v>83178.53</v>
      </c>
      <c r="X16" s="114">
        <f>ROUND('[7]2026'!X20,2)</f>
        <v>87832.89</v>
      </c>
      <c r="Y16" s="114">
        <f>ROUND('[7]2026'!Y20,2)</f>
        <v>84414.58</v>
      </c>
      <c r="Z16" s="114">
        <f>ROUND('[7]2026'!Z20,2)</f>
        <v>82518.22</v>
      </c>
      <c r="AA16" s="114">
        <f>ROUND('[7]2026'!AA20,2)</f>
        <v>80480.929999999993</v>
      </c>
      <c r="AB16" s="114">
        <f>ROUND('[7]2026'!AB20,2)</f>
        <v>78752.61</v>
      </c>
      <c r="AC16" s="284"/>
      <c r="AD16" s="19"/>
      <c r="AE16" s="112">
        <f>+AC31</f>
        <v>45425929.269999996</v>
      </c>
    </row>
    <row r="17" spans="2:31" ht="18.649999999999999" customHeight="1" x14ac:dyDescent="0.35">
      <c r="B17" s="292" t="s">
        <v>34</v>
      </c>
      <c r="C17" s="10" t="s">
        <v>31</v>
      </c>
      <c r="D17" s="119">
        <f>+'[7]2026'!D21</f>
        <v>4</v>
      </c>
      <c r="E17" s="114">
        <f>ROUND('[7]2026'!E21,2)</f>
        <v>52092.39</v>
      </c>
      <c r="F17" s="114">
        <f>ROUND('[7]2026'!F21,2)</f>
        <v>49372.26</v>
      </c>
      <c r="G17" s="114">
        <f>ROUND('[7]2026'!G21,2)</f>
        <v>48880.639999999999</v>
      </c>
      <c r="H17" s="114">
        <f>ROUND('[7]2026'!H21,2)</f>
        <v>48198.22</v>
      </c>
      <c r="I17" s="114">
        <f>ROUND('[7]2026'!I21,2)</f>
        <v>46714.91</v>
      </c>
      <c r="J17" s="114">
        <f>ROUND('[7]2026'!J21,2)</f>
        <v>41813.89</v>
      </c>
      <c r="K17" s="114">
        <f>ROUND('[7]2026'!K21,2)</f>
        <v>42579.9</v>
      </c>
      <c r="L17" s="114">
        <f>ROUND('[7]2026'!L21,2)</f>
        <v>48800.93</v>
      </c>
      <c r="M17" s="114">
        <f>ROUND('[7]2026'!M21,2)</f>
        <v>51490.32</v>
      </c>
      <c r="N17" s="114">
        <f>ROUND('[7]2026'!N21,2)</f>
        <v>53792.75</v>
      </c>
      <c r="O17" s="114">
        <f>ROUND('[7]2026'!O21,2)</f>
        <v>54092.82</v>
      </c>
      <c r="P17" s="114">
        <f>ROUND('[7]2026'!P21,2)</f>
        <v>54435.73</v>
      </c>
      <c r="Q17" s="114">
        <f>ROUND('[7]2026'!Q21,2)</f>
        <v>54717.71</v>
      </c>
      <c r="R17" s="114">
        <f>ROUND('[7]2026'!R21,2)</f>
        <v>59762.52</v>
      </c>
      <c r="S17" s="114">
        <f>ROUND('[7]2026'!S21,2)</f>
        <v>60477.94</v>
      </c>
      <c r="T17" s="114">
        <f>ROUND('[7]2026'!T21,2)</f>
        <v>61194.78</v>
      </c>
      <c r="U17" s="114">
        <f>ROUND('[7]2026'!U21,2)</f>
        <v>61929.15</v>
      </c>
      <c r="V17" s="114">
        <f>ROUND('[7]2026'!V21,2)</f>
        <v>78627.56</v>
      </c>
      <c r="W17" s="114">
        <f>ROUND('[7]2026'!W21,2)</f>
        <v>79319.520000000004</v>
      </c>
      <c r="X17" s="114">
        <f>ROUND('[7]2026'!X21,2)</f>
        <v>86298.21</v>
      </c>
      <c r="Y17" s="114">
        <f>ROUND('[7]2026'!Y21,2)</f>
        <v>88190.78</v>
      </c>
      <c r="Z17" s="114">
        <f>ROUND('[7]2026'!Z21,2)</f>
        <v>86590.3</v>
      </c>
      <c r="AA17" s="114">
        <f>ROUND('[7]2026'!AA21,2)</f>
        <v>81787.210000000006</v>
      </c>
      <c r="AB17" s="114">
        <f>ROUND('[7]2026'!AB21,2)</f>
        <v>76610.929999999993</v>
      </c>
      <c r="AC17" s="284"/>
      <c r="AD17" s="19"/>
      <c r="AE17" s="112">
        <f>+AC35</f>
        <v>33835623.190000005</v>
      </c>
    </row>
    <row r="18" spans="2:31" ht="18.649999999999999" customHeight="1" thickBot="1" x14ac:dyDescent="0.4">
      <c r="B18" s="293" t="s">
        <v>34</v>
      </c>
      <c r="C18" s="12" t="s">
        <v>32</v>
      </c>
      <c r="D18" s="121">
        <f>+'[7]2026'!D22</f>
        <v>0</v>
      </c>
      <c r="E18" s="116">
        <f>ROUND('[7]2026'!E22,2)</f>
        <v>0</v>
      </c>
      <c r="F18" s="116">
        <f>ROUND('[7]2026'!F22,2)</f>
        <v>0</v>
      </c>
      <c r="G18" s="116">
        <f>ROUND('[7]2026'!G22,2)</f>
        <v>0</v>
      </c>
      <c r="H18" s="116">
        <f>ROUND('[7]2026'!H22,2)</f>
        <v>0</v>
      </c>
      <c r="I18" s="116">
        <f>ROUND('[7]2026'!I22,2)</f>
        <v>0</v>
      </c>
      <c r="J18" s="116">
        <f>ROUND('[7]2026'!J22,2)</f>
        <v>0</v>
      </c>
      <c r="K18" s="116">
        <f>ROUND('[7]2026'!K22,2)</f>
        <v>0</v>
      </c>
      <c r="L18" s="116">
        <f>ROUND('[7]2026'!L22,2)</f>
        <v>0</v>
      </c>
      <c r="M18" s="116">
        <f>ROUND('[7]2026'!M22,2)</f>
        <v>0</v>
      </c>
      <c r="N18" s="116">
        <f>ROUND('[7]2026'!N22,2)</f>
        <v>0</v>
      </c>
      <c r="O18" s="116">
        <f>ROUND('[7]2026'!O22,2)</f>
        <v>0</v>
      </c>
      <c r="P18" s="116">
        <f>ROUND('[7]2026'!P22,2)</f>
        <v>0</v>
      </c>
      <c r="Q18" s="116">
        <f>ROUND('[7]2026'!Q22,2)</f>
        <v>0</v>
      </c>
      <c r="R18" s="116">
        <f>ROUND('[7]2026'!R22,2)</f>
        <v>0</v>
      </c>
      <c r="S18" s="116">
        <f>ROUND('[7]2026'!S22,2)</f>
        <v>0</v>
      </c>
      <c r="T18" s="116">
        <f>ROUND('[7]2026'!T22,2)</f>
        <v>0</v>
      </c>
      <c r="U18" s="116">
        <f>ROUND('[7]2026'!U22,2)</f>
        <v>0</v>
      </c>
      <c r="V18" s="116">
        <f>ROUND('[7]2026'!V22,2)</f>
        <v>0</v>
      </c>
      <c r="W18" s="116">
        <f>ROUND('[7]2026'!W22,2)</f>
        <v>0</v>
      </c>
      <c r="X18" s="116">
        <f>ROUND('[7]2026'!X22,2)</f>
        <v>0</v>
      </c>
      <c r="Y18" s="116">
        <f>ROUND('[7]2026'!Y22,2)</f>
        <v>0</v>
      </c>
      <c r="Z18" s="116">
        <f>ROUND('[7]2026'!Z22,2)</f>
        <v>0</v>
      </c>
      <c r="AA18" s="116">
        <f>ROUND('[7]2026'!AA22,2)</f>
        <v>0</v>
      </c>
      <c r="AB18" s="116">
        <f>ROUND('[7]2026'!AB22,2)</f>
        <v>0</v>
      </c>
      <c r="AC18" s="294"/>
      <c r="AD18" s="19"/>
      <c r="AE18" s="112">
        <f>+AC39</f>
        <v>32309527.199999999</v>
      </c>
    </row>
    <row r="19" spans="2:31" ht="18.649999999999999" customHeight="1" x14ac:dyDescent="0.35">
      <c r="B19" s="281">
        <v>46082</v>
      </c>
      <c r="C19" s="14" t="s">
        <v>29</v>
      </c>
      <c r="D19" s="122">
        <f>+'[7]2026'!D23</f>
        <v>21</v>
      </c>
      <c r="E19" s="117">
        <f>ROUND('[7]2026'!E23,2)</f>
        <v>62800</v>
      </c>
      <c r="F19" s="117">
        <f>ROUND('[7]2026'!F23,2)</f>
        <v>60482.89</v>
      </c>
      <c r="G19" s="117">
        <f>ROUND('[7]2026'!G23,2)</f>
        <v>58609.84</v>
      </c>
      <c r="H19" s="117">
        <f>ROUND('[7]2026'!H23,2)</f>
        <v>57391.01</v>
      </c>
      <c r="I19" s="117">
        <f>ROUND('[7]2026'!I23,2)</f>
        <v>57925.99</v>
      </c>
      <c r="J19" s="117">
        <f>ROUND('[7]2026'!J23,2)</f>
        <v>54886.33</v>
      </c>
      <c r="K19" s="117">
        <f>ROUND('[7]2026'!K23,2)</f>
        <v>57477.73</v>
      </c>
      <c r="L19" s="117">
        <f>ROUND('[7]2026'!L23,2)</f>
        <v>69406.679999999993</v>
      </c>
      <c r="M19" s="117">
        <f>ROUND('[7]2026'!M23,2)</f>
        <v>72640.19</v>
      </c>
      <c r="N19" s="117">
        <f>ROUND('[7]2026'!N23,2)</f>
        <v>75316.86</v>
      </c>
      <c r="O19" s="117">
        <f>ROUND('[7]2026'!O23,2)</f>
        <v>77708.69</v>
      </c>
      <c r="P19" s="117">
        <f>ROUND('[7]2026'!P23,2)</f>
        <v>78736.87</v>
      </c>
      <c r="Q19" s="117">
        <f>ROUND('[7]2026'!Q23,2)</f>
        <v>78286.53</v>
      </c>
      <c r="R19" s="117">
        <f>ROUND('[7]2026'!R23,2)</f>
        <v>83022.94</v>
      </c>
      <c r="S19" s="117">
        <f>ROUND('[7]2026'!S23,2)</f>
        <v>84635.88</v>
      </c>
      <c r="T19" s="117">
        <f>ROUND('[7]2026'!T23,2)</f>
        <v>84301.92</v>
      </c>
      <c r="U19" s="117">
        <f>ROUND('[7]2026'!U23,2)</f>
        <v>82367.62</v>
      </c>
      <c r="V19" s="117">
        <f>ROUND('[7]2026'!V23,2)</f>
        <v>96910.3</v>
      </c>
      <c r="W19" s="117">
        <f>ROUND('[7]2026'!W23,2)</f>
        <v>101310.93</v>
      </c>
      <c r="X19" s="117">
        <f>ROUND('[7]2026'!X23,2)</f>
        <v>99948.75</v>
      </c>
      <c r="Y19" s="117">
        <f>ROUND('[7]2026'!Y23,2)</f>
        <v>96978.35</v>
      </c>
      <c r="Z19" s="117">
        <f>ROUND('[7]2026'!Z23,2)</f>
        <v>94888.31</v>
      </c>
      <c r="AA19" s="117">
        <f>ROUND('[7]2026'!AA23,2)</f>
        <v>90909.4</v>
      </c>
      <c r="AB19" s="117">
        <f>ROUND('[7]2026'!AB23,2)</f>
        <v>85690.43</v>
      </c>
      <c r="AC19" s="284">
        <f>SUM(E19:AB19)*D19+SUM(E20:AB20)*D20+SUM(E21:AB21)*D21+SUM(E22:AB22)*D22</f>
        <v>56214180.259999998</v>
      </c>
      <c r="AD19" s="19"/>
      <c r="AE19" s="112">
        <f>+AC43</f>
        <v>36615880.180000007</v>
      </c>
    </row>
    <row r="20" spans="2:31" ht="18.649999999999999" customHeight="1" x14ac:dyDescent="0.35">
      <c r="B20" s="282"/>
      <c r="C20" s="10" t="s">
        <v>30</v>
      </c>
      <c r="D20" s="119">
        <f>+'[7]2026'!D24</f>
        <v>4</v>
      </c>
      <c r="E20" s="114">
        <f>ROUND('[7]2026'!E24,2)</f>
        <v>64041.01</v>
      </c>
      <c r="F20" s="114">
        <f>ROUND('[7]2026'!F24,2)</f>
        <v>60632.21</v>
      </c>
      <c r="G20" s="114">
        <f>ROUND('[7]2026'!G24,2)</f>
        <v>59455.28</v>
      </c>
      <c r="H20" s="114">
        <f>ROUND('[7]2026'!H24,2)</f>
        <v>57957.599999999999</v>
      </c>
      <c r="I20" s="114">
        <f>ROUND('[7]2026'!I24,2)</f>
        <v>57268.55</v>
      </c>
      <c r="J20" s="114">
        <f>ROUND('[7]2026'!J24,2)</f>
        <v>53391.37</v>
      </c>
      <c r="K20" s="114">
        <f>ROUND('[7]2026'!K24,2)</f>
        <v>56078.43</v>
      </c>
      <c r="L20" s="114">
        <f>ROUND('[7]2026'!L24,2)</f>
        <v>67765.59</v>
      </c>
      <c r="M20" s="114">
        <f>ROUND('[7]2026'!M24,2)</f>
        <v>71534.25</v>
      </c>
      <c r="N20" s="114">
        <f>ROUND('[7]2026'!N24,2)</f>
        <v>74364.92</v>
      </c>
      <c r="O20" s="114">
        <f>ROUND('[7]2026'!O24,2)</f>
        <v>75525.490000000005</v>
      </c>
      <c r="P20" s="114">
        <f>ROUND('[7]2026'!P24,2)</f>
        <v>76858.460000000006</v>
      </c>
      <c r="Q20" s="114">
        <f>ROUND('[7]2026'!Q24,2)</f>
        <v>75026.600000000006</v>
      </c>
      <c r="R20" s="114">
        <f>ROUND('[7]2026'!R24,2)</f>
        <v>74125.97</v>
      </c>
      <c r="S20" s="114">
        <f>ROUND('[7]2026'!S24,2)</f>
        <v>74416.820000000007</v>
      </c>
      <c r="T20" s="114">
        <f>ROUND('[7]2026'!T24,2)</f>
        <v>73462.52</v>
      </c>
      <c r="U20" s="114">
        <f>ROUND('[7]2026'!U24,2)</f>
        <v>72467.87</v>
      </c>
      <c r="V20" s="114">
        <f>ROUND('[7]2026'!V24,2)</f>
        <v>91226.87</v>
      </c>
      <c r="W20" s="114">
        <f>ROUND('[7]2026'!W24,2)</f>
        <v>95511.16</v>
      </c>
      <c r="X20" s="114">
        <f>ROUND('[7]2026'!X24,2)</f>
        <v>92268.05</v>
      </c>
      <c r="Y20" s="114">
        <f>ROUND('[7]2026'!Y24,2)</f>
        <v>91120.44</v>
      </c>
      <c r="Z20" s="114">
        <f>ROUND('[7]2026'!Z24,2)</f>
        <v>88440.42</v>
      </c>
      <c r="AA20" s="114">
        <f>ROUND('[7]2026'!AA24,2)</f>
        <v>86262.43</v>
      </c>
      <c r="AB20" s="114">
        <f>ROUND('[7]2026'!AB24,2)</f>
        <v>82090.14</v>
      </c>
      <c r="AC20" s="284"/>
      <c r="AD20" s="19"/>
      <c r="AE20" s="112">
        <f>+AC47</f>
        <v>32001010.900000002</v>
      </c>
    </row>
    <row r="21" spans="2:31" ht="18.649999999999999" customHeight="1" x14ac:dyDescent="0.35">
      <c r="B21" s="282"/>
      <c r="C21" s="10" t="s">
        <v>31</v>
      </c>
      <c r="D21" s="119">
        <f>+'[7]2026'!D25</f>
        <v>5</v>
      </c>
      <c r="E21" s="114">
        <f>ROUND('[7]2026'!E25,2)</f>
        <v>61065.24</v>
      </c>
      <c r="F21" s="114">
        <f>ROUND('[7]2026'!F25,2)</f>
        <v>58977.71</v>
      </c>
      <c r="G21" s="114">
        <f>ROUND('[7]2026'!G25,2)</f>
        <v>57978.94</v>
      </c>
      <c r="H21" s="114">
        <f>ROUND('[7]2026'!H25,2)</f>
        <v>56704.04</v>
      </c>
      <c r="I21" s="114">
        <f>ROUND('[7]2026'!I25,2)</f>
        <v>55674.63</v>
      </c>
      <c r="J21" s="114">
        <f>ROUND('[7]2026'!J25,2)</f>
        <v>50437.88</v>
      </c>
      <c r="K21" s="114">
        <f>ROUND('[7]2026'!K25,2)</f>
        <v>51221.57</v>
      </c>
      <c r="L21" s="114">
        <f>ROUND('[7]2026'!L25,2)</f>
        <v>58806.1</v>
      </c>
      <c r="M21" s="114">
        <f>ROUND('[7]2026'!M25,2)</f>
        <v>62099.17</v>
      </c>
      <c r="N21" s="114">
        <f>ROUND('[7]2026'!N25,2)</f>
        <v>65859.289999999994</v>
      </c>
      <c r="O21" s="114">
        <f>ROUND('[7]2026'!O25,2)</f>
        <v>65957.320000000007</v>
      </c>
      <c r="P21" s="114">
        <f>ROUND('[7]2026'!P25,2)</f>
        <v>66301.399999999994</v>
      </c>
      <c r="Q21" s="114">
        <f>ROUND('[7]2026'!Q25,2)</f>
        <v>67441.98</v>
      </c>
      <c r="R21" s="114">
        <f>ROUND('[7]2026'!R25,2)</f>
        <v>66963.490000000005</v>
      </c>
      <c r="S21" s="114">
        <f>ROUND('[7]2026'!S25,2)</f>
        <v>67181.09</v>
      </c>
      <c r="T21" s="114">
        <f>ROUND('[7]2026'!T25,2)</f>
        <v>66659.759999999995</v>
      </c>
      <c r="U21" s="114">
        <f>ROUND('[7]2026'!U25,2)</f>
        <v>66525.11</v>
      </c>
      <c r="V21" s="114">
        <f>ROUND('[7]2026'!V25,2)</f>
        <v>88142.91</v>
      </c>
      <c r="W21" s="114">
        <f>ROUND('[7]2026'!W25,2)</f>
        <v>93442.76</v>
      </c>
      <c r="X21" s="114">
        <f>ROUND('[7]2026'!X25,2)</f>
        <v>92215.54</v>
      </c>
      <c r="Y21" s="114">
        <f>ROUND('[7]2026'!Y25,2)</f>
        <v>91791.78</v>
      </c>
      <c r="Z21" s="114">
        <f>ROUND('[7]2026'!Z25,2)</f>
        <v>88730.59</v>
      </c>
      <c r="AA21" s="114">
        <f>ROUND('[7]2026'!AA25,2)</f>
        <v>84969.88</v>
      </c>
      <c r="AB21" s="114">
        <f>ROUND('[7]2026'!AB25,2)</f>
        <v>83799.69</v>
      </c>
      <c r="AC21" s="284"/>
      <c r="AD21" s="19"/>
      <c r="AE21" s="112">
        <f>+AC51</f>
        <v>36404289.450000003</v>
      </c>
    </row>
    <row r="22" spans="2:31" ht="18.649999999999999" customHeight="1" thickBot="1" x14ac:dyDescent="0.4">
      <c r="B22" s="282"/>
      <c r="C22" s="16" t="s">
        <v>32</v>
      </c>
      <c r="D22" s="120">
        <f>+'[7]2026'!D26</f>
        <v>1</v>
      </c>
      <c r="E22" s="115">
        <f>ROUND('[7]2026'!E26,2)</f>
        <v>61065.24</v>
      </c>
      <c r="F22" s="115">
        <f>ROUND('[7]2026'!F26,2)</f>
        <v>58977.71</v>
      </c>
      <c r="G22" s="115">
        <f>ROUND('[7]2026'!G26,2)</f>
        <v>57978.94</v>
      </c>
      <c r="H22" s="115">
        <f>ROUND('[7]2026'!H26,2)</f>
        <v>56704.04</v>
      </c>
      <c r="I22" s="115">
        <f>ROUND('[7]2026'!I26,2)</f>
        <v>55674.63</v>
      </c>
      <c r="J22" s="115">
        <f>ROUND('[7]2026'!J26,2)</f>
        <v>50437.88</v>
      </c>
      <c r="K22" s="115">
        <f>ROUND('[7]2026'!K26,2)</f>
        <v>51221.57</v>
      </c>
      <c r="L22" s="115">
        <f>ROUND('[7]2026'!L26,2)</f>
        <v>58806.1</v>
      </c>
      <c r="M22" s="115">
        <f>ROUND('[7]2026'!M26,2)</f>
        <v>62099.17</v>
      </c>
      <c r="N22" s="115">
        <f>ROUND('[7]2026'!N26,2)</f>
        <v>65859.289999999994</v>
      </c>
      <c r="O22" s="115">
        <f>ROUND('[7]2026'!O26,2)</f>
        <v>65957.320000000007</v>
      </c>
      <c r="P22" s="115">
        <f>ROUND('[7]2026'!P26,2)</f>
        <v>66301.399999999994</v>
      </c>
      <c r="Q22" s="115">
        <f>ROUND('[7]2026'!Q26,2)</f>
        <v>67441.98</v>
      </c>
      <c r="R22" s="115">
        <f>ROUND('[7]2026'!R26,2)</f>
        <v>66963.490000000005</v>
      </c>
      <c r="S22" s="115">
        <f>ROUND('[7]2026'!S26,2)</f>
        <v>67181.09</v>
      </c>
      <c r="T22" s="115">
        <f>ROUND('[7]2026'!T26,2)</f>
        <v>66659.759999999995</v>
      </c>
      <c r="U22" s="115">
        <f>ROUND('[7]2026'!U26,2)</f>
        <v>66525.11</v>
      </c>
      <c r="V22" s="115">
        <f>ROUND('[7]2026'!V26,2)</f>
        <v>88142.91</v>
      </c>
      <c r="W22" s="115">
        <f>ROUND('[7]2026'!W26,2)</f>
        <v>93442.76</v>
      </c>
      <c r="X22" s="115">
        <f>ROUND('[7]2026'!X26,2)</f>
        <v>92215.54</v>
      </c>
      <c r="Y22" s="115">
        <f>ROUND('[7]2026'!Y26,2)</f>
        <v>91791.78</v>
      </c>
      <c r="Z22" s="115">
        <f>ROUND('[7]2026'!Z26,2)</f>
        <v>88730.59</v>
      </c>
      <c r="AA22" s="115">
        <f>ROUND('[7]2026'!AA26,2)</f>
        <v>84969.88</v>
      </c>
      <c r="AB22" s="115">
        <f>ROUND('[7]2026'!AB26,2)</f>
        <v>83799.69</v>
      </c>
      <c r="AC22" s="284"/>
      <c r="AD22" s="19"/>
      <c r="AE22" s="112">
        <f>+AC55</f>
        <v>26272122</v>
      </c>
    </row>
    <row r="23" spans="2:31" ht="18.649999999999999" customHeight="1" x14ac:dyDescent="0.35">
      <c r="B23" s="291">
        <v>46113</v>
      </c>
      <c r="C23" s="7" t="s">
        <v>29</v>
      </c>
      <c r="D23" s="118">
        <f>+'[7]2026'!D27</f>
        <v>20</v>
      </c>
      <c r="E23" s="113">
        <f>ROUND('[7]2026'!E27,2)</f>
        <v>54469.279999999999</v>
      </c>
      <c r="F23" s="113">
        <f>ROUND('[7]2026'!F27,2)</f>
        <v>53098.5</v>
      </c>
      <c r="G23" s="113">
        <f>ROUND('[7]2026'!G27,2)</f>
        <v>51572.7</v>
      </c>
      <c r="H23" s="113">
        <f>ROUND('[7]2026'!H27,2)</f>
        <v>50472.34</v>
      </c>
      <c r="I23" s="113">
        <f>ROUND('[7]2026'!I27,2)</f>
        <v>51310.52</v>
      </c>
      <c r="J23" s="113">
        <f>ROUND('[7]2026'!J27,2)</f>
        <v>48545.440000000002</v>
      </c>
      <c r="K23" s="113">
        <f>ROUND('[7]2026'!K27,2)</f>
        <v>51423.42</v>
      </c>
      <c r="L23" s="113">
        <f>ROUND('[7]2026'!L27,2)</f>
        <v>61205.96</v>
      </c>
      <c r="M23" s="113">
        <f>ROUND('[7]2026'!M27,2)</f>
        <v>63371.3</v>
      </c>
      <c r="N23" s="113">
        <f>ROUND('[7]2026'!N27,2)</f>
        <v>65831.92</v>
      </c>
      <c r="O23" s="113">
        <f>ROUND('[7]2026'!O27,2)</f>
        <v>67744.09</v>
      </c>
      <c r="P23" s="113">
        <f>ROUND('[7]2026'!P27,2)</f>
        <v>68725.56</v>
      </c>
      <c r="Q23" s="113">
        <f>ROUND('[7]2026'!Q27,2)</f>
        <v>67265.11</v>
      </c>
      <c r="R23" s="113">
        <f>ROUND('[7]2026'!R27,2)</f>
        <v>69579.490000000005</v>
      </c>
      <c r="S23" s="113">
        <f>ROUND('[7]2026'!S27,2)</f>
        <v>69630.67</v>
      </c>
      <c r="T23" s="113">
        <f>ROUND('[7]2026'!T27,2)</f>
        <v>69085.119999999995</v>
      </c>
      <c r="U23" s="113">
        <f>ROUND('[7]2026'!U27,2)</f>
        <v>68402.97</v>
      </c>
      <c r="V23" s="113">
        <f>ROUND('[7]2026'!V27,2)</f>
        <v>86906.93</v>
      </c>
      <c r="W23" s="113">
        <f>ROUND('[7]2026'!W27,2)</f>
        <v>91822.82</v>
      </c>
      <c r="X23" s="113">
        <f>ROUND('[7]2026'!X27,2)</f>
        <v>89386.37</v>
      </c>
      <c r="Y23" s="113">
        <f>ROUND('[7]2026'!Y27,2)</f>
        <v>86801.89</v>
      </c>
      <c r="Z23" s="113">
        <f>ROUND('[7]2026'!Z27,2)</f>
        <v>84058.17</v>
      </c>
      <c r="AA23" s="113">
        <f>ROUND('[7]2026'!AA27,2)</f>
        <v>80892.61</v>
      </c>
      <c r="AB23" s="113">
        <f>ROUND('[7]2026'!AB27,2)</f>
        <v>76804.990000000005</v>
      </c>
      <c r="AC23" s="283">
        <f>SUM(E23:AB23)*D23+SUM(E24:AB24)*D24+SUM(E25:AB25)*D25+SUM(E26:AB26)*D26</f>
        <v>49009503.879999995</v>
      </c>
      <c r="AD23" s="19"/>
      <c r="AE23" s="112">
        <f>SUM(AE11:AE22)</f>
        <v>491369685.07999992</v>
      </c>
    </row>
    <row r="24" spans="2:31" ht="18.649999999999999" customHeight="1" x14ac:dyDescent="0.35">
      <c r="B24" s="292" t="s">
        <v>34</v>
      </c>
      <c r="C24" s="10" t="s">
        <v>30</v>
      </c>
      <c r="D24" s="119">
        <f>+'[7]2026'!D28</f>
        <v>4</v>
      </c>
      <c r="E24" s="114">
        <f>ROUND('[7]2026'!E28,2)</f>
        <v>59957.1</v>
      </c>
      <c r="F24" s="114">
        <f>ROUND('[7]2026'!F28,2)</f>
        <v>57828.15</v>
      </c>
      <c r="G24" s="114">
        <f>ROUND('[7]2026'!G28,2)</f>
        <v>56332.58</v>
      </c>
      <c r="H24" s="114">
        <f>ROUND('[7]2026'!H28,2)</f>
        <v>55079.9</v>
      </c>
      <c r="I24" s="114">
        <f>ROUND('[7]2026'!I28,2)</f>
        <v>54785.13</v>
      </c>
      <c r="J24" s="114">
        <f>ROUND('[7]2026'!J28,2)</f>
        <v>49532.99</v>
      </c>
      <c r="K24" s="114">
        <f>ROUND('[7]2026'!K28,2)</f>
        <v>53713.69</v>
      </c>
      <c r="L24" s="114">
        <f>ROUND('[7]2026'!L28,2)</f>
        <v>63282.9</v>
      </c>
      <c r="M24" s="114">
        <f>ROUND('[7]2026'!M28,2)</f>
        <v>66186.48</v>
      </c>
      <c r="N24" s="114">
        <f>ROUND('[7]2026'!N28,2)</f>
        <v>68605.13</v>
      </c>
      <c r="O24" s="114">
        <f>ROUND('[7]2026'!O28,2)</f>
        <v>70753.77</v>
      </c>
      <c r="P24" s="114">
        <f>ROUND('[7]2026'!P28,2)</f>
        <v>70930.48</v>
      </c>
      <c r="Q24" s="114">
        <f>ROUND('[7]2026'!Q28,2)</f>
        <v>69680.63</v>
      </c>
      <c r="R24" s="114">
        <f>ROUND('[7]2026'!R28,2)</f>
        <v>69542.259999999995</v>
      </c>
      <c r="S24" s="114">
        <f>ROUND('[7]2026'!S28,2)</f>
        <v>69511.28</v>
      </c>
      <c r="T24" s="114">
        <f>ROUND('[7]2026'!T28,2)</f>
        <v>68702.22</v>
      </c>
      <c r="U24" s="114">
        <f>ROUND('[7]2026'!U28,2)</f>
        <v>68347.58</v>
      </c>
      <c r="V24" s="114">
        <f>ROUND('[7]2026'!V28,2)</f>
        <v>89509.29</v>
      </c>
      <c r="W24" s="114">
        <f>ROUND('[7]2026'!W28,2)</f>
        <v>94438.51</v>
      </c>
      <c r="X24" s="114">
        <f>ROUND('[7]2026'!X28,2)</f>
        <v>89091.39</v>
      </c>
      <c r="Y24" s="114">
        <f>ROUND('[7]2026'!Y28,2)</f>
        <v>86461.39</v>
      </c>
      <c r="Z24" s="114">
        <f>ROUND('[7]2026'!Z28,2)</f>
        <v>83416.149999999994</v>
      </c>
      <c r="AA24" s="114">
        <f>ROUND('[7]2026'!AA28,2)</f>
        <v>80607.98</v>
      </c>
      <c r="AB24" s="114">
        <f>ROUND('[7]2026'!AB28,2)</f>
        <v>77976.850000000006</v>
      </c>
      <c r="AC24" s="284"/>
      <c r="AD24" s="19"/>
    </row>
    <row r="25" spans="2:31" ht="18.649999999999999" customHeight="1" x14ac:dyDescent="0.35">
      <c r="B25" s="292" t="s">
        <v>34</v>
      </c>
      <c r="C25" s="10" t="s">
        <v>31</v>
      </c>
      <c r="D25" s="119">
        <f>+'[7]2026'!D29</f>
        <v>4</v>
      </c>
      <c r="E25" s="114">
        <f>ROUND('[7]2026'!E29,2)</f>
        <v>60233.34</v>
      </c>
      <c r="F25" s="114">
        <f>ROUND('[7]2026'!F29,2)</f>
        <v>57298.84</v>
      </c>
      <c r="G25" s="114">
        <f>ROUND('[7]2026'!G29,2)</f>
        <v>54731.9</v>
      </c>
      <c r="H25" s="114">
        <f>ROUND('[7]2026'!H29,2)</f>
        <v>55595.38</v>
      </c>
      <c r="I25" s="114">
        <f>ROUND('[7]2026'!I29,2)</f>
        <v>54063.41</v>
      </c>
      <c r="J25" s="114">
        <f>ROUND('[7]2026'!J29,2)</f>
        <v>48733.63</v>
      </c>
      <c r="K25" s="114">
        <f>ROUND('[7]2026'!K29,2)</f>
        <v>49724.94</v>
      </c>
      <c r="L25" s="114">
        <f>ROUND('[7]2026'!L29,2)</f>
        <v>56063.5</v>
      </c>
      <c r="M25" s="114">
        <f>ROUND('[7]2026'!M29,2)</f>
        <v>60351.57</v>
      </c>
      <c r="N25" s="114">
        <f>ROUND('[7]2026'!N29,2)</f>
        <v>63287.39</v>
      </c>
      <c r="O25" s="114">
        <f>ROUND('[7]2026'!O29,2)</f>
        <v>64742.63</v>
      </c>
      <c r="P25" s="114">
        <f>ROUND('[7]2026'!P29,2)</f>
        <v>65509.75</v>
      </c>
      <c r="Q25" s="114">
        <f>ROUND('[7]2026'!Q29,2)</f>
        <v>65103.82</v>
      </c>
      <c r="R25" s="114">
        <f>ROUND('[7]2026'!R29,2)</f>
        <v>64538.41</v>
      </c>
      <c r="S25" s="114">
        <f>ROUND('[7]2026'!S29,2)</f>
        <v>66156.38</v>
      </c>
      <c r="T25" s="114">
        <f>ROUND('[7]2026'!T29,2)</f>
        <v>65768.47</v>
      </c>
      <c r="U25" s="114">
        <f>ROUND('[7]2026'!U29,2)</f>
        <v>66682.92</v>
      </c>
      <c r="V25" s="114">
        <f>ROUND('[7]2026'!V29,2)</f>
        <v>87784.14</v>
      </c>
      <c r="W25" s="114">
        <f>ROUND('[7]2026'!W29,2)</f>
        <v>93246.31</v>
      </c>
      <c r="X25" s="114">
        <f>ROUND('[7]2026'!X29,2)</f>
        <v>90682.02</v>
      </c>
      <c r="Y25" s="114">
        <f>ROUND('[7]2026'!Y29,2)</f>
        <v>89630.91</v>
      </c>
      <c r="Z25" s="114">
        <f>ROUND('[7]2026'!Z29,2)</f>
        <v>85442.32</v>
      </c>
      <c r="AA25" s="114">
        <f>ROUND('[7]2026'!AA29,2)</f>
        <v>81222.64</v>
      </c>
      <c r="AB25" s="114">
        <f>ROUND('[7]2026'!AB29,2)</f>
        <v>77446.240000000005</v>
      </c>
      <c r="AC25" s="284"/>
      <c r="AD25" s="19"/>
    </row>
    <row r="26" spans="2:31" ht="18.649999999999999" customHeight="1" thickBot="1" x14ac:dyDescent="0.4">
      <c r="B26" s="293" t="s">
        <v>34</v>
      </c>
      <c r="C26" s="12" t="s">
        <v>32</v>
      </c>
      <c r="D26" s="121">
        <f>+'[7]2026'!D30</f>
        <v>2</v>
      </c>
      <c r="E26" s="116">
        <f>ROUND('[7]2026'!E30,2)</f>
        <v>60233.34</v>
      </c>
      <c r="F26" s="116">
        <f>ROUND('[7]2026'!F30,2)</f>
        <v>57298.84</v>
      </c>
      <c r="G26" s="116">
        <f>ROUND('[7]2026'!G30,2)</f>
        <v>54731.9</v>
      </c>
      <c r="H26" s="116">
        <f>ROUND('[7]2026'!H30,2)</f>
        <v>55595.38</v>
      </c>
      <c r="I26" s="116">
        <f>ROUND('[7]2026'!I30,2)</f>
        <v>54063.41</v>
      </c>
      <c r="J26" s="116">
        <f>ROUND('[7]2026'!J30,2)</f>
        <v>48733.63</v>
      </c>
      <c r="K26" s="116">
        <f>ROUND('[7]2026'!K30,2)</f>
        <v>49724.94</v>
      </c>
      <c r="L26" s="116">
        <f>ROUND('[7]2026'!L30,2)</f>
        <v>56063.5</v>
      </c>
      <c r="M26" s="116">
        <f>ROUND('[7]2026'!M30,2)</f>
        <v>60351.57</v>
      </c>
      <c r="N26" s="116">
        <f>ROUND('[7]2026'!N30,2)</f>
        <v>63287.39</v>
      </c>
      <c r="O26" s="116">
        <f>ROUND('[7]2026'!O30,2)</f>
        <v>64742.63</v>
      </c>
      <c r="P26" s="116">
        <f>ROUND('[7]2026'!P30,2)</f>
        <v>65509.75</v>
      </c>
      <c r="Q26" s="116">
        <f>ROUND('[7]2026'!Q30,2)</f>
        <v>65103.82</v>
      </c>
      <c r="R26" s="116">
        <f>ROUND('[7]2026'!R30,2)</f>
        <v>64538.41</v>
      </c>
      <c r="S26" s="116">
        <f>ROUND('[7]2026'!S30,2)</f>
        <v>66156.38</v>
      </c>
      <c r="T26" s="116">
        <f>ROUND('[7]2026'!T30,2)</f>
        <v>65768.47</v>
      </c>
      <c r="U26" s="116">
        <f>ROUND('[7]2026'!U30,2)</f>
        <v>66682.92</v>
      </c>
      <c r="V26" s="116">
        <f>ROUND('[7]2026'!V30,2)</f>
        <v>87784.14</v>
      </c>
      <c r="W26" s="116">
        <f>ROUND('[7]2026'!W30,2)</f>
        <v>93246.31</v>
      </c>
      <c r="X26" s="116">
        <f>ROUND('[7]2026'!X30,2)</f>
        <v>90682.02</v>
      </c>
      <c r="Y26" s="116">
        <f>ROUND('[7]2026'!Y30,2)</f>
        <v>89630.91</v>
      </c>
      <c r="Z26" s="116">
        <f>ROUND('[7]2026'!Z30,2)</f>
        <v>85442.32</v>
      </c>
      <c r="AA26" s="116">
        <f>ROUND('[7]2026'!AA30,2)</f>
        <v>81222.64</v>
      </c>
      <c r="AB26" s="116">
        <f>ROUND('[7]2026'!AB30,2)</f>
        <v>77446.240000000005</v>
      </c>
      <c r="AC26" s="294"/>
      <c r="AD26" s="19"/>
    </row>
    <row r="27" spans="2:31" ht="18.649999999999999" customHeight="1" x14ac:dyDescent="0.35">
      <c r="B27" s="281">
        <v>46143</v>
      </c>
      <c r="C27" s="14" t="s">
        <v>29</v>
      </c>
      <c r="D27" s="122">
        <f>+'[7]2026'!D31</f>
        <v>19</v>
      </c>
      <c r="E27" s="117">
        <f>ROUND('[7]2026'!E31,2)</f>
        <v>52661.52</v>
      </c>
      <c r="F27" s="117">
        <f>ROUND('[7]2026'!F31,2)</f>
        <v>50678.59</v>
      </c>
      <c r="G27" s="117">
        <f>ROUND('[7]2026'!G31,2)</f>
        <v>49113.53</v>
      </c>
      <c r="H27" s="117">
        <f>ROUND('[7]2026'!H31,2)</f>
        <v>47979.14</v>
      </c>
      <c r="I27" s="117">
        <f>ROUND('[7]2026'!I31,2)</f>
        <v>48831.59</v>
      </c>
      <c r="J27" s="117">
        <f>ROUND('[7]2026'!J31,2)</f>
        <v>45372.95</v>
      </c>
      <c r="K27" s="117">
        <f>ROUND('[7]2026'!K31,2)</f>
        <v>49506.28</v>
      </c>
      <c r="L27" s="117">
        <f>ROUND('[7]2026'!L31,2)</f>
        <v>58194.28</v>
      </c>
      <c r="M27" s="117">
        <f>ROUND('[7]2026'!M31,2)</f>
        <v>59641.69</v>
      </c>
      <c r="N27" s="117">
        <f>ROUND('[7]2026'!N31,2)</f>
        <v>61291.08</v>
      </c>
      <c r="O27" s="117">
        <f>ROUND('[7]2026'!O31,2)</f>
        <v>62822.77</v>
      </c>
      <c r="P27" s="117">
        <f>ROUND('[7]2026'!P31,2)</f>
        <v>64315.38</v>
      </c>
      <c r="Q27" s="117">
        <f>ROUND('[7]2026'!Q31,2)</f>
        <v>63757.62</v>
      </c>
      <c r="R27" s="117">
        <f>ROUND('[7]2026'!R31,2)</f>
        <v>68555.89</v>
      </c>
      <c r="S27" s="117">
        <f>ROUND('[7]2026'!S31,2)</f>
        <v>69031.41</v>
      </c>
      <c r="T27" s="117">
        <f>ROUND('[7]2026'!T31,2)</f>
        <v>66975.83</v>
      </c>
      <c r="U27" s="117">
        <f>ROUND('[7]2026'!U31,2)</f>
        <v>65683.28</v>
      </c>
      <c r="V27" s="117">
        <f>ROUND('[7]2026'!V31,2)</f>
        <v>83818.13</v>
      </c>
      <c r="W27" s="117">
        <f>ROUND('[7]2026'!W31,2)</f>
        <v>85276.18</v>
      </c>
      <c r="X27" s="117">
        <f>ROUND('[7]2026'!X31,2)</f>
        <v>83521.69</v>
      </c>
      <c r="Y27" s="117">
        <f>ROUND('[7]2026'!Y31,2)</f>
        <v>81903.960000000006</v>
      </c>
      <c r="Z27" s="117">
        <f>ROUND('[7]2026'!Z31,2)</f>
        <v>79477.27</v>
      </c>
      <c r="AA27" s="117">
        <f>ROUND('[7]2026'!AA31,2)</f>
        <v>76427.37</v>
      </c>
      <c r="AB27" s="117">
        <f>ROUND('[7]2026'!AB31,2)</f>
        <v>73249.36</v>
      </c>
      <c r="AC27" s="284">
        <f>SUM(E27:AB27)*D27+SUM(E28:AB28)*D28+SUM(E29:AB29)*D29+SUM(E30:AB30)*D30</f>
        <v>46722350.710000001</v>
      </c>
      <c r="AD27" s="19"/>
    </row>
    <row r="28" spans="2:31" ht="18.649999999999999" customHeight="1" x14ac:dyDescent="0.35">
      <c r="B28" s="282"/>
      <c r="C28" s="10" t="s">
        <v>30</v>
      </c>
      <c r="D28" s="119">
        <f>+'[7]2026'!D32</f>
        <v>5</v>
      </c>
      <c r="E28" s="114">
        <f>ROUND('[7]2026'!E32,2)</f>
        <v>51718.93</v>
      </c>
      <c r="F28" s="114">
        <f>ROUND('[7]2026'!F32,2)</f>
        <v>50045.05</v>
      </c>
      <c r="G28" s="114">
        <f>ROUND('[7]2026'!G32,2)</f>
        <v>48518.61</v>
      </c>
      <c r="H28" s="114">
        <f>ROUND('[7]2026'!H32,2)</f>
        <v>47944.83</v>
      </c>
      <c r="I28" s="114">
        <f>ROUND('[7]2026'!I32,2)</f>
        <v>47418.98</v>
      </c>
      <c r="J28" s="114">
        <f>ROUND('[7]2026'!J32,2)</f>
        <v>39943.42</v>
      </c>
      <c r="K28" s="114">
        <f>ROUND('[7]2026'!K32,2)</f>
        <v>45160.67</v>
      </c>
      <c r="L28" s="114">
        <f>ROUND('[7]2026'!L32,2)</f>
        <v>54331.44</v>
      </c>
      <c r="M28" s="114">
        <f>ROUND('[7]2026'!M32,2)</f>
        <v>57023.99</v>
      </c>
      <c r="N28" s="114">
        <f>ROUND('[7]2026'!N32,2)</f>
        <v>58728.42</v>
      </c>
      <c r="O28" s="114">
        <f>ROUND('[7]2026'!O32,2)</f>
        <v>59832.49</v>
      </c>
      <c r="P28" s="114">
        <f>ROUND('[7]2026'!P32,2)</f>
        <v>61203.23</v>
      </c>
      <c r="Q28" s="114">
        <f>ROUND('[7]2026'!Q32,2)</f>
        <v>60915.33</v>
      </c>
      <c r="R28" s="114">
        <f>ROUND('[7]2026'!R32,2)</f>
        <v>61440.68</v>
      </c>
      <c r="S28" s="114">
        <f>ROUND('[7]2026'!S32,2)</f>
        <v>60960.88</v>
      </c>
      <c r="T28" s="114">
        <f>ROUND('[7]2026'!T32,2)</f>
        <v>59832.75</v>
      </c>
      <c r="U28" s="114">
        <f>ROUND('[7]2026'!U32,2)</f>
        <v>58600.18</v>
      </c>
      <c r="V28" s="114">
        <f>ROUND('[7]2026'!V32,2)</f>
        <v>78679.789999999994</v>
      </c>
      <c r="W28" s="114">
        <f>ROUND('[7]2026'!W32,2)</f>
        <v>82320.039999999994</v>
      </c>
      <c r="X28" s="114">
        <f>ROUND('[7]2026'!X32,2)</f>
        <v>79028.240000000005</v>
      </c>
      <c r="Y28" s="114">
        <f>ROUND('[7]2026'!Y32,2)</f>
        <v>76548.179999999993</v>
      </c>
      <c r="Z28" s="114">
        <f>ROUND('[7]2026'!Z32,2)</f>
        <v>73592.5</v>
      </c>
      <c r="AA28" s="114">
        <f>ROUND('[7]2026'!AA32,2)</f>
        <v>72195.740000000005</v>
      </c>
      <c r="AB28" s="114">
        <f>ROUND('[7]2026'!AB32,2)</f>
        <v>71357.63</v>
      </c>
      <c r="AC28" s="284"/>
      <c r="AD28" s="19"/>
    </row>
    <row r="29" spans="2:31" ht="18.649999999999999" customHeight="1" x14ac:dyDescent="0.35">
      <c r="B29" s="282"/>
      <c r="C29" s="10" t="s">
        <v>31</v>
      </c>
      <c r="D29" s="119">
        <f>+'[7]2026'!D33</f>
        <v>5</v>
      </c>
      <c r="E29" s="114">
        <f>ROUND('[7]2026'!E33,2)</f>
        <v>51034.080000000002</v>
      </c>
      <c r="F29" s="114">
        <f>ROUND('[7]2026'!F33,2)</f>
        <v>49336.83</v>
      </c>
      <c r="G29" s="114">
        <f>ROUND('[7]2026'!G33,2)</f>
        <v>48273.83</v>
      </c>
      <c r="H29" s="114">
        <f>ROUND('[7]2026'!H33,2)</f>
        <v>47619.12</v>
      </c>
      <c r="I29" s="114">
        <f>ROUND('[7]2026'!I33,2)</f>
        <v>46935.75</v>
      </c>
      <c r="J29" s="114">
        <f>ROUND('[7]2026'!J33,2)</f>
        <v>39794.660000000003</v>
      </c>
      <c r="K29" s="114">
        <f>ROUND('[7]2026'!K33,2)</f>
        <v>42760.34</v>
      </c>
      <c r="L29" s="114">
        <f>ROUND('[7]2026'!L33,2)</f>
        <v>49294.97</v>
      </c>
      <c r="M29" s="114">
        <f>ROUND('[7]2026'!M33,2)</f>
        <v>50849.61</v>
      </c>
      <c r="N29" s="114">
        <f>ROUND('[7]2026'!N33,2)</f>
        <v>52992.61</v>
      </c>
      <c r="O29" s="114">
        <f>ROUND('[7]2026'!O33,2)</f>
        <v>54674.82</v>
      </c>
      <c r="P29" s="114">
        <f>ROUND('[7]2026'!P33,2)</f>
        <v>55161.38</v>
      </c>
      <c r="Q29" s="114">
        <f>ROUND('[7]2026'!Q33,2)</f>
        <v>54328.31</v>
      </c>
      <c r="R29" s="114">
        <f>ROUND('[7]2026'!R33,2)</f>
        <v>54410.080000000002</v>
      </c>
      <c r="S29" s="114">
        <f>ROUND('[7]2026'!S33,2)</f>
        <v>56569.78</v>
      </c>
      <c r="T29" s="114">
        <f>ROUND('[7]2026'!T33,2)</f>
        <v>57314.63</v>
      </c>
      <c r="U29" s="114">
        <f>ROUND('[7]2026'!U33,2)</f>
        <v>58883.03</v>
      </c>
      <c r="V29" s="114">
        <f>ROUND('[7]2026'!V33,2)</f>
        <v>79772.05</v>
      </c>
      <c r="W29" s="114">
        <f>ROUND('[7]2026'!W33,2)</f>
        <v>83154.559999999998</v>
      </c>
      <c r="X29" s="114">
        <f>ROUND('[7]2026'!X33,2)</f>
        <v>81951.64</v>
      </c>
      <c r="Y29" s="114">
        <f>ROUND('[7]2026'!Y33,2)</f>
        <v>81917.63</v>
      </c>
      <c r="Z29" s="114">
        <f>ROUND('[7]2026'!Z33,2)</f>
        <v>80491.210000000006</v>
      </c>
      <c r="AA29" s="114">
        <f>ROUND('[7]2026'!AA33,2)</f>
        <v>78432.460000000006</v>
      </c>
      <c r="AB29" s="114">
        <f>ROUND('[7]2026'!AB33,2)</f>
        <v>75759.72</v>
      </c>
      <c r="AC29" s="284"/>
      <c r="AD29" s="19"/>
    </row>
    <row r="30" spans="2:31" ht="18.649999999999999" customHeight="1" thickBot="1" x14ac:dyDescent="0.4">
      <c r="B30" s="282"/>
      <c r="C30" s="16" t="s">
        <v>32</v>
      </c>
      <c r="D30" s="120">
        <f>+'[7]2026'!D34</f>
        <v>2</v>
      </c>
      <c r="E30" s="115">
        <f>ROUND('[7]2026'!E34,2)</f>
        <v>51034.080000000002</v>
      </c>
      <c r="F30" s="115">
        <f>ROUND('[7]2026'!F34,2)</f>
        <v>49336.83</v>
      </c>
      <c r="G30" s="115">
        <f>ROUND('[7]2026'!G34,2)</f>
        <v>48273.83</v>
      </c>
      <c r="H30" s="115">
        <f>ROUND('[7]2026'!H34,2)</f>
        <v>47619.12</v>
      </c>
      <c r="I30" s="115">
        <f>ROUND('[7]2026'!I34,2)</f>
        <v>46935.75</v>
      </c>
      <c r="J30" s="115">
        <f>ROUND('[7]2026'!J34,2)</f>
        <v>39794.660000000003</v>
      </c>
      <c r="K30" s="115">
        <f>ROUND('[7]2026'!K34,2)</f>
        <v>42760.34</v>
      </c>
      <c r="L30" s="115">
        <f>ROUND('[7]2026'!L34,2)</f>
        <v>49294.97</v>
      </c>
      <c r="M30" s="115">
        <f>ROUND('[7]2026'!M34,2)</f>
        <v>50849.61</v>
      </c>
      <c r="N30" s="115">
        <f>ROUND('[7]2026'!N34,2)</f>
        <v>52992.61</v>
      </c>
      <c r="O30" s="115">
        <f>ROUND('[7]2026'!O34,2)</f>
        <v>54674.82</v>
      </c>
      <c r="P30" s="115">
        <f>ROUND('[7]2026'!P34,2)</f>
        <v>55161.38</v>
      </c>
      <c r="Q30" s="115">
        <f>ROUND('[7]2026'!Q34,2)</f>
        <v>54328.31</v>
      </c>
      <c r="R30" s="115">
        <f>ROUND('[7]2026'!R34,2)</f>
        <v>54410.080000000002</v>
      </c>
      <c r="S30" s="115">
        <f>ROUND('[7]2026'!S34,2)</f>
        <v>56569.78</v>
      </c>
      <c r="T30" s="115">
        <f>ROUND('[7]2026'!T34,2)</f>
        <v>57314.63</v>
      </c>
      <c r="U30" s="115">
        <f>ROUND('[7]2026'!U34,2)</f>
        <v>58883.03</v>
      </c>
      <c r="V30" s="115">
        <f>ROUND('[7]2026'!V34,2)</f>
        <v>79772.05</v>
      </c>
      <c r="W30" s="115">
        <f>ROUND('[7]2026'!W34,2)</f>
        <v>83154.559999999998</v>
      </c>
      <c r="X30" s="115">
        <f>ROUND('[7]2026'!X34,2)</f>
        <v>81951.64</v>
      </c>
      <c r="Y30" s="115">
        <f>ROUND('[7]2026'!Y34,2)</f>
        <v>81917.63</v>
      </c>
      <c r="Z30" s="115">
        <f>ROUND('[7]2026'!Z34,2)</f>
        <v>80491.210000000006</v>
      </c>
      <c r="AA30" s="115">
        <f>ROUND('[7]2026'!AA34,2)</f>
        <v>78432.460000000006</v>
      </c>
      <c r="AB30" s="115">
        <f>ROUND('[7]2026'!AB34,2)</f>
        <v>75759.72</v>
      </c>
      <c r="AC30" s="284"/>
      <c r="AD30" s="19"/>
    </row>
    <row r="31" spans="2:31" ht="18.649999999999999" customHeight="1" x14ac:dyDescent="0.35">
      <c r="B31" s="291">
        <v>46174</v>
      </c>
      <c r="C31" s="7" t="s">
        <v>29</v>
      </c>
      <c r="D31" s="118">
        <f>+'[7]2026'!D35</f>
        <v>19</v>
      </c>
      <c r="E31" s="113">
        <f>ROUND('[7]2026'!E35,2)</f>
        <v>51223.17</v>
      </c>
      <c r="F31" s="113">
        <f>ROUND('[7]2026'!F35,2)</f>
        <v>49336.160000000003</v>
      </c>
      <c r="G31" s="113">
        <f>ROUND('[7]2026'!G35,2)</f>
        <v>47991.519999999997</v>
      </c>
      <c r="H31" s="113">
        <f>ROUND('[7]2026'!H35,2)</f>
        <v>47497.45</v>
      </c>
      <c r="I31" s="113">
        <f>ROUND('[7]2026'!I35,2)</f>
        <v>48477.09</v>
      </c>
      <c r="J31" s="113">
        <f>ROUND('[7]2026'!J35,2)</f>
        <v>45481.1</v>
      </c>
      <c r="K31" s="113">
        <f>ROUND('[7]2026'!K35,2)</f>
        <v>50736.72</v>
      </c>
      <c r="L31" s="113">
        <f>ROUND('[7]2026'!L35,2)</f>
        <v>60951.49</v>
      </c>
      <c r="M31" s="113">
        <f>ROUND('[7]2026'!M35,2)</f>
        <v>62695.55</v>
      </c>
      <c r="N31" s="113">
        <f>ROUND('[7]2026'!N35,2)</f>
        <v>64191.22</v>
      </c>
      <c r="O31" s="113">
        <f>ROUND('[7]2026'!O35,2)</f>
        <v>65717.42</v>
      </c>
      <c r="P31" s="113">
        <f>ROUND('[7]2026'!P35,2)</f>
        <v>67579.490000000005</v>
      </c>
      <c r="Q31" s="113">
        <f>ROUND('[7]2026'!Q35,2)</f>
        <v>66810.929999999993</v>
      </c>
      <c r="R31" s="113">
        <f>ROUND('[7]2026'!R35,2)</f>
        <v>70444.100000000006</v>
      </c>
      <c r="S31" s="113">
        <f>ROUND('[7]2026'!S35,2)</f>
        <v>70418.77</v>
      </c>
      <c r="T31" s="113">
        <f>ROUND('[7]2026'!T35,2)</f>
        <v>69346.5</v>
      </c>
      <c r="U31" s="113">
        <f>ROUND('[7]2026'!U35,2)</f>
        <v>67456.36</v>
      </c>
      <c r="V31" s="113">
        <f>ROUND('[7]2026'!V35,2)</f>
        <v>85574.720000000001</v>
      </c>
      <c r="W31" s="113">
        <f>ROUND('[7]2026'!W35,2)</f>
        <v>89680.44</v>
      </c>
      <c r="X31" s="113">
        <f>ROUND('[7]2026'!X35,2)</f>
        <v>87288.92</v>
      </c>
      <c r="Y31" s="113">
        <f>ROUND('[7]2026'!Y35,2)</f>
        <v>84703.95</v>
      </c>
      <c r="Z31" s="113">
        <f>ROUND('[7]2026'!Z35,2)</f>
        <v>80480.5</v>
      </c>
      <c r="AA31" s="113">
        <f>ROUND('[7]2026'!AA35,2)</f>
        <v>76634.039999999994</v>
      </c>
      <c r="AB31" s="113">
        <f>ROUND('[7]2026'!AB35,2)</f>
        <v>73060.42</v>
      </c>
      <c r="AC31" s="283">
        <f>SUM(E31:AB31)*D31+SUM(E32:AB32)*D32+SUM(E33:AB33)*D33+SUM(E34:AB34)*D34</f>
        <v>45425929.269999996</v>
      </c>
      <c r="AD31" s="19"/>
    </row>
    <row r="32" spans="2:31" ht="18.649999999999999" customHeight="1" x14ac:dyDescent="0.35">
      <c r="B32" s="292" t="s">
        <v>34</v>
      </c>
      <c r="C32" s="10" t="s">
        <v>30</v>
      </c>
      <c r="D32" s="119">
        <f>+'[7]2026'!D36</f>
        <v>4</v>
      </c>
      <c r="E32" s="114">
        <f>ROUND('[7]2026'!E36,2)</f>
        <v>50129.17</v>
      </c>
      <c r="F32" s="114">
        <f>ROUND('[7]2026'!F36,2)</f>
        <v>49008.76</v>
      </c>
      <c r="G32" s="114">
        <f>ROUND('[7]2026'!G36,2)</f>
        <v>47332.88</v>
      </c>
      <c r="H32" s="114">
        <f>ROUND('[7]2026'!H36,2)</f>
        <v>45871.57</v>
      </c>
      <c r="I32" s="114">
        <f>ROUND('[7]2026'!I36,2)</f>
        <v>46255.73</v>
      </c>
      <c r="J32" s="114">
        <f>ROUND('[7]2026'!J36,2)</f>
        <v>41516.339999999997</v>
      </c>
      <c r="K32" s="114">
        <f>ROUND('[7]2026'!K36,2)</f>
        <v>47173.07</v>
      </c>
      <c r="L32" s="114">
        <f>ROUND('[7]2026'!L36,2)</f>
        <v>56709.599999999999</v>
      </c>
      <c r="M32" s="114">
        <f>ROUND('[7]2026'!M36,2)</f>
        <v>59544.4</v>
      </c>
      <c r="N32" s="114">
        <f>ROUND('[7]2026'!N36,2)</f>
        <v>61658.17</v>
      </c>
      <c r="O32" s="114">
        <f>ROUND('[7]2026'!O36,2)</f>
        <v>61976.21</v>
      </c>
      <c r="P32" s="114">
        <f>ROUND('[7]2026'!P36,2)</f>
        <v>61549.86</v>
      </c>
      <c r="Q32" s="114">
        <f>ROUND('[7]2026'!Q36,2)</f>
        <v>59962.9</v>
      </c>
      <c r="R32" s="114">
        <f>ROUND('[7]2026'!R36,2)</f>
        <v>59282.49</v>
      </c>
      <c r="S32" s="114">
        <f>ROUND('[7]2026'!S36,2)</f>
        <v>58007.22</v>
      </c>
      <c r="T32" s="114">
        <f>ROUND('[7]2026'!T36,2)</f>
        <v>56004.18</v>
      </c>
      <c r="U32" s="114">
        <f>ROUND('[7]2026'!U36,2)</f>
        <v>56181.41</v>
      </c>
      <c r="V32" s="114">
        <f>ROUND('[7]2026'!V36,2)</f>
        <v>77053.149999999994</v>
      </c>
      <c r="W32" s="114">
        <f>ROUND('[7]2026'!W36,2)</f>
        <v>83235.240000000005</v>
      </c>
      <c r="X32" s="114">
        <f>ROUND('[7]2026'!X36,2)</f>
        <v>79423.25</v>
      </c>
      <c r="Y32" s="114">
        <f>ROUND('[7]2026'!Y36,2)</f>
        <v>75333.91</v>
      </c>
      <c r="Z32" s="114">
        <f>ROUND('[7]2026'!Z36,2)</f>
        <v>71423.070000000007</v>
      </c>
      <c r="AA32" s="114">
        <f>ROUND('[7]2026'!AA36,2)</f>
        <v>67371.02</v>
      </c>
      <c r="AB32" s="114">
        <f>ROUND('[7]2026'!AB36,2)</f>
        <v>62737.69</v>
      </c>
      <c r="AC32" s="284"/>
      <c r="AD32" s="19"/>
    </row>
    <row r="33" spans="2:30" ht="18.649999999999999" customHeight="1" x14ac:dyDescent="0.35">
      <c r="B33" s="292" t="s">
        <v>34</v>
      </c>
      <c r="C33" s="10" t="s">
        <v>31</v>
      </c>
      <c r="D33" s="119">
        <f>+'[7]2026'!D37</f>
        <v>4</v>
      </c>
      <c r="E33" s="114">
        <f>ROUND('[7]2026'!E37,2)</f>
        <v>46426.25</v>
      </c>
      <c r="F33" s="114">
        <f>ROUND('[7]2026'!F37,2)</f>
        <v>45577.91</v>
      </c>
      <c r="G33" s="114">
        <f>ROUND('[7]2026'!G37,2)</f>
        <v>44668.63</v>
      </c>
      <c r="H33" s="114">
        <f>ROUND('[7]2026'!H37,2)</f>
        <v>44496.59</v>
      </c>
      <c r="I33" s="114">
        <f>ROUND('[7]2026'!I37,2)</f>
        <v>44156.82</v>
      </c>
      <c r="J33" s="114">
        <f>ROUND('[7]2026'!J37,2)</f>
        <v>39489.54</v>
      </c>
      <c r="K33" s="114">
        <f>ROUND('[7]2026'!K37,2)</f>
        <v>41596.18</v>
      </c>
      <c r="L33" s="114">
        <f>ROUND('[7]2026'!L37,2)</f>
        <v>49634.86</v>
      </c>
      <c r="M33" s="114">
        <f>ROUND('[7]2026'!M37,2)</f>
        <v>52825.91</v>
      </c>
      <c r="N33" s="114">
        <f>ROUND('[7]2026'!N37,2)</f>
        <v>54855.62</v>
      </c>
      <c r="O33" s="114">
        <f>ROUND('[7]2026'!O37,2)</f>
        <v>54219.64</v>
      </c>
      <c r="P33" s="114">
        <f>ROUND('[7]2026'!P37,2)</f>
        <v>53783.11</v>
      </c>
      <c r="Q33" s="114">
        <f>ROUND('[7]2026'!Q37,2)</f>
        <v>53704.98</v>
      </c>
      <c r="R33" s="114">
        <f>ROUND('[7]2026'!R37,2)</f>
        <v>52706.27</v>
      </c>
      <c r="S33" s="114">
        <f>ROUND('[7]2026'!S37,2)</f>
        <v>52418.04</v>
      </c>
      <c r="T33" s="114">
        <f>ROUND('[7]2026'!T37,2)</f>
        <v>52974.81</v>
      </c>
      <c r="U33" s="114">
        <f>ROUND('[7]2026'!U37,2)</f>
        <v>54345.26</v>
      </c>
      <c r="V33" s="114">
        <f>ROUND('[7]2026'!V37,2)</f>
        <v>76040.800000000003</v>
      </c>
      <c r="W33" s="114">
        <f>ROUND('[7]2026'!W37,2)</f>
        <v>81569.960000000006</v>
      </c>
      <c r="X33" s="114">
        <f>ROUND('[7]2026'!X37,2)</f>
        <v>79011.839999999997</v>
      </c>
      <c r="Y33" s="114">
        <f>ROUND('[7]2026'!Y37,2)</f>
        <v>77135.710000000006</v>
      </c>
      <c r="Z33" s="114">
        <f>ROUND('[7]2026'!Z37,2)</f>
        <v>74736.06</v>
      </c>
      <c r="AA33" s="114">
        <f>ROUND('[7]2026'!AA37,2)</f>
        <v>72358.759999999995</v>
      </c>
      <c r="AB33" s="114">
        <f>ROUND('[7]2026'!AB37,2)</f>
        <v>72006.67</v>
      </c>
      <c r="AC33" s="284"/>
      <c r="AD33" s="19"/>
    </row>
    <row r="34" spans="2:30" ht="18.649999999999999" customHeight="1" thickBot="1" x14ac:dyDescent="0.4">
      <c r="B34" s="293" t="s">
        <v>34</v>
      </c>
      <c r="C34" s="12" t="s">
        <v>32</v>
      </c>
      <c r="D34" s="121">
        <f>+'[7]2026'!D38</f>
        <v>3</v>
      </c>
      <c r="E34" s="116">
        <f>ROUND('[7]2026'!E38,2)</f>
        <v>46426.25</v>
      </c>
      <c r="F34" s="116">
        <f>ROUND('[7]2026'!F38,2)</f>
        <v>45577.91</v>
      </c>
      <c r="G34" s="116">
        <f>ROUND('[7]2026'!G38,2)</f>
        <v>44668.63</v>
      </c>
      <c r="H34" s="116">
        <f>ROUND('[7]2026'!H38,2)</f>
        <v>44496.59</v>
      </c>
      <c r="I34" s="116">
        <f>ROUND('[7]2026'!I38,2)</f>
        <v>44156.82</v>
      </c>
      <c r="J34" s="116">
        <f>ROUND('[7]2026'!J38,2)</f>
        <v>39489.54</v>
      </c>
      <c r="K34" s="116">
        <f>ROUND('[7]2026'!K38,2)</f>
        <v>41596.18</v>
      </c>
      <c r="L34" s="116">
        <f>ROUND('[7]2026'!L38,2)</f>
        <v>49634.86</v>
      </c>
      <c r="M34" s="116">
        <f>ROUND('[7]2026'!M38,2)</f>
        <v>52825.91</v>
      </c>
      <c r="N34" s="116">
        <f>ROUND('[7]2026'!N38,2)</f>
        <v>54855.62</v>
      </c>
      <c r="O34" s="116">
        <f>ROUND('[7]2026'!O38,2)</f>
        <v>54219.64</v>
      </c>
      <c r="P34" s="116">
        <f>ROUND('[7]2026'!P38,2)</f>
        <v>53783.11</v>
      </c>
      <c r="Q34" s="116">
        <f>ROUND('[7]2026'!Q38,2)</f>
        <v>53704.98</v>
      </c>
      <c r="R34" s="116">
        <f>ROUND('[7]2026'!R38,2)</f>
        <v>52706.27</v>
      </c>
      <c r="S34" s="116">
        <f>ROUND('[7]2026'!S38,2)</f>
        <v>52418.04</v>
      </c>
      <c r="T34" s="116">
        <f>ROUND('[7]2026'!T38,2)</f>
        <v>52974.81</v>
      </c>
      <c r="U34" s="116">
        <f>ROUND('[7]2026'!U38,2)</f>
        <v>54345.26</v>
      </c>
      <c r="V34" s="116">
        <f>ROUND('[7]2026'!V38,2)</f>
        <v>76040.800000000003</v>
      </c>
      <c r="W34" s="116">
        <f>ROUND('[7]2026'!W38,2)</f>
        <v>81569.960000000006</v>
      </c>
      <c r="X34" s="116">
        <f>ROUND('[7]2026'!X38,2)</f>
        <v>79011.839999999997</v>
      </c>
      <c r="Y34" s="116">
        <f>ROUND('[7]2026'!Y38,2)</f>
        <v>77135.710000000006</v>
      </c>
      <c r="Z34" s="116">
        <f>ROUND('[7]2026'!Z38,2)</f>
        <v>74736.06</v>
      </c>
      <c r="AA34" s="116">
        <f>ROUND('[7]2026'!AA38,2)</f>
        <v>72358.759999999995</v>
      </c>
      <c r="AB34" s="116">
        <f>ROUND('[7]2026'!AB38,2)</f>
        <v>72006.67</v>
      </c>
      <c r="AC34" s="294"/>
      <c r="AD34" s="19"/>
    </row>
    <row r="35" spans="2:30" ht="18.649999999999999" customHeight="1" x14ac:dyDescent="0.35">
      <c r="B35" s="281">
        <v>46204</v>
      </c>
      <c r="C35" s="14" t="s">
        <v>29</v>
      </c>
      <c r="D35" s="122">
        <f>+'[7]2026'!D39</f>
        <v>22</v>
      </c>
      <c r="E35" s="117">
        <f>ROUND('[7]2026'!E39,2)</f>
        <v>36697.089999999997</v>
      </c>
      <c r="F35" s="117">
        <f>ROUND('[7]2026'!F39,2)</f>
        <v>34989.599999999999</v>
      </c>
      <c r="G35" s="117">
        <f>ROUND('[7]2026'!G39,2)</f>
        <v>33667.46</v>
      </c>
      <c r="H35" s="117">
        <f>ROUND('[7]2026'!H39,2)</f>
        <v>33001.86</v>
      </c>
      <c r="I35" s="117">
        <f>ROUND('[7]2026'!I39,2)</f>
        <v>33125.61</v>
      </c>
      <c r="J35" s="117">
        <f>ROUND('[7]2026'!J39,2)</f>
        <v>31021.08</v>
      </c>
      <c r="K35" s="117">
        <f>ROUND('[7]2026'!K39,2)</f>
        <v>34178.230000000003</v>
      </c>
      <c r="L35" s="117">
        <f>ROUND('[7]2026'!L39,2)</f>
        <v>40605.53</v>
      </c>
      <c r="M35" s="117">
        <f>ROUND('[7]2026'!M39,2)</f>
        <v>42344.93</v>
      </c>
      <c r="N35" s="117">
        <f>ROUND('[7]2026'!N39,2)</f>
        <v>44196.67</v>
      </c>
      <c r="O35" s="117">
        <f>ROUND('[7]2026'!O39,2)</f>
        <v>45623.519999999997</v>
      </c>
      <c r="P35" s="117">
        <f>ROUND('[7]2026'!P39,2)</f>
        <v>46831.37</v>
      </c>
      <c r="Q35" s="117">
        <f>ROUND('[7]2026'!Q39,2)</f>
        <v>46552.3</v>
      </c>
      <c r="R35" s="117">
        <f>ROUND('[7]2026'!R39,2)</f>
        <v>48327.54</v>
      </c>
      <c r="S35" s="117">
        <f>ROUND('[7]2026'!S39,2)</f>
        <v>48505.43</v>
      </c>
      <c r="T35" s="117">
        <f>ROUND('[7]2026'!T39,2)</f>
        <v>48641.68</v>
      </c>
      <c r="U35" s="117">
        <f>ROUND('[7]2026'!U39,2)</f>
        <v>47822.559999999998</v>
      </c>
      <c r="V35" s="117">
        <f>ROUND('[7]2026'!V39,2)</f>
        <v>58834.94</v>
      </c>
      <c r="W35" s="117">
        <f>ROUND('[7]2026'!W39,2)</f>
        <v>60422.92</v>
      </c>
      <c r="X35" s="117">
        <f>ROUND('[7]2026'!X39,2)</f>
        <v>60527.06</v>
      </c>
      <c r="Y35" s="117">
        <f>ROUND('[7]2026'!Y39,2)</f>
        <v>59150.63</v>
      </c>
      <c r="Z35" s="117">
        <f>ROUND('[7]2026'!Z39,2)</f>
        <v>56584.55</v>
      </c>
      <c r="AA35" s="117">
        <f>ROUND('[7]2026'!AA39,2)</f>
        <v>53902.19</v>
      </c>
      <c r="AB35" s="117">
        <f>ROUND('[7]2026'!AB39,2)</f>
        <v>51494.400000000001</v>
      </c>
      <c r="AC35" s="284">
        <f>SUM(E35:AB35)*D35+SUM(E36:AB36)*D36+SUM(E37:AB37)*D37+SUM(E38:AB38)*D38</f>
        <v>33835623.190000005</v>
      </c>
      <c r="AD35" s="19"/>
    </row>
    <row r="36" spans="2:30" ht="18.649999999999999" customHeight="1" x14ac:dyDescent="0.35">
      <c r="B36" s="282"/>
      <c r="C36" s="10" t="s">
        <v>30</v>
      </c>
      <c r="D36" s="119">
        <f>+'[7]2026'!D40</f>
        <v>4</v>
      </c>
      <c r="E36" s="114">
        <f>ROUND('[7]2026'!E40,2)</f>
        <v>36915.79</v>
      </c>
      <c r="F36" s="114">
        <f>ROUND('[7]2026'!F40,2)</f>
        <v>35466.47</v>
      </c>
      <c r="G36" s="114">
        <f>ROUND('[7]2026'!G40,2)</f>
        <v>34189.89</v>
      </c>
      <c r="H36" s="114">
        <f>ROUND('[7]2026'!H40,2)</f>
        <v>33361.370000000003</v>
      </c>
      <c r="I36" s="114">
        <f>ROUND('[7]2026'!I40,2)</f>
        <v>33036.51</v>
      </c>
      <c r="J36" s="114">
        <f>ROUND('[7]2026'!J40,2)</f>
        <v>30156.5</v>
      </c>
      <c r="K36" s="114">
        <f>ROUND('[7]2026'!K40,2)</f>
        <v>33011.440000000002</v>
      </c>
      <c r="L36" s="114">
        <f>ROUND('[7]2026'!L40,2)</f>
        <v>40029.65</v>
      </c>
      <c r="M36" s="114">
        <f>ROUND('[7]2026'!M40,2)</f>
        <v>42911.65</v>
      </c>
      <c r="N36" s="114">
        <f>ROUND('[7]2026'!N40,2)</f>
        <v>44707.08</v>
      </c>
      <c r="O36" s="114">
        <f>ROUND('[7]2026'!O40,2)</f>
        <v>45984.32</v>
      </c>
      <c r="P36" s="114">
        <f>ROUND('[7]2026'!P40,2)</f>
        <v>47037.93</v>
      </c>
      <c r="Q36" s="114">
        <f>ROUND('[7]2026'!Q40,2)</f>
        <v>46843.98</v>
      </c>
      <c r="R36" s="114">
        <f>ROUND('[7]2026'!R40,2)</f>
        <v>46749.77</v>
      </c>
      <c r="S36" s="114">
        <f>ROUND('[7]2026'!S40,2)</f>
        <v>46324.22</v>
      </c>
      <c r="T36" s="114">
        <f>ROUND('[7]2026'!T40,2)</f>
        <v>46082.31</v>
      </c>
      <c r="U36" s="114">
        <f>ROUND('[7]2026'!U40,2)</f>
        <v>46009.22</v>
      </c>
      <c r="V36" s="114">
        <f>ROUND('[7]2026'!V40,2)</f>
        <v>58536.75</v>
      </c>
      <c r="W36" s="114">
        <f>ROUND('[7]2026'!W40,2)</f>
        <v>62011.93</v>
      </c>
      <c r="X36" s="114">
        <f>ROUND('[7]2026'!X40,2)</f>
        <v>60544.31</v>
      </c>
      <c r="Y36" s="114">
        <f>ROUND('[7]2026'!Y40,2)</f>
        <v>58681.55</v>
      </c>
      <c r="Z36" s="114">
        <f>ROUND('[7]2026'!Z40,2)</f>
        <v>57485.94</v>
      </c>
      <c r="AA36" s="114">
        <f>ROUND('[7]2026'!AA40,2)</f>
        <v>55573.39</v>
      </c>
      <c r="AB36" s="114">
        <f>ROUND('[7]2026'!AB40,2)</f>
        <v>53822.99</v>
      </c>
      <c r="AC36" s="284"/>
      <c r="AD36" s="19"/>
    </row>
    <row r="37" spans="2:30" ht="18.649999999999999" customHeight="1" x14ac:dyDescent="0.35">
      <c r="B37" s="282"/>
      <c r="C37" s="10" t="s">
        <v>31</v>
      </c>
      <c r="D37" s="119">
        <f>+'[7]2026'!D41</f>
        <v>4</v>
      </c>
      <c r="E37" s="114">
        <f>ROUND('[7]2026'!E41,2)</f>
        <v>40161.26</v>
      </c>
      <c r="F37" s="114">
        <f>ROUND('[7]2026'!F41,2)</f>
        <v>38001.160000000003</v>
      </c>
      <c r="G37" s="114">
        <f>ROUND('[7]2026'!G41,2)</f>
        <v>36877.99</v>
      </c>
      <c r="H37" s="114">
        <f>ROUND('[7]2026'!H41,2)</f>
        <v>36240.39</v>
      </c>
      <c r="I37" s="114">
        <f>ROUND('[7]2026'!I41,2)</f>
        <v>35369.4</v>
      </c>
      <c r="J37" s="114">
        <f>ROUND('[7]2026'!J41,2)</f>
        <v>31179.08</v>
      </c>
      <c r="K37" s="114">
        <f>ROUND('[7]2026'!K41,2)</f>
        <v>31931.46</v>
      </c>
      <c r="L37" s="114">
        <f>ROUND('[7]2026'!L41,2)</f>
        <v>36251.19</v>
      </c>
      <c r="M37" s="114">
        <f>ROUND('[7]2026'!M41,2)</f>
        <v>38314.89</v>
      </c>
      <c r="N37" s="114">
        <f>ROUND('[7]2026'!N41,2)</f>
        <v>40670.410000000003</v>
      </c>
      <c r="O37" s="114">
        <f>ROUND('[7]2026'!O41,2)</f>
        <v>41366.36</v>
      </c>
      <c r="P37" s="114">
        <f>ROUND('[7]2026'!P41,2)</f>
        <v>42496.34</v>
      </c>
      <c r="Q37" s="114">
        <f>ROUND('[7]2026'!Q41,2)</f>
        <v>43260.35</v>
      </c>
      <c r="R37" s="114">
        <f>ROUND('[7]2026'!R41,2)</f>
        <v>42917.73</v>
      </c>
      <c r="S37" s="114">
        <f>ROUND('[7]2026'!S41,2)</f>
        <v>42722.51</v>
      </c>
      <c r="T37" s="114">
        <f>ROUND('[7]2026'!T41,2)</f>
        <v>42916.38</v>
      </c>
      <c r="U37" s="114">
        <f>ROUND('[7]2026'!U41,2)</f>
        <v>42518.47</v>
      </c>
      <c r="V37" s="114">
        <f>ROUND('[7]2026'!V41,2)</f>
        <v>55459.58</v>
      </c>
      <c r="W37" s="114">
        <f>ROUND('[7]2026'!W41,2)</f>
        <v>59327.51</v>
      </c>
      <c r="X37" s="114">
        <f>ROUND('[7]2026'!X41,2)</f>
        <v>59315.43</v>
      </c>
      <c r="Y37" s="114">
        <f>ROUND('[7]2026'!Y41,2)</f>
        <v>59361.03</v>
      </c>
      <c r="Z37" s="114">
        <f>ROUND('[7]2026'!Z41,2)</f>
        <v>58494.45</v>
      </c>
      <c r="AA37" s="114">
        <f>ROUND('[7]2026'!AA41,2)</f>
        <v>55492.42</v>
      </c>
      <c r="AB37" s="114">
        <f>ROUND('[7]2026'!AB41,2)</f>
        <v>53082.62</v>
      </c>
      <c r="AC37" s="284"/>
      <c r="AD37" s="19"/>
    </row>
    <row r="38" spans="2:30" ht="18.649999999999999" customHeight="1" thickBot="1" x14ac:dyDescent="0.4">
      <c r="B38" s="282"/>
      <c r="C38" s="16" t="s">
        <v>32</v>
      </c>
      <c r="D38" s="120">
        <f>+'[7]2026'!D42</f>
        <v>1</v>
      </c>
      <c r="E38" s="115">
        <f>ROUND('[7]2026'!E42,2)</f>
        <v>40161.26</v>
      </c>
      <c r="F38" s="115">
        <f>ROUND('[7]2026'!F42,2)</f>
        <v>38001.160000000003</v>
      </c>
      <c r="G38" s="115">
        <f>ROUND('[7]2026'!G42,2)</f>
        <v>36877.99</v>
      </c>
      <c r="H38" s="115">
        <f>ROUND('[7]2026'!H42,2)</f>
        <v>36240.39</v>
      </c>
      <c r="I38" s="115">
        <f>ROUND('[7]2026'!I42,2)</f>
        <v>35369.4</v>
      </c>
      <c r="J38" s="115">
        <f>ROUND('[7]2026'!J42,2)</f>
        <v>31179.08</v>
      </c>
      <c r="K38" s="115">
        <f>ROUND('[7]2026'!K42,2)</f>
        <v>31931.46</v>
      </c>
      <c r="L38" s="115">
        <f>ROUND('[7]2026'!L42,2)</f>
        <v>36251.19</v>
      </c>
      <c r="M38" s="115">
        <f>ROUND('[7]2026'!M42,2)</f>
        <v>38314.89</v>
      </c>
      <c r="N38" s="115">
        <f>ROUND('[7]2026'!N42,2)</f>
        <v>40670.410000000003</v>
      </c>
      <c r="O38" s="115">
        <f>ROUND('[7]2026'!O42,2)</f>
        <v>41366.36</v>
      </c>
      <c r="P38" s="115">
        <f>ROUND('[7]2026'!P42,2)</f>
        <v>42496.34</v>
      </c>
      <c r="Q38" s="115">
        <f>ROUND('[7]2026'!Q42,2)</f>
        <v>43260.35</v>
      </c>
      <c r="R38" s="115">
        <f>ROUND('[7]2026'!R42,2)</f>
        <v>42917.73</v>
      </c>
      <c r="S38" s="115">
        <f>ROUND('[7]2026'!S42,2)</f>
        <v>42722.51</v>
      </c>
      <c r="T38" s="115">
        <f>ROUND('[7]2026'!T42,2)</f>
        <v>42916.38</v>
      </c>
      <c r="U38" s="115">
        <f>ROUND('[7]2026'!U42,2)</f>
        <v>42518.47</v>
      </c>
      <c r="V38" s="115">
        <f>ROUND('[7]2026'!V42,2)</f>
        <v>55459.58</v>
      </c>
      <c r="W38" s="115">
        <f>ROUND('[7]2026'!W42,2)</f>
        <v>59327.51</v>
      </c>
      <c r="X38" s="115">
        <f>ROUND('[7]2026'!X42,2)</f>
        <v>59315.43</v>
      </c>
      <c r="Y38" s="115">
        <f>ROUND('[7]2026'!Y42,2)</f>
        <v>59361.03</v>
      </c>
      <c r="Z38" s="115">
        <f>ROUND('[7]2026'!Z42,2)</f>
        <v>58494.45</v>
      </c>
      <c r="AA38" s="115">
        <f>ROUND('[7]2026'!AA42,2)</f>
        <v>55492.42</v>
      </c>
      <c r="AB38" s="115">
        <f>ROUND('[7]2026'!AB42,2)</f>
        <v>53082.62</v>
      </c>
      <c r="AC38" s="284"/>
      <c r="AD38" s="19"/>
    </row>
    <row r="39" spans="2:30" ht="18.649999999999999" customHeight="1" x14ac:dyDescent="0.35">
      <c r="B39" s="291">
        <v>46235</v>
      </c>
      <c r="C39" s="7" t="s">
        <v>29</v>
      </c>
      <c r="D39" s="118">
        <f>+'[7]2026'!D43</f>
        <v>19</v>
      </c>
      <c r="E39" s="113">
        <f>ROUND('[7]2026'!E43,2)</f>
        <v>35403.82</v>
      </c>
      <c r="F39" s="113">
        <f>ROUND('[7]2026'!F43,2)</f>
        <v>33749.08</v>
      </c>
      <c r="G39" s="113">
        <f>ROUND('[7]2026'!G43,2)</f>
        <v>32675.39</v>
      </c>
      <c r="H39" s="113">
        <f>ROUND('[7]2026'!H43,2)</f>
        <v>31793.66</v>
      </c>
      <c r="I39" s="113">
        <f>ROUND('[7]2026'!I43,2)</f>
        <v>32259.24</v>
      </c>
      <c r="J39" s="113">
        <f>ROUND('[7]2026'!J43,2)</f>
        <v>30535.119999999999</v>
      </c>
      <c r="K39" s="113">
        <f>ROUND('[7]2026'!K43,2)</f>
        <v>32735.41</v>
      </c>
      <c r="L39" s="113">
        <f>ROUND('[7]2026'!L43,2)</f>
        <v>38772.54</v>
      </c>
      <c r="M39" s="113">
        <f>ROUND('[7]2026'!M43,2)</f>
        <v>41165.67</v>
      </c>
      <c r="N39" s="113">
        <f>ROUND('[7]2026'!N43,2)</f>
        <v>42845.3</v>
      </c>
      <c r="O39" s="113">
        <f>ROUND('[7]2026'!O43,2)</f>
        <v>44565.59</v>
      </c>
      <c r="P39" s="113">
        <f>ROUND('[7]2026'!P43,2)</f>
        <v>45844.5</v>
      </c>
      <c r="Q39" s="113">
        <f>ROUND('[7]2026'!Q43,2)</f>
        <v>45739.57</v>
      </c>
      <c r="R39" s="113">
        <f>ROUND('[7]2026'!R43,2)</f>
        <v>47140.75</v>
      </c>
      <c r="S39" s="113">
        <f>ROUND('[7]2026'!S43,2)</f>
        <v>47182.59</v>
      </c>
      <c r="T39" s="113">
        <f>ROUND('[7]2026'!T43,2)</f>
        <v>47127.49</v>
      </c>
      <c r="U39" s="113">
        <f>ROUND('[7]2026'!U43,2)</f>
        <v>46710.81</v>
      </c>
      <c r="V39" s="113">
        <f>ROUND('[7]2026'!V43,2)</f>
        <v>58523.8</v>
      </c>
      <c r="W39" s="113">
        <f>ROUND('[7]2026'!W43,2)</f>
        <v>59622.12</v>
      </c>
      <c r="X39" s="113">
        <f>ROUND('[7]2026'!X43,2)</f>
        <v>58263.71</v>
      </c>
      <c r="Y39" s="113">
        <f>ROUND('[7]2026'!Y43,2)</f>
        <v>56219.65</v>
      </c>
      <c r="Z39" s="113">
        <f>ROUND('[7]2026'!Z43,2)</f>
        <v>54350.879999999997</v>
      </c>
      <c r="AA39" s="113">
        <f>ROUND('[7]2026'!AA43,2)</f>
        <v>51934.9</v>
      </c>
      <c r="AB39" s="113">
        <f>ROUND('[7]2026'!AB43,2)</f>
        <v>49644.800000000003</v>
      </c>
      <c r="AC39" s="283">
        <f>SUM(E39:AB39)*D39+SUM(E40:AB40)*D40+SUM(E41:AB41)*D41+SUM(E42:AB42)*D42</f>
        <v>32309527.199999999</v>
      </c>
      <c r="AD39" s="19"/>
    </row>
    <row r="40" spans="2:30" ht="18.649999999999999" customHeight="1" x14ac:dyDescent="0.35">
      <c r="B40" s="292" t="s">
        <v>34</v>
      </c>
      <c r="C40" s="10" t="s">
        <v>30</v>
      </c>
      <c r="D40" s="119">
        <f>+'[7]2026'!D44</f>
        <v>5</v>
      </c>
      <c r="E40" s="114">
        <f>ROUND('[7]2026'!E44,2)</f>
        <v>36737.949999999997</v>
      </c>
      <c r="F40" s="114">
        <f>ROUND('[7]2026'!F44,2)</f>
        <v>35350.71</v>
      </c>
      <c r="G40" s="114">
        <f>ROUND('[7]2026'!G44,2)</f>
        <v>34427.269999999997</v>
      </c>
      <c r="H40" s="114">
        <f>ROUND('[7]2026'!H44,2)</f>
        <v>33058.160000000003</v>
      </c>
      <c r="I40" s="114">
        <f>ROUND('[7]2026'!I44,2)</f>
        <v>32666.33</v>
      </c>
      <c r="J40" s="114">
        <f>ROUND('[7]2026'!J44,2)</f>
        <v>29556.959999999999</v>
      </c>
      <c r="K40" s="114">
        <f>ROUND('[7]2026'!K44,2)</f>
        <v>31601.16</v>
      </c>
      <c r="L40" s="114">
        <f>ROUND('[7]2026'!L44,2)</f>
        <v>38127.760000000002</v>
      </c>
      <c r="M40" s="114">
        <f>ROUND('[7]2026'!M44,2)</f>
        <v>41417.08</v>
      </c>
      <c r="N40" s="114">
        <f>ROUND('[7]2026'!N44,2)</f>
        <v>43450.51</v>
      </c>
      <c r="O40" s="114">
        <f>ROUND('[7]2026'!O44,2)</f>
        <v>44976.9</v>
      </c>
      <c r="P40" s="114">
        <f>ROUND('[7]2026'!P44,2)</f>
        <v>45963.34</v>
      </c>
      <c r="Q40" s="114">
        <f>ROUND('[7]2026'!Q44,2)</f>
        <v>46224.56</v>
      </c>
      <c r="R40" s="114">
        <f>ROUND('[7]2026'!R44,2)</f>
        <v>45882.1</v>
      </c>
      <c r="S40" s="114">
        <f>ROUND('[7]2026'!S44,2)</f>
        <v>45796.53</v>
      </c>
      <c r="T40" s="114">
        <f>ROUND('[7]2026'!T44,2)</f>
        <v>45538.85</v>
      </c>
      <c r="U40" s="114">
        <f>ROUND('[7]2026'!U44,2)</f>
        <v>45052.55</v>
      </c>
      <c r="V40" s="114">
        <f>ROUND('[7]2026'!V44,2)</f>
        <v>57920.55</v>
      </c>
      <c r="W40" s="114">
        <f>ROUND('[7]2026'!W44,2)</f>
        <v>59942.69</v>
      </c>
      <c r="X40" s="114">
        <f>ROUND('[7]2026'!X44,2)</f>
        <v>58708.09</v>
      </c>
      <c r="Y40" s="114">
        <f>ROUND('[7]2026'!Y44,2)</f>
        <v>56974.06</v>
      </c>
      <c r="Z40" s="114">
        <f>ROUND('[7]2026'!Z44,2)</f>
        <v>54806.87</v>
      </c>
      <c r="AA40" s="114">
        <f>ROUND('[7]2026'!AA44,2)</f>
        <v>54121.45</v>
      </c>
      <c r="AB40" s="114">
        <f>ROUND('[7]2026'!AB44,2)</f>
        <v>51585.13</v>
      </c>
      <c r="AC40" s="284"/>
      <c r="AD40" s="19"/>
    </row>
    <row r="41" spans="2:30" ht="18.649999999999999" customHeight="1" x14ac:dyDescent="0.35">
      <c r="B41" s="292" t="s">
        <v>34</v>
      </c>
      <c r="C41" s="10" t="s">
        <v>31</v>
      </c>
      <c r="D41" s="119">
        <f>+'[7]2026'!D45</f>
        <v>5</v>
      </c>
      <c r="E41" s="114">
        <f>ROUND('[7]2026'!E45,2)</f>
        <v>37566.57</v>
      </c>
      <c r="F41" s="114">
        <f>ROUND('[7]2026'!F45,2)</f>
        <v>34712.17</v>
      </c>
      <c r="G41" s="114">
        <f>ROUND('[7]2026'!G45,2)</f>
        <v>33852.17</v>
      </c>
      <c r="H41" s="114">
        <f>ROUND('[7]2026'!H45,2)</f>
        <v>32921.06</v>
      </c>
      <c r="I41" s="114">
        <f>ROUND('[7]2026'!I45,2)</f>
        <v>32169.85</v>
      </c>
      <c r="J41" s="114">
        <f>ROUND('[7]2026'!J45,2)</f>
        <v>29143.59</v>
      </c>
      <c r="K41" s="114">
        <f>ROUND('[7]2026'!K45,2)</f>
        <v>29621.54</v>
      </c>
      <c r="L41" s="114">
        <f>ROUND('[7]2026'!L45,2)</f>
        <v>33939.51</v>
      </c>
      <c r="M41" s="114">
        <f>ROUND('[7]2026'!M45,2)</f>
        <v>35245.35</v>
      </c>
      <c r="N41" s="114">
        <f>ROUND('[7]2026'!N45,2)</f>
        <v>36865.29</v>
      </c>
      <c r="O41" s="114">
        <f>ROUND('[7]2026'!O45,2)</f>
        <v>37386.720000000001</v>
      </c>
      <c r="P41" s="114">
        <f>ROUND('[7]2026'!P45,2)</f>
        <v>37876.5</v>
      </c>
      <c r="Q41" s="114">
        <f>ROUND('[7]2026'!Q45,2)</f>
        <v>38877.379999999997</v>
      </c>
      <c r="R41" s="114">
        <f>ROUND('[7]2026'!R45,2)</f>
        <v>38448.1</v>
      </c>
      <c r="S41" s="114">
        <f>ROUND('[7]2026'!S45,2)</f>
        <v>38159.93</v>
      </c>
      <c r="T41" s="114">
        <f>ROUND('[7]2026'!T45,2)</f>
        <v>38406.69</v>
      </c>
      <c r="U41" s="114">
        <f>ROUND('[7]2026'!U45,2)</f>
        <v>39126.550000000003</v>
      </c>
      <c r="V41" s="114">
        <f>ROUND('[7]2026'!V45,2)</f>
        <v>53286.16</v>
      </c>
      <c r="W41" s="114">
        <f>ROUND('[7]2026'!W45,2)</f>
        <v>55418.400000000001</v>
      </c>
      <c r="X41" s="114">
        <f>ROUND('[7]2026'!X45,2)</f>
        <v>53079.63</v>
      </c>
      <c r="Y41" s="114">
        <f>ROUND('[7]2026'!Y45,2)</f>
        <v>51608.51</v>
      </c>
      <c r="Z41" s="114">
        <f>ROUND('[7]2026'!Z45,2)</f>
        <v>49975.61</v>
      </c>
      <c r="AA41" s="114">
        <f>ROUND('[7]2026'!AA45,2)</f>
        <v>47512.18</v>
      </c>
      <c r="AB41" s="114">
        <f>ROUND('[7]2026'!AB45,2)</f>
        <v>46053.11</v>
      </c>
      <c r="AC41" s="284"/>
      <c r="AD41" s="19"/>
    </row>
    <row r="42" spans="2:30" ht="18.649999999999999" customHeight="1" thickBot="1" x14ac:dyDescent="0.4">
      <c r="B42" s="293" t="s">
        <v>34</v>
      </c>
      <c r="C42" s="12" t="s">
        <v>32</v>
      </c>
      <c r="D42" s="121">
        <f>+'[7]2026'!D46</f>
        <v>2</v>
      </c>
      <c r="E42" s="116">
        <f>ROUND('[7]2026'!E46,2)</f>
        <v>37566.57</v>
      </c>
      <c r="F42" s="116">
        <f>ROUND('[7]2026'!F46,2)</f>
        <v>34712.17</v>
      </c>
      <c r="G42" s="116">
        <f>ROUND('[7]2026'!G46,2)</f>
        <v>33852.17</v>
      </c>
      <c r="H42" s="116">
        <f>ROUND('[7]2026'!H46,2)</f>
        <v>32921.06</v>
      </c>
      <c r="I42" s="116">
        <f>ROUND('[7]2026'!I46,2)</f>
        <v>32169.85</v>
      </c>
      <c r="J42" s="116">
        <f>ROUND('[7]2026'!J46,2)</f>
        <v>29143.59</v>
      </c>
      <c r="K42" s="116">
        <f>ROUND('[7]2026'!K46,2)</f>
        <v>29621.54</v>
      </c>
      <c r="L42" s="116">
        <f>ROUND('[7]2026'!L46,2)</f>
        <v>33939.51</v>
      </c>
      <c r="M42" s="116">
        <f>ROUND('[7]2026'!M46,2)</f>
        <v>35245.35</v>
      </c>
      <c r="N42" s="116">
        <f>ROUND('[7]2026'!N46,2)</f>
        <v>36865.29</v>
      </c>
      <c r="O42" s="116">
        <f>ROUND('[7]2026'!O46,2)</f>
        <v>37386.720000000001</v>
      </c>
      <c r="P42" s="116">
        <f>ROUND('[7]2026'!P46,2)</f>
        <v>37876.5</v>
      </c>
      <c r="Q42" s="116">
        <f>ROUND('[7]2026'!Q46,2)</f>
        <v>38877.379999999997</v>
      </c>
      <c r="R42" s="116">
        <f>ROUND('[7]2026'!R46,2)</f>
        <v>38448.1</v>
      </c>
      <c r="S42" s="116">
        <f>ROUND('[7]2026'!S46,2)</f>
        <v>38159.93</v>
      </c>
      <c r="T42" s="116">
        <f>ROUND('[7]2026'!T46,2)</f>
        <v>38406.69</v>
      </c>
      <c r="U42" s="116">
        <f>ROUND('[7]2026'!U46,2)</f>
        <v>39126.550000000003</v>
      </c>
      <c r="V42" s="116">
        <f>ROUND('[7]2026'!V46,2)</f>
        <v>53286.16</v>
      </c>
      <c r="W42" s="116">
        <f>ROUND('[7]2026'!W46,2)</f>
        <v>55418.400000000001</v>
      </c>
      <c r="X42" s="116">
        <f>ROUND('[7]2026'!X46,2)</f>
        <v>53079.63</v>
      </c>
      <c r="Y42" s="116">
        <f>ROUND('[7]2026'!Y46,2)</f>
        <v>51608.51</v>
      </c>
      <c r="Z42" s="116">
        <f>ROUND('[7]2026'!Z46,2)</f>
        <v>49975.61</v>
      </c>
      <c r="AA42" s="116">
        <f>ROUND('[7]2026'!AA46,2)</f>
        <v>47512.18</v>
      </c>
      <c r="AB42" s="116">
        <f>ROUND('[7]2026'!AB46,2)</f>
        <v>46053.11</v>
      </c>
      <c r="AC42" s="294"/>
      <c r="AD42" s="19"/>
    </row>
    <row r="43" spans="2:30" ht="18.649999999999999" customHeight="1" x14ac:dyDescent="0.35">
      <c r="B43" s="281">
        <v>46266</v>
      </c>
      <c r="C43" s="14" t="s">
        <v>29</v>
      </c>
      <c r="D43" s="122">
        <f>+'[7]2026'!D47</f>
        <v>22</v>
      </c>
      <c r="E43" s="117">
        <f>ROUND('[7]2026'!E47,2)</f>
        <v>40750.93</v>
      </c>
      <c r="F43" s="117">
        <f>ROUND('[7]2026'!F47,2)</f>
        <v>38921.660000000003</v>
      </c>
      <c r="G43" s="117">
        <f>ROUND('[7]2026'!G47,2)</f>
        <v>37488.65</v>
      </c>
      <c r="H43" s="117">
        <f>ROUND('[7]2026'!H47,2)</f>
        <v>36623.519999999997</v>
      </c>
      <c r="I43" s="117">
        <f>ROUND('[7]2026'!I47,2)</f>
        <v>36930.85</v>
      </c>
      <c r="J43" s="117">
        <f>ROUND('[7]2026'!J47,2)</f>
        <v>35193.01</v>
      </c>
      <c r="K43" s="117">
        <f>ROUND('[7]2026'!K47,2)</f>
        <v>38525.339999999997</v>
      </c>
      <c r="L43" s="117">
        <f>ROUND('[7]2026'!L47,2)</f>
        <v>45495.43</v>
      </c>
      <c r="M43" s="117">
        <f>ROUND('[7]2026'!M47,2)</f>
        <v>48010.92</v>
      </c>
      <c r="N43" s="117">
        <f>ROUND('[7]2026'!N47,2)</f>
        <v>50518.07</v>
      </c>
      <c r="O43" s="117">
        <f>ROUND('[7]2026'!O47,2)</f>
        <v>52134.05</v>
      </c>
      <c r="P43" s="117">
        <f>ROUND('[7]2026'!P47,2)</f>
        <v>53462.51</v>
      </c>
      <c r="Q43" s="117">
        <f>ROUND('[7]2026'!Q47,2)</f>
        <v>53358.54</v>
      </c>
      <c r="R43" s="117">
        <f>ROUND('[7]2026'!R47,2)</f>
        <v>54647.3</v>
      </c>
      <c r="S43" s="117">
        <f>ROUND('[7]2026'!S47,2)</f>
        <v>55248.480000000003</v>
      </c>
      <c r="T43" s="117">
        <f>ROUND('[7]2026'!T47,2)</f>
        <v>55524.49</v>
      </c>
      <c r="U43" s="117">
        <f>ROUND('[7]2026'!U47,2)</f>
        <v>54710.57</v>
      </c>
      <c r="V43" s="117">
        <f>ROUND('[7]2026'!V47,2)</f>
        <v>67486.429999999993</v>
      </c>
      <c r="W43" s="117">
        <f>ROUND('[7]2026'!W47,2)</f>
        <v>68365.210000000006</v>
      </c>
      <c r="X43" s="117">
        <f>ROUND('[7]2026'!X47,2)</f>
        <v>67152.3</v>
      </c>
      <c r="Y43" s="117">
        <f>ROUND('[7]2026'!Y47,2)</f>
        <v>64696.9</v>
      </c>
      <c r="Z43" s="117">
        <f>ROUND('[7]2026'!Z47,2)</f>
        <v>61872.04</v>
      </c>
      <c r="AA43" s="117">
        <f>ROUND('[7]2026'!AA47,2)</f>
        <v>58455.79</v>
      </c>
      <c r="AB43" s="117">
        <f>ROUND('[7]2026'!AB47,2)</f>
        <v>56159.3</v>
      </c>
      <c r="AC43" s="284">
        <f>SUM(E43:AB43)*D43+SUM(E44:AB44)*D44+SUM(E45:AB45)*D45+SUM(E46:AB46)*D46</f>
        <v>36615880.180000007</v>
      </c>
      <c r="AD43" s="19"/>
    </row>
    <row r="44" spans="2:30" ht="18.649999999999999" customHeight="1" x14ac:dyDescent="0.35">
      <c r="B44" s="282"/>
      <c r="C44" s="10" t="s">
        <v>30</v>
      </c>
      <c r="D44" s="119">
        <f>+'[7]2026'!D48</f>
        <v>4</v>
      </c>
      <c r="E44" s="114">
        <f>ROUND('[7]2026'!E48,2)</f>
        <v>42332.02</v>
      </c>
      <c r="F44" s="114">
        <f>ROUND('[7]2026'!F48,2)</f>
        <v>40665.449999999997</v>
      </c>
      <c r="G44" s="114">
        <f>ROUND('[7]2026'!G48,2)</f>
        <v>39476.629999999997</v>
      </c>
      <c r="H44" s="114">
        <f>ROUND('[7]2026'!H48,2)</f>
        <v>38599.769999999997</v>
      </c>
      <c r="I44" s="114">
        <f>ROUND('[7]2026'!I48,2)</f>
        <v>38082.07</v>
      </c>
      <c r="J44" s="114">
        <f>ROUND('[7]2026'!J48,2)</f>
        <v>35001.39</v>
      </c>
      <c r="K44" s="114">
        <f>ROUND('[7]2026'!K48,2)</f>
        <v>38130.879999999997</v>
      </c>
      <c r="L44" s="114">
        <f>ROUND('[7]2026'!L48,2)</f>
        <v>46089</v>
      </c>
      <c r="M44" s="114">
        <f>ROUND('[7]2026'!M48,2)</f>
        <v>50214.98</v>
      </c>
      <c r="N44" s="114">
        <f>ROUND('[7]2026'!N48,2)</f>
        <v>53456.02</v>
      </c>
      <c r="O44" s="114">
        <f>ROUND('[7]2026'!O48,2)</f>
        <v>55666.28</v>
      </c>
      <c r="P44" s="114">
        <f>ROUND('[7]2026'!P48,2)</f>
        <v>57475.63</v>
      </c>
      <c r="Q44" s="114">
        <f>ROUND('[7]2026'!Q48,2)</f>
        <v>56388.82</v>
      </c>
      <c r="R44" s="114">
        <f>ROUND('[7]2026'!R48,2)</f>
        <v>56059.37</v>
      </c>
      <c r="S44" s="114">
        <f>ROUND('[7]2026'!S48,2)</f>
        <v>55500.54</v>
      </c>
      <c r="T44" s="114">
        <f>ROUND('[7]2026'!T48,2)</f>
        <v>54785.15</v>
      </c>
      <c r="U44" s="114">
        <f>ROUND('[7]2026'!U48,2)</f>
        <v>53907.13</v>
      </c>
      <c r="V44" s="114">
        <f>ROUND('[7]2026'!V48,2)</f>
        <v>66917.350000000006</v>
      </c>
      <c r="W44" s="114">
        <f>ROUND('[7]2026'!W48,2)</f>
        <v>68295.14</v>
      </c>
      <c r="X44" s="114">
        <f>ROUND('[7]2026'!X48,2)</f>
        <v>66800.399999999994</v>
      </c>
      <c r="Y44" s="114">
        <f>ROUND('[7]2026'!Y48,2)</f>
        <v>63420.42</v>
      </c>
      <c r="Z44" s="114">
        <f>ROUND('[7]2026'!Z48,2)</f>
        <v>60287.99</v>
      </c>
      <c r="AA44" s="114">
        <f>ROUND('[7]2026'!AA48,2)</f>
        <v>56195.34</v>
      </c>
      <c r="AB44" s="114">
        <f>ROUND('[7]2026'!AB48,2)</f>
        <v>53690.09</v>
      </c>
      <c r="AC44" s="284"/>
      <c r="AD44" s="19"/>
    </row>
    <row r="45" spans="2:30" ht="18.649999999999999" customHeight="1" x14ac:dyDescent="0.35">
      <c r="B45" s="282"/>
      <c r="C45" s="10" t="s">
        <v>31</v>
      </c>
      <c r="D45" s="119">
        <f>+'[7]2026'!D49</f>
        <v>4</v>
      </c>
      <c r="E45" s="114">
        <f>ROUND('[7]2026'!E49,2)</f>
        <v>38827.550000000003</v>
      </c>
      <c r="F45" s="114">
        <f>ROUND('[7]2026'!F49,2)</f>
        <v>37431.86</v>
      </c>
      <c r="G45" s="114">
        <f>ROUND('[7]2026'!G49,2)</f>
        <v>36446.629999999997</v>
      </c>
      <c r="H45" s="114">
        <f>ROUND('[7]2026'!H49,2)</f>
        <v>36024.620000000003</v>
      </c>
      <c r="I45" s="114">
        <f>ROUND('[7]2026'!I49,2)</f>
        <v>35622.07</v>
      </c>
      <c r="J45" s="114">
        <f>ROUND('[7]2026'!J49,2)</f>
        <v>32447.06</v>
      </c>
      <c r="K45" s="114">
        <f>ROUND('[7]2026'!K49,2)</f>
        <v>33241.040000000001</v>
      </c>
      <c r="L45" s="114">
        <f>ROUND('[7]2026'!L49,2)</f>
        <v>38557.07</v>
      </c>
      <c r="M45" s="114">
        <f>ROUND('[7]2026'!M49,2)</f>
        <v>40929.57</v>
      </c>
      <c r="N45" s="114">
        <f>ROUND('[7]2026'!N49,2)</f>
        <v>41810.129999999997</v>
      </c>
      <c r="O45" s="114">
        <f>ROUND('[7]2026'!O49,2)</f>
        <v>42155.42</v>
      </c>
      <c r="P45" s="114">
        <f>ROUND('[7]2026'!P49,2)</f>
        <v>45507.16</v>
      </c>
      <c r="Q45" s="114">
        <f>ROUND('[7]2026'!Q49,2)</f>
        <v>47183.92</v>
      </c>
      <c r="R45" s="114">
        <f>ROUND('[7]2026'!R49,2)</f>
        <v>47676.39</v>
      </c>
      <c r="S45" s="114">
        <f>ROUND('[7]2026'!S49,2)</f>
        <v>47171.96</v>
      </c>
      <c r="T45" s="114">
        <f>ROUND('[7]2026'!T49,2)</f>
        <v>47518.54</v>
      </c>
      <c r="U45" s="114">
        <f>ROUND('[7]2026'!U49,2)</f>
        <v>47856.71</v>
      </c>
      <c r="V45" s="114">
        <f>ROUND('[7]2026'!V49,2)</f>
        <v>61717.919999999998</v>
      </c>
      <c r="W45" s="114">
        <f>ROUND('[7]2026'!W49,2)</f>
        <v>65253.85</v>
      </c>
      <c r="X45" s="114">
        <f>ROUND('[7]2026'!X49,2)</f>
        <v>65378.83</v>
      </c>
      <c r="Y45" s="114">
        <f>ROUND('[7]2026'!Y49,2)</f>
        <v>64132.18</v>
      </c>
      <c r="Z45" s="114">
        <f>ROUND('[7]2026'!Z49,2)</f>
        <v>61969.17</v>
      </c>
      <c r="AA45" s="114">
        <f>ROUND('[7]2026'!AA49,2)</f>
        <v>59854.89</v>
      </c>
      <c r="AB45" s="114">
        <f>ROUND('[7]2026'!AB49,2)</f>
        <v>57290.05</v>
      </c>
      <c r="AC45" s="284"/>
      <c r="AD45" s="19"/>
    </row>
    <row r="46" spans="2:30" ht="18.649999999999999" customHeight="1" thickBot="1" x14ac:dyDescent="0.4">
      <c r="B46" s="282"/>
      <c r="C46" s="16" t="s">
        <v>32</v>
      </c>
      <c r="D46" s="120">
        <f>+'[7]2026'!D50</f>
        <v>0</v>
      </c>
      <c r="E46" s="116">
        <f>ROUND('[7]2026'!E50,2)</f>
        <v>0</v>
      </c>
      <c r="F46" s="116">
        <f>ROUND('[7]2026'!F50,2)</f>
        <v>0</v>
      </c>
      <c r="G46" s="116">
        <f>ROUND('[7]2026'!G50,2)</f>
        <v>0</v>
      </c>
      <c r="H46" s="116">
        <f>ROUND('[7]2026'!H50,2)</f>
        <v>0</v>
      </c>
      <c r="I46" s="116">
        <f>ROUND('[7]2026'!I50,2)</f>
        <v>0</v>
      </c>
      <c r="J46" s="116">
        <f>ROUND('[7]2026'!J50,2)</f>
        <v>0</v>
      </c>
      <c r="K46" s="116">
        <f>ROUND('[7]2026'!K50,2)</f>
        <v>0</v>
      </c>
      <c r="L46" s="116">
        <f>ROUND('[7]2026'!L50,2)</f>
        <v>0</v>
      </c>
      <c r="M46" s="116">
        <f>ROUND('[7]2026'!M50,2)</f>
        <v>0</v>
      </c>
      <c r="N46" s="116">
        <f>ROUND('[7]2026'!N50,2)</f>
        <v>0</v>
      </c>
      <c r="O46" s="116">
        <f>ROUND('[7]2026'!O50,2)</f>
        <v>0</v>
      </c>
      <c r="P46" s="116">
        <f>ROUND('[7]2026'!P50,2)</f>
        <v>0</v>
      </c>
      <c r="Q46" s="116">
        <f>ROUND('[7]2026'!Q50,2)</f>
        <v>0</v>
      </c>
      <c r="R46" s="116">
        <f>ROUND('[7]2026'!R50,2)</f>
        <v>0</v>
      </c>
      <c r="S46" s="116">
        <f>ROUND('[7]2026'!S50,2)</f>
        <v>0</v>
      </c>
      <c r="T46" s="116">
        <f>ROUND('[7]2026'!T50,2)</f>
        <v>0</v>
      </c>
      <c r="U46" s="116">
        <f>ROUND('[7]2026'!U50,2)</f>
        <v>0</v>
      </c>
      <c r="V46" s="116">
        <f>ROUND('[7]2026'!V50,2)</f>
        <v>0</v>
      </c>
      <c r="W46" s="116">
        <f>ROUND('[7]2026'!W50,2)</f>
        <v>0</v>
      </c>
      <c r="X46" s="116">
        <f>ROUND('[7]2026'!X50,2)</f>
        <v>0</v>
      </c>
      <c r="Y46" s="116">
        <f>ROUND('[7]2026'!Y50,2)</f>
        <v>0</v>
      </c>
      <c r="Z46" s="116">
        <f>ROUND('[7]2026'!Z50,2)</f>
        <v>0</v>
      </c>
      <c r="AA46" s="116">
        <f>ROUND('[7]2026'!AA50,2)</f>
        <v>0</v>
      </c>
      <c r="AB46" s="116">
        <f>ROUND('[7]2026'!AB50,2)</f>
        <v>0</v>
      </c>
      <c r="AC46" s="284"/>
      <c r="AD46" s="19"/>
    </row>
    <row r="47" spans="2:30" ht="18.649999999999999" customHeight="1" x14ac:dyDescent="0.35">
      <c r="B47" s="291">
        <v>46296</v>
      </c>
      <c r="C47" s="7" t="s">
        <v>29</v>
      </c>
      <c r="D47" s="118">
        <f>+'[7]2026'!D51</f>
        <v>21</v>
      </c>
      <c r="E47" s="113">
        <f>ROUND('[7]2026'!E51,2)</f>
        <v>35385.760000000002</v>
      </c>
      <c r="F47" s="113">
        <f>ROUND('[7]2026'!F51,2)</f>
        <v>33916.06</v>
      </c>
      <c r="G47" s="113">
        <f>ROUND('[7]2026'!G51,2)</f>
        <v>32992.239999999998</v>
      </c>
      <c r="H47" s="113">
        <f>ROUND('[7]2026'!H51,2)</f>
        <v>32460.61</v>
      </c>
      <c r="I47" s="113">
        <f>ROUND('[7]2026'!I51,2)</f>
        <v>32625.3</v>
      </c>
      <c r="J47" s="113">
        <f>ROUND('[7]2026'!J51,2)</f>
        <v>30315.66</v>
      </c>
      <c r="K47" s="113">
        <f>ROUND('[7]2026'!K51,2)</f>
        <v>33434.730000000003</v>
      </c>
      <c r="L47" s="113">
        <f>ROUND('[7]2026'!L51,2)</f>
        <v>40260.370000000003</v>
      </c>
      <c r="M47" s="113">
        <f>ROUND('[7]2026'!M51,2)</f>
        <v>42233.94</v>
      </c>
      <c r="N47" s="113">
        <f>ROUND('[7]2026'!N51,2)</f>
        <v>44067.69</v>
      </c>
      <c r="O47" s="113">
        <f>ROUND('[7]2026'!O51,2)</f>
        <v>45102.3</v>
      </c>
      <c r="P47" s="113">
        <f>ROUND('[7]2026'!P51,2)</f>
        <v>46434.71</v>
      </c>
      <c r="Q47" s="113">
        <f>ROUND('[7]2026'!Q51,2)</f>
        <v>46926.71</v>
      </c>
      <c r="R47" s="113">
        <f>ROUND('[7]2026'!R51,2)</f>
        <v>47107.83</v>
      </c>
      <c r="S47" s="113">
        <f>ROUND('[7]2026'!S51,2)</f>
        <v>46985.61</v>
      </c>
      <c r="T47" s="113">
        <f>ROUND('[7]2026'!T51,2)</f>
        <v>47807.56</v>
      </c>
      <c r="U47" s="113">
        <f>ROUND('[7]2026'!U51,2)</f>
        <v>46922.49</v>
      </c>
      <c r="V47" s="113">
        <f>ROUND('[7]2026'!V51,2)</f>
        <v>59404.84</v>
      </c>
      <c r="W47" s="113">
        <f>ROUND('[7]2026'!W51,2)</f>
        <v>60466.77</v>
      </c>
      <c r="X47" s="113">
        <f>ROUND('[7]2026'!X51,2)</f>
        <v>59398.43</v>
      </c>
      <c r="Y47" s="113">
        <f>ROUND('[7]2026'!Y51,2)</f>
        <v>57248.36</v>
      </c>
      <c r="Z47" s="113">
        <f>ROUND('[7]2026'!Z51,2)</f>
        <v>55233.35</v>
      </c>
      <c r="AA47" s="113">
        <f>ROUND('[7]2026'!AA51,2)</f>
        <v>53076.01</v>
      </c>
      <c r="AB47" s="113">
        <f>ROUND('[7]2026'!AB51,2)</f>
        <v>50091.27</v>
      </c>
      <c r="AC47" s="283">
        <f>SUM(E47:AB47)*D47+SUM(E48:AB48)*D48+SUM(E49:AB49)*D49+SUM(E50:AB50)*D50</f>
        <v>32001010.900000002</v>
      </c>
      <c r="AD47" s="19"/>
    </row>
    <row r="48" spans="2:30" ht="18.649999999999999" customHeight="1" x14ac:dyDescent="0.35">
      <c r="B48" s="292" t="s">
        <v>34</v>
      </c>
      <c r="C48" s="10" t="s">
        <v>30</v>
      </c>
      <c r="D48" s="119">
        <f>+'[7]2026'!D52</f>
        <v>5</v>
      </c>
      <c r="E48" s="114">
        <f>ROUND('[7]2026'!E52,2)</f>
        <v>33639.339999999997</v>
      </c>
      <c r="F48" s="114">
        <f>ROUND('[7]2026'!F52,2)</f>
        <v>31441.07</v>
      </c>
      <c r="G48" s="114">
        <f>ROUND('[7]2026'!G52,2)</f>
        <v>30729.33</v>
      </c>
      <c r="H48" s="114">
        <f>ROUND('[7]2026'!H52,2)</f>
        <v>29980.47</v>
      </c>
      <c r="I48" s="114">
        <f>ROUND('[7]2026'!I52,2)</f>
        <v>30071.02</v>
      </c>
      <c r="J48" s="114">
        <f>ROUND('[7]2026'!J52,2)</f>
        <v>28141.98</v>
      </c>
      <c r="K48" s="114">
        <f>ROUND('[7]2026'!K52,2)</f>
        <v>29392.22</v>
      </c>
      <c r="L48" s="114">
        <f>ROUND('[7]2026'!L52,2)</f>
        <v>35424.75</v>
      </c>
      <c r="M48" s="114">
        <f>ROUND('[7]2026'!M52,2)</f>
        <v>37316.639999999999</v>
      </c>
      <c r="N48" s="114">
        <f>ROUND('[7]2026'!N52,2)</f>
        <v>38177.769999999997</v>
      </c>
      <c r="O48" s="114">
        <f>ROUND('[7]2026'!O52,2)</f>
        <v>39146.44</v>
      </c>
      <c r="P48" s="114">
        <f>ROUND('[7]2026'!P52,2)</f>
        <v>40596.06</v>
      </c>
      <c r="Q48" s="114">
        <f>ROUND('[7]2026'!Q52,2)</f>
        <v>40218.11</v>
      </c>
      <c r="R48" s="114">
        <f>ROUND('[7]2026'!R52,2)</f>
        <v>39541.65</v>
      </c>
      <c r="S48" s="114">
        <f>ROUND('[7]2026'!S52,2)</f>
        <v>38796.32</v>
      </c>
      <c r="T48" s="114">
        <f>ROUND('[7]2026'!T52,2)</f>
        <v>38713.74</v>
      </c>
      <c r="U48" s="114">
        <f>ROUND('[7]2026'!U52,2)</f>
        <v>38684.07</v>
      </c>
      <c r="V48" s="114">
        <f>ROUND('[7]2026'!V52,2)</f>
        <v>51939.59</v>
      </c>
      <c r="W48" s="114">
        <f>ROUND('[7]2026'!W52,2)</f>
        <v>53801.1</v>
      </c>
      <c r="X48" s="114">
        <f>ROUND('[7]2026'!X52,2)</f>
        <v>52205.95</v>
      </c>
      <c r="Y48" s="114">
        <f>ROUND('[7]2026'!Y52,2)</f>
        <v>50363.34</v>
      </c>
      <c r="Z48" s="114">
        <f>ROUND('[7]2026'!Z52,2)</f>
        <v>48233.43</v>
      </c>
      <c r="AA48" s="114">
        <f>ROUND('[7]2026'!AA52,2)</f>
        <v>46572.03</v>
      </c>
      <c r="AB48" s="114">
        <f>ROUND('[7]2026'!AB52,2)</f>
        <v>44998.38</v>
      </c>
      <c r="AC48" s="284"/>
      <c r="AD48" s="19"/>
    </row>
    <row r="49" spans="2:31" ht="18.649999999999999" customHeight="1" x14ac:dyDescent="0.35">
      <c r="B49" s="292" t="s">
        <v>34</v>
      </c>
      <c r="C49" s="10" t="s">
        <v>31</v>
      </c>
      <c r="D49" s="119">
        <f>+'[7]2026'!D53</f>
        <v>4</v>
      </c>
      <c r="E49" s="114">
        <f>ROUND('[7]2026'!E53,2)</f>
        <v>31912.19</v>
      </c>
      <c r="F49" s="114">
        <f>ROUND('[7]2026'!F53,2)</f>
        <v>30906.95</v>
      </c>
      <c r="G49" s="114">
        <f>ROUND('[7]2026'!G53,2)</f>
        <v>29845.22</v>
      </c>
      <c r="H49" s="114">
        <f>ROUND('[7]2026'!H53,2)</f>
        <v>29200.35</v>
      </c>
      <c r="I49" s="114">
        <f>ROUND('[7]2026'!I53,2)</f>
        <v>29090.79</v>
      </c>
      <c r="J49" s="114">
        <f>ROUND('[7]2026'!J53,2)</f>
        <v>26024.880000000001</v>
      </c>
      <c r="K49" s="114">
        <f>ROUND('[7]2026'!K53,2)</f>
        <v>27276.51</v>
      </c>
      <c r="L49" s="114">
        <f>ROUND('[7]2026'!L53,2)</f>
        <v>31865.42</v>
      </c>
      <c r="M49" s="114">
        <f>ROUND('[7]2026'!M53,2)</f>
        <v>34573.39</v>
      </c>
      <c r="N49" s="114">
        <f>ROUND('[7]2026'!N53,2)</f>
        <v>36829.82</v>
      </c>
      <c r="O49" s="114">
        <f>ROUND('[7]2026'!O53,2)</f>
        <v>37473.410000000003</v>
      </c>
      <c r="P49" s="114">
        <f>ROUND('[7]2026'!P53,2)</f>
        <v>38869.800000000003</v>
      </c>
      <c r="Q49" s="114">
        <f>ROUND('[7]2026'!Q53,2)</f>
        <v>39294.400000000001</v>
      </c>
      <c r="R49" s="114">
        <f>ROUND('[7]2026'!R53,2)</f>
        <v>38474.82</v>
      </c>
      <c r="S49" s="114">
        <f>ROUND('[7]2026'!S53,2)</f>
        <v>37775.19</v>
      </c>
      <c r="T49" s="114">
        <f>ROUND('[7]2026'!T53,2)</f>
        <v>36320.32</v>
      </c>
      <c r="U49" s="114">
        <f>ROUND('[7]2026'!U53,2)</f>
        <v>36672</v>
      </c>
      <c r="V49" s="114">
        <f>ROUND('[7]2026'!V53,2)</f>
        <v>51057.27</v>
      </c>
      <c r="W49" s="114">
        <f>ROUND('[7]2026'!W53,2)</f>
        <v>51888.800000000003</v>
      </c>
      <c r="X49" s="114">
        <f>ROUND('[7]2026'!X53,2)</f>
        <v>51080.87</v>
      </c>
      <c r="Y49" s="114">
        <f>ROUND('[7]2026'!Y53,2)</f>
        <v>49566.85</v>
      </c>
      <c r="Z49" s="114">
        <f>ROUND('[7]2026'!Z53,2)</f>
        <v>48264.97</v>
      </c>
      <c r="AA49" s="114">
        <f>ROUND('[7]2026'!AA53,2)</f>
        <v>46734.2</v>
      </c>
      <c r="AB49" s="114">
        <f>ROUND('[7]2026'!AB53,2)</f>
        <v>45504.84</v>
      </c>
      <c r="AC49" s="284"/>
      <c r="AD49" s="19"/>
    </row>
    <row r="50" spans="2:31" ht="18.649999999999999" customHeight="1" thickBot="1" x14ac:dyDescent="0.4">
      <c r="B50" s="293" t="s">
        <v>34</v>
      </c>
      <c r="C50" s="12" t="s">
        <v>32</v>
      </c>
      <c r="D50" s="121">
        <f>+'[7]2026'!D54</f>
        <v>1</v>
      </c>
      <c r="E50" s="116">
        <f>ROUND('[7]2026'!E54,2)</f>
        <v>31912.19</v>
      </c>
      <c r="F50" s="116">
        <f>ROUND('[7]2026'!F54,2)</f>
        <v>30906.95</v>
      </c>
      <c r="G50" s="116">
        <f>ROUND('[7]2026'!G54,2)</f>
        <v>29845.22</v>
      </c>
      <c r="H50" s="116">
        <f>ROUND('[7]2026'!H54,2)</f>
        <v>29200.35</v>
      </c>
      <c r="I50" s="116">
        <f>ROUND('[7]2026'!I54,2)</f>
        <v>29090.79</v>
      </c>
      <c r="J50" s="116">
        <f>ROUND('[7]2026'!J54,2)</f>
        <v>26024.880000000001</v>
      </c>
      <c r="K50" s="116">
        <f>ROUND('[7]2026'!K54,2)</f>
        <v>27276.51</v>
      </c>
      <c r="L50" s="116">
        <f>ROUND('[7]2026'!L54,2)</f>
        <v>31865.42</v>
      </c>
      <c r="M50" s="116">
        <f>ROUND('[7]2026'!M54,2)</f>
        <v>34573.39</v>
      </c>
      <c r="N50" s="116">
        <f>ROUND('[7]2026'!N54,2)</f>
        <v>36829.82</v>
      </c>
      <c r="O50" s="116">
        <f>ROUND('[7]2026'!O54,2)</f>
        <v>37473.410000000003</v>
      </c>
      <c r="P50" s="116">
        <f>ROUND('[7]2026'!P54,2)</f>
        <v>38869.800000000003</v>
      </c>
      <c r="Q50" s="116">
        <f>ROUND('[7]2026'!Q54,2)</f>
        <v>39294.400000000001</v>
      </c>
      <c r="R50" s="116">
        <f>ROUND('[7]2026'!R54,2)</f>
        <v>38474.82</v>
      </c>
      <c r="S50" s="116">
        <f>ROUND('[7]2026'!S54,2)</f>
        <v>37775.19</v>
      </c>
      <c r="T50" s="116">
        <f>ROUND('[7]2026'!T54,2)</f>
        <v>36320.32</v>
      </c>
      <c r="U50" s="116">
        <f>ROUND('[7]2026'!U54,2)</f>
        <v>36672</v>
      </c>
      <c r="V50" s="116">
        <f>ROUND('[7]2026'!V54,2)</f>
        <v>51057.27</v>
      </c>
      <c r="W50" s="116">
        <f>ROUND('[7]2026'!W54,2)</f>
        <v>51888.800000000003</v>
      </c>
      <c r="X50" s="116">
        <f>ROUND('[7]2026'!X54,2)</f>
        <v>51080.87</v>
      </c>
      <c r="Y50" s="116">
        <f>ROUND('[7]2026'!Y54,2)</f>
        <v>49566.85</v>
      </c>
      <c r="Z50" s="116">
        <f>ROUND('[7]2026'!Z54,2)</f>
        <v>48264.97</v>
      </c>
      <c r="AA50" s="116">
        <f>ROUND('[7]2026'!AA54,2)</f>
        <v>46734.2</v>
      </c>
      <c r="AB50" s="116">
        <f>ROUND('[7]2026'!AB54,2)</f>
        <v>45504.84</v>
      </c>
      <c r="AC50" s="294"/>
      <c r="AD50" s="19"/>
    </row>
    <row r="51" spans="2:31" ht="18.649999999999999" customHeight="1" x14ac:dyDescent="0.35">
      <c r="B51" s="281">
        <v>46327</v>
      </c>
      <c r="C51" s="14" t="s">
        <v>29</v>
      </c>
      <c r="D51" s="122">
        <f>+'[7]2026'!D55</f>
        <v>19</v>
      </c>
      <c r="E51" s="117">
        <f>ROUND('[7]2026'!E55,2)</f>
        <v>41516.19</v>
      </c>
      <c r="F51" s="117">
        <f>ROUND('[7]2026'!F55,2)</f>
        <v>40027.54</v>
      </c>
      <c r="G51" s="117">
        <f>ROUND('[7]2026'!G55,2)</f>
        <v>38691.620000000003</v>
      </c>
      <c r="H51" s="117">
        <f>ROUND('[7]2026'!H55,2)</f>
        <v>38231.18</v>
      </c>
      <c r="I51" s="117">
        <f>ROUND('[7]2026'!I55,2)</f>
        <v>38675.769999999997</v>
      </c>
      <c r="J51" s="117">
        <f>ROUND('[7]2026'!J55,2)</f>
        <v>36829.449999999997</v>
      </c>
      <c r="K51" s="117">
        <f>ROUND('[7]2026'!K55,2)</f>
        <v>39869.5</v>
      </c>
      <c r="L51" s="117">
        <f>ROUND('[7]2026'!L55,2)</f>
        <v>45949.19</v>
      </c>
      <c r="M51" s="117">
        <f>ROUND('[7]2026'!M55,2)</f>
        <v>48900.21</v>
      </c>
      <c r="N51" s="117">
        <f>ROUND('[7]2026'!N55,2)</f>
        <v>50487.02</v>
      </c>
      <c r="O51" s="117">
        <f>ROUND('[7]2026'!O55,2)</f>
        <v>52105.72</v>
      </c>
      <c r="P51" s="117">
        <f>ROUND('[7]2026'!P55,2)</f>
        <v>53792.08</v>
      </c>
      <c r="Q51" s="117">
        <f>ROUND('[7]2026'!Q55,2)</f>
        <v>53038.3</v>
      </c>
      <c r="R51" s="117">
        <f>ROUND('[7]2026'!R55,2)</f>
        <v>53206.05</v>
      </c>
      <c r="S51" s="117">
        <f>ROUND('[7]2026'!S55,2)</f>
        <v>53486.75</v>
      </c>
      <c r="T51" s="117">
        <f>ROUND('[7]2026'!T55,2)</f>
        <v>53978.94</v>
      </c>
      <c r="U51" s="117">
        <f>ROUND('[7]2026'!U55,2)</f>
        <v>55501.45</v>
      </c>
      <c r="V51" s="117">
        <f>ROUND('[7]2026'!V55,2)</f>
        <v>68498.75</v>
      </c>
      <c r="W51" s="117">
        <f>ROUND('[7]2026'!W55,2)</f>
        <v>68173.56</v>
      </c>
      <c r="X51" s="117">
        <f>ROUND('[7]2026'!X55,2)</f>
        <v>66727.22</v>
      </c>
      <c r="Y51" s="117">
        <f>ROUND('[7]2026'!Y55,2)</f>
        <v>65132.26</v>
      </c>
      <c r="Z51" s="117">
        <f>ROUND('[7]2026'!Z55,2)</f>
        <v>62758.61</v>
      </c>
      <c r="AA51" s="117">
        <f>ROUND('[7]2026'!AA55,2)</f>
        <v>59555.85</v>
      </c>
      <c r="AB51" s="117">
        <f>ROUND('[7]2026'!AB55,2)</f>
        <v>57057.95</v>
      </c>
      <c r="AC51" s="284">
        <f>SUM(E51:AB51)*D51+SUM(E52:AB52)*D52+SUM(E53:AB53)*D53+SUM(E54:AB54)*D54</f>
        <v>36404289.450000003</v>
      </c>
      <c r="AD51" s="19"/>
    </row>
    <row r="52" spans="2:31" ht="18.649999999999999" customHeight="1" x14ac:dyDescent="0.35">
      <c r="B52" s="282"/>
      <c r="C52" s="10" t="s">
        <v>30</v>
      </c>
      <c r="D52" s="119">
        <f>+'[7]2026'!D56</f>
        <v>4</v>
      </c>
      <c r="E52" s="114">
        <f>ROUND('[7]2026'!E56,2)</f>
        <v>40031.61</v>
      </c>
      <c r="F52" s="114">
        <f>ROUND('[7]2026'!F56,2)</f>
        <v>39339.72</v>
      </c>
      <c r="G52" s="114">
        <f>ROUND('[7]2026'!G56,2)</f>
        <v>38094.559999999998</v>
      </c>
      <c r="H52" s="114">
        <f>ROUND('[7]2026'!H56,2)</f>
        <v>37418.06</v>
      </c>
      <c r="I52" s="114">
        <f>ROUND('[7]2026'!I56,2)</f>
        <v>37357</v>
      </c>
      <c r="J52" s="114">
        <f>ROUND('[7]2026'!J56,2)</f>
        <v>36310.18</v>
      </c>
      <c r="K52" s="114">
        <f>ROUND('[7]2026'!K56,2)</f>
        <v>37353.910000000003</v>
      </c>
      <c r="L52" s="114">
        <f>ROUND('[7]2026'!L56,2)</f>
        <v>45506.239999999998</v>
      </c>
      <c r="M52" s="114">
        <f>ROUND('[7]2026'!M56,2)</f>
        <v>49078.42</v>
      </c>
      <c r="N52" s="114">
        <f>ROUND('[7]2026'!N56,2)</f>
        <v>51542.86</v>
      </c>
      <c r="O52" s="114">
        <f>ROUND('[7]2026'!O56,2)</f>
        <v>52747.48</v>
      </c>
      <c r="P52" s="114">
        <f>ROUND('[7]2026'!P56,2)</f>
        <v>53498.59</v>
      </c>
      <c r="Q52" s="114">
        <f>ROUND('[7]2026'!Q56,2)</f>
        <v>52052.65</v>
      </c>
      <c r="R52" s="114">
        <f>ROUND('[7]2026'!R56,2)</f>
        <v>51675.16</v>
      </c>
      <c r="S52" s="114">
        <f>ROUND('[7]2026'!S56,2)</f>
        <v>51369.95</v>
      </c>
      <c r="T52" s="114">
        <f>ROUND('[7]2026'!T56,2)</f>
        <v>51028.03</v>
      </c>
      <c r="U52" s="114">
        <f>ROUND('[7]2026'!U56,2)</f>
        <v>50321.83</v>
      </c>
      <c r="V52" s="114">
        <f>ROUND('[7]2026'!V56,2)</f>
        <v>65918.91</v>
      </c>
      <c r="W52" s="114">
        <f>ROUND('[7]2026'!W56,2)</f>
        <v>66712.61</v>
      </c>
      <c r="X52" s="114">
        <f>ROUND('[7]2026'!X56,2)</f>
        <v>64537.279999999999</v>
      </c>
      <c r="Y52" s="114">
        <f>ROUND('[7]2026'!Y56,2)</f>
        <v>62041.86</v>
      </c>
      <c r="Z52" s="114">
        <f>ROUND('[7]2026'!Z56,2)</f>
        <v>59323.55</v>
      </c>
      <c r="AA52" s="114">
        <f>ROUND('[7]2026'!AA56,2)</f>
        <v>56262.89</v>
      </c>
      <c r="AB52" s="114">
        <f>ROUND('[7]2026'!AB56,2)</f>
        <v>54346.080000000002</v>
      </c>
      <c r="AC52" s="284"/>
      <c r="AD52" s="19"/>
    </row>
    <row r="53" spans="2:31" ht="18.649999999999999" customHeight="1" x14ac:dyDescent="0.35">
      <c r="B53" s="282"/>
      <c r="C53" s="10" t="s">
        <v>31</v>
      </c>
      <c r="D53" s="119">
        <f>+'[7]2026'!D57</f>
        <v>5</v>
      </c>
      <c r="E53" s="114">
        <f>ROUND('[7]2026'!E57,2)</f>
        <v>39521.86</v>
      </c>
      <c r="F53" s="114">
        <f>ROUND('[7]2026'!F57,2)</f>
        <v>38019.29</v>
      </c>
      <c r="G53" s="114">
        <f>ROUND('[7]2026'!G57,2)</f>
        <v>36648.47</v>
      </c>
      <c r="H53" s="114">
        <f>ROUND('[7]2026'!H57,2)</f>
        <v>35886.71</v>
      </c>
      <c r="I53" s="114">
        <f>ROUND('[7]2026'!I57,2)</f>
        <v>35615.129999999997</v>
      </c>
      <c r="J53" s="114">
        <f>ROUND('[7]2026'!J57,2)</f>
        <v>31848.89</v>
      </c>
      <c r="K53" s="114">
        <f>ROUND('[7]2026'!K57,2)</f>
        <v>32914.03</v>
      </c>
      <c r="L53" s="114">
        <f>ROUND('[7]2026'!L57,2)</f>
        <v>38831.230000000003</v>
      </c>
      <c r="M53" s="114">
        <f>ROUND('[7]2026'!M57,2)</f>
        <v>42344.51</v>
      </c>
      <c r="N53" s="114">
        <f>ROUND('[7]2026'!N57,2)</f>
        <v>44820.94</v>
      </c>
      <c r="O53" s="114">
        <f>ROUND('[7]2026'!O57,2)</f>
        <v>46340.95</v>
      </c>
      <c r="P53" s="114">
        <f>ROUND('[7]2026'!P57,2)</f>
        <v>47554.16</v>
      </c>
      <c r="Q53" s="114">
        <f>ROUND('[7]2026'!Q57,2)</f>
        <v>48884.71</v>
      </c>
      <c r="R53" s="114">
        <f>ROUND('[7]2026'!R57,2)</f>
        <v>48480.480000000003</v>
      </c>
      <c r="S53" s="114">
        <f>ROUND('[7]2026'!S57,2)</f>
        <v>47567.06</v>
      </c>
      <c r="T53" s="114">
        <f>ROUND('[7]2026'!T57,2)</f>
        <v>47238.48</v>
      </c>
      <c r="U53" s="114">
        <f>ROUND('[7]2026'!U57,2)</f>
        <v>47419.82</v>
      </c>
      <c r="V53" s="114">
        <f>ROUND('[7]2026'!V57,2)</f>
        <v>63783.23</v>
      </c>
      <c r="W53" s="114">
        <f>ROUND('[7]2026'!W57,2)</f>
        <v>65200.800000000003</v>
      </c>
      <c r="X53" s="114">
        <f>ROUND('[7]2026'!X57,2)</f>
        <v>64512.61</v>
      </c>
      <c r="Y53" s="114">
        <f>ROUND('[7]2026'!Y57,2)</f>
        <v>62655.81</v>
      </c>
      <c r="Z53" s="114">
        <f>ROUND('[7]2026'!Z57,2)</f>
        <v>60707.95</v>
      </c>
      <c r="AA53" s="114">
        <f>ROUND('[7]2026'!AA57,2)</f>
        <v>58287.68</v>
      </c>
      <c r="AB53" s="114">
        <f>ROUND('[7]2026'!AB57,2)</f>
        <v>55940.87</v>
      </c>
      <c r="AC53" s="284"/>
      <c r="AD53" s="19"/>
    </row>
    <row r="54" spans="2:31" ht="18.649999999999999" customHeight="1" thickBot="1" x14ac:dyDescent="0.4">
      <c r="B54" s="282"/>
      <c r="C54" s="16" t="s">
        <v>32</v>
      </c>
      <c r="D54" s="120">
        <f>+'[7]2026'!D58</f>
        <v>2</v>
      </c>
      <c r="E54" s="115">
        <f>ROUND('[7]2026'!E58,2)</f>
        <v>39521.86</v>
      </c>
      <c r="F54" s="115">
        <f>ROUND('[7]2026'!F58,2)</f>
        <v>38019.29</v>
      </c>
      <c r="G54" s="115">
        <f>ROUND('[7]2026'!G58,2)</f>
        <v>36648.47</v>
      </c>
      <c r="H54" s="115">
        <f>ROUND('[7]2026'!H58,2)</f>
        <v>35886.71</v>
      </c>
      <c r="I54" s="115">
        <f>ROUND('[7]2026'!I58,2)</f>
        <v>35615.129999999997</v>
      </c>
      <c r="J54" s="115">
        <f>ROUND('[7]2026'!J58,2)</f>
        <v>31848.89</v>
      </c>
      <c r="K54" s="115">
        <f>ROUND('[7]2026'!K58,2)</f>
        <v>32914.03</v>
      </c>
      <c r="L54" s="115">
        <f>ROUND('[7]2026'!L58,2)</f>
        <v>38831.230000000003</v>
      </c>
      <c r="M54" s="115">
        <f>ROUND('[7]2026'!M58,2)</f>
        <v>42344.51</v>
      </c>
      <c r="N54" s="115">
        <f>ROUND('[7]2026'!N58,2)</f>
        <v>44820.94</v>
      </c>
      <c r="O54" s="115">
        <f>ROUND('[7]2026'!O58,2)</f>
        <v>46340.95</v>
      </c>
      <c r="P54" s="115">
        <f>ROUND('[7]2026'!P58,2)</f>
        <v>47554.16</v>
      </c>
      <c r="Q54" s="115">
        <f>ROUND('[7]2026'!Q58,2)</f>
        <v>48884.71</v>
      </c>
      <c r="R54" s="115">
        <f>ROUND('[7]2026'!R58,2)</f>
        <v>48480.480000000003</v>
      </c>
      <c r="S54" s="115">
        <f>ROUND('[7]2026'!S58,2)</f>
        <v>47567.06</v>
      </c>
      <c r="T54" s="115">
        <f>ROUND('[7]2026'!T58,2)</f>
        <v>47238.48</v>
      </c>
      <c r="U54" s="115">
        <f>ROUND('[7]2026'!U58,2)</f>
        <v>47419.82</v>
      </c>
      <c r="V54" s="115">
        <f>ROUND('[7]2026'!V58,2)</f>
        <v>63783.23</v>
      </c>
      <c r="W54" s="115">
        <f>ROUND('[7]2026'!W58,2)</f>
        <v>65200.800000000003</v>
      </c>
      <c r="X54" s="115">
        <f>ROUND('[7]2026'!X58,2)</f>
        <v>64512.61</v>
      </c>
      <c r="Y54" s="115">
        <f>ROUND('[7]2026'!Y58,2)</f>
        <v>62655.81</v>
      </c>
      <c r="Z54" s="115">
        <f>ROUND('[7]2026'!Z58,2)</f>
        <v>60707.95</v>
      </c>
      <c r="AA54" s="115">
        <f>ROUND('[7]2026'!AA58,2)</f>
        <v>58287.68</v>
      </c>
      <c r="AB54" s="115">
        <f>ROUND('[7]2026'!AB58,2)</f>
        <v>55940.87</v>
      </c>
      <c r="AC54" s="284"/>
      <c r="AD54" s="19"/>
    </row>
    <row r="55" spans="2:31" ht="18.649999999999999" customHeight="1" x14ac:dyDescent="0.35">
      <c r="B55" s="291">
        <v>46357</v>
      </c>
      <c r="C55" s="7" t="s">
        <v>29</v>
      </c>
      <c r="D55" s="118">
        <f>+'[7]2026'!D59</f>
        <v>21</v>
      </c>
      <c r="E55" s="113">
        <f>ROUND('[7]2026'!E59,2)</f>
        <v>29538.85</v>
      </c>
      <c r="F55" s="113">
        <f>ROUND('[7]2026'!F59,2)</f>
        <v>28141.69</v>
      </c>
      <c r="G55" s="113">
        <f>ROUND('[7]2026'!G59,2)</f>
        <v>27182.71</v>
      </c>
      <c r="H55" s="113">
        <f>ROUND('[7]2026'!H59,2)</f>
        <v>26479.02</v>
      </c>
      <c r="I55" s="113">
        <f>ROUND('[7]2026'!I59,2)</f>
        <v>26379.88</v>
      </c>
      <c r="J55" s="113">
        <f>ROUND('[7]2026'!J59,2)</f>
        <v>24340.31</v>
      </c>
      <c r="K55" s="113">
        <f>ROUND('[7]2026'!K59,2)</f>
        <v>25962.28</v>
      </c>
      <c r="L55" s="113">
        <f>ROUND('[7]2026'!L59,2)</f>
        <v>31200.799999999999</v>
      </c>
      <c r="M55" s="113">
        <f>ROUND('[7]2026'!M59,2)</f>
        <v>32353.17</v>
      </c>
      <c r="N55" s="113">
        <f>ROUND('[7]2026'!N59,2)</f>
        <v>33993.69</v>
      </c>
      <c r="O55" s="113">
        <f>ROUND('[7]2026'!O59,2)</f>
        <v>35628.620000000003</v>
      </c>
      <c r="P55" s="113">
        <f>ROUND('[7]2026'!P59,2)</f>
        <v>37411.03</v>
      </c>
      <c r="Q55" s="113">
        <f>ROUND('[7]2026'!Q59,2)</f>
        <v>37658.769999999997</v>
      </c>
      <c r="R55" s="113">
        <f>ROUND('[7]2026'!R59,2)</f>
        <v>37501.980000000003</v>
      </c>
      <c r="S55" s="113">
        <f>ROUND('[7]2026'!S59,2)</f>
        <v>37542.57</v>
      </c>
      <c r="T55" s="113">
        <f>ROUND('[7]2026'!T59,2)</f>
        <v>37307.89</v>
      </c>
      <c r="U55" s="113">
        <f>ROUND('[7]2026'!U59,2)</f>
        <v>36077.120000000003</v>
      </c>
      <c r="V55" s="113">
        <f>ROUND('[7]2026'!V59,2)</f>
        <v>47161.26</v>
      </c>
      <c r="W55" s="113">
        <f>ROUND('[7]2026'!W59,2)</f>
        <v>48126.33</v>
      </c>
      <c r="X55" s="113">
        <f>ROUND('[7]2026'!X59,2)</f>
        <v>47620.78</v>
      </c>
      <c r="Y55" s="113">
        <f>ROUND('[7]2026'!Y59,2)</f>
        <v>46653.97</v>
      </c>
      <c r="Z55" s="113">
        <f>ROUND('[7]2026'!Z59,2)</f>
        <v>45398.54</v>
      </c>
      <c r="AA55" s="113">
        <f>ROUND('[7]2026'!AA59,2)</f>
        <v>44284.14</v>
      </c>
      <c r="AB55" s="113">
        <f>ROUND('[7]2026'!AB59,2)</f>
        <v>43306.02</v>
      </c>
      <c r="AC55" s="283">
        <f>SUM(E55:AB55)*D55+SUM(E56:AB56)*D56+SUM(E57:AB57)*D57+SUM(E58:AB58)*D58</f>
        <v>26272122</v>
      </c>
      <c r="AD55" s="19"/>
    </row>
    <row r="56" spans="2:31" ht="18.649999999999999" customHeight="1" x14ac:dyDescent="0.35">
      <c r="B56" s="292" t="s">
        <v>34</v>
      </c>
      <c r="C56" s="10" t="s">
        <v>30</v>
      </c>
      <c r="D56" s="119">
        <f>+'[7]2026'!D60</f>
        <v>4</v>
      </c>
      <c r="E56" s="114">
        <f>ROUND('[7]2026'!E60,2)</f>
        <v>30740.47</v>
      </c>
      <c r="F56" s="114">
        <f>ROUND('[7]2026'!F60,2)</f>
        <v>29106.1</v>
      </c>
      <c r="G56" s="114">
        <f>ROUND('[7]2026'!G60,2)</f>
        <v>28360.69</v>
      </c>
      <c r="H56" s="114">
        <f>ROUND('[7]2026'!H60,2)</f>
        <v>27606.47</v>
      </c>
      <c r="I56" s="114">
        <f>ROUND('[7]2026'!I60,2)</f>
        <v>27176.62</v>
      </c>
      <c r="J56" s="114">
        <f>ROUND('[7]2026'!J60,2)</f>
        <v>24963.64</v>
      </c>
      <c r="K56" s="114">
        <f>ROUND('[7]2026'!K60,2)</f>
        <v>25196.240000000002</v>
      </c>
      <c r="L56" s="114">
        <f>ROUND('[7]2026'!L60,2)</f>
        <v>29627.279999999999</v>
      </c>
      <c r="M56" s="114">
        <f>ROUND('[7]2026'!M60,2)</f>
        <v>31294.06</v>
      </c>
      <c r="N56" s="114">
        <f>ROUND('[7]2026'!N60,2)</f>
        <v>32444.42</v>
      </c>
      <c r="O56" s="114">
        <f>ROUND('[7]2026'!O60,2)</f>
        <v>34120.94</v>
      </c>
      <c r="P56" s="114">
        <f>ROUND('[7]2026'!P60,2)</f>
        <v>35112.35</v>
      </c>
      <c r="Q56" s="114">
        <f>ROUND('[7]2026'!Q60,2)</f>
        <v>34257.29</v>
      </c>
      <c r="R56" s="114">
        <f>ROUND('[7]2026'!R60,2)</f>
        <v>34194.69</v>
      </c>
      <c r="S56" s="114">
        <f>ROUND('[7]2026'!S60,2)</f>
        <v>34725.26</v>
      </c>
      <c r="T56" s="114">
        <f>ROUND('[7]2026'!T60,2)</f>
        <v>35193.360000000001</v>
      </c>
      <c r="U56" s="114">
        <f>ROUND('[7]2026'!U60,2)</f>
        <v>34142.9</v>
      </c>
      <c r="V56" s="114">
        <f>ROUND('[7]2026'!V60,2)</f>
        <v>46419.97</v>
      </c>
      <c r="W56" s="114">
        <f>ROUND('[7]2026'!W60,2)</f>
        <v>48446.54</v>
      </c>
      <c r="X56" s="114">
        <f>ROUND('[7]2026'!X60,2)</f>
        <v>46985.23</v>
      </c>
      <c r="Y56" s="114">
        <f>ROUND('[7]2026'!Y60,2)</f>
        <v>44072.85</v>
      </c>
      <c r="Z56" s="114">
        <f>ROUND('[7]2026'!Z60,2)</f>
        <v>41425.120000000003</v>
      </c>
      <c r="AA56" s="114">
        <f>ROUND('[7]2026'!AA60,2)</f>
        <v>39971.870000000003</v>
      </c>
      <c r="AB56" s="114">
        <f>ROUND('[7]2026'!AB60,2)</f>
        <v>40166.92</v>
      </c>
      <c r="AC56" s="284"/>
      <c r="AD56" s="19"/>
    </row>
    <row r="57" spans="2:31" ht="18.649999999999999" customHeight="1" x14ac:dyDescent="0.35">
      <c r="B57" s="292" t="s">
        <v>34</v>
      </c>
      <c r="C57" s="10" t="s">
        <v>31</v>
      </c>
      <c r="D57" s="119">
        <f>+'[7]2026'!D61</f>
        <v>4</v>
      </c>
      <c r="E57" s="114">
        <f>ROUND('[7]2026'!E61,2)</f>
        <v>26466.81</v>
      </c>
      <c r="F57" s="114">
        <f>ROUND('[7]2026'!F61,2)</f>
        <v>25176.959999999999</v>
      </c>
      <c r="G57" s="114">
        <f>ROUND('[7]2026'!G61,2)</f>
        <v>24538.84</v>
      </c>
      <c r="H57" s="114">
        <f>ROUND('[7]2026'!H61,2)</f>
        <v>24269.77</v>
      </c>
      <c r="I57" s="114">
        <f>ROUND('[7]2026'!I61,2)</f>
        <v>24499.82</v>
      </c>
      <c r="J57" s="114">
        <f>ROUND('[7]2026'!J61,2)</f>
        <v>21961</v>
      </c>
      <c r="K57" s="114">
        <f>ROUND('[7]2026'!K61,2)</f>
        <v>22466.45</v>
      </c>
      <c r="L57" s="114">
        <f>ROUND('[7]2026'!L61,2)</f>
        <v>26988.5</v>
      </c>
      <c r="M57" s="114">
        <f>ROUND('[7]2026'!M61,2)</f>
        <v>29703.27</v>
      </c>
      <c r="N57" s="114">
        <f>ROUND('[7]2026'!N61,2)</f>
        <v>32020.81</v>
      </c>
      <c r="O57" s="114">
        <f>ROUND('[7]2026'!O61,2)</f>
        <v>34269.68</v>
      </c>
      <c r="P57" s="114">
        <f>ROUND('[7]2026'!P61,2)</f>
        <v>34847.32</v>
      </c>
      <c r="Q57" s="114">
        <f>ROUND('[7]2026'!Q61,2)</f>
        <v>34428.839999999997</v>
      </c>
      <c r="R57" s="114">
        <f>ROUND('[7]2026'!R61,2)</f>
        <v>33047.85</v>
      </c>
      <c r="S57" s="114">
        <f>ROUND('[7]2026'!S61,2)</f>
        <v>32504.959999999999</v>
      </c>
      <c r="T57" s="114">
        <f>ROUND('[7]2026'!T61,2)</f>
        <v>31756.7</v>
      </c>
      <c r="U57" s="114">
        <f>ROUND('[7]2026'!U61,2)</f>
        <v>31339.78</v>
      </c>
      <c r="V57" s="114">
        <f>ROUND('[7]2026'!V61,2)</f>
        <v>43691.53</v>
      </c>
      <c r="W57" s="114">
        <f>ROUND('[7]2026'!W61,2)</f>
        <v>43880.73</v>
      </c>
      <c r="X57" s="114">
        <f>ROUND('[7]2026'!X61,2)</f>
        <v>43126.45</v>
      </c>
      <c r="Y57" s="114">
        <f>ROUND('[7]2026'!Y61,2)</f>
        <v>43094.1</v>
      </c>
      <c r="Z57" s="114">
        <f>ROUND('[7]2026'!Z61,2)</f>
        <v>41923.120000000003</v>
      </c>
      <c r="AA57" s="114">
        <f>ROUND('[7]2026'!AA61,2)</f>
        <v>41200.67</v>
      </c>
      <c r="AB57" s="114">
        <f>ROUND('[7]2026'!AB61,2)</f>
        <v>38935.550000000003</v>
      </c>
      <c r="AC57" s="284"/>
      <c r="AD57" s="19"/>
    </row>
    <row r="58" spans="2:31" ht="18.649999999999999" customHeight="1" thickBot="1" x14ac:dyDescent="0.4">
      <c r="B58" s="293" t="s">
        <v>34</v>
      </c>
      <c r="C58" s="12" t="s">
        <v>32</v>
      </c>
      <c r="D58" s="121">
        <f>+'[7]2026'!D62</f>
        <v>2</v>
      </c>
      <c r="E58" s="116">
        <f>ROUND('[7]2026'!E62,2)</f>
        <v>26466.81</v>
      </c>
      <c r="F58" s="116">
        <f>ROUND('[7]2026'!F62,2)</f>
        <v>25176.959999999999</v>
      </c>
      <c r="G58" s="116">
        <f>ROUND('[7]2026'!G62,2)</f>
        <v>24538.84</v>
      </c>
      <c r="H58" s="116">
        <f>ROUND('[7]2026'!H62,2)</f>
        <v>24269.77</v>
      </c>
      <c r="I58" s="116">
        <f>ROUND('[7]2026'!I62,2)</f>
        <v>24499.82</v>
      </c>
      <c r="J58" s="116">
        <f>ROUND('[7]2026'!J62,2)</f>
        <v>21961</v>
      </c>
      <c r="K58" s="116">
        <f>ROUND('[7]2026'!K62,2)</f>
        <v>22466.45</v>
      </c>
      <c r="L58" s="116">
        <f>ROUND('[7]2026'!L62,2)</f>
        <v>26988.5</v>
      </c>
      <c r="M58" s="116">
        <f>ROUND('[7]2026'!M62,2)</f>
        <v>29703.27</v>
      </c>
      <c r="N58" s="116">
        <f>ROUND('[7]2026'!N62,2)</f>
        <v>32020.81</v>
      </c>
      <c r="O58" s="116">
        <f>ROUND('[7]2026'!O62,2)</f>
        <v>34269.68</v>
      </c>
      <c r="P58" s="116">
        <f>ROUND('[7]2026'!P62,2)</f>
        <v>34847.32</v>
      </c>
      <c r="Q58" s="116">
        <f>ROUND('[7]2026'!Q62,2)</f>
        <v>34428.839999999997</v>
      </c>
      <c r="R58" s="116">
        <f>ROUND('[7]2026'!R62,2)</f>
        <v>33047.85</v>
      </c>
      <c r="S58" s="116">
        <f>ROUND('[7]2026'!S62,2)</f>
        <v>32504.959999999999</v>
      </c>
      <c r="T58" s="116">
        <f>ROUND('[7]2026'!T62,2)</f>
        <v>31756.7</v>
      </c>
      <c r="U58" s="116">
        <f>ROUND('[7]2026'!U62,2)</f>
        <v>31339.78</v>
      </c>
      <c r="V58" s="116">
        <f>ROUND('[7]2026'!V62,2)</f>
        <v>43691.53</v>
      </c>
      <c r="W58" s="116">
        <f>ROUND('[7]2026'!W62,2)</f>
        <v>43880.73</v>
      </c>
      <c r="X58" s="116">
        <f>ROUND('[7]2026'!X62,2)</f>
        <v>43126.45</v>
      </c>
      <c r="Y58" s="116">
        <f>ROUND('[7]2026'!Y62,2)</f>
        <v>43094.1</v>
      </c>
      <c r="Z58" s="116">
        <f>ROUND('[7]2026'!Z62,2)</f>
        <v>41923.120000000003</v>
      </c>
      <c r="AA58" s="116">
        <f>ROUND('[7]2026'!AA62,2)</f>
        <v>41200.67</v>
      </c>
      <c r="AB58" s="116">
        <f>ROUND('[7]2026'!AB62,2)</f>
        <v>38935.550000000003</v>
      </c>
      <c r="AC58" s="294"/>
      <c r="AD58" s="19"/>
    </row>
    <row r="59" spans="2:31" ht="18.649999999999999" customHeight="1" thickBot="1" x14ac:dyDescent="0.4">
      <c r="Z59" s="295" t="s">
        <v>33</v>
      </c>
      <c r="AA59" s="296"/>
      <c r="AB59" s="297"/>
      <c r="AC59" s="202">
        <f>SUM(AC11:AC58)</f>
        <v>491369685.07999992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31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B43B-CBA4-4B96-9CFE-5CAA4216AB46}">
  <sheetPr>
    <tabColor theme="3" tint="0.39997558519241921"/>
  </sheetPr>
  <dimension ref="B2:AX59"/>
  <sheetViews>
    <sheetView showGridLines="0" zoomScale="60" zoomScaleNormal="60" workbookViewId="0">
      <pane xSplit="4" ySplit="10" topLeftCell="E30" activePane="bottomRight" state="frozen"/>
      <selection activeCell="B27" sqref="B27"/>
      <selection pane="topRight" activeCell="B27" sqref="B27"/>
      <selection pane="bottomLeft" activeCell="B27" sqref="B27"/>
      <selection pane="bottomRight" activeCell="B10" sqref="B10:AC59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16" width="11.26953125" style="18" customWidth="1"/>
    <col min="17" max="17" width="11.54296875" style="18" customWidth="1"/>
    <col min="18" max="18" width="13.08984375" style="18" customWidth="1"/>
    <col min="19" max="19" width="11.54296875" style="18" customWidth="1"/>
    <col min="20" max="20" width="12.6328125" style="18" customWidth="1"/>
    <col min="21" max="23" width="11.26953125" style="18" customWidth="1"/>
    <col min="24" max="27" width="12.90625" style="18" customWidth="1"/>
    <col min="28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85" t="s">
        <v>148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2:50" ht="28.5" customHeight="1" x14ac:dyDescent="0.35">
      <c r="B5" s="287" t="s">
        <v>0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50" ht="18.649999999999999" customHeight="1" x14ac:dyDescent="0.35">
      <c r="B6" s="288" t="s">
        <v>145</v>
      </c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</row>
    <row r="7" spans="2:50" ht="18.649999999999999" customHeight="1" x14ac:dyDescent="0.35">
      <c r="B7" s="290" t="s">
        <v>1</v>
      </c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</row>
    <row r="8" spans="2:50" ht="18.649999999999999" customHeight="1" x14ac:dyDescent="0.35"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281">
        <v>46388</v>
      </c>
      <c r="C11" s="7" t="s">
        <v>29</v>
      </c>
      <c r="D11" s="118">
        <f>+'[7]2027'!D15</f>
        <v>19</v>
      </c>
      <c r="E11" s="222">
        <f>ROUND('[7]2027'!E15,2)</f>
        <v>54495.14</v>
      </c>
      <c r="F11" s="222">
        <f>ROUND('[7]2027'!F15,2)</f>
        <v>50810.74</v>
      </c>
      <c r="G11" s="222">
        <f>ROUND('[7]2027'!G15,2)</f>
        <v>48309.37</v>
      </c>
      <c r="H11" s="222">
        <f>ROUND('[7]2027'!H15,2)</f>
        <v>46556.68</v>
      </c>
      <c r="I11" s="222">
        <f>ROUND('[7]2027'!I15,2)</f>
        <v>46485.46</v>
      </c>
      <c r="J11" s="222">
        <f>ROUND('[7]2027'!J15,2)</f>
        <v>47289.85</v>
      </c>
      <c r="K11" s="222">
        <f>ROUND('[7]2027'!K15,2)</f>
        <v>48122.69</v>
      </c>
      <c r="L11" s="222">
        <f>ROUND('[7]2027'!L15,2)</f>
        <v>57750.47</v>
      </c>
      <c r="M11" s="222">
        <f>ROUND('[7]2027'!M15,2)</f>
        <v>64290.79</v>
      </c>
      <c r="N11" s="222">
        <f>ROUND('[7]2027'!N15,2)</f>
        <v>68134.28</v>
      </c>
      <c r="O11" s="222">
        <f>ROUND('[7]2027'!O15,2)</f>
        <v>71743.62</v>
      </c>
      <c r="P11" s="222">
        <f>ROUND('[7]2027'!P15,2)</f>
        <v>74477.41</v>
      </c>
      <c r="Q11" s="222">
        <f>ROUND('[7]2027'!Q15,2)</f>
        <v>72551</v>
      </c>
      <c r="R11" s="222">
        <f>ROUND('[7]2027'!R15,2)</f>
        <v>74483.539999999994</v>
      </c>
      <c r="S11" s="222">
        <f>ROUND('[7]2027'!S15,2)</f>
        <v>77622.69</v>
      </c>
      <c r="T11" s="222">
        <f>ROUND('[7]2027'!T15,2)</f>
        <v>77729.69</v>
      </c>
      <c r="U11" s="222">
        <f>ROUND('[7]2027'!U15,2)</f>
        <v>76092.25</v>
      </c>
      <c r="V11" s="222">
        <f>ROUND('[7]2027'!V15,2)</f>
        <v>87739.27</v>
      </c>
      <c r="W11" s="222">
        <f>ROUND('[7]2027'!W15,2)</f>
        <v>94821.02</v>
      </c>
      <c r="X11" s="222">
        <f>ROUND('[7]2027'!X15,2)</f>
        <v>93824.42</v>
      </c>
      <c r="Y11" s="222">
        <f>ROUND('[7]2027'!Y15,2)</f>
        <v>90468.73</v>
      </c>
      <c r="Z11" s="222">
        <f>ROUND('[7]2027'!Z15,2)</f>
        <v>86474.33</v>
      </c>
      <c r="AA11" s="222">
        <f>ROUND('[7]2027'!AA15,2)</f>
        <v>80184.11</v>
      </c>
      <c r="AB11" s="222">
        <f>ROUND('[7]2027'!AB15,2)</f>
        <v>72600.13</v>
      </c>
      <c r="AC11" s="283">
        <f>SUM(E11:AB11)*D11+SUM(E12:AB12)*D12+SUM(E13:AB13)*D13+SUM(E14:AB14)*D14</f>
        <v>49754274.730000004</v>
      </c>
      <c r="AD11" s="19"/>
      <c r="AE11" s="112">
        <f>+AC11</f>
        <v>49754274.730000004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282"/>
      <c r="C12" s="10" t="s">
        <v>30</v>
      </c>
      <c r="D12" s="119">
        <f>+'[7]2027'!D16</f>
        <v>5</v>
      </c>
      <c r="E12" s="223">
        <f>ROUND('[7]2027'!E16,2)</f>
        <v>53192.9</v>
      </c>
      <c r="F12" s="223">
        <f>ROUND('[7]2027'!F16,2)</f>
        <v>49544.94</v>
      </c>
      <c r="G12" s="223">
        <f>ROUND('[7]2027'!G16,2)</f>
        <v>46908.53</v>
      </c>
      <c r="H12" s="223">
        <f>ROUND('[7]2027'!H16,2)</f>
        <v>45160.23</v>
      </c>
      <c r="I12" s="223">
        <f>ROUND('[7]2027'!I16,2)</f>
        <v>44976.01</v>
      </c>
      <c r="J12" s="223">
        <f>ROUND('[7]2027'!J16,2)</f>
        <v>44817.67</v>
      </c>
      <c r="K12" s="223">
        <f>ROUND('[7]2027'!K16,2)</f>
        <v>45280.9</v>
      </c>
      <c r="L12" s="223">
        <f>ROUND('[7]2027'!L16,2)</f>
        <v>53498.23</v>
      </c>
      <c r="M12" s="223">
        <f>ROUND('[7]2027'!M16,2)</f>
        <v>60185.07</v>
      </c>
      <c r="N12" s="223">
        <f>ROUND('[7]2027'!N16,2)</f>
        <v>64598.33</v>
      </c>
      <c r="O12" s="223">
        <f>ROUND('[7]2027'!O16,2)</f>
        <v>68251.83</v>
      </c>
      <c r="P12" s="223">
        <f>ROUND('[7]2027'!P16,2)</f>
        <v>70204.73</v>
      </c>
      <c r="Q12" s="223">
        <f>ROUND('[7]2027'!Q16,2)</f>
        <v>69761.22</v>
      </c>
      <c r="R12" s="223">
        <f>ROUND('[7]2027'!R16,2)</f>
        <v>68540.91</v>
      </c>
      <c r="S12" s="223">
        <f>ROUND('[7]2027'!S16,2)</f>
        <v>68853.34</v>
      </c>
      <c r="T12" s="223">
        <f>ROUND('[7]2027'!T16,2)</f>
        <v>68248.479999999996</v>
      </c>
      <c r="U12" s="223">
        <f>ROUND('[7]2027'!U16,2)</f>
        <v>66912.399999999994</v>
      </c>
      <c r="V12" s="223">
        <f>ROUND('[7]2027'!V16,2)</f>
        <v>80938.22</v>
      </c>
      <c r="W12" s="223">
        <f>ROUND('[7]2027'!W16,2)</f>
        <v>90446.399999999994</v>
      </c>
      <c r="X12" s="223">
        <f>ROUND('[7]2027'!X16,2)</f>
        <v>90253.62</v>
      </c>
      <c r="Y12" s="223">
        <f>ROUND('[7]2027'!Y16,2)</f>
        <v>86189.68</v>
      </c>
      <c r="Z12" s="223">
        <f>ROUND('[7]2027'!Z16,2)</f>
        <v>81926.61</v>
      </c>
      <c r="AA12" s="223">
        <f>ROUND('[7]2027'!AA16,2)</f>
        <v>76649.95</v>
      </c>
      <c r="AB12" s="223">
        <f>ROUND('[7]2027'!AB16,2)</f>
        <v>71418</v>
      </c>
      <c r="AC12" s="284"/>
      <c r="AD12" s="19"/>
      <c r="AE12" s="112">
        <f>+AC15</f>
        <v>42439375.319999993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282"/>
      <c r="C13" s="10" t="s">
        <v>31</v>
      </c>
      <c r="D13" s="119">
        <f>+'[7]2027'!D17</f>
        <v>5</v>
      </c>
      <c r="E13" s="223">
        <f>ROUND('[7]2027'!E17,2)</f>
        <v>53586.16</v>
      </c>
      <c r="F13" s="223">
        <f>ROUND('[7]2027'!F17,2)</f>
        <v>49816.89</v>
      </c>
      <c r="G13" s="223">
        <f>ROUND('[7]2027'!G17,2)</f>
        <v>47349.36</v>
      </c>
      <c r="H13" s="223">
        <f>ROUND('[7]2027'!H17,2)</f>
        <v>45531.72</v>
      </c>
      <c r="I13" s="223">
        <f>ROUND('[7]2027'!I17,2)</f>
        <v>44810.06</v>
      </c>
      <c r="J13" s="223">
        <f>ROUND('[7]2027'!J17,2)</f>
        <v>43641.43</v>
      </c>
      <c r="K13" s="223">
        <f>ROUND('[7]2027'!K17,2)</f>
        <v>42017.4</v>
      </c>
      <c r="L13" s="223">
        <f>ROUND('[7]2027'!L17,2)</f>
        <v>47182.46</v>
      </c>
      <c r="M13" s="223">
        <f>ROUND('[7]2027'!M17,2)</f>
        <v>52132.88</v>
      </c>
      <c r="N13" s="223">
        <f>ROUND('[7]2027'!N17,2)</f>
        <v>56191.6</v>
      </c>
      <c r="O13" s="223">
        <f>ROUND('[7]2027'!O17,2)</f>
        <v>58614.26</v>
      </c>
      <c r="P13" s="223">
        <f>ROUND('[7]2027'!P17,2)</f>
        <v>60742.080000000002</v>
      </c>
      <c r="Q13" s="223">
        <f>ROUND('[7]2027'!Q17,2)</f>
        <v>61770.8</v>
      </c>
      <c r="R13" s="223">
        <f>ROUND('[7]2027'!R17,2)</f>
        <v>61738.25</v>
      </c>
      <c r="S13" s="223">
        <f>ROUND('[7]2027'!S17,2)</f>
        <v>61193.39</v>
      </c>
      <c r="T13" s="223">
        <f>ROUND('[7]2027'!T17,2)</f>
        <v>61049.61</v>
      </c>
      <c r="U13" s="223">
        <f>ROUND('[7]2027'!U17,2)</f>
        <v>60397.24</v>
      </c>
      <c r="V13" s="223">
        <f>ROUND('[7]2027'!V17,2)</f>
        <v>74707.22</v>
      </c>
      <c r="W13" s="223">
        <f>ROUND('[7]2027'!W17,2)</f>
        <v>85420.37</v>
      </c>
      <c r="X13" s="223">
        <f>ROUND('[7]2027'!X17,2)</f>
        <v>87238.04</v>
      </c>
      <c r="Y13" s="223">
        <f>ROUND('[7]2027'!Y17,2)</f>
        <v>85770.34</v>
      </c>
      <c r="Z13" s="223">
        <f>ROUND('[7]2027'!Z17,2)</f>
        <v>84470.62</v>
      </c>
      <c r="AA13" s="223">
        <f>ROUND('[7]2027'!AA17,2)</f>
        <v>77444.289999999994</v>
      </c>
      <c r="AB13" s="223">
        <f>ROUND('[7]2027'!AB17,2)</f>
        <v>71810.36</v>
      </c>
      <c r="AC13" s="284"/>
      <c r="AD13" s="19"/>
      <c r="AE13" s="112">
        <f>+AC19</f>
        <v>53971518.209999993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82"/>
      <c r="C14" s="16" t="s">
        <v>32</v>
      </c>
      <c r="D14" s="120">
        <f>+'[7]2027'!D18</f>
        <v>2</v>
      </c>
      <c r="E14" s="224">
        <f>ROUND('[7]2027'!E18,2)</f>
        <v>53586.16</v>
      </c>
      <c r="F14" s="224">
        <f>ROUND('[7]2027'!F18,2)</f>
        <v>49816.89</v>
      </c>
      <c r="G14" s="224">
        <f>ROUND('[7]2027'!G18,2)</f>
        <v>47349.36</v>
      </c>
      <c r="H14" s="224">
        <f>ROUND('[7]2027'!H18,2)</f>
        <v>45531.72</v>
      </c>
      <c r="I14" s="224">
        <f>ROUND('[7]2027'!I18,2)</f>
        <v>44810.06</v>
      </c>
      <c r="J14" s="224">
        <f>ROUND('[7]2027'!J18,2)</f>
        <v>43641.43</v>
      </c>
      <c r="K14" s="224">
        <f>ROUND('[7]2027'!K18,2)</f>
        <v>42017.4</v>
      </c>
      <c r="L14" s="224">
        <f>ROUND('[7]2027'!L18,2)</f>
        <v>47182.46</v>
      </c>
      <c r="M14" s="224">
        <f>ROUND('[7]2027'!M18,2)</f>
        <v>52132.88</v>
      </c>
      <c r="N14" s="224">
        <f>ROUND('[7]2027'!N18,2)</f>
        <v>56191.6</v>
      </c>
      <c r="O14" s="224">
        <f>ROUND('[7]2027'!O18,2)</f>
        <v>58614.26</v>
      </c>
      <c r="P14" s="224">
        <f>ROUND('[7]2027'!P18,2)</f>
        <v>60742.080000000002</v>
      </c>
      <c r="Q14" s="224">
        <f>ROUND('[7]2027'!Q18,2)</f>
        <v>61770.8</v>
      </c>
      <c r="R14" s="224">
        <f>ROUND('[7]2027'!R18,2)</f>
        <v>61738.25</v>
      </c>
      <c r="S14" s="224">
        <f>ROUND('[7]2027'!S18,2)</f>
        <v>61193.39</v>
      </c>
      <c r="T14" s="224">
        <f>ROUND('[7]2027'!T18,2)</f>
        <v>61049.61</v>
      </c>
      <c r="U14" s="224">
        <f>ROUND('[7]2027'!U18,2)</f>
        <v>60397.24</v>
      </c>
      <c r="V14" s="224">
        <f>ROUND('[7]2027'!V18,2)</f>
        <v>74707.22</v>
      </c>
      <c r="W14" s="224">
        <f>ROUND('[7]2027'!W18,2)</f>
        <v>85420.37</v>
      </c>
      <c r="X14" s="224">
        <f>ROUND('[7]2027'!X18,2)</f>
        <v>87238.04</v>
      </c>
      <c r="Y14" s="224">
        <f>ROUND('[7]2027'!Y18,2)</f>
        <v>85770.34</v>
      </c>
      <c r="Z14" s="224">
        <f>ROUND('[7]2027'!Z18,2)</f>
        <v>84470.62</v>
      </c>
      <c r="AA14" s="224">
        <f>ROUND('[7]2027'!AA18,2)</f>
        <v>77444.289999999994</v>
      </c>
      <c r="AB14" s="224">
        <f>ROUND('[7]2027'!AB18,2)</f>
        <v>71810.36</v>
      </c>
      <c r="AC14" s="284"/>
      <c r="AD14" s="19"/>
      <c r="AE14" s="112">
        <f>+AC23</f>
        <v>48426502.159999996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91">
        <v>46419</v>
      </c>
      <c r="C15" s="7" t="s">
        <v>29</v>
      </c>
      <c r="D15" s="118">
        <f>+'[7]2027'!D19</f>
        <v>20</v>
      </c>
      <c r="E15" s="222">
        <f>ROUND('[7]2027'!E19,2)</f>
        <v>47734.48</v>
      </c>
      <c r="F15" s="222">
        <f>ROUND('[7]2027'!F19,2)</f>
        <v>45027.02</v>
      </c>
      <c r="G15" s="222">
        <f>ROUND('[7]2027'!G19,2)</f>
        <v>42993.52</v>
      </c>
      <c r="H15" s="222">
        <f>ROUND('[7]2027'!H19,2)</f>
        <v>41621.96</v>
      </c>
      <c r="I15" s="222">
        <f>ROUND('[7]2027'!I19,2)</f>
        <v>42367.7</v>
      </c>
      <c r="J15" s="222">
        <f>ROUND('[7]2027'!J19,2)</f>
        <v>44863.64</v>
      </c>
      <c r="K15" s="222">
        <f>ROUND('[7]2027'!K19,2)</f>
        <v>45487.37</v>
      </c>
      <c r="L15" s="222">
        <f>ROUND('[7]2027'!L19,2)</f>
        <v>53205</v>
      </c>
      <c r="M15" s="222">
        <f>ROUND('[7]2027'!M19,2)</f>
        <v>58635.49</v>
      </c>
      <c r="N15" s="222">
        <f>ROUND('[7]2027'!N19,2)</f>
        <v>62484.39</v>
      </c>
      <c r="O15" s="222">
        <f>ROUND('[7]2027'!O19,2)</f>
        <v>66121.14</v>
      </c>
      <c r="P15" s="222">
        <f>ROUND('[7]2027'!P19,2)</f>
        <v>68061.31</v>
      </c>
      <c r="Q15" s="222">
        <f>ROUND('[7]2027'!Q19,2)</f>
        <v>65149.52</v>
      </c>
      <c r="R15" s="222">
        <f>ROUND('[7]2027'!R19,2)</f>
        <v>69916.14</v>
      </c>
      <c r="S15" s="222">
        <f>ROUND('[7]2027'!S19,2)</f>
        <v>73734.539999999994</v>
      </c>
      <c r="T15" s="222">
        <f>ROUND('[7]2027'!T19,2)</f>
        <v>74410.52</v>
      </c>
      <c r="U15" s="222">
        <f>ROUND('[7]2027'!U19,2)</f>
        <v>72734.2</v>
      </c>
      <c r="V15" s="222">
        <f>ROUND('[7]2027'!V19,2)</f>
        <v>81831.83</v>
      </c>
      <c r="W15" s="222">
        <f>ROUND('[7]2027'!W19,2)</f>
        <v>87281.52</v>
      </c>
      <c r="X15" s="222">
        <f>ROUND('[7]2027'!X19,2)</f>
        <v>90091.28</v>
      </c>
      <c r="Y15" s="222">
        <f>ROUND('[7]2027'!Y19,2)</f>
        <v>87253.66</v>
      </c>
      <c r="Z15" s="222">
        <f>ROUND('[7]2027'!Z19,2)</f>
        <v>82545.19</v>
      </c>
      <c r="AA15" s="222">
        <f>ROUND('[7]2027'!AA19,2)</f>
        <v>75556.3</v>
      </c>
      <c r="AB15" s="222">
        <f>ROUND('[7]2027'!AB19,2)</f>
        <v>68033.399999999994</v>
      </c>
      <c r="AC15" s="283">
        <f>SUM(E15:AB15)*D15+SUM(E16:AB16)*D16+SUM(E17:AB17)*D17+SUM(E18:AB18)*D18</f>
        <v>42439375.319999993</v>
      </c>
      <c r="AD15" s="19"/>
      <c r="AE15" s="112">
        <f>+AC27</f>
        <v>46689955.940000005</v>
      </c>
    </row>
    <row r="16" spans="2:50" ht="18.649999999999999" customHeight="1" x14ac:dyDescent="0.35">
      <c r="B16" s="292" t="s">
        <v>34</v>
      </c>
      <c r="C16" s="10" t="s">
        <v>30</v>
      </c>
      <c r="D16" s="119">
        <f>+'[7]2027'!D20</f>
        <v>4</v>
      </c>
      <c r="E16" s="223">
        <f>ROUND('[7]2027'!E20,2)</f>
        <v>52051.77</v>
      </c>
      <c r="F16" s="223">
        <f>ROUND('[7]2027'!F20,2)</f>
        <v>48744.02</v>
      </c>
      <c r="G16" s="223">
        <f>ROUND('[7]2027'!G20,2)</f>
        <v>46181.14</v>
      </c>
      <c r="H16" s="223">
        <f>ROUND('[7]2027'!H20,2)</f>
        <v>44444.54</v>
      </c>
      <c r="I16" s="223">
        <f>ROUND('[7]2027'!I20,2)</f>
        <v>43897.14</v>
      </c>
      <c r="J16" s="223">
        <f>ROUND('[7]2027'!J20,2)</f>
        <v>42973.08</v>
      </c>
      <c r="K16" s="223">
        <f>ROUND('[7]2027'!K20,2)</f>
        <v>43756.86</v>
      </c>
      <c r="L16" s="223">
        <f>ROUND('[7]2027'!L20,2)</f>
        <v>51588.480000000003</v>
      </c>
      <c r="M16" s="223">
        <f>ROUND('[7]2027'!M20,2)</f>
        <v>58538.76</v>
      </c>
      <c r="N16" s="223">
        <f>ROUND('[7]2027'!N20,2)</f>
        <v>62847.55</v>
      </c>
      <c r="O16" s="223">
        <f>ROUND('[7]2027'!O20,2)</f>
        <v>66480.479999999996</v>
      </c>
      <c r="P16" s="223">
        <f>ROUND('[7]2027'!P20,2)</f>
        <v>68186.39</v>
      </c>
      <c r="Q16" s="223">
        <f>ROUND('[7]2027'!Q20,2)</f>
        <v>66415.73</v>
      </c>
      <c r="R16" s="223">
        <f>ROUND('[7]2027'!R20,2)</f>
        <v>66556.37</v>
      </c>
      <c r="S16" s="223">
        <f>ROUND('[7]2027'!S20,2)</f>
        <v>66006.38</v>
      </c>
      <c r="T16" s="223">
        <f>ROUND('[7]2027'!T20,2)</f>
        <v>64981.9</v>
      </c>
      <c r="U16" s="223">
        <f>ROUND('[7]2027'!U20,2)</f>
        <v>63438.96</v>
      </c>
      <c r="V16" s="223">
        <f>ROUND('[7]2027'!V20,2)</f>
        <v>75903.429999999993</v>
      </c>
      <c r="W16" s="223">
        <f>ROUND('[7]2027'!W20,2)</f>
        <v>82979.7</v>
      </c>
      <c r="X16" s="223">
        <f>ROUND('[7]2027'!X20,2)</f>
        <v>86064.74</v>
      </c>
      <c r="Y16" s="223">
        <f>ROUND('[7]2027'!Y20,2)</f>
        <v>82264.56</v>
      </c>
      <c r="Z16" s="223">
        <f>ROUND('[7]2027'!Z20,2)</f>
        <v>78576.94</v>
      </c>
      <c r="AA16" s="223">
        <f>ROUND('[7]2027'!AA20,2)</f>
        <v>74078.399999999994</v>
      </c>
      <c r="AB16" s="223">
        <f>ROUND('[7]2027'!AB20,2)</f>
        <v>69231.539999999994</v>
      </c>
      <c r="AC16" s="284"/>
      <c r="AD16" s="19"/>
      <c r="AE16" s="112">
        <f>+AC31</f>
        <v>43845307.730000004</v>
      </c>
    </row>
    <row r="17" spans="2:31" ht="18.649999999999999" customHeight="1" x14ac:dyDescent="0.35">
      <c r="B17" s="292" t="s">
        <v>34</v>
      </c>
      <c r="C17" s="10" t="s">
        <v>31</v>
      </c>
      <c r="D17" s="119">
        <f>+'[7]2027'!D21</f>
        <v>4</v>
      </c>
      <c r="E17" s="223">
        <f>ROUND('[7]2027'!E21,2)</f>
        <v>50201.57</v>
      </c>
      <c r="F17" s="223">
        <f>ROUND('[7]2027'!F21,2)</f>
        <v>46438.13</v>
      </c>
      <c r="G17" s="223">
        <f>ROUND('[7]2027'!G21,2)</f>
        <v>44477.5</v>
      </c>
      <c r="H17" s="223">
        <f>ROUND('[7]2027'!H21,2)</f>
        <v>42795.22</v>
      </c>
      <c r="I17" s="223">
        <f>ROUND('[7]2027'!I21,2)</f>
        <v>41527.089999999997</v>
      </c>
      <c r="J17" s="223">
        <f>ROUND('[7]2027'!J21,2)</f>
        <v>40117.019999999997</v>
      </c>
      <c r="K17" s="223">
        <f>ROUND('[7]2027'!K21,2)</f>
        <v>38686.660000000003</v>
      </c>
      <c r="L17" s="223">
        <f>ROUND('[7]2027'!L21,2)</f>
        <v>42932.98</v>
      </c>
      <c r="M17" s="223">
        <f>ROUND('[7]2027'!M21,2)</f>
        <v>47026.34</v>
      </c>
      <c r="N17" s="223">
        <f>ROUND('[7]2027'!N21,2)</f>
        <v>50778.05</v>
      </c>
      <c r="O17" s="223">
        <f>ROUND('[7]2027'!O21,2)</f>
        <v>52824.4</v>
      </c>
      <c r="P17" s="223">
        <f>ROUND('[7]2027'!P21,2)</f>
        <v>54276.72</v>
      </c>
      <c r="Q17" s="223">
        <f>ROUND('[7]2027'!Q21,2)</f>
        <v>55010.87</v>
      </c>
      <c r="R17" s="223">
        <f>ROUND('[7]2027'!R21,2)</f>
        <v>56490.879999999997</v>
      </c>
      <c r="S17" s="223">
        <f>ROUND('[7]2027'!S21,2)</f>
        <v>56626.11</v>
      </c>
      <c r="T17" s="223">
        <f>ROUND('[7]2027'!T21,2)</f>
        <v>56956.45</v>
      </c>
      <c r="U17" s="223">
        <f>ROUND('[7]2027'!U21,2)</f>
        <v>56980.2</v>
      </c>
      <c r="V17" s="223">
        <f>ROUND('[7]2027'!V21,2)</f>
        <v>70316.47</v>
      </c>
      <c r="W17" s="223">
        <f>ROUND('[7]2027'!W21,2)</f>
        <v>78017.77</v>
      </c>
      <c r="X17" s="223">
        <f>ROUND('[7]2027'!X21,2)</f>
        <v>83228.27</v>
      </c>
      <c r="Y17" s="223">
        <f>ROUND('[7]2027'!Y21,2)</f>
        <v>83043.05</v>
      </c>
      <c r="Z17" s="223">
        <f>ROUND('[7]2027'!Z21,2)</f>
        <v>79553.850000000006</v>
      </c>
      <c r="AA17" s="223">
        <f>ROUND('[7]2027'!AA21,2)</f>
        <v>73076.55</v>
      </c>
      <c r="AB17" s="223">
        <f>ROUND('[7]2027'!AB21,2)</f>
        <v>66567.22</v>
      </c>
      <c r="AC17" s="284"/>
      <c r="AD17" s="19"/>
      <c r="AE17" s="112">
        <f>+AC35</f>
        <v>41380293.830000006</v>
      </c>
    </row>
    <row r="18" spans="2:31" ht="18.649999999999999" customHeight="1" thickBot="1" x14ac:dyDescent="0.4">
      <c r="B18" s="293" t="s">
        <v>34</v>
      </c>
      <c r="C18" s="12" t="s">
        <v>32</v>
      </c>
      <c r="D18" s="121">
        <f>+'[7]2027'!D22</f>
        <v>0</v>
      </c>
      <c r="E18" s="141">
        <f>ROUND('[7]2027'!E22,2)</f>
        <v>0</v>
      </c>
      <c r="F18" s="141">
        <f>ROUND('[7]2027'!F22,2)</f>
        <v>0</v>
      </c>
      <c r="G18" s="141">
        <f>ROUND('[7]2027'!G22,2)</f>
        <v>0</v>
      </c>
      <c r="H18" s="141">
        <f>ROUND('[7]2027'!H22,2)</f>
        <v>0</v>
      </c>
      <c r="I18" s="141">
        <f>ROUND('[7]2027'!I22,2)</f>
        <v>0</v>
      </c>
      <c r="J18" s="141">
        <f>ROUND('[7]2027'!J22,2)</f>
        <v>0</v>
      </c>
      <c r="K18" s="141">
        <f>ROUND('[7]2027'!K22,2)</f>
        <v>0</v>
      </c>
      <c r="L18" s="141">
        <f>ROUND('[7]2027'!L22,2)</f>
        <v>0</v>
      </c>
      <c r="M18" s="141">
        <f>ROUND('[7]2027'!M22,2)</f>
        <v>0</v>
      </c>
      <c r="N18" s="141">
        <f>ROUND('[7]2027'!N22,2)</f>
        <v>0</v>
      </c>
      <c r="O18" s="141">
        <f>ROUND('[7]2027'!O22,2)</f>
        <v>0</v>
      </c>
      <c r="P18" s="141">
        <f>ROUND('[7]2027'!P22,2)</f>
        <v>0</v>
      </c>
      <c r="Q18" s="141">
        <f>ROUND('[7]2027'!Q22,2)</f>
        <v>0</v>
      </c>
      <c r="R18" s="141">
        <f>ROUND('[7]2027'!R22,2)</f>
        <v>0</v>
      </c>
      <c r="S18" s="141">
        <f>ROUND('[7]2027'!S22,2)</f>
        <v>0</v>
      </c>
      <c r="T18" s="141">
        <f>ROUND('[7]2027'!T22,2)</f>
        <v>0</v>
      </c>
      <c r="U18" s="141">
        <f>ROUND('[7]2027'!U22,2)</f>
        <v>0</v>
      </c>
      <c r="V18" s="141">
        <f>ROUND('[7]2027'!V22,2)</f>
        <v>0</v>
      </c>
      <c r="W18" s="141">
        <f>ROUND('[7]2027'!W22,2)</f>
        <v>0</v>
      </c>
      <c r="X18" s="141">
        <f>ROUND('[7]2027'!X22,2)</f>
        <v>0</v>
      </c>
      <c r="Y18" s="141">
        <f>ROUND('[7]2027'!Y22,2)</f>
        <v>0</v>
      </c>
      <c r="Z18" s="141">
        <f>ROUND('[7]2027'!Z22,2)</f>
        <v>0</v>
      </c>
      <c r="AA18" s="141">
        <f>ROUND('[7]2027'!AA22,2)</f>
        <v>0</v>
      </c>
      <c r="AB18" s="141">
        <f>ROUND('[7]2027'!AB22,2)</f>
        <v>0</v>
      </c>
      <c r="AC18" s="294"/>
      <c r="AD18" s="19"/>
      <c r="AE18" s="112">
        <f>+AC39</f>
        <v>42178096.960000008</v>
      </c>
    </row>
    <row r="19" spans="2:31" ht="18.649999999999999" customHeight="1" x14ac:dyDescent="0.35">
      <c r="B19" s="281">
        <v>46447</v>
      </c>
      <c r="C19" s="14" t="s">
        <v>29</v>
      </c>
      <c r="D19" s="122">
        <f>+'[7]2027'!D23</f>
        <v>20</v>
      </c>
      <c r="E19" s="225">
        <f>ROUND('[7]2027'!E23,2)</f>
        <v>57145.54</v>
      </c>
      <c r="F19" s="225">
        <f>ROUND('[7]2027'!F23,2)</f>
        <v>53686.23</v>
      </c>
      <c r="G19" s="225">
        <f>ROUND('[7]2027'!G23,2)</f>
        <v>51285.64</v>
      </c>
      <c r="H19" s="225">
        <f>ROUND('[7]2027'!H23,2)</f>
        <v>49681.56</v>
      </c>
      <c r="I19" s="225">
        <f>ROUND('[7]2027'!I23,2)</f>
        <v>50627.12</v>
      </c>
      <c r="J19" s="225">
        <f>ROUND('[7]2027'!J23,2)</f>
        <v>53083.48</v>
      </c>
      <c r="K19" s="225">
        <f>ROUND('[7]2027'!K23,2)</f>
        <v>54391.519999999997</v>
      </c>
      <c r="L19" s="225">
        <f>ROUND('[7]2027'!L23,2)</f>
        <v>64117.87</v>
      </c>
      <c r="M19" s="225">
        <f>ROUND('[7]2027'!M23,2)</f>
        <v>70706.080000000002</v>
      </c>
      <c r="N19" s="225">
        <f>ROUND('[7]2027'!N23,2)</f>
        <v>74830.87</v>
      </c>
      <c r="O19" s="225">
        <f>ROUND('[7]2027'!O23,2)</f>
        <v>79022.22</v>
      </c>
      <c r="P19" s="225">
        <f>ROUND('[7]2027'!P23,2)</f>
        <v>81553.23</v>
      </c>
      <c r="Q19" s="225">
        <f>ROUND('[7]2027'!Q23,2)</f>
        <v>78285.73</v>
      </c>
      <c r="R19" s="225">
        <f>ROUND('[7]2027'!R23,2)</f>
        <v>82166.95</v>
      </c>
      <c r="S19" s="225">
        <f>ROUND('[7]2027'!S23,2)</f>
        <v>86214.01</v>
      </c>
      <c r="T19" s="225">
        <f>ROUND('[7]2027'!T23,2)</f>
        <v>86421.07</v>
      </c>
      <c r="U19" s="225">
        <f>ROUND('[7]2027'!U23,2)</f>
        <v>84453.84</v>
      </c>
      <c r="V19" s="225">
        <f>ROUND('[7]2027'!V23,2)</f>
        <v>95366.21</v>
      </c>
      <c r="W19" s="225">
        <f>ROUND('[7]2027'!W23,2)</f>
        <v>102044.04</v>
      </c>
      <c r="X19" s="225">
        <f>ROUND('[7]2027'!X23,2)</f>
        <v>102252.21</v>
      </c>
      <c r="Y19" s="225">
        <f>ROUND('[7]2027'!Y23,2)</f>
        <v>97965.7</v>
      </c>
      <c r="Z19" s="225">
        <f>ROUND('[7]2027'!Z23,2)</f>
        <v>92993.3</v>
      </c>
      <c r="AA19" s="225">
        <f>ROUND('[7]2027'!AA23,2)</f>
        <v>85419.05</v>
      </c>
      <c r="AB19" s="225">
        <f>ROUND('[7]2027'!AB23,2)</f>
        <v>76944.5</v>
      </c>
      <c r="AC19" s="284">
        <f>SUM(E19:AB19)*D19+SUM(E20:AB20)*D20+SUM(E21:AB21)*D21+SUM(E22:AB22)*D22</f>
        <v>53971518.209999993</v>
      </c>
      <c r="AD19" s="19"/>
      <c r="AE19" s="112">
        <f>+AC43</f>
        <v>47596708.940000005</v>
      </c>
    </row>
    <row r="20" spans="2:31" ht="18.649999999999999" customHeight="1" x14ac:dyDescent="0.35">
      <c r="B20" s="282"/>
      <c r="C20" s="10" t="s">
        <v>30</v>
      </c>
      <c r="D20" s="119">
        <f>+'[7]2027'!D24</f>
        <v>4</v>
      </c>
      <c r="E20" s="223">
        <f>ROUND('[7]2027'!E24,2)</f>
        <v>58992.61</v>
      </c>
      <c r="F20" s="223">
        <f>ROUND('[7]2027'!F24,2)</f>
        <v>54779.61</v>
      </c>
      <c r="G20" s="223">
        <f>ROUND('[7]2027'!G24,2)</f>
        <v>52550.19</v>
      </c>
      <c r="H20" s="223">
        <f>ROUND('[7]2027'!H24,2)</f>
        <v>50513.48</v>
      </c>
      <c r="I20" s="223">
        <f>ROUND('[7]2027'!I24,2)</f>
        <v>50074.94</v>
      </c>
      <c r="J20" s="223">
        <f>ROUND('[7]2027'!J24,2)</f>
        <v>50099.41</v>
      </c>
      <c r="K20" s="223">
        <f>ROUND('[7]2027'!K24,2)</f>
        <v>51115.99</v>
      </c>
      <c r="L20" s="223">
        <f>ROUND('[7]2027'!L24,2)</f>
        <v>61075.6</v>
      </c>
      <c r="M20" s="223">
        <f>ROUND('[7]2027'!M24,2)</f>
        <v>68461.3</v>
      </c>
      <c r="N20" s="223">
        <f>ROUND('[7]2027'!N24,2)</f>
        <v>73138.289999999994</v>
      </c>
      <c r="O20" s="223">
        <f>ROUND('[7]2027'!O24,2)</f>
        <v>76547.839999999997</v>
      </c>
      <c r="P20" s="223">
        <f>ROUND('[7]2027'!P24,2)</f>
        <v>78886.460000000006</v>
      </c>
      <c r="Q20" s="223">
        <f>ROUND('[7]2027'!Q24,2)</f>
        <v>76669.259999999995</v>
      </c>
      <c r="R20" s="223">
        <f>ROUND('[7]2027'!R24,2)</f>
        <v>74870.34</v>
      </c>
      <c r="S20" s="223">
        <f>ROUND('[7]2027'!S24,2)</f>
        <v>74796.740000000005</v>
      </c>
      <c r="T20" s="223">
        <f>ROUND('[7]2027'!T24,2)</f>
        <v>73947.539999999994</v>
      </c>
      <c r="U20" s="223">
        <f>ROUND('[7]2027'!U24,2)</f>
        <v>72174.59</v>
      </c>
      <c r="V20" s="223">
        <f>ROUND('[7]2027'!V24,2)</f>
        <v>86528.92</v>
      </c>
      <c r="W20" s="223">
        <f>ROUND('[7]2027'!W24,2)</f>
        <v>95580.89</v>
      </c>
      <c r="X20" s="223">
        <f>ROUND('[7]2027'!X24,2)</f>
        <v>95525.14</v>
      </c>
      <c r="Y20" s="223">
        <f>ROUND('[7]2027'!Y24,2)</f>
        <v>92287.55</v>
      </c>
      <c r="Z20" s="223">
        <f>ROUND('[7]2027'!Z24,2)</f>
        <v>87645.33</v>
      </c>
      <c r="AA20" s="223">
        <f>ROUND('[7]2027'!AA24,2)</f>
        <v>82568.41</v>
      </c>
      <c r="AB20" s="223">
        <f>ROUND('[7]2027'!AB24,2)</f>
        <v>75838</v>
      </c>
      <c r="AC20" s="284"/>
      <c r="AD20" s="19"/>
      <c r="AE20" s="112">
        <f>+AC47</f>
        <v>42681223.880000003</v>
      </c>
    </row>
    <row r="21" spans="2:31" ht="18.649999999999999" customHeight="1" x14ac:dyDescent="0.35">
      <c r="B21" s="282"/>
      <c r="C21" s="10" t="s">
        <v>31</v>
      </c>
      <c r="D21" s="119">
        <f>+'[7]2027'!D25</f>
        <v>4</v>
      </c>
      <c r="E21" s="223">
        <f>ROUND('[7]2027'!E25,2)</f>
        <v>57899.7</v>
      </c>
      <c r="F21" s="223">
        <f>ROUND('[7]2027'!F25,2)</f>
        <v>54183.11</v>
      </c>
      <c r="G21" s="223">
        <f>ROUND('[7]2027'!G25,2)</f>
        <v>51887.72</v>
      </c>
      <c r="H21" s="223">
        <f>ROUND('[7]2027'!H25,2)</f>
        <v>49965.89</v>
      </c>
      <c r="I21" s="223">
        <f>ROUND('[7]2027'!I25,2)</f>
        <v>49016.31</v>
      </c>
      <c r="J21" s="223">
        <f>ROUND('[7]2027'!J25,2)</f>
        <v>47465.56</v>
      </c>
      <c r="K21" s="223">
        <f>ROUND('[7]2027'!K25,2)</f>
        <v>46254.61</v>
      </c>
      <c r="L21" s="223">
        <f>ROUND('[7]2027'!L25,2)</f>
        <v>51460.31</v>
      </c>
      <c r="M21" s="223">
        <f>ROUND('[7]2027'!M25,2)</f>
        <v>56101.760000000002</v>
      </c>
      <c r="N21" s="223">
        <f>ROUND('[7]2027'!N25,2)</f>
        <v>60653.68</v>
      </c>
      <c r="O21" s="223">
        <f>ROUND('[7]2027'!O25,2)</f>
        <v>62387.85</v>
      </c>
      <c r="P21" s="223">
        <f>ROUND('[7]2027'!P25,2)</f>
        <v>63646.76</v>
      </c>
      <c r="Q21" s="223">
        <f>ROUND('[7]2027'!Q25,2)</f>
        <v>64653.93</v>
      </c>
      <c r="R21" s="223">
        <f>ROUND('[7]2027'!R25,2)</f>
        <v>63945.55</v>
      </c>
      <c r="S21" s="223">
        <f>ROUND('[7]2027'!S25,2)</f>
        <v>63563.02</v>
      </c>
      <c r="T21" s="223">
        <f>ROUND('[7]2027'!T25,2)</f>
        <v>63238.96</v>
      </c>
      <c r="U21" s="223">
        <f>ROUND('[7]2027'!U25,2)</f>
        <v>63138</v>
      </c>
      <c r="V21" s="223">
        <f>ROUND('[7]2027'!V25,2)</f>
        <v>79426.820000000007</v>
      </c>
      <c r="W21" s="223">
        <f>ROUND('[7]2027'!W25,2)</f>
        <v>89505.41</v>
      </c>
      <c r="X21" s="223">
        <f>ROUND('[7]2027'!X25,2)</f>
        <v>91592.51</v>
      </c>
      <c r="Y21" s="223">
        <f>ROUND('[7]2027'!Y25,2)</f>
        <v>89974.720000000001</v>
      </c>
      <c r="Z21" s="223">
        <f>ROUND('[7]2027'!Z25,2)</f>
        <v>85338.33</v>
      </c>
      <c r="AA21" s="223">
        <f>ROUND('[7]2027'!AA25,2)</f>
        <v>78519.61</v>
      </c>
      <c r="AB21" s="223">
        <f>ROUND('[7]2027'!AB25,2)</f>
        <v>73277.75</v>
      </c>
      <c r="AC21" s="284"/>
      <c r="AD21" s="19"/>
      <c r="AE21" s="112">
        <f>+AC51</f>
        <v>45932157.940000005</v>
      </c>
    </row>
    <row r="22" spans="2:31" ht="18.649999999999999" customHeight="1" thickBot="1" x14ac:dyDescent="0.4">
      <c r="B22" s="282"/>
      <c r="C22" s="16" t="s">
        <v>32</v>
      </c>
      <c r="D22" s="120">
        <f>+'[7]2027'!D26</f>
        <v>3</v>
      </c>
      <c r="E22" s="224">
        <f>ROUND('[7]2027'!E26,2)</f>
        <v>57899.7</v>
      </c>
      <c r="F22" s="224">
        <f>ROUND('[7]2027'!F26,2)</f>
        <v>54183.11</v>
      </c>
      <c r="G22" s="224">
        <f>ROUND('[7]2027'!G26,2)</f>
        <v>51887.72</v>
      </c>
      <c r="H22" s="224">
        <f>ROUND('[7]2027'!H26,2)</f>
        <v>49965.89</v>
      </c>
      <c r="I22" s="224">
        <f>ROUND('[7]2027'!I26,2)</f>
        <v>49016.31</v>
      </c>
      <c r="J22" s="224">
        <f>ROUND('[7]2027'!J26,2)</f>
        <v>47465.56</v>
      </c>
      <c r="K22" s="224">
        <f>ROUND('[7]2027'!K26,2)</f>
        <v>46254.61</v>
      </c>
      <c r="L22" s="224">
        <f>ROUND('[7]2027'!L26,2)</f>
        <v>51460.31</v>
      </c>
      <c r="M22" s="224">
        <f>ROUND('[7]2027'!M26,2)</f>
        <v>56101.760000000002</v>
      </c>
      <c r="N22" s="224">
        <f>ROUND('[7]2027'!N26,2)</f>
        <v>60653.68</v>
      </c>
      <c r="O22" s="224">
        <f>ROUND('[7]2027'!O26,2)</f>
        <v>62387.85</v>
      </c>
      <c r="P22" s="224">
        <f>ROUND('[7]2027'!P26,2)</f>
        <v>63646.76</v>
      </c>
      <c r="Q22" s="224">
        <f>ROUND('[7]2027'!Q26,2)</f>
        <v>64653.93</v>
      </c>
      <c r="R22" s="224">
        <f>ROUND('[7]2027'!R26,2)</f>
        <v>63945.55</v>
      </c>
      <c r="S22" s="224">
        <f>ROUND('[7]2027'!S26,2)</f>
        <v>63563.02</v>
      </c>
      <c r="T22" s="224">
        <f>ROUND('[7]2027'!T26,2)</f>
        <v>63238.96</v>
      </c>
      <c r="U22" s="224">
        <f>ROUND('[7]2027'!U26,2)</f>
        <v>63138</v>
      </c>
      <c r="V22" s="224">
        <f>ROUND('[7]2027'!V26,2)</f>
        <v>79426.820000000007</v>
      </c>
      <c r="W22" s="224">
        <f>ROUND('[7]2027'!W26,2)</f>
        <v>89505.41</v>
      </c>
      <c r="X22" s="224">
        <f>ROUND('[7]2027'!X26,2)</f>
        <v>91592.51</v>
      </c>
      <c r="Y22" s="224">
        <f>ROUND('[7]2027'!Y26,2)</f>
        <v>89974.720000000001</v>
      </c>
      <c r="Z22" s="224">
        <f>ROUND('[7]2027'!Z26,2)</f>
        <v>85338.33</v>
      </c>
      <c r="AA22" s="224">
        <f>ROUND('[7]2027'!AA26,2)</f>
        <v>78519.61</v>
      </c>
      <c r="AB22" s="224">
        <f>ROUND('[7]2027'!AB26,2)</f>
        <v>73277.75</v>
      </c>
      <c r="AC22" s="284"/>
      <c r="AD22" s="19"/>
      <c r="AE22" s="112">
        <f>+AC55</f>
        <v>36952154.119999997</v>
      </c>
    </row>
    <row r="23" spans="2:31" ht="18.649999999999999" customHeight="1" x14ac:dyDescent="0.35">
      <c r="B23" s="291">
        <v>46478</v>
      </c>
      <c r="C23" s="7" t="s">
        <v>29</v>
      </c>
      <c r="D23" s="118">
        <f>+'[7]2027'!D27</f>
        <v>22</v>
      </c>
      <c r="E23" s="222">
        <f>ROUND('[7]2027'!E27,2)</f>
        <v>51420.75</v>
      </c>
      <c r="F23" s="222">
        <f>ROUND('[7]2027'!F27,2)</f>
        <v>48418.75</v>
      </c>
      <c r="G23" s="222">
        <f>ROUND('[7]2027'!G27,2)</f>
        <v>46181.08</v>
      </c>
      <c r="H23" s="222">
        <f>ROUND('[7]2027'!H27,2)</f>
        <v>44436.55</v>
      </c>
      <c r="I23" s="222">
        <f>ROUND('[7]2027'!I27,2)</f>
        <v>45323.25</v>
      </c>
      <c r="J23" s="222">
        <f>ROUND('[7]2027'!J27,2)</f>
        <v>46845.63</v>
      </c>
      <c r="K23" s="222">
        <f>ROUND('[7]2027'!K27,2)</f>
        <v>48621.17</v>
      </c>
      <c r="L23" s="222">
        <f>ROUND('[7]2027'!L27,2)</f>
        <v>57561.94</v>
      </c>
      <c r="M23" s="222">
        <f>ROUND('[7]2027'!M27,2)</f>
        <v>63744.71</v>
      </c>
      <c r="N23" s="222">
        <f>ROUND('[7]2027'!N27,2)</f>
        <v>67556.28</v>
      </c>
      <c r="O23" s="222">
        <f>ROUND('[7]2027'!O27,2)</f>
        <v>71379.28</v>
      </c>
      <c r="P23" s="222">
        <f>ROUND('[7]2027'!P27,2)</f>
        <v>74010.92</v>
      </c>
      <c r="Q23" s="222">
        <f>ROUND('[7]2027'!Q27,2)</f>
        <v>70536.28</v>
      </c>
      <c r="R23" s="222">
        <f>ROUND('[7]2027'!R27,2)</f>
        <v>72648.259999999995</v>
      </c>
      <c r="S23" s="222">
        <f>ROUND('[7]2027'!S27,2)</f>
        <v>75671.240000000005</v>
      </c>
      <c r="T23" s="222">
        <f>ROUND('[7]2027'!T27,2)</f>
        <v>75856.97</v>
      </c>
      <c r="U23" s="222">
        <f>ROUND('[7]2027'!U27,2)</f>
        <v>74578.87</v>
      </c>
      <c r="V23" s="222">
        <f>ROUND('[7]2027'!V27,2)</f>
        <v>87535.97</v>
      </c>
      <c r="W23" s="222">
        <f>ROUND('[7]2027'!W27,2)</f>
        <v>94808.42</v>
      </c>
      <c r="X23" s="222">
        <f>ROUND('[7]2027'!X27,2)</f>
        <v>94115.23</v>
      </c>
      <c r="Y23" s="222">
        <f>ROUND('[7]2027'!Y27,2)</f>
        <v>90188.07</v>
      </c>
      <c r="Z23" s="222">
        <f>ROUND('[7]2027'!Z27,2)</f>
        <v>85054.25</v>
      </c>
      <c r="AA23" s="222">
        <f>ROUND('[7]2027'!AA27,2)</f>
        <v>78089.78</v>
      </c>
      <c r="AB23" s="222">
        <f>ROUND('[7]2027'!AB27,2)</f>
        <v>70590.509999999995</v>
      </c>
      <c r="AC23" s="283">
        <f>SUM(E23:AB23)*D23+SUM(E24:AB24)*D24+SUM(E25:AB25)*D25+SUM(E26:AB26)*D26</f>
        <v>48426502.159999996</v>
      </c>
      <c r="AD23" s="19"/>
      <c r="AE23" s="112">
        <f>SUM(AE11:AE22)</f>
        <v>541847569.75999999</v>
      </c>
    </row>
    <row r="24" spans="2:31" ht="18.649999999999999" customHeight="1" x14ac:dyDescent="0.35">
      <c r="B24" s="292" t="s">
        <v>34</v>
      </c>
      <c r="C24" s="10" t="s">
        <v>30</v>
      </c>
      <c r="D24" s="119">
        <f>+'[7]2027'!D28</f>
        <v>4</v>
      </c>
      <c r="E24" s="223">
        <f>ROUND('[7]2027'!E28,2)</f>
        <v>54469.04</v>
      </c>
      <c r="F24" s="223">
        <f>ROUND('[7]2027'!F28,2)</f>
        <v>51101.61</v>
      </c>
      <c r="G24" s="223">
        <f>ROUND('[7]2027'!G28,2)</f>
        <v>48888.52</v>
      </c>
      <c r="H24" s="223">
        <f>ROUND('[7]2027'!H28,2)</f>
        <v>47183.199999999997</v>
      </c>
      <c r="I24" s="223">
        <f>ROUND('[7]2027'!I28,2)</f>
        <v>47042.74</v>
      </c>
      <c r="J24" s="223">
        <f>ROUND('[7]2027'!J28,2)</f>
        <v>45390.23</v>
      </c>
      <c r="K24" s="223">
        <f>ROUND('[7]2027'!K28,2)</f>
        <v>47606.720000000001</v>
      </c>
      <c r="L24" s="223">
        <f>ROUND('[7]2027'!L28,2)</f>
        <v>56512.06</v>
      </c>
      <c r="M24" s="223">
        <f>ROUND('[7]2027'!M28,2)</f>
        <v>62896.28</v>
      </c>
      <c r="N24" s="223">
        <f>ROUND('[7]2027'!N28,2)</f>
        <v>67454.87</v>
      </c>
      <c r="O24" s="223">
        <f>ROUND('[7]2027'!O28,2)</f>
        <v>71291.11</v>
      </c>
      <c r="P24" s="223">
        <f>ROUND('[7]2027'!P28,2)</f>
        <v>72902.990000000005</v>
      </c>
      <c r="Q24" s="223">
        <f>ROUND('[7]2027'!Q28,2)</f>
        <v>71233.350000000006</v>
      </c>
      <c r="R24" s="223">
        <f>ROUND('[7]2027'!R28,2)</f>
        <v>70131.03</v>
      </c>
      <c r="S24" s="223">
        <f>ROUND('[7]2027'!S28,2)</f>
        <v>69960.820000000007</v>
      </c>
      <c r="T24" s="223">
        <f>ROUND('[7]2027'!T28,2)</f>
        <v>69175.17</v>
      </c>
      <c r="U24" s="223">
        <f>ROUND('[7]2027'!U28,2)</f>
        <v>68022.45</v>
      </c>
      <c r="V24" s="223">
        <f>ROUND('[7]2027'!V28,2)</f>
        <v>83748.19</v>
      </c>
      <c r="W24" s="223">
        <f>ROUND('[7]2027'!W28,2)</f>
        <v>93169.81</v>
      </c>
      <c r="X24" s="223">
        <f>ROUND('[7]2027'!X28,2)</f>
        <v>91504.65</v>
      </c>
      <c r="Y24" s="223">
        <f>ROUND('[7]2027'!Y28,2)</f>
        <v>87706.02</v>
      </c>
      <c r="Z24" s="223">
        <f>ROUND('[7]2027'!Z28,2)</f>
        <v>82949.47</v>
      </c>
      <c r="AA24" s="223">
        <f>ROUND('[7]2027'!AA28,2)</f>
        <v>77572.25</v>
      </c>
      <c r="AB24" s="223">
        <f>ROUND('[7]2027'!AB28,2)</f>
        <v>72276.69</v>
      </c>
      <c r="AC24" s="284"/>
      <c r="AD24" s="19"/>
    </row>
    <row r="25" spans="2:31" ht="18.649999999999999" customHeight="1" x14ac:dyDescent="0.35">
      <c r="B25" s="292" t="s">
        <v>34</v>
      </c>
      <c r="C25" s="10" t="s">
        <v>31</v>
      </c>
      <c r="D25" s="119">
        <f>+'[7]2027'!D29</f>
        <v>4</v>
      </c>
      <c r="E25" s="223">
        <f>ROUND('[7]2027'!E29,2)</f>
        <v>56421.65</v>
      </c>
      <c r="F25" s="223">
        <f>ROUND('[7]2027'!F29,2)</f>
        <v>52364.65</v>
      </c>
      <c r="G25" s="223">
        <f>ROUND('[7]2027'!G29,2)</f>
        <v>48933.2</v>
      </c>
      <c r="H25" s="223">
        <f>ROUND('[7]2027'!H29,2)</f>
        <v>47633.25</v>
      </c>
      <c r="I25" s="223">
        <f>ROUND('[7]2027'!I29,2)</f>
        <v>46391.199999999997</v>
      </c>
      <c r="J25" s="223">
        <f>ROUND('[7]2027'!J29,2)</f>
        <v>44298.76</v>
      </c>
      <c r="K25" s="223">
        <f>ROUND('[7]2027'!K29,2)</f>
        <v>43743.46</v>
      </c>
      <c r="L25" s="223">
        <f>ROUND('[7]2027'!L29,2)</f>
        <v>48758.37</v>
      </c>
      <c r="M25" s="223">
        <f>ROUND('[7]2027'!M29,2)</f>
        <v>53732.75</v>
      </c>
      <c r="N25" s="223">
        <f>ROUND('[7]2027'!N29,2)</f>
        <v>57730.96</v>
      </c>
      <c r="O25" s="223">
        <f>ROUND('[7]2027'!O29,2)</f>
        <v>60213.64</v>
      </c>
      <c r="P25" s="223">
        <f>ROUND('[7]2027'!P29,2)</f>
        <v>61896.98</v>
      </c>
      <c r="Q25" s="223">
        <f>ROUND('[7]2027'!Q29,2)</f>
        <v>62291.26</v>
      </c>
      <c r="R25" s="223">
        <f>ROUND('[7]2027'!R29,2)</f>
        <v>61744.6</v>
      </c>
      <c r="S25" s="223">
        <f>ROUND('[7]2027'!S29,2)</f>
        <v>62228.14</v>
      </c>
      <c r="T25" s="223">
        <f>ROUND('[7]2027'!T29,2)</f>
        <v>62058.6</v>
      </c>
      <c r="U25" s="223">
        <f>ROUND('[7]2027'!U29,2)</f>
        <v>62230.27</v>
      </c>
      <c r="V25" s="223">
        <f>ROUND('[7]2027'!V29,2)</f>
        <v>77916.52</v>
      </c>
      <c r="W25" s="223">
        <f>ROUND('[7]2027'!W29,2)</f>
        <v>88051.74</v>
      </c>
      <c r="X25" s="223">
        <f>ROUND('[7]2027'!X29,2)</f>
        <v>89106.16</v>
      </c>
      <c r="Y25" s="223">
        <f>ROUND('[7]2027'!Y29,2)</f>
        <v>87442.71</v>
      </c>
      <c r="Z25" s="223">
        <f>ROUND('[7]2027'!Z29,2)</f>
        <v>82395.149999999994</v>
      </c>
      <c r="AA25" s="223">
        <f>ROUND('[7]2027'!AA29,2)</f>
        <v>75759.64</v>
      </c>
      <c r="AB25" s="223">
        <f>ROUND('[7]2027'!AB29,2)</f>
        <v>69634.73</v>
      </c>
      <c r="AC25" s="284"/>
      <c r="AD25" s="19"/>
    </row>
    <row r="26" spans="2:31" ht="18.649999999999999" customHeight="1" thickBot="1" x14ac:dyDescent="0.4">
      <c r="B26" s="293" t="s">
        <v>34</v>
      </c>
      <c r="C26" s="12" t="s">
        <v>32</v>
      </c>
      <c r="D26" s="121">
        <f>+'[7]2027'!D30</f>
        <v>0</v>
      </c>
      <c r="E26" s="141">
        <f>ROUND('[7]2027'!E30,2)</f>
        <v>0</v>
      </c>
      <c r="F26" s="141">
        <f>ROUND('[7]2027'!F30,2)</f>
        <v>0</v>
      </c>
      <c r="G26" s="141">
        <f>ROUND('[7]2027'!G30,2)</f>
        <v>0</v>
      </c>
      <c r="H26" s="141">
        <f>ROUND('[7]2027'!H30,2)</f>
        <v>0</v>
      </c>
      <c r="I26" s="141">
        <f>ROUND('[7]2027'!I30,2)</f>
        <v>0</v>
      </c>
      <c r="J26" s="141">
        <f>ROUND('[7]2027'!J30,2)</f>
        <v>0</v>
      </c>
      <c r="K26" s="141">
        <f>ROUND('[7]2027'!K30,2)</f>
        <v>0</v>
      </c>
      <c r="L26" s="141">
        <f>ROUND('[7]2027'!L30,2)</f>
        <v>0</v>
      </c>
      <c r="M26" s="141">
        <f>ROUND('[7]2027'!M30,2)</f>
        <v>0</v>
      </c>
      <c r="N26" s="141">
        <f>ROUND('[7]2027'!N30,2)</f>
        <v>0</v>
      </c>
      <c r="O26" s="141">
        <f>ROUND('[7]2027'!O30,2)</f>
        <v>0</v>
      </c>
      <c r="P26" s="141">
        <f>ROUND('[7]2027'!P30,2)</f>
        <v>0</v>
      </c>
      <c r="Q26" s="141">
        <f>ROUND('[7]2027'!Q30,2)</f>
        <v>0</v>
      </c>
      <c r="R26" s="141">
        <f>ROUND('[7]2027'!R30,2)</f>
        <v>0</v>
      </c>
      <c r="S26" s="141">
        <f>ROUND('[7]2027'!S30,2)</f>
        <v>0</v>
      </c>
      <c r="T26" s="141">
        <f>ROUND('[7]2027'!T30,2)</f>
        <v>0</v>
      </c>
      <c r="U26" s="141">
        <f>ROUND('[7]2027'!U30,2)</f>
        <v>0</v>
      </c>
      <c r="V26" s="141">
        <f>ROUND('[7]2027'!V30,2)</f>
        <v>0</v>
      </c>
      <c r="W26" s="141">
        <f>ROUND('[7]2027'!W30,2)</f>
        <v>0</v>
      </c>
      <c r="X26" s="141">
        <f>ROUND('[7]2027'!X30,2)</f>
        <v>0</v>
      </c>
      <c r="Y26" s="141">
        <f>ROUND('[7]2027'!Y30,2)</f>
        <v>0</v>
      </c>
      <c r="Z26" s="141">
        <f>ROUND('[7]2027'!Z30,2)</f>
        <v>0</v>
      </c>
      <c r="AA26" s="141">
        <f>ROUND('[7]2027'!AA30,2)</f>
        <v>0</v>
      </c>
      <c r="AB26" s="141">
        <f>ROUND('[7]2027'!AB30,2)</f>
        <v>0</v>
      </c>
      <c r="AC26" s="294"/>
      <c r="AD26" s="19"/>
    </row>
    <row r="27" spans="2:31" ht="18.649999999999999" customHeight="1" x14ac:dyDescent="0.35">
      <c r="B27" s="281">
        <v>46508</v>
      </c>
      <c r="C27" s="14" t="s">
        <v>29</v>
      </c>
      <c r="D27" s="122">
        <f>+'[7]2027'!D31</f>
        <v>19</v>
      </c>
      <c r="E27" s="225">
        <f>ROUND('[7]2027'!E31,2)</f>
        <v>49420.12</v>
      </c>
      <c r="F27" s="225">
        <f>ROUND('[7]2027'!F31,2)</f>
        <v>46186.05</v>
      </c>
      <c r="G27" s="225">
        <f>ROUND('[7]2027'!G31,2)</f>
        <v>43938.33</v>
      </c>
      <c r="H27" s="225">
        <f>ROUND('[7]2027'!H31,2)</f>
        <v>42352.13</v>
      </c>
      <c r="I27" s="225">
        <f>ROUND('[7]2027'!I31,2)</f>
        <v>43181.99</v>
      </c>
      <c r="J27" s="225">
        <f>ROUND('[7]2027'!J31,2)</f>
        <v>43571.62</v>
      </c>
      <c r="K27" s="225">
        <f>ROUND('[7]2027'!K31,2)</f>
        <v>46582.91</v>
      </c>
      <c r="L27" s="225">
        <f>ROUND('[7]2027'!L31,2)</f>
        <v>55196.87</v>
      </c>
      <c r="M27" s="225">
        <f>ROUND('[7]2027'!M31,2)</f>
        <v>60878.26</v>
      </c>
      <c r="N27" s="225">
        <f>ROUND('[7]2027'!N31,2)</f>
        <v>64362.2</v>
      </c>
      <c r="O27" s="225">
        <f>ROUND('[7]2027'!O31,2)</f>
        <v>67968.990000000005</v>
      </c>
      <c r="P27" s="225">
        <f>ROUND('[7]2027'!P31,2)</f>
        <v>70670.990000000005</v>
      </c>
      <c r="Q27" s="225">
        <f>ROUND('[7]2027'!Q31,2)</f>
        <v>67832.17</v>
      </c>
      <c r="R27" s="225">
        <f>ROUND('[7]2027'!R31,2)</f>
        <v>71164.5</v>
      </c>
      <c r="S27" s="225">
        <f>ROUND('[7]2027'!S31,2)</f>
        <v>74120.73</v>
      </c>
      <c r="T27" s="225">
        <f>ROUND('[7]2027'!T31,2)</f>
        <v>73200.63</v>
      </c>
      <c r="U27" s="225">
        <f>ROUND('[7]2027'!U31,2)</f>
        <v>71671.570000000007</v>
      </c>
      <c r="V27" s="225">
        <f>ROUND('[7]2027'!V31,2)</f>
        <v>84673.41</v>
      </c>
      <c r="W27" s="225">
        <f>ROUND('[7]2027'!W31,2)</f>
        <v>89797.5</v>
      </c>
      <c r="X27" s="225">
        <f>ROUND('[7]2027'!X31,2)</f>
        <v>89589.86</v>
      </c>
      <c r="Y27" s="225">
        <f>ROUND('[7]2027'!Y31,2)</f>
        <v>86248.91</v>
      </c>
      <c r="Z27" s="225">
        <f>ROUND('[7]2027'!Z31,2)</f>
        <v>81202.36</v>
      </c>
      <c r="AA27" s="225">
        <f>ROUND('[7]2027'!AA31,2)</f>
        <v>74340.58</v>
      </c>
      <c r="AB27" s="225">
        <f>ROUND('[7]2027'!AB31,2)</f>
        <v>67337.02</v>
      </c>
      <c r="AC27" s="284">
        <f>SUM(E27:AB27)*D27+SUM(E28:AB28)*D28+SUM(E29:AB29)*D29+SUM(E30:AB30)*D30</f>
        <v>46689955.940000005</v>
      </c>
      <c r="AD27" s="19"/>
    </row>
    <row r="28" spans="2:31" ht="18.649999999999999" customHeight="1" x14ac:dyDescent="0.35">
      <c r="B28" s="282"/>
      <c r="C28" s="10" t="s">
        <v>30</v>
      </c>
      <c r="D28" s="119">
        <f>+'[7]2027'!D32</f>
        <v>4</v>
      </c>
      <c r="E28" s="223">
        <f>ROUND('[7]2027'!E32,2)</f>
        <v>48721.46</v>
      </c>
      <c r="F28" s="223">
        <f>ROUND('[7]2027'!F32,2)</f>
        <v>45773.03</v>
      </c>
      <c r="G28" s="223">
        <f>ROUND('[7]2027'!G32,2)</f>
        <v>43398.5</v>
      </c>
      <c r="H28" s="223">
        <f>ROUND('[7]2027'!H32,2)</f>
        <v>42199.55</v>
      </c>
      <c r="I28" s="223">
        <f>ROUND('[7]2027'!I32,2)</f>
        <v>42079.07</v>
      </c>
      <c r="J28" s="223">
        <f>ROUND('[7]2027'!J32,2)</f>
        <v>39151.4</v>
      </c>
      <c r="K28" s="223">
        <f>ROUND('[7]2027'!K32,2)</f>
        <v>42377.66</v>
      </c>
      <c r="L28" s="223">
        <f>ROUND('[7]2027'!L32,2)</f>
        <v>51130.14</v>
      </c>
      <c r="M28" s="223">
        <f>ROUND('[7]2027'!M32,2)</f>
        <v>57650.02</v>
      </c>
      <c r="N28" s="223">
        <f>ROUND('[7]2027'!N32,2)</f>
        <v>61680.61</v>
      </c>
      <c r="O28" s="223">
        <f>ROUND('[7]2027'!O32,2)</f>
        <v>64858.12</v>
      </c>
      <c r="P28" s="223">
        <f>ROUND('[7]2027'!P32,2)</f>
        <v>67085.22</v>
      </c>
      <c r="Q28" s="223">
        <f>ROUND('[7]2027'!Q32,2)</f>
        <v>65770.89</v>
      </c>
      <c r="R28" s="223">
        <f>ROUND('[7]2027'!R32,2)</f>
        <v>64483.3</v>
      </c>
      <c r="S28" s="223">
        <f>ROUND('[7]2027'!S32,2)</f>
        <v>63540.9</v>
      </c>
      <c r="T28" s="223">
        <f>ROUND('[7]2027'!T32,2)</f>
        <v>62431.839999999997</v>
      </c>
      <c r="U28" s="223">
        <f>ROUND('[7]2027'!U32,2)</f>
        <v>61018.559999999998</v>
      </c>
      <c r="V28" s="223">
        <f>ROUND('[7]2027'!V32,2)</f>
        <v>76125.440000000002</v>
      </c>
      <c r="W28" s="223">
        <f>ROUND('[7]2027'!W32,2)</f>
        <v>84335.82</v>
      </c>
      <c r="X28" s="223">
        <f>ROUND('[7]2027'!X32,2)</f>
        <v>84174.87</v>
      </c>
      <c r="Y28" s="223">
        <f>ROUND('[7]2027'!Y32,2)</f>
        <v>80733.740000000005</v>
      </c>
      <c r="Z28" s="223">
        <f>ROUND('[7]2027'!Z32,2)</f>
        <v>76007.14</v>
      </c>
      <c r="AA28" s="223">
        <f>ROUND('[7]2027'!AA32,2)</f>
        <v>71266.28</v>
      </c>
      <c r="AB28" s="223">
        <f>ROUND('[7]2027'!AB32,2)</f>
        <v>66569.87</v>
      </c>
      <c r="AC28" s="284"/>
      <c r="AD28" s="19"/>
    </row>
    <row r="29" spans="2:31" ht="18.649999999999999" customHeight="1" x14ac:dyDescent="0.35">
      <c r="B29" s="282"/>
      <c r="C29" s="10" t="s">
        <v>31</v>
      </c>
      <c r="D29" s="119">
        <f>+'[7]2027'!D33</f>
        <v>5</v>
      </c>
      <c r="E29" s="223">
        <f>ROUND('[7]2027'!E33,2)</f>
        <v>49061.65</v>
      </c>
      <c r="F29" s="223">
        <f>ROUND('[7]2027'!F33,2)</f>
        <v>45981.8</v>
      </c>
      <c r="G29" s="223">
        <f>ROUND('[7]2027'!G33,2)</f>
        <v>43785.7</v>
      </c>
      <c r="H29" s="223">
        <f>ROUND('[7]2027'!H33,2)</f>
        <v>42420.94</v>
      </c>
      <c r="I29" s="223">
        <f>ROUND('[7]2027'!I33,2)</f>
        <v>41664.199999999997</v>
      </c>
      <c r="J29" s="223">
        <f>ROUND('[7]2027'!J33,2)</f>
        <v>38126.49</v>
      </c>
      <c r="K29" s="223">
        <f>ROUND('[7]2027'!K33,2)</f>
        <v>39134.910000000003</v>
      </c>
      <c r="L29" s="223">
        <f>ROUND('[7]2027'!L33,2)</f>
        <v>44441.97</v>
      </c>
      <c r="M29" s="223">
        <f>ROUND('[7]2027'!M33,2)</f>
        <v>48288.77</v>
      </c>
      <c r="N29" s="223">
        <f>ROUND('[7]2027'!N33,2)</f>
        <v>52283.51</v>
      </c>
      <c r="O29" s="223">
        <f>ROUND('[7]2027'!O33,2)</f>
        <v>54989.03</v>
      </c>
      <c r="P29" s="223">
        <f>ROUND('[7]2027'!P33,2)</f>
        <v>56525.66</v>
      </c>
      <c r="Q29" s="223">
        <f>ROUND('[7]2027'!Q33,2)</f>
        <v>56279.87</v>
      </c>
      <c r="R29" s="223">
        <f>ROUND('[7]2027'!R33,2)</f>
        <v>55811.16</v>
      </c>
      <c r="S29" s="223">
        <f>ROUND('[7]2027'!S33,2)</f>
        <v>56754.99</v>
      </c>
      <c r="T29" s="223">
        <f>ROUND('[7]2027'!T33,2)</f>
        <v>57086.76</v>
      </c>
      <c r="U29" s="223">
        <f>ROUND('[7]2027'!U33,2)</f>
        <v>57716.92</v>
      </c>
      <c r="V29" s="223">
        <f>ROUND('[7]2027'!V33,2)</f>
        <v>73616.92</v>
      </c>
      <c r="W29" s="223">
        <f>ROUND('[7]2027'!W33,2)</f>
        <v>82276.09</v>
      </c>
      <c r="X29" s="223">
        <f>ROUND('[7]2027'!X33,2)</f>
        <v>84319.51</v>
      </c>
      <c r="Y29" s="223">
        <f>ROUND('[7]2027'!Y33,2)</f>
        <v>83315.850000000006</v>
      </c>
      <c r="Z29" s="223">
        <f>ROUND('[7]2027'!Z33,2)</f>
        <v>79866.67</v>
      </c>
      <c r="AA29" s="223">
        <f>ROUND('[7]2027'!AA33,2)</f>
        <v>74476.06</v>
      </c>
      <c r="AB29" s="223">
        <f>ROUND('[7]2027'!AB33,2)</f>
        <v>68699.31</v>
      </c>
      <c r="AC29" s="284"/>
      <c r="AD29" s="19"/>
    </row>
    <row r="30" spans="2:31" ht="18.649999999999999" customHeight="1" thickBot="1" x14ac:dyDescent="0.4">
      <c r="B30" s="282"/>
      <c r="C30" s="16" t="s">
        <v>32</v>
      </c>
      <c r="D30" s="120">
        <f>+'[7]2027'!D34</f>
        <v>3</v>
      </c>
      <c r="E30" s="224">
        <f>ROUND('[7]2027'!E34,2)</f>
        <v>49061.65</v>
      </c>
      <c r="F30" s="224">
        <f>ROUND('[7]2027'!F34,2)</f>
        <v>45981.8</v>
      </c>
      <c r="G30" s="224">
        <f>ROUND('[7]2027'!G34,2)</f>
        <v>43785.7</v>
      </c>
      <c r="H30" s="224">
        <f>ROUND('[7]2027'!H34,2)</f>
        <v>42420.94</v>
      </c>
      <c r="I30" s="224">
        <f>ROUND('[7]2027'!I34,2)</f>
        <v>41664.199999999997</v>
      </c>
      <c r="J30" s="224">
        <f>ROUND('[7]2027'!J34,2)</f>
        <v>38126.49</v>
      </c>
      <c r="K30" s="224">
        <f>ROUND('[7]2027'!K34,2)</f>
        <v>39134.910000000003</v>
      </c>
      <c r="L30" s="224">
        <f>ROUND('[7]2027'!L34,2)</f>
        <v>44441.97</v>
      </c>
      <c r="M30" s="224">
        <f>ROUND('[7]2027'!M34,2)</f>
        <v>48288.77</v>
      </c>
      <c r="N30" s="224">
        <f>ROUND('[7]2027'!N34,2)</f>
        <v>52283.51</v>
      </c>
      <c r="O30" s="224">
        <f>ROUND('[7]2027'!O34,2)</f>
        <v>54989.03</v>
      </c>
      <c r="P30" s="224">
        <f>ROUND('[7]2027'!P34,2)</f>
        <v>56525.66</v>
      </c>
      <c r="Q30" s="224">
        <f>ROUND('[7]2027'!Q34,2)</f>
        <v>56279.87</v>
      </c>
      <c r="R30" s="224">
        <f>ROUND('[7]2027'!R34,2)</f>
        <v>55811.16</v>
      </c>
      <c r="S30" s="224">
        <f>ROUND('[7]2027'!S34,2)</f>
        <v>56754.99</v>
      </c>
      <c r="T30" s="224">
        <f>ROUND('[7]2027'!T34,2)</f>
        <v>57086.76</v>
      </c>
      <c r="U30" s="224">
        <f>ROUND('[7]2027'!U34,2)</f>
        <v>57716.92</v>
      </c>
      <c r="V30" s="224">
        <f>ROUND('[7]2027'!V34,2)</f>
        <v>73616.92</v>
      </c>
      <c r="W30" s="224">
        <f>ROUND('[7]2027'!W34,2)</f>
        <v>82276.09</v>
      </c>
      <c r="X30" s="224">
        <f>ROUND('[7]2027'!X34,2)</f>
        <v>84319.51</v>
      </c>
      <c r="Y30" s="224">
        <f>ROUND('[7]2027'!Y34,2)</f>
        <v>83315.850000000006</v>
      </c>
      <c r="Z30" s="224">
        <f>ROUND('[7]2027'!Z34,2)</f>
        <v>79866.67</v>
      </c>
      <c r="AA30" s="224">
        <f>ROUND('[7]2027'!AA34,2)</f>
        <v>74476.06</v>
      </c>
      <c r="AB30" s="224">
        <f>ROUND('[7]2027'!AB34,2)</f>
        <v>68699.31</v>
      </c>
      <c r="AC30" s="284"/>
      <c r="AD30" s="19"/>
    </row>
    <row r="31" spans="2:31" ht="18.649999999999999" customHeight="1" x14ac:dyDescent="0.35">
      <c r="B31" s="291">
        <v>46539</v>
      </c>
      <c r="C31" s="7" t="s">
        <v>29</v>
      </c>
      <c r="D31" s="118">
        <f>+'[7]2027'!D35</f>
        <v>21</v>
      </c>
      <c r="E31" s="222">
        <f>ROUND('[7]2027'!E35,2)</f>
        <v>46222.52</v>
      </c>
      <c r="F31" s="222">
        <f>ROUND('[7]2027'!F35,2)</f>
        <v>43155.18</v>
      </c>
      <c r="G31" s="222">
        <f>ROUND('[7]2027'!G35,2)</f>
        <v>41122.199999999997</v>
      </c>
      <c r="H31" s="222">
        <f>ROUND('[7]2027'!H35,2)</f>
        <v>40075.71</v>
      </c>
      <c r="I31" s="222">
        <f>ROUND('[7]2027'!I35,2)</f>
        <v>40946.53</v>
      </c>
      <c r="J31" s="222">
        <f>ROUND('[7]2027'!J35,2)</f>
        <v>41562.82</v>
      </c>
      <c r="K31" s="222">
        <f>ROUND('[7]2027'!K35,2)</f>
        <v>45191</v>
      </c>
      <c r="L31" s="222">
        <f>ROUND('[7]2027'!L35,2)</f>
        <v>54533.79</v>
      </c>
      <c r="M31" s="222">
        <f>ROUND('[7]2027'!M35,2)</f>
        <v>60336.72</v>
      </c>
      <c r="N31" s="222">
        <f>ROUND('[7]2027'!N35,2)</f>
        <v>63589.99</v>
      </c>
      <c r="O31" s="222">
        <f>ROUND('[7]2027'!O35,2)</f>
        <v>66856.09</v>
      </c>
      <c r="P31" s="222">
        <f>ROUND('[7]2027'!P35,2)</f>
        <v>69546.850000000006</v>
      </c>
      <c r="Q31" s="222">
        <f>ROUND('[7]2027'!Q35,2)</f>
        <v>66927.820000000007</v>
      </c>
      <c r="R31" s="222">
        <f>ROUND('[7]2027'!R35,2)</f>
        <v>69148.67</v>
      </c>
      <c r="S31" s="222">
        <f>ROUND('[7]2027'!S35,2)</f>
        <v>71546.929999999993</v>
      </c>
      <c r="T31" s="222">
        <f>ROUND('[7]2027'!T35,2)</f>
        <v>71304.350000000006</v>
      </c>
      <c r="U31" s="222">
        <f>ROUND('[7]2027'!U35,2)</f>
        <v>69519.399999999994</v>
      </c>
      <c r="V31" s="222">
        <f>ROUND('[7]2027'!V35,2)</f>
        <v>82341.320000000007</v>
      </c>
      <c r="W31" s="222">
        <f>ROUND('[7]2027'!W35,2)</f>
        <v>88005.3</v>
      </c>
      <c r="X31" s="222">
        <f>ROUND('[7]2027'!X35,2)</f>
        <v>88101.27</v>
      </c>
      <c r="Y31" s="222">
        <f>ROUND('[7]2027'!Y35,2)</f>
        <v>84319.58</v>
      </c>
      <c r="Z31" s="222">
        <f>ROUND('[7]2027'!Z35,2)</f>
        <v>78544.94</v>
      </c>
      <c r="AA31" s="222">
        <f>ROUND('[7]2027'!AA35,2)</f>
        <v>71599.33</v>
      </c>
      <c r="AB31" s="222">
        <f>ROUND('[7]2027'!AB35,2)</f>
        <v>64779.14</v>
      </c>
      <c r="AC31" s="283">
        <f>SUM(E31:AB31)*D31+SUM(E32:AB32)*D32+SUM(E33:AB33)*D33+SUM(E34:AB34)*D34</f>
        <v>43845307.730000004</v>
      </c>
      <c r="AD31" s="19"/>
    </row>
    <row r="32" spans="2:31" ht="18.649999999999999" customHeight="1" x14ac:dyDescent="0.35">
      <c r="B32" s="292" t="s">
        <v>34</v>
      </c>
      <c r="C32" s="10" t="s">
        <v>30</v>
      </c>
      <c r="D32" s="119">
        <f>+'[7]2027'!D36</f>
        <v>4</v>
      </c>
      <c r="E32" s="223">
        <f>ROUND('[7]2027'!E36,2)</f>
        <v>46821.32</v>
      </c>
      <c r="F32" s="223">
        <f>ROUND('[7]2027'!F36,2)</f>
        <v>44047.839999999997</v>
      </c>
      <c r="G32" s="223">
        <f>ROUND('[7]2027'!G36,2)</f>
        <v>41554.29</v>
      </c>
      <c r="H32" s="223">
        <f>ROUND('[7]2027'!H36,2)</f>
        <v>39663.839999999997</v>
      </c>
      <c r="I32" s="223">
        <f>ROUND('[7]2027'!I36,2)</f>
        <v>39946.11</v>
      </c>
      <c r="J32" s="223">
        <f>ROUND('[7]2027'!J36,2)</f>
        <v>38803.769999999997</v>
      </c>
      <c r="K32" s="223">
        <f>ROUND('[7]2027'!K36,2)</f>
        <v>41904.44</v>
      </c>
      <c r="L32" s="223">
        <f>ROUND('[7]2027'!L36,2)</f>
        <v>50286.14</v>
      </c>
      <c r="M32" s="223">
        <f>ROUND('[7]2027'!M36,2)</f>
        <v>56783.7</v>
      </c>
      <c r="N32" s="223">
        <f>ROUND('[7]2027'!N36,2)</f>
        <v>60759.16</v>
      </c>
      <c r="O32" s="223">
        <f>ROUND('[7]2027'!O36,2)</f>
        <v>63288.68</v>
      </c>
      <c r="P32" s="223">
        <f>ROUND('[7]2027'!P36,2)</f>
        <v>64410.05</v>
      </c>
      <c r="Q32" s="223">
        <f>ROUND('[7]2027'!Q36,2)</f>
        <v>62506.559999999998</v>
      </c>
      <c r="R32" s="223">
        <f>ROUND('[7]2027'!R36,2)</f>
        <v>60810.19</v>
      </c>
      <c r="S32" s="223">
        <f>ROUND('[7]2027'!S36,2)</f>
        <v>59748.36</v>
      </c>
      <c r="T32" s="223">
        <f>ROUND('[7]2027'!T36,2)</f>
        <v>58259.34</v>
      </c>
      <c r="U32" s="223">
        <f>ROUND('[7]2027'!U36,2)</f>
        <v>57424.11</v>
      </c>
      <c r="V32" s="223">
        <f>ROUND('[7]2027'!V36,2)</f>
        <v>72463.509999999995</v>
      </c>
      <c r="W32" s="223">
        <f>ROUND('[7]2027'!W36,2)</f>
        <v>81394.25</v>
      </c>
      <c r="X32" s="223">
        <f>ROUND('[7]2027'!X36,2)</f>
        <v>81316.02</v>
      </c>
      <c r="Y32" s="223">
        <f>ROUND('[7]2027'!Y36,2)</f>
        <v>76902.8</v>
      </c>
      <c r="Z32" s="223">
        <f>ROUND('[7]2027'!Z36,2)</f>
        <v>71838.679999999993</v>
      </c>
      <c r="AA32" s="223">
        <f>ROUND('[7]2027'!AA36,2)</f>
        <v>65828.66</v>
      </c>
      <c r="AB32" s="223">
        <f>ROUND('[7]2027'!AB36,2)</f>
        <v>59627.8</v>
      </c>
      <c r="AC32" s="284"/>
      <c r="AD32" s="19"/>
    </row>
    <row r="33" spans="2:30" ht="18.649999999999999" customHeight="1" x14ac:dyDescent="0.35">
      <c r="B33" s="292" t="s">
        <v>34</v>
      </c>
      <c r="C33" s="10" t="s">
        <v>31</v>
      </c>
      <c r="D33" s="119">
        <f>+'[7]2027'!D37</f>
        <v>4</v>
      </c>
      <c r="E33" s="223">
        <f>ROUND('[7]2027'!E37,2)</f>
        <v>44102.92</v>
      </c>
      <c r="F33" s="223">
        <f>ROUND('[7]2027'!F37,2)</f>
        <v>41517.82</v>
      </c>
      <c r="G33" s="223">
        <f>ROUND('[7]2027'!G37,2)</f>
        <v>39648.199999999997</v>
      </c>
      <c r="H33" s="223">
        <f>ROUND('[7]2027'!H37,2)</f>
        <v>38520.61</v>
      </c>
      <c r="I33" s="223">
        <f>ROUND('[7]2027'!I37,2)</f>
        <v>38054.089999999997</v>
      </c>
      <c r="J33" s="223">
        <f>ROUND('[7]2027'!J37,2)</f>
        <v>36458.620000000003</v>
      </c>
      <c r="K33" s="223">
        <f>ROUND('[7]2027'!K37,2)</f>
        <v>36647.379999999997</v>
      </c>
      <c r="L33" s="223">
        <f>ROUND('[7]2027'!L37,2)</f>
        <v>42341.81</v>
      </c>
      <c r="M33" s="223">
        <f>ROUND('[7]2027'!M37,2)</f>
        <v>46651.94</v>
      </c>
      <c r="N33" s="223">
        <f>ROUND('[7]2027'!N37,2)</f>
        <v>50132.09</v>
      </c>
      <c r="O33" s="223">
        <f>ROUND('[7]2027'!O37,2)</f>
        <v>51442.55</v>
      </c>
      <c r="P33" s="223">
        <f>ROUND('[7]2027'!P37,2)</f>
        <v>52497.15</v>
      </c>
      <c r="Q33" s="223">
        <f>ROUND('[7]2027'!Q37,2)</f>
        <v>52868.19</v>
      </c>
      <c r="R33" s="223">
        <f>ROUND('[7]2027'!R37,2)</f>
        <v>51718.07</v>
      </c>
      <c r="S33" s="223">
        <f>ROUND('[7]2027'!S37,2)</f>
        <v>50783.39</v>
      </c>
      <c r="T33" s="223">
        <f>ROUND('[7]2027'!T37,2)</f>
        <v>50843.51</v>
      </c>
      <c r="U33" s="223">
        <f>ROUND('[7]2027'!U37,2)</f>
        <v>51477.24</v>
      </c>
      <c r="V33" s="223">
        <f>ROUND('[7]2027'!V37,2)</f>
        <v>67111.22</v>
      </c>
      <c r="W33" s="223">
        <f>ROUND('[7]2027'!W37,2)</f>
        <v>75956.87</v>
      </c>
      <c r="X33" s="223">
        <f>ROUND('[7]2027'!X37,2)</f>
        <v>77662.929999999993</v>
      </c>
      <c r="Y33" s="223">
        <f>ROUND('[7]2027'!Y37,2)</f>
        <v>75427.66</v>
      </c>
      <c r="Z33" s="223">
        <f>ROUND('[7]2027'!Z37,2)</f>
        <v>71407.47</v>
      </c>
      <c r="AA33" s="223">
        <f>ROUND('[7]2027'!AA37,2)</f>
        <v>65999.75</v>
      </c>
      <c r="AB33" s="223">
        <f>ROUND('[7]2027'!AB37,2)</f>
        <v>61713.08</v>
      </c>
      <c r="AC33" s="284"/>
      <c r="AD33" s="19"/>
    </row>
    <row r="34" spans="2:30" ht="18.649999999999999" customHeight="1" thickBot="1" x14ac:dyDescent="0.4">
      <c r="B34" s="293" t="s">
        <v>34</v>
      </c>
      <c r="C34" s="12" t="s">
        <v>32</v>
      </c>
      <c r="D34" s="121">
        <f>+'[7]2027'!D38</f>
        <v>1</v>
      </c>
      <c r="E34" s="141">
        <f>ROUND('[7]2027'!E38,2)</f>
        <v>44102.92</v>
      </c>
      <c r="F34" s="141">
        <f>ROUND('[7]2027'!F38,2)</f>
        <v>41517.82</v>
      </c>
      <c r="G34" s="141">
        <f>ROUND('[7]2027'!G38,2)</f>
        <v>39648.199999999997</v>
      </c>
      <c r="H34" s="141">
        <f>ROUND('[7]2027'!H38,2)</f>
        <v>38520.61</v>
      </c>
      <c r="I34" s="141">
        <f>ROUND('[7]2027'!I38,2)</f>
        <v>38054.089999999997</v>
      </c>
      <c r="J34" s="141">
        <f>ROUND('[7]2027'!J38,2)</f>
        <v>36458.620000000003</v>
      </c>
      <c r="K34" s="141">
        <f>ROUND('[7]2027'!K38,2)</f>
        <v>36647.379999999997</v>
      </c>
      <c r="L34" s="141">
        <f>ROUND('[7]2027'!L38,2)</f>
        <v>42341.81</v>
      </c>
      <c r="M34" s="141">
        <f>ROUND('[7]2027'!M38,2)</f>
        <v>46651.94</v>
      </c>
      <c r="N34" s="141">
        <f>ROUND('[7]2027'!N38,2)</f>
        <v>50132.09</v>
      </c>
      <c r="O34" s="141">
        <f>ROUND('[7]2027'!O38,2)</f>
        <v>51442.55</v>
      </c>
      <c r="P34" s="141">
        <f>ROUND('[7]2027'!P38,2)</f>
        <v>52497.15</v>
      </c>
      <c r="Q34" s="141">
        <f>ROUND('[7]2027'!Q38,2)</f>
        <v>52868.19</v>
      </c>
      <c r="R34" s="141">
        <f>ROUND('[7]2027'!R38,2)</f>
        <v>51718.07</v>
      </c>
      <c r="S34" s="141">
        <f>ROUND('[7]2027'!S38,2)</f>
        <v>50783.39</v>
      </c>
      <c r="T34" s="141">
        <f>ROUND('[7]2027'!T38,2)</f>
        <v>50843.51</v>
      </c>
      <c r="U34" s="141">
        <f>ROUND('[7]2027'!U38,2)</f>
        <v>51477.24</v>
      </c>
      <c r="V34" s="141">
        <f>ROUND('[7]2027'!V38,2)</f>
        <v>67111.22</v>
      </c>
      <c r="W34" s="141">
        <f>ROUND('[7]2027'!W38,2)</f>
        <v>75956.87</v>
      </c>
      <c r="X34" s="141">
        <f>ROUND('[7]2027'!X38,2)</f>
        <v>77662.929999999993</v>
      </c>
      <c r="Y34" s="141">
        <f>ROUND('[7]2027'!Y38,2)</f>
        <v>75427.66</v>
      </c>
      <c r="Z34" s="141">
        <f>ROUND('[7]2027'!Z38,2)</f>
        <v>71407.47</v>
      </c>
      <c r="AA34" s="141">
        <f>ROUND('[7]2027'!AA38,2)</f>
        <v>65999.75</v>
      </c>
      <c r="AB34" s="141">
        <f>ROUND('[7]2027'!AB38,2)</f>
        <v>61713.08</v>
      </c>
      <c r="AC34" s="294"/>
      <c r="AD34" s="19"/>
    </row>
    <row r="35" spans="2:30" ht="18.649999999999999" customHeight="1" x14ac:dyDescent="0.35">
      <c r="B35" s="281">
        <v>46569</v>
      </c>
      <c r="C35" s="14" t="s">
        <v>29</v>
      </c>
      <c r="D35" s="122">
        <f>+'[7]2027'!D39</f>
        <v>20</v>
      </c>
      <c r="E35" s="225">
        <f>ROUND('[7]2027'!E39,2)</f>
        <v>39361.699999999997</v>
      </c>
      <c r="F35" s="225">
        <f>ROUND('[7]2027'!F39,2)</f>
        <v>36046.82</v>
      </c>
      <c r="G35" s="225">
        <f>ROUND('[7]2027'!G39,2)</f>
        <v>33723.07</v>
      </c>
      <c r="H35" s="225">
        <f>ROUND('[7]2027'!H39,2)</f>
        <v>32312.42</v>
      </c>
      <c r="I35" s="225">
        <f>ROUND('[7]2027'!I39,2)</f>
        <v>32909.89</v>
      </c>
      <c r="J35" s="225">
        <f>ROUND('[7]2027'!J39,2)</f>
        <v>34113.160000000003</v>
      </c>
      <c r="K35" s="225">
        <f>ROUND('[7]2027'!K39,2)</f>
        <v>37185.24</v>
      </c>
      <c r="L35" s="225">
        <f>ROUND('[7]2027'!L39,2)</f>
        <v>44161</v>
      </c>
      <c r="M35" s="225">
        <f>ROUND('[7]2027'!M39,2)</f>
        <v>50120.05</v>
      </c>
      <c r="N35" s="225">
        <f>ROUND('[7]2027'!N39,2)</f>
        <v>54185.32</v>
      </c>
      <c r="O35" s="225">
        <f>ROUND('[7]2027'!O39,2)</f>
        <v>57845.78</v>
      </c>
      <c r="P35" s="225">
        <f>ROUND('[7]2027'!P39,2)</f>
        <v>60508.68</v>
      </c>
      <c r="Q35" s="225">
        <f>ROUND('[7]2027'!Q39,2)</f>
        <v>57528.74</v>
      </c>
      <c r="R35" s="225">
        <f>ROUND('[7]2027'!R39,2)</f>
        <v>59853.88</v>
      </c>
      <c r="S35" s="225">
        <f>ROUND('[7]2027'!S39,2)</f>
        <v>62447.09</v>
      </c>
      <c r="T35" s="225">
        <f>ROUND('[7]2027'!T39,2)</f>
        <v>62676.98</v>
      </c>
      <c r="U35" s="225">
        <f>ROUND('[7]2027'!U39,2)</f>
        <v>61182.41</v>
      </c>
      <c r="V35" s="225">
        <f>ROUND('[7]2027'!V39,2)</f>
        <v>80748.86</v>
      </c>
      <c r="W35" s="225">
        <f>ROUND('[7]2027'!W39,2)</f>
        <v>85320.76</v>
      </c>
      <c r="X35" s="225">
        <f>ROUND('[7]2027'!X39,2)</f>
        <v>86869.95</v>
      </c>
      <c r="Y35" s="225">
        <f>ROUND('[7]2027'!Y39,2)</f>
        <v>83384.820000000007</v>
      </c>
      <c r="Z35" s="225">
        <f>ROUND('[7]2027'!Z39,2)</f>
        <v>77807.45</v>
      </c>
      <c r="AA35" s="225">
        <f>ROUND('[7]2027'!AA39,2)</f>
        <v>70610.06</v>
      </c>
      <c r="AB35" s="225">
        <f>ROUND('[7]2027'!AB39,2)</f>
        <v>64154.8</v>
      </c>
      <c r="AC35" s="284">
        <f>SUM(E35:AB35)*D35+SUM(E36:AB36)*D36+SUM(E37:AB37)*D37+SUM(E38:AB38)*D38</f>
        <v>41380293.830000006</v>
      </c>
      <c r="AD35" s="19"/>
    </row>
    <row r="36" spans="2:30" ht="18.649999999999999" customHeight="1" x14ac:dyDescent="0.35">
      <c r="B36" s="282"/>
      <c r="C36" s="10" t="s">
        <v>30</v>
      </c>
      <c r="D36" s="119">
        <f>+'[7]2027'!D40</f>
        <v>5</v>
      </c>
      <c r="E36" s="223">
        <f>ROUND('[7]2027'!E40,2)</f>
        <v>40866.01</v>
      </c>
      <c r="F36" s="223">
        <f>ROUND('[7]2027'!F40,2)</f>
        <v>37529.42</v>
      </c>
      <c r="G36" s="223">
        <f>ROUND('[7]2027'!G40,2)</f>
        <v>35198.85</v>
      </c>
      <c r="H36" s="223">
        <f>ROUND('[7]2027'!H40,2)</f>
        <v>33461.760000000002</v>
      </c>
      <c r="I36" s="223">
        <f>ROUND('[7]2027'!I40,2)</f>
        <v>33218.660000000003</v>
      </c>
      <c r="J36" s="223">
        <f>ROUND('[7]2027'!J40,2)</f>
        <v>31866.02</v>
      </c>
      <c r="K36" s="223">
        <f>ROUND('[7]2027'!K40,2)</f>
        <v>34373.85</v>
      </c>
      <c r="L36" s="223">
        <f>ROUND('[7]2027'!L40,2)</f>
        <v>41747.67</v>
      </c>
      <c r="M36" s="223">
        <f>ROUND('[7]2027'!M40,2)</f>
        <v>48956.06</v>
      </c>
      <c r="N36" s="223">
        <f>ROUND('[7]2027'!N40,2)</f>
        <v>53300.86</v>
      </c>
      <c r="O36" s="223">
        <f>ROUND('[7]2027'!O40,2)</f>
        <v>56686.01</v>
      </c>
      <c r="P36" s="223">
        <f>ROUND('[7]2027'!P40,2)</f>
        <v>58799.85</v>
      </c>
      <c r="Q36" s="223">
        <f>ROUND('[7]2027'!Q40,2)</f>
        <v>57593.46</v>
      </c>
      <c r="R36" s="223">
        <f>ROUND('[7]2027'!R40,2)</f>
        <v>56300.42</v>
      </c>
      <c r="S36" s="223">
        <f>ROUND('[7]2027'!S40,2)</f>
        <v>55560.69</v>
      </c>
      <c r="T36" s="223">
        <f>ROUND('[7]2027'!T40,2)</f>
        <v>55139.73</v>
      </c>
      <c r="U36" s="223">
        <f>ROUND('[7]2027'!U40,2)</f>
        <v>54355.95</v>
      </c>
      <c r="V36" s="223">
        <f>ROUND('[7]2027'!V40,2)</f>
        <v>76081.600000000006</v>
      </c>
      <c r="W36" s="223">
        <f>ROUND('[7]2027'!W40,2)</f>
        <v>83706.5</v>
      </c>
      <c r="X36" s="223">
        <f>ROUND('[7]2027'!X40,2)</f>
        <v>85099.38</v>
      </c>
      <c r="Y36" s="223">
        <f>ROUND('[7]2027'!Y40,2)</f>
        <v>81529.53</v>
      </c>
      <c r="Z36" s="223">
        <f>ROUND('[7]2027'!Z40,2)</f>
        <v>77849.09</v>
      </c>
      <c r="AA36" s="223">
        <f>ROUND('[7]2027'!AA40,2)</f>
        <v>72673.2</v>
      </c>
      <c r="AB36" s="223">
        <f>ROUND('[7]2027'!AB40,2)</f>
        <v>67472.899999999994</v>
      </c>
      <c r="AC36" s="284"/>
      <c r="AD36" s="19"/>
    </row>
    <row r="37" spans="2:30" ht="18.649999999999999" customHeight="1" x14ac:dyDescent="0.35">
      <c r="B37" s="282"/>
      <c r="C37" s="10" t="s">
        <v>31</v>
      </c>
      <c r="D37" s="119">
        <f>+'[7]2027'!D41</f>
        <v>4</v>
      </c>
      <c r="E37" s="223">
        <f>ROUND('[7]2027'!E41,2)</f>
        <v>43822.29</v>
      </c>
      <c r="F37" s="223">
        <f>ROUND('[7]2027'!F41,2)</f>
        <v>40093.78</v>
      </c>
      <c r="G37" s="223">
        <f>ROUND('[7]2027'!G41,2)</f>
        <v>37735.379999999997</v>
      </c>
      <c r="H37" s="223">
        <f>ROUND('[7]2027'!H41,2)</f>
        <v>36068.39</v>
      </c>
      <c r="I37" s="223">
        <f>ROUND('[7]2027'!I41,2)</f>
        <v>34958.230000000003</v>
      </c>
      <c r="J37" s="223">
        <f>ROUND('[7]2027'!J41,2)</f>
        <v>32128.63</v>
      </c>
      <c r="K37" s="223">
        <f>ROUND('[7]2027'!K41,2)</f>
        <v>31740.01</v>
      </c>
      <c r="L37" s="223">
        <f>ROUND('[7]2027'!L41,2)</f>
        <v>35081.620000000003</v>
      </c>
      <c r="M37" s="223">
        <f>ROUND('[7]2027'!M41,2)</f>
        <v>39767.03</v>
      </c>
      <c r="N37" s="223">
        <f>ROUND('[7]2027'!N41,2)</f>
        <v>44215.85</v>
      </c>
      <c r="O37" s="223">
        <f>ROUND('[7]2027'!O41,2)</f>
        <v>46400.81</v>
      </c>
      <c r="P37" s="223">
        <f>ROUND('[7]2027'!P41,2)</f>
        <v>48560.29</v>
      </c>
      <c r="Q37" s="223">
        <f>ROUND('[7]2027'!Q41,2)</f>
        <v>49598.85</v>
      </c>
      <c r="R37" s="223">
        <f>ROUND('[7]2027'!R41,2)</f>
        <v>48883.12</v>
      </c>
      <c r="S37" s="223">
        <f>ROUND('[7]2027'!S41,2)</f>
        <v>48224.19</v>
      </c>
      <c r="T37" s="223">
        <f>ROUND('[7]2027'!T41,2)</f>
        <v>48102</v>
      </c>
      <c r="U37" s="223">
        <f>ROUND('[7]2027'!U41,2)</f>
        <v>47390.77</v>
      </c>
      <c r="V37" s="223">
        <f>ROUND('[7]2027'!V41,2)</f>
        <v>69938.5</v>
      </c>
      <c r="W37" s="223">
        <f>ROUND('[7]2027'!W41,2)</f>
        <v>78529.58</v>
      </c>
      <c r="X37" s="223">
        <f>ROUND('[7]2027'!X41,2)</f>
        <v>81979.839999999997</v>
      </c>
      <c r="Y37" s="223">
        <f>ROUND('[7]2027'!Y41,2)</f>
        <v>81038.89</v>
      </c>
      <c r="Z37" s="223">
        <f>ROUND('[7]2027'!Z41,2)</f>
        <v>77855.789999999994</v>
      </c>
      <c r="AA37" s="223">
        <f>ROUND('[7]2027'!AA41,2)</f>
        <v>71395.399999999994</v>
      </c>
      <c r="AB37" s="223">
        <f>ROUND('[7]2027'!AB41,2)</f>
        <v>65203.74</v>
      </c>
      <c r="AC37" s="284"/>
      <c r="AD37" s="19"/>
    </row>
    <row r="38" spans="2:30" ht="18.649999999999999" customHeight="1" thickBot="1" x14ac:dyDescent="0.4">
      <c r="B38" s="282"/>
      <c r="C38" s="16" t="s">
        <v>32</v>
      </c>
      <c r="D38" s="120">
        <f>+'[7]2027'!D42</f>
        <v>2</v>
      </c>
      <c r="E38" s="224">
        <f>ROUND('[7]2027'!E42,2)</f>
        <v>43822.29</v>
      </c>
      <c r="F38" s="224">
        <f>ROUND('[7]2027'!F42,2)</f>
        <v>40093.78</v>
      </c>
      <c r="G38" s="224">
        <f>ROUND('[7]2027'!G42,2)</f>
        <v>37735.379999999997</v>
      </c>
      <c r="H38" s="224">
        <f>ROUND('[7]2027'!H42,2)</f>
        <v>36068.39</v>
      </c>
      <c r="I38" s="224">
        <f>ROUND('[7]2027'!I42,2)</f>
        <v>34958.230000000003</v>
      </c>
      <c r="J38" s="224">
        <f>ROUND('[7]2027'!J42,2)</f>
        <v>32128.63</v>
      </c>
      <c r="K38" s="224">
        <f>ROUND('[7]2027'!K42,2)</f>
        <v>31740.01</v>
      </c>
      <c r="L38" s="224">
        <f>ROUND('[7]2027'!L42,2)</f>
        <v>35081.620000000003</v>
      </c>
      <c r="M38" s="224">
        <f>ROUND('[7]2027'!M42,2)</f>
        <v>39767.03</v>
      </c>
      <c r="N38" s="224">
        <f>ROUND('[7]2027'!N42,2)</f>
        <v>44215.85</v>
      </c>
      <c r="O38" s="224">
        <f>ROUND('[7]2027'!O42,2)</f>
        <v>46400.81</v>
      </c>
      <c r="P38" s="224">
        <f>ROUND('[7]2027'!P42,2)</f>
        <v>48560.29</v>
      </c>
      <c r="Q38" s="224">
        <f>ROUND('[7]2027'!Q42,2)</f>
        <v>49598.85</v>
      </c>
      <c r="R38" s="224">
        <f>ROUND('[7]2027'!R42,2)</f>
        <v>48883.12</v>
      </c>
      <c r="S38" s="224">
        <f>ROUND('[7]2027'!S42,2)</f>
        <v>48224.19</v>
      </c>
      <c r="T38" s="224">
        <f>ROUND('[7]2027'!T42,2)</f>
        <v>48102</v>
      </c>
      <c r="U38" s="224">
        <f>ROUND('[7]2027'!U42,2)</f>
        <v>47390.77</v>
      </c>
      <c r="V38" s="224">
        <f>ROUND('[7]2027'!V42,2)</f>
        <v>69938.5</v>
      </c>
      <c r="W38" s="224">
        <f>ROUND('[7]2027'!W42,2)</f>
        <v>78529.58</v>
      </c>
      <c r="X38" s="224">
        <f>ROUND('[7]2027'!X42,2)</f>
        <v>81979.839999999997</v>
      </c>
      <c r="Y38" s="224">
        <f>ROUND('[7]2027'!Y42,2)</f>
        <v>81038.89</v>
      </c>
      <c r="Z38" s="224">
        <f>ROUND('[7]2027'!Z42,2)</f>
        <v>77855.789999999994</v>
      </c>
      <c r="AA38" s="224">
        <f>ROUND('[7]2027'!AA42,2)</f>
        <v>71395.399999999994</v>
      </c>
      <c r="AB38" s="224">
        <f>ROUND('[7]2027'!AB42,2)</f>
        <v>65203.74</v>
      </c>
      <c r="AC38" s="284"/>
      <c r="AD38" s="19"/>
    </row>
    <row r="39" spans="2:30" ht="18.649999999999999" customHeight="1" x14ac:dyDescent="0.35">
      <c r="B39" s="291">
        <v>46600</v>
      </c>
      <c r="C39" s="7" t="s">
        <v>29</v>
      </c>
      <c r="D39" s="118">
        <f>+'[7]2027'!D43</f>
        <v>21</v>
      </c>
      <c r="E39" s="222">
        <f>ROUND('[7]2027'!E43,2)</f>
        <v>41214.53</v>
      </c>
      <c r="F39" s="222">
        <f>ROUND('[7]2027'!F43,2)</f>
        <v>37812.19</v>
      </c>
      <c r="G39" s="222">
        <f>ROUND('[7]2027'!G43,2)</f>
        <v>35557.49</v>
      </c>
      <c r="H39" s="222">
        <f>ROUND('[7]2027'!H43,2)</f>
        <v>33963.83</v>
      </c>
      <c r="I39" s="222">
        <f>ROUND('[7]2027'!I43,2)</f>
        <v>34855.01</v>
      </c>
      <c r="J39" s="222">
        <f>ROUND('[7]2027'!J43,2)</f>
        <v>36523.910000000003</v>
      </c>
      <c r="K39" s="222">
        <f>ROUND('[7]2027'!K43,2)</f>
        <v>38740.800000000003</v>
      </c>
      <c r="L39" s="222">
        <f>ROUND('[7]2027'!L43,2)</f>
        <v>45899.06</v>
      </c>
      <c r="M39" s="222">
        <f>ROUND('[7]2027'!M43,2)</f>
        <v>52565.57</v>
      </c>
      <c r="N39" s="222">
        <f>ROUND('[7]2027'!N43,2)</f>
        <v>56468.69</v>
      </c>
      <c r="O39" s="222">
        <f>ROUND('[7]2027'!O43,2)</f>
        <v>60628.15</v>
      </c>
      <c r="P39" s="222">
        <f>ROUND('[7]2027'!P43,2)</f>
        <v>63435.75</v>
      </c>
      <c r="Q39" s="222">
        <f>ROUND('[7]2027'!Q43,2)</f>
        <v>60459.32</v>
      </c>
      <c r="R39" s="222">
        <f>ROUND('[7]2027'!R43,2)</f>
        <v>63017.19</v>
      </c>
      <c r="S39" s="222">
        <f>ROUND('[7]2027'!S43,2)</f>
        <v>65893.960000000006</v>
      </c>
      <c r="T39" s="222">
        <f>ROUND('[7]2027'!T43,2)</f>
        <v>66103.45</v>
      </c>
      <c r="U39" s="222">
        <f>ROUND('[7]2027'!U43,2)</f>
        <v>64826.26</v>
      </c>
      <c r="V39" s="222">
        <f>ROUND('[7]2027'!V43,2)</f>
        <v>83393.149999999994</v>
      </c>
      <c r="W39" s="222">
        <f>ROUND('[7]2027'!W43,2)</f>
        <v>88158.3</v>
      </c>
      <c r="X39" s="222">
        <f>ROUND('[7]2027'!X43,2)</f>
        <v>88124.95</v>
      </c>
      <c r="Y39" s="222">
        <f>ROUND('[7]2027'!Y43,2)</f>
        <v>83993.19</v>
      </c>
      <c r="Z39" s="222">
        <f>ROUND('[7]2027'!Z43,2)</f>
        <v>78843.61</v>
      </c>
      <c r="AA39" s="222">
        <f>ROUND('[7]2027'!AA43,2)</f>
        <v>71456.929999999993</v>
      </c>
      <c r="AB39" s="222">
        <f>ROUND('[7]2027'!AB43,2)</f>
        <v>64718.85</v>
      </c>
      <c r="AC39" s="283">
        <f>SUM(E39:AB39)*D39+SUM(E40:AB40)*D40+SUM(E41:AB41)*D41+SUM(E42:AB42)*D42</f>
        <v>42178096.960000008</v>
      </c>
      <c r="AD39" s="19"/>
    </row>
    <row r="40" spans="2:30" ht="18.649999999999999" customHeight="1" x14ac:dyDescent="0.35">
      <c r="B40" s="292" t="s">
        <v>34</v>
      </c>
      <c r="C40" s="10" t="s">
        <v>30</v>
      </c>
      <c r="D40" s="119">
        <f>+'[7]2027'!D44</f>
        <v>3</v>
      </c>
      <c r="E40" s="223">
        <f>ROUND('[7]2027'!E44,2)</f>
        <v>43698.5</v>
      </c>
      <c r="F40" s="223">
        <f>ROUND('[7]2027'!F44,2)</f>
        <v>40270.26</v>
      </c>
      <c r="G40" s="223">
        <f>ROUND('[7]2027'!G44,2)</f>
        <v>37873.32</v>
      </c>
      <c r="H40" s="223">
        <f>ROUND('[7]2027'!H44,2)</f>
        <v>35721.33</v>
      </c>
      <c r="I40" s="223">
        <f>ROUND('[7]2027'!I44,2)</f>
        <v>35376.870000000003</v>
      </c>
      <c r="J40" s="223">
        <f>ROUND('[7]2027'!J44,2)</f>
        <v>34259.800000000003</v>
      </c>
      <c r="K40" s="223">
        <f>ROUND('[7]2027'!K44,2)</f>
        <v>36000.629999999997</v>
      </c>
      <c r="L40" s="223">
        <f>ROUND('[7]2027'!L44,2)</f>
        <v>43450.89</v>
      </c>
      <c r="M40" s="223">
        <f>ROUND('[7]2027'!M44,2)</f>
        <v>50708.87</v>
      </c>
      <c r="N40" s="223">
        <f>ROUND('[7]2027'!N44,2)</f>
        <v>55271.67</v>
      </c>
      <c r="O40" s="223">
        <f>ROUND('[7]2027'!O44,2)</f>
        <v>58650.78</v>
      </c>
      <c r="P40" s="223">
        <f>ROUND('[7]2027'!P44,2)</f>
        <v>60647.49</v>
      </c>
      <c r="Q40" s="223">
        <f>ROUND('[7]2027'!Q44,2)</f>
        <v>59590.34</v>
      </c>
      <c r="R40" s="223">
        <f>ROUND('[7]2027'!R44,2)</f>
        <v>57815.56</v>
      </c>
      <c r="S40" s="223">
        <f>ROUND('[7]2027'!S44,2)</f>
        <v>57113.83</v>
      </c>
      <c r="T40" s="223">
        <f>ROUND('[7]2027'!T44,2)</f>
        <v>56222.16</v>
      </c>
      <c r="U40" s="223">
        <f>ROUND('[7]2027'!U44,2)</f>
        <v>55577.95</v>
      </c>
      <c r="V40" s="223">
        <f>ROUND('[7]2027'!V44,2)</f>
        <v>76829.100000000006</v>
      </c>
      <c r="W40" s="223">
        <f>ROUND('[7]2027'!W44,2)</f>
        <v>84279.96</v>
      </c>
      <c r="X40" s="223">
        <f>ROUND('[7]2027'!X44,2)</f>
        <v>84460.4</v>
      </c>
      <c r="Y40" s="223">
        <f>ROUND('[7]2027'!Y44,2)</f>
        <v>80753.66</v>
      </c>
      <c r="Z40" s="223">
        <f>ROUND('[7]2027'!Z44,2)</f>
        <v>75803.100000000006</v>
      </c>
      <c r="AA40" s="223">
        <f>ROUND('[7]2027'!AA44,2)</f>
        <v>71299.14</v>
      </c>
      <c r="AB40" s="223">
        <f>ROUND('[7]2027'!AB44,2)</f>
        <v>65264.2</v>
      </c>
      <c r="AC40" s="284"/>
      <c r="AD40" s="19"/>
    </row>
    <row r="41" spans="2:30" ht="18.649999999999999" customHeight="1" x14ac:dyDescent="0.35">
      <c r="B41" s="292" t="s">
        <v>34</v>
      </c>
      <c r="C41" s="10" t="s">
        <v>31</v>
      </c>
      <c r="D41" s="119">
        <f>+'[7]2027'!D45</f>
        <v>5</v>
      </c>
      <c r="E41" s="223">
        <f>ROUND('[7]2027'!E45,2)</f>
        <v>43260.23</v>
      </c>
      <c r="F41" s="223">
        <f>ROUND('[7]2027'!F45,2)</f>
        <v>38587.760000000002</v>
      </c>
      <c r="G41" s="223">
        <f>ROUND('[7]2027'!G45,2)</f>
        <v>36430.65</v>
      </c>
      <c r="H41" s="223">
        <f>ROUND('[7]2027'!H45,2)</f>
        <v>34742.39</v>
      </c>
      <c r="I41" s="223">
        <f>ROUND('[7]2027'!I45,2)</f>
        <v>33904.5</v>
      </c>
      <c r="J41" s="223">
        <f>ROUND('[7]2027'!J45,2)</f>
        <v>32197.67</v>
      </c>
      <c r="K41" s="223">
        <f>ROUND('[7]2027'!K45,2)</f>
        <v>31418.55</v>
      </c>
      <c r="L41" s="223">
        <f>ROUND('[7]2027'!L45,2)</f>
        <v>35141.269999999997</v>
      </c>
      <c r="M41" s="223">
        <f>ROUND('[7]2027'!M45,2)</f>
        <v>39142.550000000003</v>
      </c>
      <c r="N41" s="223">
        <f>ROUND('[7]2027'!N45,2)</f>
        <v>43037.66</v>
      </c>
      <c r="O41" s="223">
        <f>ROUND('[7]2027'!O45,2)</f>
        <v>45270.31</v>
      </c>
      <c r="P41" s="223">
        <f>ROUND('[7]2027'!P45,2)</f>
        <v>47066.080000000002</v>
      </c>
      <c r="Q41" s="223">
        <f>ROUND('[7]2027'!Q45,2)</f>
        <v>48438.15</v>
      </c>
      <c r="R41" s="223">
        <f>ROUND('[7]2027'!R45,2)</f>
        <v>47757.05</v>
      </c>
      <c r="S41" s="223">
        <f>ROUND('[7]2027'!S45,2)</f>
        <v>47067.3</v>
      </c>
      <c r="T41" s="223">
        <f>ROUND('[7]2027'!T45,2)</f>
        <v>46899.22</v>
      </c>
      <c r="U41" s="223">
        <f>ROUND('[7]2027'!U45,2)</f>
        <v>47026.69</v>
      </c>
      <c r="V41" s="223">
        <f>ROUND('[7]2027'!V45,2)</f>
        <v>69167.25</v>
      </c>
      <c r="W41" s="223">
        <f>ROUND('[7]2027'!W45,2)</f>
        <v>77406.55</v>
      </c>
      <c r="X41" s="223">
        <f>ROUND('[7]2027'!X45,2)</f>
        <v>78032.67</v>
      </c>
      <c r="Y41" s="223">
        <f>ROUND('[7]2027'!Y45,2)</f>
        <v>75682.59</v>
      </c>
      <c r="Z41" s="223">
        <f>ROUND('[7]2027'!Z45,2)</f>
        <v>71427.199999999997</v>
      </c>
      <c r="AA41" s="223">
        <f>ROUND('[7]2027'!AA45,2)</f>
        <v>65037.95</v>
      </c>
      <c r="AB41" s="223">
        <f>ROUND('[7]2027'!AB45,2)</f>
        <v>59792.13</v>
      </c>
      <c r="AC41" s="284"/>
      <c r="AD41" s="19"/>
    </row>
    <row r="42" spans="2:30" ht="18.649999999999999" customHeight="1" thickBot="1" x14ac:dyDescent="0.4">
      <c r="B42" s="293" t="s">
        <v>34</v>
      </c>
      <c r="C42" s="12" t="s">
        <v>32</v>
      </c>
      <c r="D42" s="121">
        <f>+'[7]2027'!D46</f>
        <v>2</v>
      </c>
      <c r="E42" s="141">
        <f>ROUND('[7]2027'!E46,2)</f>
        <v>43260.23</v>
      </c>
      <c r="F42" s="141">
        <f>ROUND('[7]2027'!F46,2)</f>
        <v>38587.760000000002</v>
      </c>
      <c r="G42" s="141">
        <f>ROUND('[7]2027'!G46,2)</f>
        <v>36430.65</v>
      </c>
      <c r="H42" s="141">
        <f>ROUND('[7]2027'!H46,2)</f>
        <v>34742.39</v>
      </c>
      <c r="I42" s="141">
        <f>ROUND('[7]2027'!I46,2)</f>
        <v>33904.5</v>
      </c>
      <c r="J42" s="141">
        <f>ROUND('[7]2027'!J46,2)</f>
        <v>32197.67</v>
      </c>
      <c r="K42" s="141">
        <f>ROUND('[7]2027'!K46,2)</f>
        <v>31418.55</v>
      </c>
      <c r="L42" s="141">
        <f>ROUND('[7]2027'!L46,2)</f>
        <v>35141.269999999997</v>
      </c>
      <c r="M42" s="141">
        <f>ROUND('[7]2027'!M46,2)</f>
        <v>39142.550000000003</v>
      </c>
      <c r="N42" s="141">
        <f>ROUND('[7]2027'!N46,2)</f>
        <v>43037.66</v>
      </c>
      <c r="O42" s="141">
        <f>ROUND('[7]2027'!O46,2)</f>
        <v>45270.31</v>
      </c>
      <c r="P42" s="141">
        <f>ROUND('[7]2027'!P46,2)</f>
        <v>47066.080000000002</v>
      </c>
      <c r="Q42" s="141">
        <f>ROUND('[7]2027'!Q46,2)</f>
        <v>48438.15</v>
      </c>
      <c r="R42" s="141">
        <f>ROUND('[7]2027'!R46,2)</f>
        <v>47757.05</v>
      </c>
      <c r="S42" s="141">
        <f>ROUND('[7]2027'!S46,2)</f>
        <v>47067.3</v>
      </c>
      <c r="T42" s="141">
        <f>ROUND('[7]2027'!T46,2)</f>
        <v>46899.22</v>
      </c>
      <c r="U42" s="141">
        <f>ROUND('[7]2027'!U46,2)</f>
        <v>47026.69</v>
      </c>
      <c r="V42" s="141">
        <f>ROUND('[7]2027'!V46,2)</f>
        <v>69167.25</v>
      </c>
      <c r="W42" s="141">
        <f>ROUND('[7]2027'!W46,2)</f>
        <v>77406.55</v>
      </c>
      <c r="X42" s="141">
        <f>ROUND('[7]2027'!X46,2)</f>
        <v>78032.67</v>
      </c>
      <c r="Y42" s="141">
        <f>ROUND('[7]2027'!Y46,2)</f>
        <v>75682.59</v>
      </c>
      <c r="Z42" s="141">
        <f>ROUND('[7]2027'!Z46,2)</f>
        <v>71427.199999999997</v>
      </c>
      <c r="AA42" s="141">
        <f>ROUND('[7]2027'!AA46,2)</f>
        <v>65037.95</v>
      </c>
      <c r="AB42" s="141">
        <f>ROUND('[7]2027'!AB46,2)</f>
        <v>59792.13</v>
      </c>
      <c r="AC42" s="294"/>
      <c r="AD42" s="19"/>
    </row>
    <row r="43" spans="2:30" ht="18.649999999999999" customHeight="1" x14ac:dyDescent="0.35">
      <c r="B43" s="281">
        <v>46631</v>
      </c>
      <c r="C43" s="14" t="s">
        <v>29</v>
      </c>
      <c r="D43" s="122">
        <f>+'[7]2027'!D47</f>
        <v>22</v>
      </c>
      <c r="E43" s="225">
        <f>ROUND('[7]2027'!E47,2)</f>
        <v>47387.49</v>
      </c>
      <c r="F43" s="225">
        <f>ROUND('[7]2027'!F47,2)</f>
        <v>43770.02</v>
      </c>
      <c r="G43" s="225">
        <f>ROUND('[7]2027'!G47,2)</f>
        <v>41180.86</v>
      </c>
      <c r="H43" s="225">
        <f>ROUND('[7]2027'!H47,2)</f>
        <v>39559.760000000002</v>
      </c>
      <c r="I43" s="225">
        <f>ROUND('[7]2027'!I47,2)</f>
        <v>40538.26</v>
      </c>
      <c r="J43" s="225">
        <f>ROUND('[7]2027'!J47,2)</f>
        <v>42548.13</v>
      </c>
      <c r="K43" s="225">
        <f>ROUND('[7]2027'!K47,2)</f>
        <v>45962.06</v>
      </c>
      <c r="L43" s="225">
        <f>ROUND('[7]2027'!L47,2)</f>
        <v>54436.639999999999</v>
      </c>
      <c r="M43" s="225">
        <f>ROUND('[7]2027'!M47,2)</f>
        <v>61547.88</v>
      </c>
      <c r="N43" s="225">
        <f>ROUND('[7]2027'!N47,2)</f>
        <v>66278.94</v>
      </c>
      <c r="O43" s="225">
        <f>ROUND('[7]2027'!O47,2)</f>
        <v>70560.75</v>
      </c>
      <c r="P43" s="225">
        <f>ROUND('[7]2027'!P47,2)</f>
        <v>73424.649999999994</v>
      </c>
      <c r="Q43" s="225">
        <f>ROUND('[7]2027'!Q47,2)</f>
        <v>70211.69</v>
      </c>
      <c r="R43" s="225">
        <f>ROUND('[7]2027'!R47,2)</f>
        <v>72594.19</v>
      </c>
      <c r="S43" s="225">
        <f>ROUND('[7]2027'!S47,2)</f>
        <v>76004.5</v>
      </c>
      <c r="T43" s="225">
        <f>ROUND('[7]2027'!T47,2)</f>
        <v>76286.09</v>
      </c>
      <c r="U43" s="225">
        <f>ROUND('[7]2027'!U47,2)</f>
        <v>74543.8</v>
      </c>
      <c r="V43" s="225">
        <f>ROUND('[7]2027'!V47,2)</f>
        <v>94714.71</v>
      </c>
      <c r="W43" s="225">
        <f>ROUND('[7]2027'!W47,2)</f>
        <v>100636.38</v>
      </c>
      <c r="X43" s="225">
        <f>ROUND('[7]2027'!X47,2)</f>
        <v>98817.19</v>
      </c>
      <c r="Y43" s="225">
        <f>ROUND('[7]2027'!Y47,2)</f>
        <v>93747.15</v>
      </c>
      <c r="Z43" s="225">
        <f>ROUND('[7]2027'!Z47,2)</f>
        <v>87452.02</v>
      </c>
      <c r="AA43" s="225">
        <f>ROUND('[7]2027'!AA47,2)</f>
        <v>79033.009999999995</v>
      </c>
      <c r="AB43" s="225">
        <f>ROUND('[7]2027'!AB47,2)</f>
        <v>71786.02</v>
      </c>
      <c r="AC43" s="284">
        <f>SUM(E43:AB43)*D43+SUM(E44:AB44)*D44+SUM(E45:AB45)*D45+SUM(E46:AB46)*D46</f>
        <v>47596708.940000005</v>
      </c>
      <c r="AD43" s="19"/>
    </row>
    <row r="44" spans="2:30" ht="18.649999999999999" customHeight="1" x14ac:dyDescent="0.35">
      <c r="B44" s="282"/>
      <c r="C44" s="10" t="s">
        <v>30</v>
      </c>
      <c r="D44" s="119">
        <f>+'[7]2027'!D48</f>
        <v>4</v>
      </c>
      <c r="E44" s="223">
        <f>ROUND('[7]2027'!E48,2)</f>
        <v>50092.37</v>
      </c>
      <c r="F44" s="223">
        <f>ROUND('[7]2027'!F48,2)</f>
        <v>46462.85</v>
      </c>
      <c r="G44" s="223">
        <f>ROUND('[7]2027'!G48,2)</f>
        <v>43918.42</v>
      </c>
      <c r="H44" s="223">
        <f>ROUND('[7]2027'!H48,2)</f>
        <v>42017.62</v>
      </c>
      <c r="I44" s="223">
        <f>ROUND('[7]2027'!I48,2)</f>
        <v>41666.44</v>
      </c>
      <c r="J44" s="223">
        <f>ROUND('[7]2027'!J48,2)</f>
        <v>40662.449999999997</v>
      </c>
      <c r="K44" s="223">
        <f>ROUND('[7]2027'!K48,2)</f>
        <v>43474.21</v>
      </c>
      <c r="L44" s="223">
        <f>ROUND('[7]2027'!L48,2)</f>
        <v>52453.99</v>
      </c>
      <c r="M44" s="223">
        <f>ROUND('[7]2027'!M48,2)</f>
        <v>61043.42</v>
      </c>
      <c r="N44" s="223">
        <f>ROUND('[7]2027'!N48,2)</f>
        <v>66745.14</v>
      </c>
      <c r="O44" s="223">
        <f>ROUND('[7]2027'!O48,2)</f>
        <v>71414.48</v>
      </c>
      <c r="P44" s="223">
        <f>ROUND('[7]2027'!P48,2)</f>
        <v>74230.03</v>
      </c>
      <c r="Q44" s="223">
        <f>ROUND('[7]2027'!Q48,2)</f>
        <v>72033.62</v>
      </c>
      <c r="R44" s="223">
        <f>ROUND('[7]2027'!R48,2)</f>
        <v>70598.3</v>
      </c>
      <c r="S44" s="223">
        <f>ROUND('[7]2027'!S48,2)</f>
        <v>69677.77</v>
      </c>
      <c r="T44" s="223">
        <f>ROUND('[7]2027'!T48,2)</f>
        <v>68430.45</v>
      </c>
      <c r="U44" s="223">
        <f>ROUND('[7]2027'!U48,2)</f>
        <v>66760.88</v>
      </c>
      <c r="V44" s="223">
        <f>ROUND('[7]2027'!V48,2)</f>
        <v>88372.15</v>
      </c>
      <c r="W44" s="223">
        <f>ROUND('[7]2027'!W48,2)</f>
        <v>96703.83</v>
      </c>
      <c r="X44" s="223">
        <f>ROUND('[7]2027'!X48,2)</f>
        <v>95165.77</v>
      </c>
      <c r="Y44" s="223">
        <f>ROUND('[7]2027'!Y48,2)</f>
        <v>89414.93</v>
      </c>
      <c r="Z44" s="223">
        <f>ROUND('[7]2027'!Z48,2)</f>
        <v>83062.17</v>
      </c>
      <c r="AA44" s="223">
        <f>ROUND('[7]2027'!AA48,2)</f>
        <v>75103.850000000006</v>
      </c>
      <c r="AB44" s="223">
        <f>ROUND('[7]2027'!AB48,2)</f>
        <v>68872.36</v>
      </c>
      <c r="AC44" s="284"/>
      <c r="AD44" s="19"/>
    </row>
    <row r="45" spans="2:30" ht="18.649999999999999" customHeight="1" x14ac:dyDescent="0.35">
      <c r="B45" s="282"/>
      <c r="C45" s="10" t="s">
        <v>31</v>
      </c>
      <c r="D45" s="119">
        <f>+'[7]2027'!D49</f>
        <v>4</v>
      </c>
      <c r="E45" s="223">
        <f>ROUND('[7]2027'!E49,2)</f>
        <v>46141.05</v>
      </c>
      <c r="F45" s="223">
        <f>ROUND('[7]2027'!F49,2)</f>
        <v>42702.01</v>
      </c>
      <c r="G45" s="223">
        <f>ROUND('[7]2027'!G49,2)</f>
        <v>40317</v>
      </c>
      <c r="H45" s="223">
        <f>ROUND('[7]2027'!H49,2)</f>
        <v>38974.39</v>
      </c>
      <c r="I45" s="223">
        <f>ROUND('[7]2027'!I49,2)</f>
        <v>38381.769999999997</v>
      </c>
      <c r="J45" s="223">
        <f>ROUND('[7]2027'!J49,2)</f>
        <v>36743.519999999997</v>
      </c>
      <c r="K45" s="223">
        <f>ROUND('[7]2027'!K49,2)</f>
        <v>36741.35</v>
      </c>
      <c r="L45" s="223">
        <f>ROUND('[7]2027'!L49,2)</f>
        <v>41579.39</v>
      </c>
      <c r="M45" s="223">
        <f>ROUND('[7]2027'!M49,2)</f>
        <v>46456.04</v>
      </c>
      <c r="N45" s="223">
        <f>ROUND('[7]2027'!N49,2)</f>
        <v>49720.41</v>
      </c>
      <c r="O45" s="223">
        <f>ROUND('[7]2027'!O49,2)</f>
        <v>51710.18</v>
      </c>
      <c r="P45" s="223">
        <f>ROUND('[7]2027'!P49,2)</f>
        <v>56229.19</v>
      </c>
      <c r="Q45" s="223">
        <f>ROUND('[7]2027'!Q49,2)</f>
        <v>57964.38</v>
      </c>
      <c r="R45" s="223">
        <f>ROUND('[7]2027'!R49,2)</f>
        <v>57824.11</v>
      </c>
      <c r="S45" s="223">
        <f>ROUND('[7]2027'!S49,2)</f>
        <v>56862.84</v>
      </c>
      <c r="T45" s="223">
        <f>ROUND('[7]2027'!T49,2)</f>
        <v>56631.76</v>
      </c>
      <c r="U45" s="223">
        <f>ROUND('[7]2027'!U49,2)</f>
        <v>56493.18</v>
      </c>
      <c r="V45" s="223">
        <f>ROUND('[7]2027'!V49,2)</f>
        <v>79127.009999999995</v>
      </c>
      <c r="W45" s="223">
        <f>ROUND('[7]2027'!W49,2)</f>
        <v>90177.63</v>
      </c>
      <c r="X45" s="223">
        <f>ROUND('[7]2027'!X49,2)</f>
        <v>91629.49</v>
      </c>
      <c r="Y45" s="223">
        <f>ROUND('[7]2027'!Y49,2)</f>
        <v>89049.77</v>
      </c>
      <c r="Z45" s="223">
        <f>ROUND('[7]2027'!Z49,2)</f>
        <v>84142.44</v>
      </c>
      <c r="AA45" s="223">
        <f>ROUND('[7]2027'!AA49,2)</f>
        <v>77630.89</v>
      </c>
      <c r="AB45" s="223">
        <f>ROUND('[7]2027'!AB49,2)</f>
        <v>70947.89</v>
      </c>
      <c r="AC45" s="284"/>
      <c r="AD45" s="19"/>
    </row>
    <row r="46" spans="2:30" ht="18.649999999999999" customHeight="1" thickBot="1" x14ac:dyDescent="0.4">
      <c r="B46" s="282"/>
      <c r="C46" s="16" t="s">
        <v>32</v>
      </c>
      <c r="D46" s="120">
        <f>+'[7]2027'!D50</f>
        <v>0</v>
      </c>
      <c r="E46" s="141">
        <f>ROUND('[7]2027'!E50,2)</f>
        <v>0</v>
      </c>
      <c r="F46" s="141">
        <f>ROUND('[7]2027'!F50,2)</f>
        <v>0</v>
      </c>
      <c r="G46" s="141">
        <f>ROUND('[7]2027'!G50,2)</f>
        <v>0</v>
      </c>
      <c r="H46" s="141">
        <f>ROUND('[7]2027'!H50,2)</f>
        <v>0</v>
      </c>
      <c r="I46" s="141">
        <f>ROUND('[7]2027'!I50,2)</f>
        <v>0</v>
      </c>
      <c r="J46" s="141">
        <f>ROUND('[7]2027'!J50,2)</f>
        <v>0</v>
      </c>
      <c r="K46" s="141">
        <f>ROUND('[7]2027'!K50,2)</f>
        <v>0</v>
      </c>
      <c r="L46" s="141">
        <f>ROUND('[7]2027'!L50,2)</f>
        <v>0</v>
      </c>
      <c r="M46" s="141">
        <f>ROUND('[7]2027'!M50,2)</f>
        <v>0</v>
      </c>
      <c r="N46" s="141">
        <f>ROUND('[7]2027'!N50,2)</f>
        <v>0</v>
      </c>
      <c r="O46" s="141">
        <f>ROUND('[7]2027'!O50,2)</f>
        <v>0</v>
      </c>
      <c r="P46" s="141">
        <f>ROUND('[7]2027'!P50,2)</f>
        <v>0</v>
      </c>
      <c r="Q46" s="141">
        <f>ROUND('[7]2027'!Q50,2)</f>
        <v>0</v>
      </c>
      <c r="R46" s="141">
        <f>ROUND('[7]2027'!R50,2)</f>
        <v>0</v>
      </c>
      <c r="S46" s="141">
        <f>ROUND('[7]2027'!S50,2)</f>
        <v>0</v>
      </c>
      <c r="T46" s="141">
        <f>ROUND('[7]2027'!T50,2)</f>
        <v>0</v>
      </c>
      <c r="U46" s="141">
        <f>ROUND('[7]2027'!U50,2)</f>
        <v>0</v>
      </c>
      <c r="V46" s="141">
        <f>ROUND('[7]2027'!V50,2)</f>
        <v>0</v>
      </c>
      <c r="W46" s="141">
        <f>ROUND('[7]2027'!W50,2)</f>
        <v>0</v>
      </c>
      <c r="X46" s="141">
        <f>ROUND('[7]2027'!X50,2)</f>
        <v>0</v>
      </c>
      <c r="Y46" s="141">
        <f>ROUND('[7]2027'!Y50,2)</f>
        <v>0</v>
      </c>
      <c r="Z46" s="141">
        <f>ROUND('[7]2027'!Z50,2)</f>
        <v>0</v>
      </c>
      <c r="AA46" s="141">
        <f>ROUND('[7]2027'!AA50,2)</f>
        <v>0</v>
      </c>
      <c r="AB46" s="141">
        <f>ROUND('[7]2027'!AB50,2)</f>
        <v>0</v>
      </c>
      <c r="AC46" s="284"/>
      <c r="AD46" s="19"/>
    </row>
    <row r="47" spans="2:30" ht="18.649999999999999" customHeight="1" x14ac:dyDescent="0.35">
      <c r="B47" s="291">
        <v>46661</v>
      </c>
      <c r="C47" s="7" t="s">
        <v>29</v>
      </c>
      <c r="D47" s="118">
        <f>+'[7]2027'!D51</f>
        <v>20</v>
      </c>
      <c r="E47" s="222">
        <f>ROUND('[7]2027'!E51,2)</f>
        <v>41191.86</v>
      </c>
      <c r="F47" s="222">
        <f>ROUND('[7]2027'!F51,2)</f>
        <v>37855.07</v>
      </c>
      <c r="G47" s="222">
        <f>ROUND('[7]2027'!G51,2)</f>
        <v>35831.61</v>
      </c>
      <c r="H47" s="222">
        <f>ROUND('[7]2027'!H51,2)</f>
        <v>34648.67</v>
      </c>
      <c r="I47" s="222">
        <f>ROUND('[7]2027'!I51,2)</f>
        <v>35529.67</v>
      </c>
      <c r="J47" s="222">
        <f>ROUND('[7]2027'!J51,2)</f>
        <v>36790.980000000003</v>
      </c>
      <c r="K47" s="222">
        <f>ROUND('[7]2027'!K51,2)</f>
        <v>40279.839999999997</v>
      </c>
      <c r="L47" s="222">
        <f>ROUND('[7]2027'!L51,2)</f>
        <v>48513.86</v>
      </c>
      <c r="M47" s="222">
        <f>ROUND('[7]2027'!M51,2)</f>
        <v>54873.68</v>
      </c>
      <c r="N47" s="222">
        <f>ROUND('[7]2027'!N51,2)</f>
        <v>58868.73</v>
      </c>
      <c r="O47" s="222">
        <f>ROUND('[7]2027'!O51,2)</f>
        <v>62388.23</v>
      </c>
      <c r="P47" s="222">
        <f>ROUND('[7]2027'!P51,2)</f>
        <v>65027.28</v>
      </c>
      <c r="Q47" s="222">
        <f>ROUND('[7]2027'!Q51,2)</f>
        <v>62429.55</v>
      </c>
      <c r="R47" s="222">
        <f>ROUND('[7]2027'!R51,2)</f>
        <v>63898.87</v>
      </c>
      <c r="S47" s="222">
        <f>ROUND('[7]2027'!S51,2)</f>
        <v>66506.600000000006</v>
      </c>
      <c r="T47" s="222">
        <f>ROUND('[7]2027'!T51,2)</f>
        <v>67168.06</v>
      </c>
      <c r="U47" s="222">
        <f>ROUND('[7]2027'!U51,2)</f>
        <v>65495.57</v>
      </c>
      <c r="V47" s="222">
        <f>ROUND('[7]2027'!V51,2)</f>
        <v>86886.78</v>
      </c>
      <c r="W47" s="222">
        <f>ROUND('[7]2027'!W51,2)</f>
        <v>91816.29</v>
      </c>
      <c r="X47" s="222">
        <f>ROUND('[7]2027'!X51,2)</f>
        <v>89307.74</v>
      </c>
      <c r="Y47" s="222">
        <f>ROUND('[7]2027'!Y51,2)</f>
        <v>84477.34</v>
      </c>
      <c r="Z47" s="222">
        <f>ROUND('[7]2027'!Z51,2)</f>
        <v>79062.820000000007</v>
      </c>
      <c r="AA47" s="222">
        <f>ROUND('[7]2027'!AA51,2)</f>
        <v>71937.41</v>
      </c>
      <c r="AB47" s="222">
        <f>ROUND('[7]2027'!AB51,2)</f>
        <v>64750.48</v>
      </c>
      <c r="AC47" s="283">
        <f>SUM(E47:AB47)*D47+SUM(E48:AB48)*D48+SUM(E49:AB49)*D49+SUM(E50:AB50)*D50</f>
        <v>42681223.880000003</v>
      </c>
      <c r="AD47" s="19"/>
    </row>
    <row r="48" spans="2:30" ht="18.649999999999999" customHeight="1" x14ac:dyDescent="0.35">
      <c r="B48" s="292" t="s">
        <v>34</v>
      </c>
      <c r="C48" s="10" t="s">
        <v>30</v>
      </c>
      <c r="D48" s="119">
        <f>+'[7]2027'!D52</f>
        <v>5</v>
      </c>
      <c r="E48" s="223">
        <f>ROUND('[7]2027'!E52,2)</f>
        <v>41808.959999999999</v>
      </c>
      <c r="F48" s="223">
        <f>ROUND('[7]2027'!F52,2)</f>
        <v>37813.370000000003</v>
      </c>
      <c r="G48" s="223">
        <f>ROUND('[7]2027'!G52,2)</f>
        <v>35649.910000000003</v>
      </c>
      <c r="H48" s="223">
        <f>ROUND('[7]2027'!H52,2)</f>
        <v>34040.39</v>
      </c>
      <c r="I48" s="223">
        <f>ROUND('[7]2027'!I52,2)</f>
        <v>34371.730000000003</v>
      </c>
      <c r="J48" s="223">
        <f>ROUND('[7]2027'!J52,2)</f>
        <v>34358.21</v>
      </c>
      <c r="K48" s="223">
        <f>ROUND('[7]2027'!K52,2)</f>
        <v>35612.57</v>
      </c>
      <c r="L48" s="223">
        <f>ROUND('[7]2027'!L52,2)</f>
        <v>42959.02</v>
      </c>
      <c r="M48" s="223">
        <f>ROUND('[7]2027'!M52,2)</f>
        <v>49338.11</v>
      </c>
      <c r="N48" s="223">
        <f>ROUND('[7]2027'!N52,2)</f>
        <v>52973.27</v>
      </c>
      <c r="O48" s="223">
        <f>ROUND('[7]2027'!O52,2)</f>
        <v>56334.67</v>
      </c>
      <c r="P48" s="223">
        <f>ROUND('[7]2027'!P52,2)</f>
        <v>58854.04</v>
      </c>
      <c r="Q48" s="223">
        <f>ROUND('[7]2027'!Q52,2)</f>
        <v>57157.67</v>
      </c>
      <c r="R48" s="223">
        <f>ROUND('[7]2027'!R52,2)</f>
        <v>55373.96</v>
      </c>
      <c r="S48" s="223">
        <f>ROUND('[7]2027'!S52,2)</f>
        <v>54314.21</v>
      </c>
      <c r="T48" s="223">
        <f>ROUND('[7]2027'!T52,2)</f>
        <v>53632.25</v>
      </c>
      <c r="U48" s="223">
        <f>ROUND('[7]2027'!U52,2)</f>
        <v>52801.51</v>
      </c>
      <c r="V48" s="223">
        <f>ROUND('[7]2027'!V52,2)</f>
        <v>75877.86</v>
      </c>
      <c r="W48" s="223">
        <f>ROUND('[7]2027'!W52,2)</f>
        <v>83591.5</v>
      </c>
      <c r="X48" s="223">
        <f>ROUND('[7]2027'!X52,2)</f>
        <v>81286.16</v>
      </c>
      <c r="Y48" s="223">
        <f>ROUND('[7]2027'!Y52,2)</f>
        <v>77267.97</v>
      </c>
      <c r="Z48" s="223">
        <f>ROUND('[7]2027'!Z52,2)</f>
        <v>72197.23</v>
      </c>
      <c r="AA48" s="223">
        <f>ROUND('[7]2027'!AA52,2)</f>
        <v>66613.98</v>
      </c>
      <c r="AB48" s="223">
        <f>ROUND('[7]2027'!AB52,2)</f>
        <v>61478.31</v>
      </c>
      <c r="AC48" s="284"/>
      <c r="AD48" s="19"/>
    </row>
    <row r="49" spans="2:31" ht="18.649999999999999" customHeight="1" x14ac:dyDescent="0.35">
      <c r="B49" s="292" t="s">
        <v>34</v>
      </c>
      <c r="C49" s="10" t="s">
        <v>31</v>
      </c>
      <c r="D49" s="119">
        <f>+'[7]2027'!D53</f>
        <v>5</v>
      </c>
      <c r="E49" s="223">
        <f>ROUND('[7]2027'!E53,2)</f>
        <v>39836.980000000003</v>
      </c>
      <c r="F49" s="223">
        <f>ROUND('[7]2027'!F53,2)</f>
        <v>36889.56</v>
      </c>
      <c r="G49" s="223">
        <f>ROUND('[7]2027'!G53,2)</f>
        <v>34496.04</v>
      </c>
      <c r="H49" s="223">
        <f>ROUND('[7]2027'!H53,2)</f>
        <v>32899.199999999997</v>
      </c>
      <c r="I49" s="223">
        <f>ROUND('[7]2027'!I53,2)</f>
        <v>32649</v>
      </c>
      <c r="J49" s="223">
        <f>ROUND('[7]2027'!J53,2)</f>
        <v>31001.27</v>
      </c>
      <c r="K49" s="223">
        <f>ROUND('[7]2027'!K53,2)</f>
        <v>31625.57</v>
      </c>
      <c r="L49" s="223">
        <f>ROUND('[7]2027'!L53,2)</f>
        <v>35890.230000000003</v>
      </c>
      <c r="M49" s="223">
        <f>ROUND('[7]2027'!M53,2)</f>
        <v>41427.32</v>
      </c>
      <c r="N49" s="223">
        <f>ROUND('[7]2027'!N53,2)</f>
        <v>46019.69</v>
      </c>
      <c r="O49" s="223">
        <f>ROUND('[7]2027'!O53,2)</f>
        <v>48614.91</v>
      </c>
      <c r="P49" s="223">
        <f>ROUND('[7]2027'!P53,2)</f>
        <v>51015.87</v>
      </c>
      <c r="Q49" s="223">
        <f>ROUND('[7]2027'!Q53,2)</f>
        <v>51485.96</v>
      </c>
      <c r="R49" s="223">
        <f>ROUND('[7]2027'!R53,2)</f>
        <v>50082.04</v>
      </c>
      <c r="S49" s="223">
        <f>ROUND('[7]2027'!S53,2)</f>
        <v>48677.35</v>
      </c>
      <c r="T49" s="223">
        <f>ROUND('[7]2027'!T53,2)</f>
        <v>47039.38</v>
      </c>
      <c r="U49" s="223">
        <f>ROUND('[7]2027'!U53,2)</f>
        <v>47102.31</v>
      </c>
      <c r="V49" s="223">
        <f>ROUND('[7]2027'!V53,2)</f>
        <v>71181.95</v>
      </c>
      <c r="W49" s="223">
        <f>ROUND('[7]2027'!W53,2)</f>
        <v>78478.240000000005</v>
      </c>
      <c r="X49" s="223">
        <f>ROUND('[7]2027'!X53,2)</f>
        <v>78049.58</v>
      </c>
      <c r="Y49" s="223">
        <f>ROUND('[7]2027'!Y53,2)</f>
        <v>75259.09</v>
      </c>
      <c r="Z49" s="223">
        <f>ROUND('[7]2027'!Z53,2)</f>
        <v>71311.59</v>
      </c>
      <c r="AA49" s="223">
        <f>ROUND('[7]2027'!AA53,2)</f>
        <v>65660.490000000005</v>
      </c>
      <c r="AB49" s="223">
        <f>ROUND('[7]2027'!AB53,2)</f>
        <v>60298.01</v>
      </c>
      <c r="AC49" s="284"/>
      <c r="AD49" s="19"/>
    </row>
    <row r="50" spans="2:31" ht="18.649999999999999" customHeight="1" thickBot="1" x14ac:dyDescent="0.4">
      <c r="B50" s="293" t="s">
        <v>34</v>
      </c>
      <c r="C50" s="12" t="s">
        <v>32</v>
      </c>
      <c r="D50" s="121">
        <f>+'[7]2027'!D54</f>
        <v>1</v>
      </c>
      <c r="E50" s="141">
        <f>ROUND('[7]2027'!E54,2)</f>
        <v>39836.980000000003</v>
      </c>
      <c r="F50" s="141">
        <f>ROUND('[7]2027'!F54,2)</f>
        <v>36889.56</v>
      </c>
      <c r="G50" s="141">
        <f>ROUND('[7]2027'!G54,2)</f>
        <v>34496.04</v>
      </c>
      <c r="H50" s="141">
        <f>ROUND('[7]2027'!H54,2)</f>
        <v>32899.199999999997</v>
      </c>
      <c r="I50" s="141">
        <f>ROUND('[7]2027'!I54,2)</f>
        <v>32649</v>
      </c>
      <c r="J50" s="141">
        <f>ROUND('[7]2027'!J54,2)</f>
        <v>31001.27</v>
      </c>
      <c r="K50" s="141">
        <f>ROUND('[7]2027'!K54,2)</f>
        <v>31625.57</v>
      </c>
      <c r="L50" s="141">
        <f>ROUND('[7]2027'!L54,2)</f>
        <v>35890.230000000003</v>
      </c>
      <c r="M50" s="141">
        <f>ROUND('[7]2027'!M54,2)</f>
        <v>41427.32</v>
      </c>
      <c r="N50" s="141">
        <f>ROUND('[7]2027'!N54,2)</f>
        <v>46019.69</v>
      </c>
      <c r="O50" s="141">
        <f>ROUND('[7]2027'!O54,2)</f>
        <v>48614.91</v>
      </c>
      <c r="P50" s="141">
        <f>ROUND('[7]2027'!P54,2)</f>
        <v>51015.87</v>
      </c>
      <c r="Q50" s="141">
        <f>ROUND('[7]2027'!Q54,2)</f>
        <v>51485.96</v>
      </c>
      <c r="R50" s="141">
        <f>ROUND('[7]2027'!R54,2)</f>
        <v>50082.04</v>
      </c>
      <c r="S50" s="141">
        <f>ROUND('[7]2027'!S54,2)</f>
        <v>48677.35</v>
      </c>
      <c r="T50" s="141">
        <f>ROUND('[7]2027'!T54,2)</f>
        <v>47039.38</v>
      </c>
      <c r="U50" s="141">
        <f>ROUND('[7]2027'!U54,2)</f>
        <v>47102.31</v>
      </c>
      <c r="V50" s="141">
        <f>ROUND('[7]2027'!V54,2)</f>
        <v>71181.95</v>
      </c>
      <c r="W50" s="141">
        <f>ROUND('[7]2027'!W54,2)</f>
        <v>78478.240000000005</v>
      </c>
      <c r="X50" s="141">
        <f>ROUND('[7]2027'!X54,2)</f>
        <v>78049.58</v>
      </c>
      <c r="Y50" s="141">
        <f>ROUND('[7]2027'!Y54,2)</f>
        <v>75259.09</v>
      </c>
      <c r="Z50" s="141">
        <f>ROUND('[7]2027'!Z54,2)</f>
        <v>71311.59</v>
      </c>
      <c r="AA50" s="141">
        <f>ROUND('[7]2027'!AA54,2)</f>
        <v>65660.490000000005</v>
      </c>
      <c r="AB50" s="141">
        <f>ROUND('[7]2027'!AB54,2)</f>
        <v>60298.01</v>
      </c>
      <c r="AC50" s="294"/>
      <c r="AD50" s="19"/>
    </row>
    <row r="51" spans="2:31" ht="18.649999999999999" customHeight="1" x14ac:dyDescent="0.35">
      <c r="B51" s="281">
        <v>46692</v>
      </c>
      <c r="C51" s="14" t="s">
        <v>29</v>
      </c>
      <c r="D51" s="122">
        <f>+'[7]2027'!D55</f>
        <v>20</v>
      </c>
      <c r="E51" s="225">
        <f>ROUND('[7]2027'!E55,2)</f>
        <v>46170.559999999998</v>
      </c>
      <c r="F51" s="225">
        <f>ROUND('[7]2027'!F55,2)</f>
        <v>42911.43</v>
      </c>
      <c r="G51" s="225">
        <f>ROUND('[7]2027'!G55,2)</f>
        <v>40531.040000000001</v>
      </c>
      <c r="H51" s="225">
        <f>ROUND('[7]2027'!H55,2)</f>
        <v>39339.339999999997</v>
      </c>
      <c r="I51" s="225">
        <f>ROUND('[7]2027'!I55,2)</f>
        <v>40247.56</v>
      </c>
      <c r="J51" s="225">
        <f>ROUND('[7]2027'!J55,2)</f>
        <v>41839.51</v>
      </c>
      <c r="K51" s="225">
        <f>ROUND('[7]2027'!K55,2)</f>
        <v>45355.040000000001</v>
      </c>
      <c r="L51" s="225">
        <f>ROUND('[7]2027'!L55,2)</f>
        <v>53198.09</v>
      </c>
      <c r="M51" s="225">
        <f>ROUND('[7]2027'!M55,2)</f>
        <v>60599.93</v>
      </c>
      <c r="N51" s="225">
        <f>ROUND('[7]2027'!N55,2)</f>
        <v>64416.99</v>
      </c>
      <c r="O51" s="225">
        <f>ROUND('[7]2027'!O55,2)</f>
        <v>68496.69</v>
      </c>
      <c r="P51" s="225">
        <f>ROUND('[7]2027'!P55,2)</f>
        <v>71789.119999999995</v>
      </c>
      <c r="Q51" s="225">
        <f>ROUND('[7]2027'!Q55,2)</f>
        <v>68024.509999999995</v>
      </c>
      <c r="R51" s="225">
        <f>ROUND('[7]2027'!R55,2)</f>
        <v>69347.740000000005</v>
      </c>
      <c r="S51" s="225">
        <f>ROUND('[7]2027'!S55,2)</f>
        <v>72366.61</v>
      </c>
      <c r="T51" s="225">
        <f>ROUND('[7]2027'!T55,2)</f>
        <v>72964.66</v>
      </c>
      <c r="U51" s="225">
        <f>ROUND('[7]2027'!U55,2)</f>
        <v>73127.78</v>
      </c>
      <c r="V51" s="225">
        <f>ROUND('[7]2027'!V55,2)</f>
        <v>96072.27</v>
      </c>
      <c r="W51" s="225">
        <f>ROUND('[7]2027'!W55,2)</f>
        <v>99475.7</v>
      </c>
      <c r="X51" s="225">
        <f>ROUND('[7]2027'!X55,2)</f>
        <v>96357.21</v>
      </c>
      <c r="Y51" s="225">
        <f>ROUND('[7]2027'!Y55,2)</f>
        <v>91745.61</v>
      </c>
      <c r="Z51" s="225">
        <f>ROUND('[7]2027'!Z55,2)</f>
        <v>85836.17</v>
      </c>
      <c r="AA51" s="225">
        <f>ROUND('[7]2027'!AA55,2)</f>
        <v>77766.63</v>
      </c>
      <c r="AB51" s="225">
        <f>ROUND('[7]2027'!AB55,2)</f>
        <v>70519.710000000006</v>
      </c>
      <c r="AC51" s="284">
        <f>SUM(E51:AB51)*D51+SUM(E52:AB52)*D52+SUM(E53:AB53)*D53+SUM(E54:AB54)*D54</f>
        <v>45932157.940000005</v>
      </c>
      <c r="AD51" s="19"/>
    </row>
    <row r="52" spans="2:31" ht="18.649999999999999" customHeight="1" x14ac:dyDescent="0.35">
      <c r="B52" s="282"/>
      <c r="C52" s="10" t="s">
        <v>30</v>
      </c>
      <c r="D52" s="119">
        <f>+'[7]2027'!D56</f>
        <v>4</v>
      </c>
      <c r="E52" s="223">
        <f>ROUND('[7]2027'!E56,2)</f>
        <v>45526.3</v>
      </c>
      <c r="F52" s="223">
        <f>ROUND('[7]2027'!F56,2)</f>
        <v>42603.97</v>
      </c>
      <c r="G52" s="223">
        <f>ROUND('[7]2027'!G56,2)</f>
        <v>40213.78</v>
      </c>
      <c r="H52" s="223">
        <f>ROUND('[7]2027'!H56,2)</f>
        <v>38764.769999999997</v>
      </c>
      <c r="I52" s="223">
        <f>ROUND('[7]2027'!I56,2)</f>
        <v>39102.49</v>
      </c>
      <c r="J52" s="223">
        <f>ROUND('[7]2027'!J56,2)</f>
        <v>40247.46</v>
      </c>
      <c r="K52" s="223">
        <f>ROUND('[7]2027'!K56,2)</f>
        <v>41207.69</v>
      </c>
      <c r="L52" s="223">
        <f>ROUND('[7]2027'!L56,2)</f>
        <v>50328.14</v>
      </c>
      <c r="M52" s="223">
        <f>ROUND('[7]2027'!M56,2)</f>
        <v>58301.919999999998</v>
      </c>
      <c r="N52" s="223">
        <f>ROUND('[7]2027'!N56,2)</f>
        <v>63094.87</v>
      </c>
      <c r="O52" s="223">
        <f>ROUND('[7]2027'!O56,2)</f>
        <v>66374.080000000002</v>
      </c>
      <c r="P52" s="223">
        <f>ROUND('[7]2027'!P56,2)</f>
        <v>68267.600000000006</v>
      </c>
      <c r="Q52" s="223">
        <f>ROUND('[7]2027'!Q56,2)</f>
        <v>65638.84</v>
      </c>
      <c r="R52" s="223">
        <f>ROUND('[7]2027'!R56,2)</f>
        <v>64119.56</v>
      </c>
      <c r="S52" s="223">
        <f>ROUND('[7]2027'!S56,2)</f>
        <v>63513.17</v>
      </c>
      <c r="T52" s="223">
        <f>ROUND('[7]2027'!T56,2)</f>
        <v>62735.47</v>
      </c>
      <c r="U52" s="223">
        <f>ROUND('[7]2027'!U56,2)</f>
        <v>61287.08</v>
      </c>
      <c r="V52" s="223">
        <f>ROUND('[7]2027'!V56,2)</f>
        <v>87243.06</v>
      </c>
      <c r="W52" s="223">
        <f>ROUND('[7]2027'!W56,2)</f>
        <v>93505.61</v>
      </c>
      <c r="X52" s="223">
        <f>ROUND('[7]2027'!X56,2)</f>
        <v>90605.92</v>
      </c>
      <c r="Y52" s="223">
        <f>ROUND('[7]2027'!Y56,2)</f>
        <v>85794.38</v>
      </c>
      <c r="Z52" s="223">
        <f>ROUND('[7]2027'!Z56,2)</f>
        <v>80219.990000000005</v>
      </c>
      <c r="AA52" s="223">
        <f>ROUND('[7]2027'!AA56,2)</f>
        <v>73502.66</v>
      </c>
      <c r="AB52" s="223">
        <f>ROUND('[7]2027'!AB56,2)</f>
        <v>67750.83</v>
      </c>
      <c r="AC52" s="284"/>
      <c r="AD52" s="19"/>
    </row>
    <row r="53" spans="2:31" ht="18.649999999999999" customHeight="1" x14ac:dyDescent="0.35">
      <c r="B53" s="282"/>
      <c r="C53" s="10" t="s">
        <v>31</v>
      </c>
      <c r="D53" s="119">
        <f>+'[7]2027'!D57</f>
        <v>4</v>
      </c>
      <c r="E53" s="223">
        <f>ROUND('[7]2027'!E57,2)</f>
        <v>44573.88</v>
      </c>
      <c r="F53" s="223">
        <f>ROUND('[7]2027'!F57,2)</f>
        <v>41210.730000000003</v>
      </c>
      <c r="G53" s="223">
        <f>ROUND('[7]2027'!G57,2)</f>
        <v>38642.589999999997</v>
      </c>
      <c r="H53" s="223">
        <f>ROUND('[7]2027'!H57,2)</f>
        <v>37161.25</v>
      </c>
      <c r="I53" s="223">
        <f>ROUND('[7]2027'!I57,2)</f>
        <v>36866.230000000003</v>
      </c>
      <c r="J53" s="223">
        <f>ROUND('[7]2027'!J57,2)</f>
        <v>34919.64</v>
      </c>
      <c r="K53" s="223">
        <f>ROUND('[7]2027'!K57,2)</f>
        <v>35184.68</v>
      </c>
      <c r="L53" s="223">
        <f>ROUND('[7]2027'!L57,2)</f>
        <v>40379.18</v>
      </c>
      <c r="M53" s="223">
        <f>ROUND('[7]2027'!M57,2)</f>
        <v>46511.040000000001</v>
      </c>
      <c r="N53" s="223">
        <f>ROUND('[7]2027'!N57,2)</f>
        <v>51270.62</v>
      </c>
      <c r="O53" s="223">
        <f>ROUND('[7]2027'!O57,2)</f>
        <v>54318.79</v>
      </c>
      <c r="P53" s="223">
        <f>ROUND('[7]2027'!P57,2)</f>
        <v>56713.43</v>
      </c>
      <c r="Q53" s="223">
        <f>ROUND('[7]2027'!Q57,2)</f>
        <v>58188.22</v>
      </c>
      <c r="R53" s="223">
        <f>ROUND('[7]2027'!R57,2)</f>
        <v>57240.67</v>
      </c>
      <c r="S53" s="223">
        <f>ROUND('[7]2027'!S57,2)</f>
        <v>55838.41</v>
      </c>
      <c r="T53" s="223">
        <f>ROUND('[7]2027'!T57,2)</f>
        <v>55189.04</v>
      </c>
      <c r="U53" s="223">
        <f>ROUND('[7]2027'!U57,2)</f>
        <v>55027.040000000001</v>
      </c>
      <c r="V53" s="223">
        <f>ROUND('[7]2027'!V57,2)</f>
        <v>81267.7</v>
      </c>
      <c r="W53" s="223">
        <f>ROUND('[7]2027'!W57,2)</f>
        <v>88896.54</v>
      </c>
      <c r="X53" s="223">
        <f>ROUND('[7]2027'!X57,2)</f>
        <v>88512.12</v>
      </c>
      <c r="Y53" s="223">
        <f>ROUND('[7]2027'!Y57,2)</f>
        <v>85464.11</v>
      </c>
      <c r="Z53" s="223">
        <f>ROUND('[7]2027'!Z57,2)</f>
        <v>80920.039999999994</v>
      </c>
      <c r="AA53" s="223">
        <f>ROUND('[7]2027'!AA57,2)</f>
        <v>74529.240000000005</v>
      </c>
      <c r="AB53" s="223">
        <f>ROUND('[7]2027'!AB57,2)</f>
        <v>68235.039999999994</v>
      </c>
      <c r="AC53" s="284"/>
      <c r="AD53" s="19"/>
    </row>
    <row r="54" spans="2:31" ht="18.649999999999999" customHeight="1" thickBot="1" x14ac:dyDescent="0.4">
      <c r="B54" s="282"/>
      <c r="C54" s="16" t="s">
        <v>32</v>
      </c>
      <c r="D54" s="120">
        <f>+'[7]2027'!D58</f>
        <v>2</v>
      </c>
      <c r="E54" s="224">
        <f>ROUND('[7]2027'!E58,2)</f>
        <v>44573.88</v>
      </c>
      <c r="F54" s="224">
        <f>ROUND('[7]2027'!F58,2)</f>
        <v>41210.730000000003</v>
      </c>
      <c r="G54" s="224">
        <f>ROUND('[7]2027'!G58,2)</f>
        <v>38642.589999999997</v>
      </c>
      <c r="H54" s="224">
        <f>ROUND('[7]2027'!H58,2)</f>
        <v>37161.25</v>
      </c>
      <c r="I54" s="224">
        <f>ROUND('[7]2027'!I58,2)</f>
        <v>36866.230000000003</v>
      </c>
      <c r="J54" s="224">
        <f>ROUND('[7]2027'!J58,2)</f>
        <v>34919.64</v>
      </c>
      <c r="K54" s="224">
        <f>ROUND('[7]2027'!K58,2)</f>
        <v>35184.68</v>
      </c>
      <c r="L54" s="224">
        <f>ROUND('[7]2027'!L58,2)</f>
        <v>40379.18</v>
      </c>
      <c r="M54" s="224">
        <f>ROUND('[7]2027'!M58,2)</f>
        <v>46511.040000000001</v>
      </c>
      <c r="N54" s="224">
        <f>ROUND('[7]2027'!N58,2)</f>
        <v>51270.62</v>
      </c>
      <c r="O54" s="224">
        <f>ROUND('[7]2027'!O58,2)</f>
        <v>54318.79</v>
      </c>
      <c r="P54" s="224">
        <f>ROUND('[7]2027'!P58,2)</f>
        <v>56713.43</v>
      </c>
      <c r="Q54" s="224">
        <f>ROUND('[7]2027'!Q58,2)</f>
        <v>58188.22</v>
      </c>
      <c r="R54" s="224">
        <f>ROUND('[7]2027'!R58,2)</f>
        <v>57240.67</v>
      </c>
      <c r="S54" s="224">
        <f>ROUND('[7]2027'!S58,2)</f>
        <v>55838.41</v>
      </c>
      <c r="T54" s="224">
        <f>ROUND('[7]2027'!T58,2)</f>
        <v>55189.04</v>
      </c>
      <c r="U54" s="224">
        <f>ROUND('[7]2027'!U58,2)</f>
        <v>55027.040000000001</v>
      </c>
      <c r="V54" s="224">
        <f>ROUND('[7]2027'!V58,2)</f>
        <v>81267.7</v>
      </c>
      <c r="W54" s="224">
        <f>ROUND('[7]2027'!W58,2)</f>
        <v>88896.54</v>
      </c>
      <c r="X54" s="224">
        <f>ROUND('[7]2027'!X58,2)</f>
        <v>88512.12</v>
      </c>
      <c r="Y54" s="224">
        <f>ROUND('[7]2027'!Y58,2)</f>
        <v>85464.11</v>
      </c>
      <c r="Z54" s="224">
        <f>ROUND('[7]2027'!Z58,2)</f>
        <v>80920.039999999994</v>
      </c>
      <c r="AA54" s="224">
        <f>ROUND('[7]2027'!AA58,2)</f>
        <v>74529.240000000005</v>
      </c>
      <c r="AB54" s="224">
        <f>ROUND('[7]2027'!AB58,2)</f>
        <v>68235.039999999994</v>
      </c>
      <c r="AC54" s="284"/>
      <c r="AD54" s="19"/>
    </row>
    <row r="55" spans="2:31" ht="18.649999999999999" customHeight="1" x14ac:dyDescent="0.35">
      <c r="B55" s="291">
        <v>46722</v>
      </c>
      <c r="C55" s="7" t="s">
        <v>29</v>
      </c>
      <c r="D55" s="118">
        <f>+'[7]2027'!D59</f>
        <v>22</v>
      </c>
      <c r="E55" s="222">
        <f>ROUND('[7]2027'!E59,2)</f>
        <v>36662</v>
      </c>
      <c r="F55" s="222">
        <f>ROUND('[7]2027'!F59,2)</f>
        <v>33357.96</v>
      </c>
      <c r="G55" s="222">
        <f>ROUND('[7]2027'!G59,2)</f>
        <v>31276.04</v>
      </c>
      <c r="H55" s="222">
        <f>ROUND('[7]2027'!H59,2)</f>
        <v>29863.75</v>
      </c>
      <c r="I55" s="222">
        <f>ROUND('[7]2027'!I59,2)</f>
        <v>30015.9</v>
      </c>
      <c r="J55" s="222">
        <f>ROUND('[7]2027'!J59,2)</f>
        <v>30151.77</v>
      </c>
      <c r="K55" s="222">
        <f>ROUND('[7]2027'!K59,2)</f>
        <v>31688.98</v>
      </c>
      <c r="L55" s="222">
        <f>ROUND('[7]2027'!L59,2)</f>
        <v>38415.22</v>
      </c>
      <c r="M55" s="222">
        <f>ROUND('[7]2027'!M59,2)</f>
        <v>43989.57</v>
      </c>
      <c r="N55" s="222">
        <f>ROUND('[7]2027'!N59,2)</f>
        <v>48015.23</v>
      </c>
      <c r="O55" s="222">
        <f>ROUND('[7]2027'!O59,2)</f>
        <v>52106.41</v>
      </c>
      <c r="P55" s="222">
        <f>ROUND('[7]2027'!P59,2)</f>
        <v>55148.65</v>
      </c>
      <c r="Q55" s="222">
        <f>ROUND('[7]2027'!Q59,2)</f>
        <v>53207.56</v>
      </c>
      <c r="R55" s="222">
        <f>ROUND('[7]2027'!R59,2)</f>
        <v>53969.599999999999</v>
      </c>
      <c r="S55" s="222">
        <f>ROUND('[7]2027'!S59,2)</f>
        <v>56569.52</v>
      </c>
      <c r="T55" s="222">
        <f>ROUND('[7]2027'!T59,2)</f>
        <v>56512.52</v>
      </c>
      <c r="U55" s="222">
        <f>ROUND('[7]2027'!U59,2)</f>
        <v>54316.41</v>
      </c>
      <c r="V55" s="222">
        <f>ROUND('[7]2027'!V59,2)</f>
        <v>73761.570000000007</v>
      </c>
      <c r="W55" s="222">
        <f>ROUND('[7]2027'!W59,2)</f>
        <v>79068.69</v>
      </c>
      <c r="X55" s="222">
        <f>ROUND('[7]2027'!X59,2)</f>
        <v>77327.91</v>
      </c>
      <c r="Y55" s="222">
        <f>ROUND('[7]2027'!Y59,2)</f>
        <v>74006</v>
      </c>
      <c r="Z55" s="222">
        <f>ROUND('[7]2027'!Z59,2)</f>
        <v>69950.3</v>
      </c>
      <c r="AA55" s="222">
        <f>ROUND('[7]2027'!AA59,2)</f>
        <v>64799.75</v>
      </c>
      <c r="AB55" s="222">
        <f>ROUND('[7]2027'!AB59,2)</f>
        <v>59699.39</v>
      </c>
      <c r="AC55" s="283">
        <f>SUM(E55:AB55)*D55+SUM(E56:AB56)*D56+SUM(E57:AB57)*D57+SUM(E58:AB58)*D58</f>
        <v>36952154.119999997</v>
      </c>
      <c r="AD55" s="19"/>
    </row>
    <row r="56" spans="2:31" ht="18.649999999999999" customHeight="1" x14ac:dyDescent="0.35">
      <c r="B56" s="292" t="s">
        <v>34</v>
      </c>
      <c r="C56" s="10" t="s">
        <v>30</v>
      </c>
      <c r="D56" s="119">
        <f>+'[7]2027'!D60</f>
        <v>3</v>
      </c>
      <c r="E56" s="223">
        <f>ROUND('[7]2027'!E60,2)</f>
        <v>38952.43</v>
      </c>
      <c r="F56" s="223">
        <f>ROUND('[7]2027'!F60,2)</f>
        <v>35429.379999999997</v>
      </c>
      <c r="G56" s="223">
        <f>ROUND('[7]2027'!G60,2)</f>
        <v>33225.94</v>
      </c>
      <c r="H56" s="223">
        <f>ROUND('[7]2027'!H60,2)</f>
        <v>31594.65</v>
      </c>
      <c r="I56" s="223">
        <f>ROUND('[7]2027'!I60,2)</f>
        <v>31241.19</v>
      </c>
      <c r="J56" s="223">
        <f>ROUND('[7]2027'!J60,2)</f>
        <v>30664.35</v>
      </c>
      <c r="K56" s="223">
        <f>ROUND('[7]2027'!K60,2)</f>
        <v>30216.639999999999</v>
      </c>
      <c r="L56" s="223">
        <f>ROUND('[7]2027'!L60,2)</f>
        <v>35251.31</v>
      </c>
      <c r="M56" s="223">
        <f>ROUND('[7]2027'!M60,2)</f>
        <v>40760.03</v>
      </c>
      <c r="N56" s="223">
        <f>ROUND('[7]2027'!N60,2)</f>
        <v>44510.38</v>
      </c>
      <c r="O56" s="223">
        <f>ROUND('[7]2027'!O60,2)</f>
        <v>48063.71</v>
      </c>
      <c r="P56" s="223">
        <f>ROUND('[7]2027'!P60,2)</f>
        <v>50092.59</v>
      </c>
      <c r="Q56" s="223">
        <f>ROUND('[7]2027'!Q60,2)</f>
        <v>48440.95</v>
      </c>
      <c r="R56" s="223">
        <f>ROUND('[7]2027'!R60,2)</f>
        <v>47591.9</v>
      </c>
      <c r="S56" s="223">
        <f>ROUND('[7]2027'!S60,2)</f>
        <v>47872.92</v>
      </c>
      <c r="T56" s="223">
        <f>ROUND('[7]2027'!T60,2)</f>
        <v>47967.64</v>
      </c>
      <c r="U56" s="223">
        <f>ROUND('[7]2027'!U60,2)</f>
        <v>46271.7</v>
      </c>
      <c r="V56" s="223">
        <f>ROUND('[7]2027'!V60,2)</f>
        <v>67864.88</v>
      </c>
      <c r="W56" s="223">
        <f>ROUND('[7]2027'!W60,2)</f>
        <v>76209.86</v>
      </c>
      <c r="X56" s="223">
        <f>ROUND('[7]2027'!X60,2)</f>
        <v>74572.929999999993</v>
      </c>
      <c r="Y56" s="223">
        <f>ROUND('[7]2027'!Y60,2)</f>
        <v>69985.8</v>
      </c>
      <c r="Z56" s="223">
        <f>ROUND('[7]2027'!Z60,2)</f>
        <v>64821.81</v>
      </c>
      <c r="AA56" s="223">
        <f>ROUND('[7]2027'!AA60,2)</f>
        <v>60278.75</v>
      </c>
      <c r="AB56" s="223">
        <f>ROUND('[7]2027'!AB60,2)</f>
        <v>57001.46</v>
      </c>
      <c r="AC56" s="284"/>
      <c r="AD56" s="19"/>
    </row>
    <row r="57" spans="2:31" ht="18.649999999999999" customHeight="1" x14ac:dyDescent="0.35">
      <c r="B57" s="292" t="s">
        <v>34</v>
      </c>
      <c r="C57" s="10" t="s">
        <v>31</v>
      </c>
      <c r="D57" s="119">
        <f>+'[7]2027'!D61</f>
        <v>4</v>
      </c>
      <c r="E57" s="223">
        <f>ROUND('[7]2027'!E61,2)</f>
        <v>35139.58</v>
      </c>
      <c r="F57" s="223">
        <f>ROUND('[7]2027'!F61,2)</f>
        <v>32111.15</v>
      </c>
      <c r="G57" s="223">
        <f>ROUND('[7]2027'!G61,2)</f>
        <v>30052.15</v>
      </c>
      <c r="H57" s="223">
        <f>ROUND('[7]2027'!H61,2)</f>
        <v>28782.27</v>
      </c>
      <c r="I57" s="223">
        <f>ROUND('[7]2027'!I61,2)</f>
        <v>28556.17</v>
      </c>
      <c r="J57" s="223">
        <f>ROUND('[7]2027'!J61,2)</f>
        <v>27095.41</v>
      </c>
      <c r="K57" s="223">
        <f>ROUND('[7]2027'!K61,2)</f>
        <v>26252.42</v>
      </c>
      <c r="L57" s="223">
        <f>ROUND('[7]2027'!L61,2)</f>
        <v>29872.41</v>
      </c>
      <c r="M57" s="223">
        <f>ROUND('[7]2027'!M61,2)</f>
        <v>34786.620000000003</v>
      </c>
      <c r="N57" s="223">
        <f>ROUND('[7]2027'!N61,2)</f>
        <v>39162.639999999999</v>
      </c>
      <c r="O57" s="223">
        <f>ROUND('[7]2027'!O61,2)</f>
        <v>42987.28</v>
      </c>
      <c r="P57" s="223">
        <f>ROUND('[7]2027'!P61,2)</f>
        <v>44588.32</v>
      </c>
      <c r="Q57" s="223">
        <f>ROUND('[7]2027'!Q61,2)</f>
        <v>44475.12</v>
      </c>
      <c r="R57" s="223">
        <f>ROUND('[7]2027'!R61,2)</f>
        <v>42866.41</v>
      </c>
      <c r="S57" s="223">
        <f>ROUND('[7]2027'!S61,2)</f>
        <v>42036.39</v>
      </c>
      <c r="T57" s="223">
        <f>ROUND('[7]2027'!T61,2)</f>
        <v>41135.1</v>
      </c>
      <c r="U57" s="223">
        <f>ROUND('[7]2027'!U61,2)</f>
        <v>40250.769999999997</v>
      </c>
      <c r="V57" s="223">
        <f>ROUND('[7]2027'!V61,2)</f>
        <v>61923.65</v>
      </c>
      <c r="W57" s="223">
        <f>ROUND('[7]2027'!W61,2)</f>
        <v>69004.62</v>
      </c>
      <c r="X57" s="223">
        <f>ROUND('[7]2027'!X61,2)</f>
        <v>68667.259999999995</v>
      </c>
      <c r="Y57" s="223">
        <f>ROUND('[7]2027'!Y61,2)</f>
        <v>67248.710000000006</v>
      </c>
      <c r="Z57" s="223">
        <f>ROUND('[7]2027'!Z61,2)</f>
        <v>63690.29</v>
      </c>
      <c r="AA57" s="223">
        <f>ROUND('[7]2027'!AA61,2)</f>
        <v>59832.45</v>
      </c>
      <c r="AB57" s="223">
        <f>ROUND('[7]2027'!AB61,2)</f>
        <v>54504.33</v>
      </c>
      <c r="AC57" s="284"/>
      <c r="AD57" s="19"/>
    </row>
    <row r="58" spans="2:31" ht="18.649999999999999" customHeight="1" thickBot="1" x14ac:dyDescent="0.4">
      <c r="B58" s="293" t="s">
        <v>34</v>
      </c>
      <c r="C58" s="12" t="s">
        <v>32</v>
      </c>
      <c r="D58" s="121">
        <f>+'[7]2027'!D62</f>
        <v>2</v>
      </c>
      <c r="E58" s="141">
        <f>ROUND('[7]2027'!E62,2)</f>
        <v>35139.58</v>
      </c>
      <c r="F58" s="141">
        <f>ROUND('[7]2027'!F62,2)</f>
        <v>32111.15</v>
      </c>
      <c r="G58" s="141">
        <f>ROUND('[7]2027'!G62,2)</f>
        <v>30052.15</v>
      </c>
      <c r="H58" s="141">
        <f>ROUND('[7]2027'!H62,2)</f>
        <v>28782.27</v>
      </c>
      <c r="I58" s="141">
        <f>ROUND('[7]2027'!I62,2)</f>
        <v>28556.17</v>
      </c>
      <c r="J58" s="141">
        <f>ROUND('[7]2027'!J62,2)</f>
        <v>27095.41</v>
      </c>
      <c r="K58" s="141">
        <f>ROUND('[7]2027'!K62,2)</f>
        <v>26252.42</v>
      </c>
      <c r="L58" s="141">
        <f>ROUND('[7]2027'!L62,2)</f>
        <v>29872.41</v>
      </c>
      <c r="M58" s="141">
        <f>ROUND('[7]2027'!M62,2)</f>
        <v>34786.620000000003</v>
      </c>
      <c r="N58" s="141">
        <f>ROUND('[7]2027'!N62,2)</f>
        <v>39162.639999999999</v>
      </c>
      <c r="O58" s="141">
        <f>ROUND('[7]2027'!O62,2)</f>
        <v>42987.28</v>
      </c>
      <c r="P58" s="141">
        <f>ROUND('[7]2027'!P62,2)</f>
        <v>44588.32</v>
      </c>
      <c r="Q58" s="141">
        <f>ROUND('[7]2027'!Q62,2)</f>
        <v>44475.12</v>
      </c>
      <c r="R58" s="141">
        <f>ROUND('[7]2027'!R62,2)</f>
        <v>42866.41</v>
      </c>
      <c r="S58" s="141">
        <f>ROUND('[7]2027'!S62,2)</f>
        <v>42036.39</v>
      </c>
      <c r="T58" s="141">
        <f>ROUND('[7]2027'!T62,2)</f>
        <v>41135.1</v>
      </c>
      <c r="U58" s="141">
        <f>ROUND('[7]2027'!U62,2)</f>
        <v>40250.769999999997</v>
      </c>
      <c r="V58" s="141">
        <f>ROUND('[7]2027'!V62,2)</f>
        <v>61923.65</v>
      </c>
      <c r="W58" s="141">
        <f>ROUND('[7]2027'!W62,2)</f>
        <v>69004.62</v>
      </c>
      <c r="X58" s="141">
        <f>ROUND('[7]2027'!X62,2)</f>
        <v>68667.259999999995</v>
      </c>
      <c r="Y58" s="141">
        <f>ROUND('[7]2027'!Y62,2)</f>
        <v>67248.710000000006</v>
      </c>
      <c r="Z58" s="141">
        <f>ROUND('[7]2027'!Z62,2)</f>
        <v>63690.29</v>
      </c>
      <c r="AA58" s="141">
        <f>ROUND('[7]2027'!AA62,2)</f>
        <v>59832.45</v>
      </c>
      <c r="AB58" s="141">
        <f>ROUND('[7]2027'!AB62,2)</f>
        <v>54504.33</v>
      </c>
      <c r="AC58" s="294"/>
      <c r="AD58" s="19"/>
    </row>
    <row r="59" spans="2:31" ht="18.649999999999999" customHeight="1" thickBot="1" x14ac:dyDescent="0.4"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300" t="s">
        <v>33</v>
      </c>
      <c r="AA59" s="301"/>
      <c r="AB59" s="302"/>
      <c r="AC59" s="202">
        <f>SUM(AC11:AC58)</f>
        <v>541847569.75999999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3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2746-26E5-4805-9149-754ACC135FBA}">
  <sheetPr>
    <tabColor theme="3" tint="0.39997558519241921"/>
  </sheetPr>
  <dimension ref="B2:AX59"/>
  <sheetViews>
    <sheetView showGridLines="0" zoomScale="80" zoomScaleNormal="80" workbookViewId="0">
      <pane xSplit="4" ySplit="10" topLeftCell="L44" activePane="bottomRight" state="frozen"/>
      <selection activeCell="B27" sqref="B27"/>
      <selection pane="topRight" activeCell="B27" sqref="B27"/>
      <selection pane="bottomLeft" activeCell="B27" sqref="B27"/>
      <selection pane="bottomRight" activeCell="B10" sqref="B10:AC59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9.6328125" style="9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285" t="s">
        <v>149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2:50" ht="28.5" customHeight="1" x14ac:dyDescent="0.35">
      <c r="B5" s="287" t="s">
        <v>0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50" ht="18.649999999999999" customHeight="1" x14ac:dyDescent="0.35">
      <c r="B6" s="288" t="s">
        <v>145</v>
      </c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</row>
    <row r="7" spans="2:50" ht="18.649999999999999" customHeight="1" x14ac:dyDescent="0.35">
      <c r="B7" s="290" t="s">
        <v>1</v>
      </c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</row>
    <row r="8" spans="2:50" ht="18.649999999999999" customHeight="1" x14ac:dyDescent="0.35"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281">
        <v>46753</v>
      </c>
      <c r="C11" s="7" t="s">
        <v>29</v>
      </c>
      <c r="D11" s="118">
        <f>+'[7]2028'!D15</f>
        <v>20</v>
      </c>
      <c r="E11" s="113">
        <f>ROUND('[7]2028'!E15,2)</f>
        <v>40967.199999999997</v>
      </c>
      <c r="F11" s="113">
        <f>ROUND('[7]2028'!F15,2)</f>
        <v>38762.26</v>
      </c>
      <c r="G11" s="113">
        <f>ROUND('[7]2028'!G15,2)</f>
        <v>37248.5</v>
      </c>
      <c r="H11" s="113">
        <f>ROUND('[7]2028'!H15,2)</f>
        <v>36200.78</v>
      </c>
      <c r="I11" s="113">
        <f>ROUND('[7]2028'!I15,2)</f>
        <v>36252.019999999997</v>
      </c>
      <c r="J11" s="113">
        <f>ROUND('[7]2028'!J15,2)</f>
        <v>37823.919999999998</v>
      </c>
      <c r="K11" s="113">
        <f>ROUND('[7]2028'!K15,2)</f>
        <v>37965.699999999997</v>
      </c>
      <c r="L11" s="113">
        <f>ROUND('[7]2028'!L15,2)</f>
        <v>43340.72</v>
      </c>
      <c r="M11" s="113">
        <f>ROUND('[7]2028'!M15,2)</f>
        <v>48229.9</v>
      </c>
      <c r="N11" s="113">
        <f>ROUND('[7]2028'!N15,2)</f>
        <v>50985.14</v>
      </c>
      <c r="O11" s="113">
        <f>ROUND('[7]2028'!O15,2)</f>
        <v>53690.36</v>
      </c>
      <c r="P11" s="113">
        <f>ROUND('[7]2028'!P15,2)</f>
        <v>55615.44</v>
      </c>
      <c r="Q11" s="113">
        <f>ROUND('[7]2028'!Q15,2)</f>
        <v>53826.95</v>
      </c>
      <c r="R11" s="113">
        <f>ROUND('[7]2028'!R15,2)</f>
        <v>54744.79</v>
      </c>
      <c r="S11" s="113">
        <f>ROUND('[7]2028'!S15,2)</f>
        <v>57009.03</v>
      </c>
      <c r="T11" s="113">
        <f>ROUND('[7]2028'!T15,2)</f>
        <v>57251.82</v>
      </c>
      <c r="U11" s="113">
        <f>ROUND('[7]2028'!U15,2)</f>
        <v>56265.26</v>
      </c>
      <c r="V11" s="113">
        <f>ROUND('[7]2028'!V15,2)</f>
        <v>55507.61</v>
      </c>
      <c r="W11" s="113">
        <f>ROUND('[7]2028'!W15,2)</f>
        <v>60313.19</v>
      </c>
      <c r="X11" s="113">
        <f>ROUND('[7]2028'!X15,2)</f>
        <v>60226.86</v>
      </c>
      <c r="Y11" s="113">
        <f>ROUND('[7]2028'!Y15,2)</f>
        <v>57927.46</v>
      </c>
      <c r="Z11" s="113">
        <f>ROUND('[7]2028'!Z15,2)</f>
        <v>55064.71</v>
      </c>
      <c r="AA11" s="113">
        <f>ROUND('[7]2028'!AA15,2)</f>
        <v>50743.33</v>
      </c>
      <c r="AB11" s="113">
        <f>ROUND('[7]2028'!AB15,2)</f>
        <v>45793.26</v>
      </c>
      <c r="AC11" s="283">
        <f>SUM(E11:AB11)*D11+SUM(E12:AB12)*D12+SUM(E13:AB13)*D13+SUM(E14:AB14)*D14</f>
        <v>35501891.910000004</v>
      </c>
      <c r="AD11" s="19"/>
      <c r="AE11" s="112">
        <f>+AC11</f>
        <v>35501891.910000004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282"/>
      <c r="C12" s="10" t="s">
        <v>30</v>
      </c>
      <c r="D12" s="119">
        <f>+'[7]2028'!D16</f>
        <v>4</v>
      </c>
      <c r="E12" s="114">
        <f>ROUND('[7]2028'!E16,2)</f>
        <v>40884.49</v>
      </c>
      <c r="F12" s="114">
        <f>ROUND('[7]2028'!F16,2)</f>
        <v>38660.019999999997</v>
      </c>
      <c r="G12" s="114">
        <f>ROUND('[7]2028'!G16,2)</f>
        <v>37132.839999999997</v>
      </c>
      <c r="H12" s="114">
        <f>ROUND('[7]2028'!H16,2)</f>
        <v>36023.800000000003</v>
      </c>
      <c r="I12" s="114">
        <f>ROUND('[7]2028'!I16,2)</f>
        <v>35908.1</v>
      </c>
      <c r="J12" s="114">
        <f>ROUND('[7]2028'!J16,2)</f>
        <v>36592.400000000001</v>
      </c>
      <c r="K12" s="114">
        <f>ROUND('[7]2028'!K16,2)</f>
        <v>36276.61</v>
      </c>
      <c r="L12" s="114">
        <f>ROUND('[7]2028'!L16,2)</f>
        <v>40845.160000000003</v>
      </c>
      <c r="M12" s="114">
        <f>ROUND('[7]2028'!M16,2)</f>
        <v>45702.92</v>
      </c>
      <c r="N12" s="114">
        <f>ROUND('[7]2028'!N16,2)</f>
        <v>48812.91</v>
      </c>
      <c r="O12" s="114">
        <f>ROUND('[7]2028'!O16,2)</f>
        <v>51445.3</v>
      </c>
      <c r="P12" s="114">
        <f>ROUND('[7]2028'!P16,2)</f>
        <v>52927.12</v>
      </c>
      <c r="Q12" s="114">
        <f>ROUND('[7]2028'!Q16,2)</f>
        <v>52236.15</v>
      </c>
      <c r="R12" s="114">
        <f>ROUND('[7]2028'!R16,2)</f>
        <v>51290.41</v>
      </c>
      <c r="S12" s="114">
        <f>ROUND('[7]2028'!S16,2)</f>
        <v>51144.74</v>
      </c>
      <c r="T12" s="114">
        <f>ROUND('[7]2028'!T16,2)</f>
        <v>50854.35</v>
      </c>
      <c r="U12" s="114">
        <f>ROUND('[7]2028'!U16,2)</f>
        <v>49945.56</v>
      </c>
      <c r="V12" s="114">
        <f>ROUND('[7]2028'!V16,2)</f>
        <v>50640.480000000003</v>
      </c>
      <c r="W12" s="114">
        <f>ROUND('[7]2028'!W16,2)</f>
        <v>57295.86</v>
      </c>
      <c r="X12" s="114">
        <f>ROUND('[7]2028'!X16,2)</f>
        <v>57807.54</v>
      </c>
      <c r="Y12" s="114">
        <f>ROUND('[7]2028'!Y16,2)</f>
        <v>55435.42</v>
      </c>
      <c r="Z12" s="114">
        <f>ROUND('[7]2028'!Z16,2)</f>
        <v>52629.81</v>
      </c>
      <c r="AA12" s="114">
        <f>ROUND('[7]2028'!AA16,2)</f>
        <v>49077.3</v>
      </c>
      <c r="AB12" s="114">
        <f>ROUND('[7]2028'!AB16,2)</f>
        <v>45493.25</v>
      </c>
      <c r="AC12" s="284"/>
      <c r="AD12" s="19"/>
      <c r="AE12" s="112">
        <f>+AC15</f>
        <v>25095936.239999995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282"/>
      <c r="C13" s="10" t="s">
        <v>31</v>
      </c>
      <c r="D13" s="119">
        <f>+'[7]2028'!D17</f>
        <v>5</v>
      </c>
      <c r="E13" s="114">
        <f>ROUND('[7]2028'!E17,2)</f>
        <v>41016.300000000003</v>
      </c>
      <c r="F13" s="114">
        <f>ROUND('[7]2028'!F17,2)</f>
        <v>38749</v>
      </c>
      <c r="G13" s="114">
        <f>ROUND('[7]2028'!G17,2)</f>
        <v>37204.19</v>
      </c>
      <c r="H13" s="114">
        <f>ROUND('[7]2028'!H17,2)</f>
        <v>36084.379999999997</v>
      </c>
      <c r="I13" s="114">
        <f>ROUND('[7]2028'!I17,2)</f>
        <v>35555.14</v>
      </c>
      <c r="J13" s="114">
        <f>ROUND('[7]2028'!J17,2)</f>
        <v>35583.31</v>
      </c>
      <c r="K13" s="114">
        <f>ROUND('[7]2028'!K17,2)</f>
        <v>34000.97</v>
      </c>
      <c r="L13" s="114">
        <f>ROUND('[7]2028'!L17,2)</f>
        <v>36500.86</v>
      </c>
      <c r="M13" s="114">
        <f>ROUND('[7]2028'!M17,2)</f>
        <v>39633.96</v>
      </c>
      <c r="N13" s="114">
        <f>ROUND('[7]2028'!N17,2)</f>
        <v>42457.54</v>
      </c>
      <c r="O13" s="114">
        <f>ROUND('[7]2028'!O17,2)</f>
        <v>44325.07</v>
      </c>
      <c r="P13" s="114">
        <f>ROUND('[7]2028'!P17,2)</f>
        <v>45786.93</v>
      </c>
      <c r="Q13" s="114">
        <f>ROUND('[7]2028'!Q17,2)</f>
        <v>46418.9</v>
      </c>
      <c r="R13" s="114">
        <f>ROUND('[7]2028'!R17,2)</f>
        <v>46208.67</v>
      </c>
      <c r="S13" s="114">
        <f>ROUND('[7]2028'!S17,2)</f>
        <v>45798.9</v>
      </c>
      <c r="T13" s="114">
        <f>ROUND('[7]2028'!T17,2)</f>
        <v>45633.1</v>
      </c>
      <c r="U13" s="114">
        <f>ROUND('[7]2028'!U17,2)</f>
        <v>45232.74</v>
      </c>
      <c r="V13" s="114">
        <f>ROUND('[7]2028'!V17,2)</f>
        <v>46589.82</v>
      </c>
      <c r="W13" s="114">
        <f>ROUND('[7]2028'!W17,2)</f>
        <v>53751.34</v>
      </c>
      <c r="X13" s="114">
        <f>ROUND('[7]2028'!X17,2)</f>
        <v>55454.03</v>
      </c>
      <c r="Y13" s="114">
        <f>ROUND('[7]2028'!Y17,2)</f>
        <v>54519.44</v>
      </c>
      <c r="Z13" s="114">
        <f>ROUND('[7]2028'!Z17,2)</f>
        <v>52273.25</v>
      </c>
      <c r="AA13" s="114">
        <f>ROUND('[7]2028'!AA17,2)</f>
        <v>48738.49</v>
      </c>
      <c r="AB13" s="114">
        <f>ROUND('[7]2028'!AB17,2)</f>
        <v>44843.32</v>
      </c>
      <c r="AC13" s="284"/>
      <c r="AD13" s="19"/>
      <c r="AE13" s="112">
        <f>+AC19</f>
        <v>38148265.160000011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282"/>
      <c r="C14" s="16" t="s">
        <v>32</v>
      </c>
      <c r="D14" s="120">
        <f>+'[7]2028'!D18</f>
        <v>2</v>
      </c>
      <c r="E14" s="115">
        <f>ROUND('[7]2028'!E18,2)</f>
        <v>41016.300000000003</v>
      </c>
      <c r="F14" s="115">
        <f>ROUND('[7]2028'!F18,2)</f>
        <v>38749</v>
      </c>
      <c r="G14" s="115">
        <f>ROUND('[7]2028'!G18,2)</f>
        <v>37204.19</v>
      </c>
      <c r="H14" s="115">
        <f>ROUND('[7]2028'!H18,2)</f>
        <v>36084.379999999997</v>
      </c>
      <c r="I14" s="115">
        <f>ROUND('[7]2028'!I18,2)</f>
        <v>35555.14</v>
      </c>
      <c r="J14" s="115">
        <f>ROUND('[7]2028'!J18,2)</f>
        <v>35583.31</v>
      </c>
      <c r="K14" s="115">
        <f>ROUND('[7]2028'!K18,2)</f>
        <v>34000.97</v>
      </c>
      <c r="L14" s="115">
        <f>ROUND('[7]2028'!L18,2)</f>
        <v>36500.86</v>
      </c>
      <c r="M14" s="115">
        <f>ROUND('[7]2028'!M18,2)</f>
        <v>39633.96</v>
      </c>
      <c r="N14" s="115">
        <f>ROUND('[7]2028'!N18,2)</f>
        <v>42457.54</v>
      </c>
      <c r="O14" s="115">
        <f>ROUND('[7]2028'!O18,2)</f>
        <v>44325.07</v>
      </c>
      <c r="P14" s="115">
        <f>ROUND('[7]2028'!P18,2)</f>
        <v>45786.93</v>
      </c>
      <c r="Q14" s="115">
        <f>ROUND('[7]2028'!Q18,2)</f>
        <v>46418.9</v>
      </c>
      <c r="R14" s="115">
        <f>ROUND('[7]2028'!R18,2)</f>
        <v>46208.67</v>
      </c>
      <c r="S14" s="115">
        <f>ROUND('[7]2028'!S18,2)</f>
        <v>45798.9</v>
      </c>
      <c r="T14" s="115">
        <f>ROUND('[7]2028'!T18,2)</f>
        <v>45633.1</v>
      </c>
      <c r="U14" s="115">
        <f>ROUND('[7]2028'!U18,2)</f>
        <v>45232.74</v>
      </c>
      <c r="V14" s="115">
        <f>ROUND('[7]2028'!V18,2)</f>
        <v>46589.82</v>
      </c>
      <c r="W14" s="115">
        <f>ROUND('[7]2028'!W18,2)</f>
        <v>53751.34</v>
      </c>
      <c r="X14" s="115">
        <f>ROUND('[7]2028'!X18,2)</f>
        <v>55454.03</v>
      </c>
      <c r="Y14" s="115">
        <f>ROUND('[7]2028'!Y18,2)</f>
        <v>54519.44</v>
      </c>
      <c r="Z14" s="115">
        <f>ROUND('[7]2028'!Z18,2)</f>
        <v>52273.25</v>
      </c>
      <c r="AA14" s="115">
        <f>ROUND('[7]2028'!AA18,2)</f>
        <v>48738.49</v>
      </c>
      <c r="AB14" s="115">
        <f>ROUND('[7]2028'!AB18,2)</f>
        <v>44843.32</v>
      </c>
      <c r="AC14" s="284"/>
      <c r="AD14" s="19"/>
      <c r="AE14" s="112">
        <f>+AC23</f>
        <v>32531126.579999998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91">
        <v>46784</v>
      </c>
      <c r="C15" s="7" t="s">
        <v>29</v>
      </c>
      <c r="D15" s="118">
        <f>+'[7]2028'!D19</f>
        <v>21</v>
      </c>
      <c r="E15" s="113">
        <f>ROUND('[7]2028'!E19,2)</f>
        <v>29770.16</v>
      </c>
      <c r="F15" s="113">
        <f>ROUND('[7]2028'!F19,2)</f>
        <v>28184.48</v>
      </c>
      <c r="G15" s="113">
        <f>ROUND('[7]2028'!G19,2)</f>
        <v>27106.39</v>
      </c>
      <c r="H15" s="113">
        <f>ROUND('[7]2028'!H19,2)</f>
        <v>26369.8</v>
      </c>
      <c r="I15" s="113">
        <f>ROUND('[7]2028'!I19,2)</f>
        <v>26694.89</v>
      </c>
      <c r="J15" s="113">
        <f>ROUND('[7]2028'!J19,2)</f>
        <v>28885.62</v>
      </c>
      <c r="K15" s="113">
        <f>ROUND('[7]2028'!K19,2)</f>
        <v>28962.65</v>
      </c>
      <c r="L15" s="113">
        <f>ROUND('[7]2028'!L19,2)</f>
        <v>32348.77</v>
      </c>
      <c r="M15" s="113">
        <f>ROUND('[7]2028'!M19,2)</f>
        <v>35849.730000000003</v>
      </c>
      <c r="N15" s="113">
        <f>ROUND('[7]2028'!N19,2)</f>
        <v>37905.17</v>
      </c>
      <c r="O15" s="113">
        <f>ROUND('[7]2028'!O19,2)</f>
        <v>39967.870000000003</v>
      </c>
      <c r="P15" s="113">
        <f>ROUND('[7]2028'!P19,2)</f>
        <v>41260.379999999997</v>
      </c>
      <c r="Q15" s="113">
        <f>ROUND('[7]2028'!Q19,2)</f>
        <v>39412.86</v>
      </c>
      <c r="R15" s="113">
        <f>ROUND('[7]2028'!R19,2)</f>
        <v>40781.18</v>
      </c>
      <c r="S15" s="113">
        <f>ROUND('[7]2028'!S19,2)</f>
        <v>42876.12</v>
      </c>
      <c r="T15" s="113">
        <f>ROUND('[7]2028'!T19,2)</f>
        <v>43177.66</v>
      </c>
      <c r="U15" s="113">
        <f>ROUND('[7]2028'!U19,2)</f>
        <v>42366.33</v>
      </c>
      <c r="V15" s="113">
        <f>ROUND('[7]2028'!V19,2)</f>
        <v>42069.279999999999</v>
      </c>
      <c r="W15" s="113">
        <f>ROUND('[7]2028'!W19,2)</f>
        <v>45223.72</v>
      </c>
      <c r="X15" s="113">
        <f>ROUND('[7]2028'!X19,2)</f>
        <v>45754.95</v>
      </c>
      <c r="Y15" s="113">
        <f>ROUND('[7]2028'!Y19,2)</f>
        <v>44066.61</v>
      </c>
      <c r="Z15" s="113">
        <f>ROUND('[7]2028'!Z19,2)</f>
        <v>41622.339999999997</v>
      </c>
      <c r="AA15" s="113">
        <f>ROUND('[7]2028'!AA19,2)</f>
        <v>38012.36</v>
      </c>
      <c r="AB15" s="113">
        <f>ROUND('[7]2028'!AB19,2)</f>
        <v>34193.839999999997</v>
      </c>
      <c r="AC15" s="283">
        <f>SUM(E15:AB15)*D15+SUM(E16:AB16)*D16+SUM(E17:AB17)*D17+SUM(E18:AB18)*D18</f>
        <v>25095936.239999995</v>
      </c>
      <c r="AD15" s="19"/>
      <c r="AE15" s="112">
        <f>+AC27</f>
        <v>30044687.859999996</v>
      </c>
    </row>
    <row r="16" spans="2:50" ht="18.649999999999999" customHeight="1" x14ac:dyDescent="0.35">
      <c r="B16" s="292" t="s">
        <v>34</v>
      </c>
      <c r="C16" s="10" t="s">
        <v>30</v>
      </c>
      <c r="D16" s="119">
        <f>+'[7]2028'!D20</f>
        <v>4</v>
      </c>
      <c r="E16" s="114">
        <f>ROUND('[7]2028'!E20,2)</f>
        <v>31234.83</v>
      </c>
      <c r="F16" s="114">
        <f>ROUND('[7]2028'!F20,2)</f>
        <v>29525.78</v>
      </c>
      <c r="G16" s="114">
        <f>ROUND('[7]2028'!G20,2)</f>
        <v>28243.82</v>
      </c>
      <c r="H16" s="114">
        <f>ROUND('[7]2028'!H20,2)</f>
        <v>27376.06</v>
      </c>
      <c r="I16" s="114">
        <f>ROUND('[7]2028'!I20,2)</f>
        <v>27163.19</v>
      </c>
      <c r="J16" s="114">
        <f>ROUND('[7]2028'!J20,2)</f>
        <v>27625.77</v>
      </c>
      <c r="K16" s="114">
        <f>ROUND('[7]2028'!K20,2)</f>
        <v>27510.28</v>
      </c>
      <c r="L16" s="114">
        <f>ROUND('[7]2028'!L20,2)</f>
        <v>30970.26</v>
      </c>
      <c r="M16" s="114">
        <f>ROUND('[7]2028'!M20,2)</f>
        <v>34954.720000000001</v>
      </c>
      <c r="N16" s="114">
        <f>ROUND('[7]2028'!N20,2)</f>
        <v>37513.410000000003</v>
      </c>
      <c r="O16" s="114">
        <f>ROUND('[7]2028'!O20,2)</f>
        <v>39455.08</v>
      </c>
      <c r="P16" s="114">
        <f>ROUND('[7]2028'!P20,2)</f>
        <v>40488.51</v>
      </c>
      <c r="Q16" s="114">
        <f>ROUND('[7]2028'!Q20,2)</f>
        <v>39587.29</v>
      </c>
      <c r="R16" s="114">
        <f>ROUND('[7]2028'!R20,2)</f>
        <v>38718.230000000003</v>
      </c>
      <c r="S16" s="114">
        <f>ROUND('[7]2028'!S20,2)</f>
        <v>38443.050000000003</v>
      </c>
      <c r="T16" s="114">
        <f>ROUND('[7]2028'!T20,2)</f>
        <v>37980.85</v>
      </c>
      <c r="U16" s="114">
        <f>ROUND('[7]2028'!U20,2)</f>
        <v>37257.550000000003</v>
      </c>
      <c r="V16" s="114">
        <f>ROUND('[7]2028'!V20,2)</f>
        <v>38426.81</v>
      </c>
      <c r="W16" s="114">
        <f>ROUND('[7]2028'!W20,2)</f>
        <v>42742</v>
      </c>
      <c r="X16" s="114">
        <f>ROUND('[7]2028'!X20,2)</f>
        <v>43743.22</v>
      </c>
      <c r="Y16" s="114">
        <f>ROUND('[7]2028'!Y20,2)</f>
        <v>42019.88</v>
      </c>
      <c r="Z16" s="114">
        <f>ROUND('[7]2028'!Z20,2)</f>
        <v>40046.85</v>
      </c>
      <c r="AA16" s="114">
        <f>ROUND('[7]2028'!AA20,2)</f>
        <v>37581.5</v>
      </c>
      <c r="AB16" s="114">
        <f>ROUND('[7]2028'!AB20,2)</f>
        <v>34826.49</v>
      </c>
      <c r="AC16" s="284"/>
      <c r="AD16" s="19"/>
      <c r="AE16" s="112">
        <f>+AC31</f>
        <v>29378669.859999999</v>
      </c>
    </row>
    <row r="17" spans="2:31" ht="18.649999999999999" customHeight="1" x14ac:dyDescent="0.35">
      <c r="B17" s="292" t="s">
        <v>34</v>
      </c>
      <c r="C17" s="10" t="s">
        <v>31</v>
      </c>
      <c r="D17" s="119">
        <f>+'[7]2028'!D21</f>
        <v>4</v>
      </c>
      <c r="E17" s="114">
        <f>ROUND('[7]2028'!E21,2)</f>
        <v>30702.39</v>
      </c>
      <c r="F17" s="114">
        <f>ROUND('[7]2028'!F21,2)</f>
        <v>28867.94</v>
      </c>
      <c r="G17" s="114">
        <f>ROUND('[7]2028'!G21,2)</f>
        <v>27717.72</v>
      </c>
      <c r="H17" s="114">
        <f>ROUND('[7]2028'!H21,2)</f>
        <v>26785.59</v>
      </c>
      <c r="I17" s="114">
        <f>ROUND('[7]2028'!I21,2)</f>
        <v>26286.560000000001</v>
      </c>
      <c r="J17" s="114">
        <f>ROUND('[7]2028'!J21,2)</f>
        <v>26336.29</v>
      </c>
      <c r="K17" s="114">
        <f>ROUND('[7]2028'!K21,2)</f>
        <v>25167.63</v>
      </c>
      <c r="L17" s="114">
        <f>ROUND('[7]2028'!L21,2)</f>
        <v>26961.73</v>
      </c>
      <c r="M17" s="114">
        <f>ROUND('[7]2028'!M21,2)</f>
        <v>29220.38</v>
      </c>
      <c r="N17" s="114">
        <f>ROUND('[7]2028'!N21,2)</f>
        <v>31333.73</v>
      </c>
      <c r="O17" s="114">
        <f>ROUND('[7]2028'!O21,2)</f>
        <v>32706.43</v>
      </c>
      <c r="P17" s="114">
        <f>ROUND('[7]2028'!P21,2)</f>
        <v>33640.589999999997</v>
      </c>
      <c r="Q17" s="114">
        <f>ROUND('[7]2028'!Q21,2)</f>
        <v>34091.69</v>
      </c>
      <c r="R17" s="114">
        <f>ROUND('[7]2028'!R21,2)</f>
        <v>33968.17</v>
      </c>
      <c r="S17" s="114">
        <f>ROUND('[7]2028'!S21,2)</f>
        <v>33915.33</v>
      </c>
      <c r="T17" s="114">
        <f>ROUND('[7]2028'!T21,2)</f>
        <v>33996.49</v>
      </c>
      <c r="U17" s="114">
        <f>ROUND('[7]2028'!U21,2)</f>
        <v>33853.85</v>
      </c>
      <c r="V17" s="114">
        <f>ROUND('[7]2028'!V21,2)</f>
        <v>35599</v>
      </c>
      <c r="W17" s="114">
        <f>ROUND('[7]2028'!W21,2)</f>
        <v>40363.879999999997</v>
      </c>
      <c r="X17" s="114">
        <f>ROUND('[7]2028'!X21,2)</f>
        <v>42241.68</v>
      </c>
      <c r="Y17" s="114">
        <f>ROUND('[7]2028'!Y21,2)</f>
        <v>41721.839999999997</v>
      </c>
      <c r="Z17" s="114">
        <f>ROUND('[7]2028'!Z21,2)</f>
        <v>39813.94</v>
      </c>
      <c r="AA17" s="114">
        <f>ROUND('[7]2028'!AA21,2)</f>
        <v>36659.919999999998</v>
      </c>
      <c r="AB17" s="114">
        <f>ROUND('[7]2028'!AB21,2)</f>
        <v>33564.269999999997</v>
      </c>
      <c r="AC17" s="284"/>
      <c r="AD17" s="19"/>
      <c r="AE17" s="112">
        <f>+AC35</f>
        <v>32227544.550000001</v>
      </c>
    </row>
    <row r="18" spans="2:31" ht="18.649999999999999" customHeight="1" thickBot="1" x14ac:dyDescent="0.4">
      <c r="B18" s="293" t="s">
        <v>34</v>
      </c>
      <c r="C18" s="12" t="s">
        <v>32</v>
      </c>
      <c r="D18" s="121">
        <f>+'[7]2028'!D22</f>
        <v>0</v>
      </c>
      <c r="E18" s="116">
        <f>ROUND('[7]2028'!E22,2)</f>
        <v>0</v>
      </c>
      <c r="F18" s="116">
        <f>ROUND('[7]2028'!F22,2)</f>
        <v>0</v>
      </c>
      <c r="G18" s="116">
        <f>ROUND('[7]2028'!G22,2)</f>
        <v>0</v>
      </c>
      <c r="H18" s="116">
        <f>ROUND('[7]2028'!H22,2)</f>
        <v>0</v>
      </c>
      <c r="I18" s="116">
        <f>ROUND('[7]2028'!I22,2)</f>
        <v>0</v>
      </c>
      <c r="J18" s="116">
        <f>ROUND('[7]2028'!J22,2)</f>
        <v>0</v>
      </c>
      <c r="K18" s="116">
        <f>ROUND('[7]2028'!K22,2)</f>
        <v>0</v>
      </c>
      <c r="L18" s="116">
        <f>ROUND('[7]2028'!L22,2)</f>
        <v>0</v>
      </c>
      <c r="M18" s="116">
        <f>ROUND('[7]2028'!M22,2)</f>
        <v>0</v>
      </c>
      <c r="N18" s="116">
        <f>ROUND('[7]2028'!N22,2)</f>
        <v>0</v>
      </c>
      <c r="O18" s="116">
        <f>ROUND('[7]2028'!O22,2)</f>
        <v>0</v>
      </c>
      <c r="P18" s="116">
        <f>ROUND('[7]2028'!P22,2)</f>
        <v>0</v>
      </c>
      <c r="Q18" s="116">
        <f>ROUND('[7]2028'!Q22,2)</f>
        <v>0</v>
      </c>
      <c r="R18" s="116">
        <f>ROUND('[7]2028'!R22,2)</f>
        <v>0</v>
      </c>
      <c r="S18" s="116">
        <f>ROUND('[7]2028'!S22,2)</f>
        <v>0</v>
      </c>
      <c r="T18" s="116">
        <f>ROUND('[7]2028'!T22,2)</f>
        <v>0</v>
      </c>
      <c r="U18" s="116">
        <f>ROUND('[7]2028'!U22,2)</f>
        <v>0</v>
      </c>
      <c r="V18" s="116">
        <f>ROUND('[7]2028'!V22,2)</f>
        <v>0</v>
      </c>
      <c r="W18" s="116">
        <f>ROUND('[7]2028'!W22,2)</f>
        <v>0</v>
      </c>
      <c r="X18" s="116">
        <f>ROUND('[7]2028'!X22,2)</f>
        <v>0</v>
      </c>
      <c r="Y18" s="116">
        <f>ROUND('[7]2028'!Y22,2)</f>
        <v>0</v>
      </c>
      <c r="Z18" s="116">
        <f>ROUND('[7]2028'!Z22,2)</f>
        <v>0</v>
      </c>
      <c r="AA18" s="116">
        <f>ROUND('[7]2028'!AA22,2)</f>
        <v>0</v>
      </c>
      <c r="AB18" s="116">
        <f>ROUND('[7]2028'!AB22,2)</f>
        <v>0</v>
      </c>
      <c r="AC18" s="294"/>
      <c r="AD18" s="19"/>
      <c r="AE18" s="112">
        <f>+AC39</f>
        <v>32668048.000000004</v>
      </c>
    </row>
    <row r="19" spans="2:31" ht="18.649999999999999" customHeight="1" x14ac:dyDescent="0.35">
      <c r="B19" s="281">
        <v>46813</v>
      </c>
      <c r="C19" s="14" t="s">
        <v>29</v>
      </c>
      <c r="D19" s="122">
        <f>+'[7]2028'!D23</f>
        <v>22</v>
      </c>
      <c r="E19" s="117">
        <f>ROUND('[7]2028'!E23,2)</f>
        <v>42392.07</v>
      </c>
      <c r="F19" s="117">
        <f>ROUND('[7]2028'!F23,2)</f>
        <v>40227.1</v>
      </c>
      <c r="G19" s="117">
        <f>ROUND('[7]2028'!G23,2)</f>
        <v>38801.019999999997</v>
      </c>
      <c r="H19" s="117">
        <f>ROUND('[7]2028'!H23,2)</f>
        <v>37838.67</v>
      </c>
      <c r="I19" s="117">
        <f>ROUND('[7]2028'!I23,2)</f>
        <v>38458.75</v>
      </c>
      <c r="J19" s="117">
        <f>ROUND('[7]2028'!J23,2)</f>
        <v>41346.050000000003</v>
      </c>
      <c r="K19" s="117">
        <f>ROUND('[7]2028'!K23,2)</f>
        <v>41714.93</v>
      </c>
      <c r="L19" s="117">
        <f>ROUND('[7]2028'!L23,2)</f>
        <v>47017.46</v>
      </c>
      <c r="M19" s="117">
        <f>ROUND('[7]2028'!M23,2)</f>
        <v>51897.82</v>
      </c>
      <c r="N19" s="117">
        <f>ROUND('[7]2028'!N23,2)</f>
        <v>54753.65</v>
      </c>
      <c r="O19" s="117">
        <f>ROUND('[7]2028'!O23,2)</f>
        <v>57663.41</v>
      </c>
      <c r="P19" s="117">
        <f>ROUND('[7]2028'!P23,2)</f>
        <v>59443.93</v>
      </c>
      <c r="Q19" s="117">
        <f>ROUND('[7]2028'!Q23,2)</f>
        <v>56901.03</v>
      </c>
      <c r="R19" s="117">
        <f>ROUND('[7]2028'!R23,2)</f>
        <v>58712.98</v>
      </c>
      <c r="S19" s="117">
        <f>ROUND('[7]2028'!S23,2)</f>
        <v>61560</v>
      </c>
      <c r="T19" s="117">
        <f>ROUND('[7]2028'!T23,2)</f>
        <v>61825.04</v>
      </c>
      <c r="U19" s="117">
        <f>ROUND('[7]2028'!U23,2)</f>
        <v>60771.15</v>
      </c>
      <c r="V19" s="117">
        <f>ROUND('[7]2028'!V23,2)</f>
        <v>60147.88</v>
      </c>
      <c r="W19" s="117">
        <f>ROUND('[7]2028'!W23,2)</f>
        <v>64318.66</v>
      </c>
      <c r="X19" s="117">
        <f>ROUND('[7]2028'!X23,2)</f>
        <v>64884.36</v>
      </c>
      <c r="Y19" s="117">
        <f>ROUND('[7]2028'!Y23,2)</f>
        <v>62214.86</v>
      </c>
      <c r="Z19" s="117">
        <f>ROUND('[7]2028'!Z23,2)</f>
        <v>58725.79</v>
      </c>
      <c r="AA19" s="117">
        <f>ROUND('[7]2028'!AA23,2)</f>
        <v>53641.17</v>
      </c>
      <c r="AB19" s="117">
        <f>ROUND('[7]2028'!AB23,2)</f>
        <v>48174.28</v>
      </c>
      <c r="AC19" s="284">
        <f>SUM(E19:AB19)*D19+SUM(E20:AB20)*D20+SUM(E21:AB21)*D21+SUM(E22:AB22)*D22</f>
        <v>38148265.160000011</v>
      </c>
      <c r="AD19" s="19"/>
      <c r="AE19" s="112">
        <f>+AC43</f>
        <v>40099006.640000001</v>
      </c>
    </row>
    <row r="20" spans="2:31" ht="18.649999999999999" customHeight="1" x14ac:dyDescent="0.35">
      <c r="B20" s="282"/>
      <c r="C20" s="10" t="s">
        <v>30</v>
      </c>
      <c r="D20" s="119">
        <f>+'[7]2028'!D24</f>
        <v>4</v>
      </c>
      <c r="E20" s="114">
        <f>ROUND('[7]2028'!E24,2)</f>
        <v>43546.98</v>
      </c>
      <c r="F20" s="114">
        <f>ROUND('[7]2028'!F24,2)</f>
        <v>41079.21</v>
      </c>
      <c r="G20" s="114">
        <f>ROUND('[7]2028'!G24,2)</f>
        <v>39592.89</v>
      </c>
      <c r="H20" s="114">
        <f>ROUND('[7]2028'!H24,2)</f>
        <v>38356.620000000003</v>
      </c>
      <c r="I20" s="114">
        <f>ROUND('[7]2028'!I24,2)</f>
        <v>38195.94</v>
      </c>
      <c r="J20" s="114">
        <f>ROUND('[7]2028'!J24,2)</f>
        <v>39152.379999999997</v>
      </c>
      <c r="K20" s="114">
        <f>ROUND('[7]2028'!K24,2)</f>
        <v>39231.21</v>
      </c>
      <c r="L20" s="114">
        <f>ROUND('[7]2028'!L24,2)</f>
        <v>44817.72</v>
      </c>
      <c r="M20" s="114">
        <f>ROUND('[7]2028'!M24,2)</f>
        <v>50241.79</v>
      </c>
      <c r="N20" s="114">
        <f>ROUND('[7]2028'!N24,2)</f>
        <v>53542</v>
      </c>
      <c r="O20" s="114">
        <f>ROUND('[7]2028'!O24,2)</f>
        <v>56228.12</v>
      </c>
      <c r="P20" s="114">
        <f>ROUND('[7]2028'!P24,2)</f>
        <v>57801.47</v>
      </c>
      <c r="Q20" s="114">
        <f>ROUND('[7]2028'!Q24,2)</f>
        <v>56501.08</v>
      </c>
      <c r="R20" s="114">
        <f>ROUND('[7]2028'!R24,2)</f>
        <v>55175.95</v>
      </c>
      <c r="S20" s="114">
        <f>ROUND('[7]2028'!S24,2)</f>
        <v>55016.9</v>
      </c>
      <c r="T20" s="114">
        <f>ROUND('[7]2028'!T24,2)</f>
        <v>54557.919999999998</v>
      </c>
      <c r="U20" s="114">
        <f>ROUND('[7]2028'!U24,2)</f>
        <v>53287.72</v>
      </c>
      <c r="V20" s="114">
        <f>ROUND('[7]2028'!V24,2)</f>
        <v>54516.77</v>
      </c>
      <c r="W20" s="114">
        <f>ROUND('[7]2028'!W24,2)</f>
        <v>60676.02</v>
      </c>
      <c r="X20" s="114">
        <f>ROUND('[7]2028'!X24,2)</f>
        <v>61568.959999999999</v>
      </c>
      <c r="Y20" s="114">
        <f>ROUND('[7]2028'!Y24,2)</f>
        <v>59235.42</v>
      </c>
      <c r="Z20" s="114">
        <f>ROUND('[7]2028'!Z24,2)</f>
        <v>56188.97</v>
      </c>
      <c r="AA20" s="114">
        <f>ROUND('[7]2028'!AA24,2)</f>
        <v>52639.27</v>
      </c>
      <c r="AB20" s="114">
        <f>ROUND('[7]2028'!AB24,2)</f>
        <v>48305.45</v>
      </c>
      <c r="AC20" s="284"/>
      <c r="AD20" s="19"/>
      <c r="AE20" s="112">
        <f>+AC47</f>
        <v>34829175.109999999</v>
      </c>
    </row>
    <row r="21" spans="2:31" ht="18.649999999999999" customHeight="1" x14ac:dyDescent="0.35">
      <c r="B21" s="282"/>
      <c r="C21" s="10" t="s">
        <v>31</v>
      </c>
      <c r="D21" s="119">
        <f>+'[7]2028'!D25</f>
        <v>4</v>
      </c>
      <c r="E21" s="114">
        <f>ROUND('[7]2028'!E25,2)</f>
        <v>43508.75</v>
      </c>
      <c r="F21" s="114">
        <f>ROUND('[7]2028'!F25,2)</f>
        <v>41067.07</v>
      </c>
      <c r="G21" s="114">
        <f>ROUND('[7]2028'!G25,2)</f>
        <v>39475.47</v>
      </c>
      <c r="H21" s="114">
        <f>ROUND('[7]2028'!H25,2)</f>
        <v>38269.129999999997</v>
      </c>
      <c r="I21" s="114">
        <f>ROUND('[7]2028'!I25,2)</f>
        <v>37788.07</v>
      </c>
      <c r="J21" s="114">
        <f>ROUND('[7]2028'!J25,2)</f>
        <v>37728.800000000003</v>
      </c>
      <c r="K21" s="114">
        <f>ROUND('[7]2028'!K25,2)</f>
        <v>36417.17</v>
      </c>
      <c r="L21" s="114">
        <f>ROUND('[7]2028'!L25,2)</f>
        <v>39048.89</v>
      </c>
      <c r="M21" s="114">
        <f>ROUND('[7]2028'!M25,2)</f>
        <v>42173.51</v>
      </c>
      <c r="N21" s="114">
        <f>ROUND('[7]2028'!N25,2)</f>
        <v>45070.55</v>
      </c>
      <c r="O21" s="114">
        <f>ROUND('[7]2028'!O25,2)</f>
        <v>46595.07</v>
      </c>
      <c r="P21" s="114">
        <f>ROUND('[7]2028'!P25,2)</f>
        <v>47615.76</v>
      </c>
      <c r="Q21" s="114">
        <f>ROUND('[7]2028'!Q25,2)</f>
        <v>48159.41</v>
      </c>
      <c r="R21" s="114">
        <f>ROUND('[7]2028'!R25,2)</f>
        <v>47674.96</v>
      </c>
      <c r="S21" s="114">
        <f>ROUND('[7]2028'!S25,2)</f>
        <v>47263.22</v>
      </c>
      <c r="T21" s="114">
        <f>ROUND('[7]2028'!T25,2)</f>
        <v>47136.959999999999</v>
      </c>
      <c r="U21" s="114">
        <f>ROUND('[7]2028'!U25,2)</f>
        <v>47088.85</v>
      </c>
      <c r="V21" s="114">
        <f>ROUND('[7]2028'!V25,2)</f>
        <v>49561.86</v>
      </c>
      <c r="W21" s="114">
        <f>ROUND('[7]2028'!W25,2)</f>
        <v>56272.41</v>
      </c>
      <c r="X21" s="114">
        <f>ROUND('[7]2028'!X25,2)</f>
        <v>58346.14</v>
      </c>
      <c r="Y21" s="114">
        <f>ROUND('[7]2028'!Y25,2)</f>
        <v>57136.77</v>
      </c>
      <c r="Z21" s="114">
        <f>ROUND('[7]2028'!Z25,2)</f>
        <v>54205.45</v>
      </c>
      <c r="AA21" s="114">
        <f>ROUND('[7]2028'!AA25,2)</f>
        <v>49679.76</v>
      </c>
      <c r="AB21" s="114">
        <f>ROUND('[7]2028'!AB25,2)</f>
        <v>45702.53</v>
      </c>
      <c r="AC21" s="284"/>
      <c r="AD21" s="19"/>
      <c r="AE21" s="112">
        <f>+AC51</f>
        <v>36675826.480000004</v>
      </c>
    </row>
    <row r="22" spans="2:31" ht="18.649999999999999" customHeight="1" thickBot="1" x14ac:dyDescent="0.4">
      <c r="B22" s="282"/>
      <c r="C22" s="16" t="s">
        <v>32</v>
      </c>
      <c r="D22" s="120">
        <f>+'[7]2028'!D26</f>
        <v>1</v>
      </c>
      <c r="E22" s="115">
        <f>ROUND('[7]2028'!E26,2)</f>
        <v>43508.75</v>
      </c>
      <c r="F22" s="115">
        <f>ROUND('[7]2028'!F26,2)</f>
        <v>41067.07</v>
      </c>
      <c r="G22" s="115">
        <f>ROUND('[7]2028'!G26,2)</f>
        <v>39475.47</v>
      </c>
      <c r="H22" s="115">
        <f>ROUND('[7]2028'!H26,2)</f>
        <v>38269.129999999997</v>
      </c>
      <c r="I22" s="115">
        <f>ROUND('[7]2028'!I26,2)</f>
        <v>37788.07</v>
      </c>
      <c r="J22" s="115">
        <f>ROUND('[7]2028'!J26,2)</f>
        <v>37728.800000000003</v>
      </c>
      <c r="K22" s="115">
        <f>ROUND('[7]2028'!K26,2)</f>
        <v>36417.17</v>
      </c>
      <c r="L22" s="115">
        <f>ROUND('[7]2028'!L26,2)</f>
        <v>39048.89</v>
      </c>
      <c r="M22" s="115">
        <f>ROUND('[7]2028'!M26,2)</f>
        <v>42173.51</v>
      </c>
      <c r="N22" s="115">
        <f>ROUND('[7]2028'!N26,2)</f>
        <v>45070.55</v>
      </c>
      <c r="O22" s="115">
        <f>ROUND('[7]2028'!O26,2)</f>
        <v>46595.07</v>
      </c>
      <c r="P22" s="115">
        <f>ROUND('[7]2028'!P26,2)</f>
        <v>47615.76</v>
      </c>
      <c r="Q22" s="115">
        <f>ROUND('[7]2028'!Q26,2)</f>
        <v>48159.41</v>
      </c>
      <c r="R22" s="115">
        <f>ROUND('[7]2028'!R26,2)</f>
        <v>47674.96</v>
      </c>
      <c r="S22" s="115">
        <f>ROUND('[7]2028'!S26,2)</f>
        <v>47263.22</v>
      </c>
      <c r="T22" s="115">
        <f>ROUND('[7]2028'!T26,2)</f>
        <v>47136.959999999999</v>
      </c>
      <c r="U22" s="115">
        <f>ROUND('[7]2028'!U26,2)</f>
        <v>47088.85</v>
      </c>
      <c r="V22" s="115">
        <f>ROUND('[7]2028'!V26,2)</f>
        <v>49561.86</v>
      </c>
      <c r="W22" s="115">
        <f>ROUND('[7]2028'!W26,2)</f>
        <v>56272.41</v>
      </c>
      <c r="X22" s="115">
        <f>ROUND('[7]2028'!X26,2)</f>
        <v>58346.14</v>
      </c>
      <c r="Y22" s="115">
        <f>ROUND('[7]2028'!Y26,2)</f>
        <v>57136.77</v>
      </c>
      <c r="Z22" s="115">
        <f>ROUND('[7]2028'!Z26,2)</f>
        <v>54205.45</v>
      </c>
      <c r="AA22" s="115">
        <f>ROUND('[7]2028'!AA26,2)</f>
        <v>49679.76</v>
      </c>
      <c r="AB22" s="115">
        <f>ROUND('[7]2028'!AB26,2)</f>
        <v>45702.53</v>
      </c>
      <c r="AC22" s="284"/>
      <c r="AD22" s="19"/>
      <c r="AE22" s="112">
        <f>+AC55</f>
        <v>25979328.790000003</v>
      </c>
    </row>
    <row r="23" spans="2:31" ht="18.649999999999999" customHeight="1" x14ac:dyDescent="0.35">
      <c r="B23" s="291">
        <v>46844</v>
      </c>
      <c r="C23" s="7" t="s">
        <v>29</v>
      </c>
      <c r="D23" s="118">
        <f>+'[7]2028'!D27</f>
        <v>18</v>
      </c>
      <c r="E23" s="113">
        <f>ROUND('[7]2028'!E27,2)</f>
        <v>37784.58</v>
      </c>
      <c r="F23" s="113">
        <f>ROUND('[7]2028'!F27,2)</f>
        <v>35877.14</v>
      </c>
      <c r="G23" s="113">
        <f>ROUND('[7]2028'!G27,2)</f>
        <v>34585.870000000003</v>
      </c>
      <c r="H23" s="113">
        <f>ROUND('[7]2028'!H27,2)</f>
        <v>33556.06</v>
      </c>
      <c r="I23" s="113">
        <f>ROUND('[7]2028'!I27,2)</f>
        <v>34007.29</v>
      </c>
      <c r="J23" s="113">
        <f>ROUND('[7]2028'!J27,2)</f>
        <v>35810.339999999997</v>
      </c>
      <c r="K23" s="113">
        <f>ROUND('[7]2028'!K27,2)</f>
        <v>36476.61</v>
      </c>
      <c r="L23" s="113">
        <f>ROUND('[7]2028'!L27,2)</f>
        <v>41518.93</v>
      </c>
      <c r="M23" s="113">
        <f>ROUND('[7]2028'!M27,2)</f>
        <v>46023.81</v>
      </c>
      <c r="N23" s="113">
        <f>ROUND('[7]2028'!N27,2)</f>
        <v>48486.04</v>
      </c>
      <c r="O23" s="113">
        <f>ROUND('[7]2028'!O27,2)</f>
        <v>51051.42</v>
      </c>
      <c r="P23" s="113">
        <f>ROUND('[7]2028'!P27,2)</f>
        <v>52786.73</v>
      </c>
      <c r="Q23" s="113">
        <f>ROUND('[7]2028'!Q27,2)</f>
        <v>50548.35</v>
      </c>
      <c r="R23" s="113">
        <f>ROUND('[7]2028'!R27,2)</f>
        <v>51539.33</v>
      </c>
      <c r="S23" s="113">
        <f>ROUND('[7]2028'!S27,2)</f>
        <v>53803.86</v>
      </c>
      <c r="T23" s="113">
        <f>ROUND('[7]2028'!T27,2)</f>
        <v>54085.03</v>
      </c>
      <c r="U23" s="113">
        <f>ROUND('[7]2028'!U27,2)</f>
        <v>53297.72</v>
      </c>
      <c r="V23" s="113">
        <f>ROUND('[7]2028'!V27,2)</f>
        <v>52694.52</v>
      </c>
      <c r="W23" s="113">
        <f>ROUND('[7]2028'!W27,2)</f>
        <v>56866.86</v>
      </c>
      <c r="X23" s="113">
        <f>ROUND('[7]2028'!X27,2)</f>
        <v>56976.05</v>
      </c>
      <c r="Y23" s="113">
        <f>ROUND('[7]2028'!Y27,2)</f>
        <v>54670.52</v>
      </c>
      <c r="Z23" s="113">
        <f>ROUND('[7]2028'!Z27,2)</f>
        <v>51491.12</v>
      </c>
      <c r="AA23" s="113">
        <f>ROUND('[7]2028'!AA27,2)</f>
        <v>47032.94</v>
      </c>
      <c r="AB23" s="113">
        <f>ROUND('[7]2028'!AB27,2)</f>
        <v>42409.4</v>
      </c>
      <c r="AC23" s="283">
        <f>SUM(E23:AB23)*D23+SUM(E24:AB24)*D24+SUM(E25:AB25)*D25+SUM(E26:AB26)*D26</f>
        <v>32531126.579999998</v>
      </c>
      <c r="AD23" s="19"/>
      <c r="AE23" s="112">
        <f>SUM(AE11:AE22)</f>
        <v>393179507.18000007</v>
      </c>
    </row>
    <row r="24" spans="2:31" ht="18.649999999999999" customHeight="1" x14ac:dyDescent="0.35">
      <c r="B24" s="292" t="s">
        <v>34</v>
      </c>
      <c r="C24" s="10" t="s">
        <v>30</v>
      </c>
      <c r="D24" s="119">
        <f>+'[7]2028'!D28</f>
        <v>5</v>
      </c>
      <c r="E24" s="114">
        <f>ROUND('[7]2028'!E28,2)</f>
        <v>38660.839999999997</v>
      </c>
      <c r="F24" s="114">
        <f>ROUND('[7]2028'!F28,2)</f>
        <v>36674.36</v>
      </c>
      <c r="G24" s="114">
        <f>ROUND('[7]2028'!G28,2)</f>
        <v>35393.760000000002</v>
      </c>
      <c r="H24" s="114">
        <f>ROUND('[7]2028'!H28,2)</f>
        <v>34432.949999999997</v>
      </c>
      <c r="I24" s="114">
        <f>ROUND('[7]2028'!I28,2)</f>
        <v>34403.43</v>
      </c>
      <c r="J24" s="114">
        <f>ROUND('[7]2028'!J28,2)</f>
        <v>34329.699999999997</v>
      </c>
      <c r="K24" s="114">
        <f>ROUND('[7]2028'!K28,2)</f>
        <v>34990.519999999997</v>
      </c>
      <c r="L24" s="114">
        <f>ROUND('[7]2028'!L28,2)</f>
        <v>40064.019999999997</v>
      </c>
      <c r="M24" s="114">
        <f>ROUND('[7]2028'!M28,2)</f>
        <v>44525.86</v>
      </c>
      <c r="N24" s="114">
        <f>ROUND('[7]2028'!N28,2)</f>
        <v>47616.27</v>
      </c>
      <c r="O24" s="114">
        <f>ROUND('[7]2028'!O28,2)</f>
        <v>50182.16</v>
      </c>
      <c r="P24" s="114">
        <f>ROUND('[7]2028'!P28,2)</f>
        <v>51380.85</v>
      </c>
      <c r="Q24" s="114">
        <f>ROUND('[7]2028'!Q28,2)</f>
        <v>50448.23</v>
      </c>
      <c r="R24" s="114">
        <f>ROUND('[7]2028'!R28,2)</f>
        <v>49576.67</v>
      </c>
      <c r="S24" s="114">
        <f>ROUND('[7]2028'!S28,2)</f>
        <v>49444.52</v>
      </c>
      <c r="T24" s="114">
        <f>ROUND('[7]2028'!T28,2)</f>
        <v>49025.61</v>
      </c>
      <c r="U24" s="114">
        <f>ROUND('[7]2028'!U28,2)</f>
        <v>48174.25</v>
      </c>
      <c r="V24" s="114">
        <f>ROUND('[7]2028'!V28,2)</f>
        <v>49142.84</v>
      </c>
      <c r="W24" s="114">
        <f>ROUND('[7]2028'!W28,2)</f>
        <v>54942.04</v>
      </c>
      <c r="X24" s="114">
        <f>ROUND('[7]2028'!X28,2)</f>
        <v>55072.55</v>
      </c>
      <c r="Y24" s="114">
        <f>ROUND('[7]2028'!Y28,2)</f>
        <v>52876.39</v>
      </c>
      <c r="Z24" s="114">
        <f>ROUND('[7]2028'!Z28,2)</f>
        <v>50061.75</v>
      </c>
      <c r="AA24" s="114">
        <f>ROUND('[7]2028'!AA28,2)</f>
        <v>46714.54</v>
      </c>
      <c r="AB24" s="114">
        <f>ROUND('[7]2028'!AB28,2)</f>
        <v>43383.12</v>
      </c>
      <c r="AC24" s="284"/>
      <c r="AD24" s="19"/>
    </row>
    <row r="25" spans="2:31" ht="18.649999999999999" customHeight="1" x14ac:dyDescent="0.35">
      <c r="B25" s="292" t="s">
        <v>34</v>
      </c>
      <c r="C25" s="10" t="s">
        <v>31</v>
      </c>
      <c r="D25" s="119">
        <f>+'[7]2028'!D29</f>
        <v>5</v>
      </c>
      <c r="E25" s="114">
        <f>ROUND('[7]2028'!E29,2)</f>
        <v>39959.86</v>
      </c>
      <c r="F25" s="114">
        <f>ROUND('[7]2028'!F29,2)</f>
        <v>37678.269999999997</v>
      </c>
      <c r="G25" s="114">
        <f>ROUND('[7]2028'!G29,2)</f>
        <v>35800.99</v>
      </c>
      <c r="H25" s="114">
        <f>ROUND('[7]2028'!H29,2)</f>
        <v>34874.93</v>
      </c>
      <c r="I25" s="114">
        <f>ROUND('[7]2028'!I29,2)</f>
        <v>34267.74</v>
      </c>
      <c r="J25" s="114">
        <f>ROUND('[7]2028'!J29,2)</f>
        <v>33810.07</v>
      </c>
      <c r="K25" s="114">
        <f>ROUND('[7]2028'!K29,2)</f>
        <v>32979.07</v>
      </c>
      <c r="L25" s="114">
        <f>ROUND('[7]2028'!L29,2)</f>
        <v>35782.76</v>
      </c>
      <c r="M25" s="114">
        <f>ROUND('[7]2028'!M29,2)</f>
        <v>38747.800000000003</v>
      </c>
      <c r="N25" s="114">
        <f>ROUND('[7]2028'!N29,2)</f>
        <v>41265.18</v>
      </c>
      <c r="O25" s="114">
        <f>ROUND('[7]2028'!O29,2)</f>
        <v>42926.19</v>
      </c>
      <c r="P25" s="114">
        <f>ROUND('[7]2028'!P29,2)</f>
        <v>44161.68</v>
      </c>
      <c r="Q25" s="114">
        <f>ROUND('[7]2028'!Q29,2)</f>
        <v>44562.81</v>
      </c>
      <c r="R25" s="114">
        <f>ROUND('[7]2028'!R29,2)</f>
        <v>44288.39</v>
      </c>
      <c r="S25" s="114">
        <f>ROUND('[7]2028'!S29,2)</f>
        <v>44206.23</v>
      </c>
      <c r="T25" s="114">
        <f>ROUND('[7]2028'!T29,2)</f>
        <v>44195.46</v>
      </c>
      <c r="U25" s="114">
        <f>ROUND('[7]2028'!U29,2)</f>
        <v>44048.25</v>
      </c>
      <c r="V25" s="114">
        <f>ROUND('[7]2028'!V29,2)</f>
        <v>45328.06</v>
      </c>
      <c r="W25" s="114">
        <f>ROUND('[7]2028'!W29,2)</f>
        <v>51511.32</v>
      </c>
      <c r="X25" s="114">
        <f>ROUND('[7]2028'!X29,2)</f>
        <v>53008.42</v>
      </c>
      <c r="Y25" s="114">
        <f>ROUND('[7]2028'!Y29,2)</f>
        <v>52064.66</v>
      </c>
      <c r="Z25" s="114">
        <f>ROUND('[7]2028'!Z29,2)</f>
        <v>49331.05</v>
      </c>
      <c r="AA25" s="114">
        <f>ROUND('[7]2028'!AA29,2)</f>
        <v>45352.44</v>
      </c>
      <c r="AB25" s="114">
        <f>ROUND('[7]2028'!AB29,2)</f>
        <v>41661.379999999997</v>
      </c>
      <c r="AC25" s="284"/>
      <c r="AD25" s="19"/>
    </row>
    <row r="26" spans="2:31" ht="18.649999999999999" customHeight="1" thickBot="1" x14ac:dyDescent="0.4">
      <c r="B26" s="293" t="s">
        <v>34</v>
      </c>
      <c r="C26" s="12" t="s">
        <v>32</v>
      </c>
      <c r="D26" s="121">
        <f>+'[7]2028'!D30</f>
        <v>2</v>
      </c>
      <c r="E26" s="116">
        <f>ROUND('[7]2028'!E30,2)</f>
        <v>39959.86</v>
      </c>
      <c r="F26" s="116">
        <f>ROUND('[7]2028'!F30,2)</f>
        <v>37678.269999999997</v>
      </c>
      <c r="G26" s="116">
        <f>ROUND('[7]2028'!G30,2)</f>
        <v>35800.99</v>
      </c>
      <c r="H26" s="116">
        <f>ROUND('[7]2028'!H30,2)</f>
        <v>34874.93</v>
      </c>
      <c r="I26" s="116">
        <f>ROUND('[7]2028'!I30,2)</f>
        <v>34267.74</v>
      </c>
      <c r="J26" s="116">
        <f>ROUND('[7]2028'!J30,2)</f>
        <v>33810.07</v>
      </c>
      <c r="K26" s="116">
        <f>ROUND('[7]2028'!K30,2)</f>
        <v>32979.07</v>
      </c>
      <c r="L26" s="116">
        <f>ROUND('[7]2028'!L30,2)</f>
        <v>35782.76</v>
      </c>
      <c r="M26" s="116">
        <f>ROUND('[7]2028'!M30,2)</f>
        <v>38747.800000000003</v>
      </c>
      <c r="N26" s="116">
        <f>ROUND('[7]2028'!N30,2)</f>
        <v>41265.18</v>
      </c>
      <c r="O26" s="116">
        <f>ROUND('[7]2028'!O30,2)</f>
        <v>42926.19</v>
      </c>
      <c r="P26" s="116">
        <f>ROUND('[7]2028'!P30,2)</f>
        <v>44161.68</v>
      </c>
      <c r="Q26" s="116">
        <f>ROUND('[7]2028'!Q30,2)</f>
        <v>44562.81</v>
      </c>
      <c r="R26" s="116">
        <f>ROUND('[7]2028'!R30,2)</f>
        <v>44288.39</v>
      </c>
      <c r="S26" s="116">
        <f>ROUND('[7]2028'!S30,2)</f>
        <v>44206.23</v>
      </c>
      <c r="T26" s="116">
        <f>ROUND('[7]2028'!T30,2)</f>
        <v>44195.46</v>
      </c>
      <c r="U26" s="116">
        <f>ROUND('[7]2028'!U30,2)</f>
        <v>44048.25</v>
      </c>
      <c r="V26" s="116">
        <f>ROUND('[7]2028'!V30,2)</f>
        <v>45328.06</v>
      </c>
      <c r="W26" s="116">
        <f>ROUND('[7]2028'!W30,2)</f>
        <v>51511.32</v>
      </c>
      <c r="X26" s="116">
        <f>ROUND('[7]2028'!X30,2)</f>
        <v>53008.42</v>
      </c>
      <c r="Y26" s="116">
        <f>ROUND('[7]2028'!Y30,2)</f>
        <v>52064.66</v>
      </c>
      <c r="Z26" s="116">
        <f>ROUND('[7]2028'!Z30,2)</f>
        <v>49331.05</v>
      </c>
      <c r="AA26" s="116">
        <f>ROUND('[7]2028'!AA30,2)</f>
        <v>45352.44</v>
      </c>
      <c r="AB26" s="116">
        <f>ROUND('[7]2028'!AB30,2)</f>
        <v>41661.379999999997</v>
      </c>
      <c r="AC26" s="294"/>
      <c r="AD26" s="19"/>
    </row>
    <row r="27" spans="2:31" ht="18.649999999999999" customHeight="1" x14ac:dyDescent="0.35">
      <c r="B27" s="281">
        <v>46874</v>
      </c>
      <c r="C27" s="14" t="s">
        <v>29</v>
      </c>
      <c r="D27" s="122">
        <f>+'[7]2028'!D31</f>
        <v>21</v>
      </c>
      <c r="E27" s="117">
        <f>ROUND('[7]2028'!E31,2)</f>
        <v>33848.28</v>
      </c>
      <c r="F27" s="117">
        <f>ROUND('[7]2028'!F31,2)</f>
        <v>32089.72</v>
      </c>
      <c r="G27" s="117">
        <f>ROUND('[7]2028'!G31,2)</f>
        <v>30913.05</v>
      </c>
      <c r="H27" s="117">
        <f>ROUND('[7]2028'!H31,2)</f>
        <v>30090.02</v>
      </c>
      <c r="I27" s="117">
        <f>ROUND('[7]2028'!I31,2)</f>
        <v>30457.48</v>
      </c>
      <c r="J27" s="117">
        <f>ROUND('[7]2028'!J31,2)</f>
        <v>31518.9</v>
      </c>
      <c r="K27" s="117">
        <f>ROUND('[7]2028'!K31,2)</f>
        <v>32720.12</v>
      </c>
      <c r="L27" s="117">
        <f>ROUND('[7]2028'!L31,2)</f>
        <v>37507.06</v>
      </c>
      <c r="M27" s="117">
        <f>ROUND('[7]2028'!M31,2)</f>
        <v>41470.129999999997</v>
      </c>
      <c r="N27" s="117">
        <f>ROUND('[7]2028'!N31,2)</f>
        <v>43700.69</v>
      </c>
      <c r="O27" s="117">
        <f>ROUND('[7]2028'!O31,2)</f>
        <v>45871.42</v>
      </c>
      <c r="P27" s="117">
        <f>ROUND('[7]2028'!P31,2)</f>
        <v>47385.120000000003</v>
      </c>
      <c r="Q27" s="117">
        <f>ROUND('[7]2028'!Q31,2)</f>
        <v>45553.22</v>
      </c>
      <c r="R27" s="117">
        <f>ROUND('[7]2028'!R31,2)</f>
        <v>46691.72</v>
      </c>
      <c r="S27" s="117">
        <f>ROUND('[7]2028'!S31,2)</f>
        <v>48625.84</v>
      </c>
      <c r="T27" s="117">
        <f>ROUND('[7]2028'!T31,2)</f>
        <v>48489.45</v>
      </c>
      <c r="U27" s="117">
        <f>ROUND('[7]2028'!U31,2)</f>
        <v>47744.86</v>
      </c>
      <c r="V27" s="117">
        <f>ROUND('[7]2028'!V31,2)</f>
        <v>46978.9</v>
      </c>
      <c r="W27" s="117">
        <f>ROUND('[7]2028'!W31,2)</f>
        <v>50157.56</v>
      </c>
      <c r="X27" s="117">
        <f>ROUND('[7]2028'!X31,2)</f>
        <v>50443.58</v>
      </c>
      <c r="Y27" s="117">
        <f>ROUND('[7]2028'!Y31,2)</f>
        <v>48507.63</v>
      </c>
      <c r="Z27" s="117">
        <f>ROUND('[7]2028'!Z31,2)</f>
        <v>45579.21</v>
      </c>
      <c r="AA27" s="117">
        <f>ROUND('[7]2028'!AA31,2)</f>
        <v>41536.07</v>
      </c>
      <c r="AB27" s="117">
        <f>ROUND('[7]2028'!AB31,2)</f>
        <v>37425.410000000003</v>
      </c>
      <c r="AC27" s="284">
        <f>SUM(E27:AB27)*D27+SUM(E28:AB28)*D28+SUM(E29:AB29)*D29+SUM(E30:AB30)*D30</f>
        <v>30044687.859999996</v>
      </c>
      <c r="AD27" s="19"/>
    </row>
    <row r="28" spans="2:31" ht="18.649999999999999" customHeight="1" x14ac:dyDescent="0.35">
      <c r="B28" s="282"/>
      <c r="C28" s="10" t="s">
        <v>30</v>
      </c>
      <c r="D28" s="119">
        <f>+'[7]2028'!D32</f>
        <v>4</v>
      </c>
      <c r="E28" s="114">
        <f>ROUND('[7]2028'!E32,2)</f>
        <v>33593.769999999997</v>
      </c>
      <c r="F28" s="114">
        <f>ROUND('[7]2028'!F32,2)</f>
        <v>31957.87</v>
      </c>
      <c r="G28" s="114">
        <f>ROUND('[7]2028'!G32,2)</f>
        <v>30683.91</v>
      </c>
      <c r="H28" s="114">
        <f>ROUND('[7]2028'!H32,2)</f>
        <v>29992.6</v>
      </c>
      <c r="I28" s="114">
        <f>ROUND('[7]2028'!I32,2)</f>
        <v>30037.32</v>
      </c>
      <c r="J28" s="114">
        <f>ROUND('[7]2028'!J32,2)</f>
        <v>29601.919999999998</v>
      </c>
      <c r="K28" s="114">
        <f>ROUND('[7]2028'!K32,2)</f>
        <v>30676.13</v>
      </c>
      <c r="L28" s="114">
        <f>ROUND('[7]2028'!L32,2)</f>
        <v>35439.19</v>
      </c>
      <c r="M28" s="114">
        <f>ROUND('[7]2028'!M32,2)</f>
        <v>39708.1</v>
      </c>
      <c r="N28" s="114">
        <f>ROUND('[7]2028'!N32,2)</f>
        <v>42341.3</v>
      </c>
      <c r="O28" s="114">
        <f>ROUND('[7]2028'!O32,2)</f>
        <v>44443.95</v>
      </c>
      <c r="P28" s="114">
        <f>ROUND('[7]2028'!P32,2)</f>
        <v>45658.13</v>
      </c>
      <c r="Q28" s="114">
        <f>ROUND('[7]2028'!Q32,2)</f>
        <v>44817.3</v>
      </c>
      <c r="R28" s="114">
        <f>ROUND('[7]2028'!R32,2)</f>
        <v>43765.279999999999</v>
      </c>
      <c r="S28" s="114">
        <f>ROUND('[7]2028'!S32,2)</f>
        <v>43175.27</v>
      </c>
      <c r="T28" s="114">
        <f>ROUND('[7]2028'!T32,2)</f>
        <v>42631.67</v>
      </c>
      <c r="U28" s="114">
        <f>ROUND('[7]2028'!U32,2)</f>
        <v>41883.839999999997</v>
      </c>
      <c r="V28" s="114">
        <f>ROUND('[7]2028'!V32,2)</f>
        <v>42271.17</v>
      </c>
      <c r="W28" s="114">
        <f>ROUND('[7]2028'!W32,2)</f>
        <v>47069.279999999999</v>
      </c>
      <c r="X28" s="114">
        <f>ROUND('[7]2028'!X32,2)</f>
        <v>47765.58</v>
      </c>
      <c r="Y28" s="114">
        <f>ROUND('[7]2028'!Y32,2)</f>
        <v>45971.5</v>
      </c>
      <c r="Z28" s="114">
        <f>ROUND('[7]2028'!Z32,2)</f>
        <v>43396.480000000003</v>
      </c>
      <c r="AA28" s="114">
        <f>ROUND('[7]2028'!AA32,2)</f>
        <v>40428.51</v>
      </c>
      <c r="AB28" s="114">
        <f>ROUND('[7]2028'!AB32,2)</f>
        <v>37354.39</v>
      </c>
      <c r="AC28" s="284"/>
      <c r="AD28" s="19"/>
    </row>
    <row r="29" spans="2:31" ht="18.649999999999999" customHeight="1" x14ac:dyDescent="0.35">
      <c r="B29" s="282"/>
      <c r="C29" s="10" t="s">
        <v>31</v>
      </c>
      <c r="D29" s="119">
        <f>+'[7]2028'!D33</f>
        <v>4</v>
      </c>
      <c r="E29" s="114">
        <f>ROUND('[7]2028'!E33,2)</f>
        <v>33996.620000000003</v>
      </c>
      <c r="F29" s="114">
        <f>ROUND('[7]2028'!F33,2)</f>
        <v>32275.3</v>
      </c>
      <c r="G29" s="114">
        <f>ROUND('[7]2028'!G33,2)</f>
        <v>31012.05</v>
      </c>
      <c r="H29" s="114">
        <f>ROUND('[7]2028'!H33,2)</f>
        <v>30225.51</v>
      </c>
      <c r="I29" s="114">
        <f>ROUND('[7]2028'!I33,2)</f>
        <v>29867.56</v>
      </c>
      <c r="J29" s="114">
        <f>ROUND('[7]2028'!J33,2)</f>
        <v>28859.200000000001</v>
      </c>
      <c r="K29" s="114">
        <f>ROUND('[7]2028'!K33,2)</f>
        <v>28844.61</v>
      </c>
      <c r="L29" s="114">
        <f>ROUND('[7]2028'!L33,2)</f>
        <v>31684.720000000001</v>
      </c>
      <c r="M29" s="114">
        <f>ROUND('[7]2028'!M33,2)</f>
        <v>34218.080000000002</v>
      </c>
      <c r="N29" s="114">
        <f>ROUND('[7]2028'!N33,2)</f>
        <v>36706.089999999997</v>
      </c>
      <c r="O29" s="114">
        <f>ROUND('[7]2028'!O33,2)</f>
        <v>38328.83</v>
      </c>
      <c r="P29" s="114">
        <f>ROUND('[7]2028'!P33,2)</f>
        <v>39377.089999999997</v>
      </c>
      <c r="Q29" s="114">
        <f>ROUND('[7]2028'!Q33,2)</f>
        <v>39413.39</v>
      </c>
      <c r="R29" s="114">
        <f>ROUND('[7]2028'!R33,2)</f>
        <v>39031.47</v>
      </c>
      <c r="S29" s="114">
        <f>ROUND('[7]2028'!S33,2)</f>
        <v>39172.85</v>
      </c>
      <c r="T29" s="114">
        <f>ROUND('[7]2028'!T33,2)</f>
        <v>39226.410000000003</v>
      </c>
      <c r="U29" s="114">
        <f>ROUND('[7]2028'!U33,2)</f>
        <v>39286.629999999997</v>
      </c>
      <c r="V29" s="114">
        <f>ROUND('[7]2028'!V33,2)</f>
        <v>40250.839999999997</v>
      </c>
      <c r="W29" s="114">
        <f>ROUND('[7]2028'!W33,2)</f>
        <v>45425.71</v>
      </c>
      <c r="X29" s="114">
        <f>ROUND('[7]2028'!X33,2)</f>
        <v>47148.4</v>
      </c>
      <c r="Y29" s="114">
        <f>ROUND('[7]2028'!Y33,2)</f>
        <v>46455.78</v>
      </c>
      <c r="Z29" s="114">
        <f>ROUND('[7]2028'!Z33,2)</f>
        <v>44397.24</v>
      </c>
      <c r="AA29" s="114">
        <f>ROUND('[7]2028'!AA33,2)</f>
        <v>41138.120000000003</v>
      </c>
      <c r="AB29" s="114">
        <f>ROUND('[7]2028'!AB33,2)</f>
        <v>37760.129999999997</v>
      </c>
      <c r="AC29" s="284"/>
      <c r="AD29" s="19"/>
    </row>
    <row r="30" spans="2:31" ht="18.649999999999999" customHeight="1" thickBot="1" x14ac:dyDescent="0.4">
      <c r="B30" s="282"/>
      <c r="C30" s="16" t="s">
        <v>32</v>
      </c>
      <c r="D30" s="120">
        <f>+'[7]2028'!D34</f>
        <v>2</v>
      </c>
      <c r="E30" s="115">
        <f>ROUND('[7]2028'!E34,2)</f>
        <v>33996.620000000003</v>
      </c>
      <c r="F30" s="115">
        <f>ROUND('[7]2028'!F34,2)</f>
        <v>32275.3</v>
      </c>
      <c r="G30" s="115">
        <f>ROUND('[7]2028'!G34,2)</f>
        <v>31012.05</v>
      </c>
      <c r="H30" s="115">
        <f>ROUND('[7]2028'!H34,2)</f>
        <v>30225.51</v>
      </c>
      <c r="I30" s="115">
        <f>ROUND('[7]2028'!I34,2)</f>
        <v>29867.56</v>
      </c>
      <c r="J30" s="115">
        <f>ROUND('[7]2028'!J34,2)</f>
        <v>28859.200000000001</v>
      </c>
      <c r="K30" s="115">
        <f>ROUND('[7]2028'!K34,2)</f>
        <v>28844.61</v>
      </c>
      <c r="L30" s="115">
        <f>ROUND('[7]2028'!L34,2)</f>
        <v>31684.720000000001</v>
      </c>
      <c r="M30" s="115">
        <f>ROUND('[7]2028'!M34,2)</f>
        <v>34218.080000000002</v>
      </c>
      <c r="N30" s="115">
        <f>ROUND('[7]2028'!N34,2)</f>
        <v>36706.089999999997</v>
      </c>
      <c r="O30" s="115">
        <f>ROUND('[7]2028'!O34,2)</f>
        <v>38328.83</v>
      </c>
      <c r="P30" s="115">
        <f>ROUND('[7]2028'!P34,2)</f>
        <v>39377.089999999997</v>
      </c>
      <c r="Q30" s="115">
        <f>ROUND('[7]2028'!Q34,2)</f>
        <v>39413.39</v>
      </c>
      <c r="R30" s="115">
        <f>ROUND('[7]2028'!R34,2)</f>
        <v>39031.47</v>
      </c>
      <c r="S30" s="115">
        <f>ROUND('[7]2028'!S34,2)</f>
        <v>39172.85</v>
      </c>
      <c r="T30" s="115">
        <f>ROUND('[7]2028'!T34,2)</f>
        <v>39226.410000000003</v>
      </c>
      <c r="U30" s="115">
        <f>ROUND('[7]2028'!U34,2)</f>
        <v>39286.629999999997</v>
      </c>
      <c r="V30" s="115">
        <f>ROUND('[7]2028'!V34,2)</f>
        <v>40250.839999999997</v>
      </c>
      <c r="W30" s="115">
        <f>ROUND('[7]2028'!W34,2)</f>
        <v>45425.71</v>
      </c>
      <c r="X30" s="115">
        <f>ROUND('[7]2028'!X34,2)</f>
        <v>47148.4</v>
      </c>
      <c r="Y30" s="115">
        <f>ROUND('[7]2028'!Y34,2)</f>
        <v>46455.78</v>
      </c>
      <c r="Z30" s="115">
        <f>ROUND('[7]2028'!Z34,2)</f>
        <v>44397.24</v>
      </c>
      <c r="AA30" s="115">
        <f>ROUND('[7]2028'!AA34,2)</f>
        <v>41138.120000000003</v>
      </c>
      <c r="AB30" s="115">
        <f>ROUND('[7]2028'!AB34,2)</f>
        <v>37760.129999999997</v>
      </c>
      <c r="AC30" s="284"/>
      <c r="AD30" s="19"/>
    </row>
    <row r="31" spans="2:31" ht="18.649999999999999" customHeight="1" x14ac:dyDescent="0.35">
      <c r="B31" s="291">
        <v>46905</v>
      </c>
      <c r="C31" s="7" t="s">
        <v>29</v>
      </c>
      <c r="D31" s="118">
        <f>+'[7]2028'!D35</f>
        <v>20</v>
      </c>
      <c r="E31" s="113">
        <f>ROUND('[7]2028'!E35,2)</f>
        <v>33644.47</v>
      </c>
      <c r="F31" s="113">
        <f>ROUND('[7]2028'!F35,2)</f>
        <v>31814.15</v>
      </c>
      <c r="G31" s="113">
        <f>ROUND('[7]2028'!G35,2)</f>
        <v>30625.03</v>
      </c>
      <c r="H31" s="113">
        <f>ROUND('[7]2028'!H35,2)</f>
        <v>29962.31</v>
      </c>
      <c r="I31" s="113">
        <f>ROUND('[7]2028'!I35,2)</f>
        <v>30368.39</v>
      </c>
      <c r="J31" s="113">
        <f>ROUND('[7]2028'!J35,2)</f>
        <v>31292.76</v>
      </c>
      <c r="K31" s="113">
        <f>ROUND('[7]2028'!K35,2)</f>
        <v>32831.75</v>
      </c>
      <c r="L31" s="113">
        <f>ROUND('[7]2028'!L35,2)</f>
        <v>37898.97</v>
      </c>
      <c r="M31" s="113">
        <f>ROUND('[7]2028'!M35,2)</f>
        <v>42216.7</v>
      </c>
      <c r="N31" s="113">
        <f>ROUND('[7]2028'!N35,2)</f>
        <v>44496.85</v>
      </c>
      <c r="O31" s="113">
        <f>ROUND('[7]2028'!O35,2)</f>
        <v>46773.15</v>
      </c>
      <c r="P31" s="113">
        <f>ROUND('[7]2028'!P35,2)</f>
        <v>48458.35</v>
      </c>
      <c r="Q31" s="113">
        <f>ROUND('[7]2028'!Q35,2)</f>
        <v>46533.55</v>
      </c>
      <c r="R31" s="113">
        <f>ROUND('[7]2028'!R35,2)</f>
        <v>47345.98</v>
      </c>
      <c r="S31" s="113">
        <f>ROUND('[7]2028'!S35,2)</f>
        <v>49235.51</v>
      </c>
      <c r="T31" s="113">
        <f>ROUND('[7]2028'!T35,2)</f>
        <v>49326.35</v>
      </c>
      <c r="U31" s="113">
        <f>ROUND('[7]2028'!U35,2)</f>
        <v>48464.47</v>
      </c>
      <c r="V31" s="113">
        <f>ROUND('[7]2028'!V35,2)</f>
        <v>49002.95</v>
      </c>
      <c r="W31" s="113">
        <f>ROUND('[7]2028'!W35,2)</f>
        <v>52189.22</v>
      </c>
      <c r="X31" s="113">
        <f>ROUND('[7]2028'!X35,2)</f>
        <v>52877.75</v>
      </c>
      <c r="Y31" s="113">
        <f>ROUND('[7]2028'!Y35,2)</f>
        <v>50672.92</v>
      </c>
      <c r="Z31" s="113">
        <f>ROUND('[7]2028'!Z35,2)</f>
        <v>47377.25</v>
      </c>
      <c r="AA31" s="113">
        <f>ROUND('[7]2028'!AA35,2)</f>
        <v>43095.79</v>
      </c>
      <c r="AB31" s="113">
        <f>ROUND('[7]2028'!AB35,2)</f>
        <v>38839.29</v>
      </c>
      <c r="AC31" s="283">
        <f>SUM(E31:AB31)*D31+SUM(E32:AB32)*D32+SUM(E33:AB33)*D33+SUM(E34:AB34)*D34</f>
        <v>29378669.859999999</v>
      </c>
      <c r="AD31" s="19"/>
    </row>
    <row r="32" spans="2:31" ht="18.649999999999999" customHeight="1" x14ac:dyDescent="0.35">
      <c r="B32" s="292" t="s">
        <v>34</v>
      </c>
      <c r="C32" s="10" t="s">
        <v>30</v>
      </c>
      <c r="D32" s="119">
        <f>+'[7]2028'!D36</f>
        <v>4</v>
      </c>
      <c r="E32" s="114">
        <f>ROUND('[7]2028'!E36,2)</f>
        <v>34375.800000000003</v>
      </c>
      <c r="F32" s="114">
        <f>ROUND('[7]2028'!F36,2)</f>
        <v>32570.98</v>
      </c>
      <c r="G32" s="114">
        <f>ROUND('[7]2028'!G36,2)</f>
        <v>31119.34</v>
      </c>
      <c r="H32" s="114">
        <f>ROUND('[7]2028'!H36,2)</f>
        <v>30067.57</v>
      </c>
      <c r="I32" s="114">
        <f>ROUND('[7]2028'!I36,2)</f>
        <v>30182.16</v>
      </c>
      <c r="J32" s="114">
        <f>ROUND('[7]2028'!J36,2)</f>
        <v>30125.08</v>
      </c>
      <c r="K32" s="114">
        <f>ROUND('[7]2028'!K36,2)</f>
        <v>31116.2</v>
      </c>
      <c r="L32" s="114">
        <f>ROUND('[7]2028'!L36,2)</f>
        <v>35579.83</v>
      </c>
      <c r="M32" s="114">
        <f>ROUND('[7]2028'!M36,2)</f>
        <v>40165.61</v>
      </c>
      <c r="N32" s="114">
        <f>ROUND('[7]2028'!N36,2)</f>
        <v>42868.94</v>
      </c>
      <c r="O32" s="114">
        <f>ROUND('[7]2028'!O36,2)</f>
        <v>44875.45</v>
      </c>
      <c r="P32" s="114">
        <f>ROUND('[7]2028'!P36,2)</f>
        <v>45926.27</v>
      </c>
      <c r="Q32" s="114">
        <f>ROUND('[7]2028'!Q36,2)</f>
        <v>44800.92</v>
      </c>
      <c r="R32" s="114">
        <f>ROUND('[7]2028'!R36,2)</f>
        <v>43587.09</v>
      </c>
      <c r="S32" s="114">
        <f>ROUND('[7]2028'!S36,2)</f>
        <v>43063.66</v>
      </c>
      <c r="T32" s="114">
        <f>ROUND('[7]2028'!T36,2)</f>
        <v>42394.6</v>
      </c>
      <c r="U32" s="114">
        <f>ROUND('[7]2028'!U36,2)</f>
        <v>41656.129999999997</v>
      </c>
      <c r="V32" s="114">
        <f>ROUND('[7]2028'!V36,2)</f>
        <v>43699.51</v>
      </c>
      <c r="W32" s="114">
        <f>ROUND('[7]2028'!W36,2)</f>
        <v>48830.720000000001</v>
      </c>
      <c r="X32" s="114">
        <f>ROUND('[7]2028'!X36,2)</f>
        <v>49752.72</v>
      </c>
      <c r="Y32" s="114">
        <f>ROUND('[7]2028'!Y36,2)</f>
        <v>47455.839999999997</v>
      </c>
      <c r="Z32" s="114">
        <f>ROUND('[7]2028'!Z36,2)</f>
        <v>44619</v>
      </c>
      <c r="AA32" s="114">
        <f>ROUND('[7]2028'!AA36,2)</f>
        <v>41100.57</v>
      </c>
      <c r="AB32" s="114">
        <f>ROUND('[7]2028'!AB36,2)</f>
        <v>37586.94</v>
      </c>
      <c r="AC32" s="284"/>
      <c r="AD32" s="19"/>
    </row>
    <row r="33" spans="2:30" ht="18.649999999999999" customHeight="1" x14ac:dyDescent="0.35">
      <c r="B33" s="292" t="s">
        <v>34</v>
      </c>
      <c r="C33" s="10" t="s">
        <v>31</v>
      </c>
      <c r="D33" s="119">
        <f>+'[7]2028'!D37</f>
        <v>4</v>
      </c>
      <c r="E33" s="114">
        <f>ROUND('[7]2028'!E37,2)</f>
        <v>33273.040000000001</v>
      </c>
      <c r="F33" s="114">
        <f>ROUND('[7]2028'!F37,2)</f>
        <v>31540.71</v>
      </c>
      <c r="G33" s="114">
        <f>ROUND('[7]2028'!G37,2)</f>
        <v>30363.45</v>
      </c>
      <c r="H33" s="114">
        <f>ROUND('[7]2028'!H37,2)</f>
        <v>29557.18</v>
      </c>
      <c r="I33" s="114">
        <f>ROUND('[7]2028'!I37,2)</f>
        <v>29292.3</v>
      </c>
      <c r="J33" s="114">
        <f>ROUND('[7]2028'!J37,2)</f>
        <v>28756.41</v>
      </c>
      <c r="K33" s="114">
        <f>ROUND('[7]2028'!K37,2)</f>
        <v>28337.49</v>
      </c>
      <c r="L33" s="114">
        <f>ROUND('[7]2028'!L37,2)</f>
        <v>31001.85</v>
      </c>
      <c r="M33" s="114">
        <f>ROUND('[7]2028'!M37,2)</f>
        <v>33681.82</v>
      </c>
      <c r="N33" s="114">
        <f>ROUND('[7]2028'!N37,2)</f>
        <v>35999.71</v>
      </c>
      <c r="O33" s="114">
        <f>ROUND('[7]2028'!O37,2)</f>
        <v>37266.870000000003</v>
      </c>
      <c r="P33" s="114">
        <f>ROUND('[7]2028'!P37,2)</f>
        <v>38265.440000000002</v>
      </c>
      <c r="Q33" s="114">
        <f>ROUND('[7]2028'!Q37,2)</f>
        <v>38595.49</v>
      </c>
      <c r="R33" s="114">
        <f>ROUND('[7]2028'!R37,2)</f>
        <v>37921.82</v>
      </c>
      <c r="S33" s="114">
        <f>ROUND('[7]2028'!S37,2)</f>
        <v>37226.93</v>
      </c>
      <c r="T33" s="114">
        <f>ROUND('[7]2028'!T37,2)</f>
        <v>37120.080000000002</v>
      </c>
      <c r="U33" s="114">
        <f>ROUND('[7]2028'!U37,2)</f>
        <v>37260.300000000003</v>
      </c>
      <c r="V33" s="114">
        <f>ROUND('[7]2028'!V37,2)</f>
        <v>39897.74</v>
      </c>
      <c r="W33" s="114">
        <f>ROUND('[7]2028'!W37,2)</f>
        <v>45132.46</v>
      </c>
      <c r="X33" s="114">
        <f>ROUND('[7]2028'!X37,2)</f>
        <v>47085.93</v>
      </c>
      <c r="Y33" s="114">
        <f>ROUND('[7]2028'!Y37,2)</f>
        <v>45872.36</v>
      </c>
      <c r="Z33" s="114">
        <f>ROUND('[7]2028'!Z37,2)</f>
        <v>43438.8</v>
      </c>
      <c r="AA33" s="114">
        <f>ROUND('[7]2028'!AA37,2)</f>
        <v>39946.379999999997</v>
      </c>
      <c r="AB33" s="114">
        <f>ROUND('[7]2028'!AB37,2)</f>
        <v>36783.43</v>
      </c>
      <c r="AC33" s="284"/>
      <c r="AD33" s="19"/>
    </row>
    <row r="34" spans="2:30" ht="18.649999999999999" customHeight="1" thickBot="1" x14ac:dyDescent="0.4">
      <c r="B34" s="293" t="s">
        <v>34</v>
      </c>
      <c r="C34" s="12" t="s">
        <v>32</v>
      </c>
      <c r="D34" s="121">
        <f>+'[7]2028'!D38</f>
        <v>2</v>
      </c>
      <c r="E34" s="116">
        <f>ROUND('[7]2028'!E38,2)</f>
        <v>33273.040000000001</v>
      </c>
      <c r="F34" s="116">
        <f>ROUND('[7]2028'!F38,2)</f>
        <v>31540.71</v>
      </c>
      <c r="G34" s="116">
        <f>ROUND('[7]2028'!G38,2)</f>
        <v>30363.45</v>
      </c>
      <c r="H34" s="116">
        <f>ROUND('[7]2028'!H38,2)</f>
        <v>29557.18</v>
      </c>
      <c r="I34" s="116">
        <f>ROUND('[7]2028'!I38,2)</f>
        <v>29292.3</v>
      </c>
      <c r="J34" s="116">
        <f>ROUND('[7]2028'!J38,2)</f>
        <v>28756.41</v>
      </c>
      <c r="K34" s="116">
        <f>ROUND('[7]2028'!K38,2)</f>
        <v>28337.49</v>
      </c>
      <c r="L34" s="116">
        <f>ROUND('[7]2028'!L38,2)</f>
        <v>31001.85</v>
      </c>
      <c r="M34" s="116">
        <f>ROUND('[7]2028'!M38,2)</f>
        <v>33681.82</v>
      </c>
      <c r="N34" s="116">
        <f>ROUND('[7]2028'!N38,2)</f>
        <v>35999.71</v>
      </c>
      <c r="O34" s="116">
        <f>ROUND('[7]2028'!O38,2)</f>
        <v>37266.870000000003</v>
      </c>
      <c r="P34" s="116">
        <f>ROUND('[7]2028'!P38,2)</f>
        <v>38265.440000000002</v>
      </c>
      <c r="Q34" s="116">
        <f>ROUND('[7]2028'!Q38,2)</f>
        <v>38595.49</v>
      </c>
      <c r="R34" s="116">
        <f>ROUND('[7]2028'!R38,2)</f>
        <v>37921.82</v>
      </c>
      <c r="S34" s="116">
        <f>ROUND('[7]2028'!S38,2)</f>
        <v>37226.93</v>
      </c>
      <c r="T34" s="116">
        <f>ROUND('[7]2028'!T38,2)</f>
        <v>37120.080000000002</v>
      </c>
      <c r="U34" s="116">
        <f>ROUND('[7]2028'!U38,2)</f>
        <v>37260.300000000003</v>
      </c>
      <c r="V34" s="116">
        <f>ROUND('[7]2028'!V38,2)</f>
        <v>39897.74</v>
      </c>
      <c r="W34" s="116">
        <f>ROUND('[7]2028'!W38,2)</f>
        <v>45132.46</v>
      </c>
      <c r="X34" s="116">
        <f>ROUND('[7]2028'!X38,2)</f>
        <v>47085.93</v>
      </c>
      <c r="Y34" s="116">
        <f>ROUND('[7]2028'!Y38,2)</f>
        <v>45872.36</v>
      </c>
      <c r="Z34" s="116">
        <f>ROUND('[7]2028'!Z38,2)</f>
        <v>43438.8</v>
      </c>
      <c r="AA34" s="116">
        <f>ROUND('[7]2028'!AA38,2)</f>
        <v>39946.379999999997</v>
      </c>
      <c r="AB34" s="116">
        <f>ROUND('[7]2028'!AB38,2)</f>
        <v>36783.43</v>
      </c>
      <c r="AC34" s="294"/>
      <c r="AD34" s="19"/>
    </row>
    <row r="35" spans="2:30" ht="18.649999999999999" customHeight="1" x14ac:dyDescent="0.35">
      <c r="B35" s="281">
        <v>46935</v>
      </c>
      <c r="C35" s="14" t="s">
        <v>29</v>
      </c>
      <c r="D35" s="122">
        <f>+'[7]2028'!D39</f>
        <v>19</v>
      </c>
      <c r="E35" s="117">
        <f>ROUND('[7]2028'!E39,2)</f>
        <v>35352.53</v>
      </c>
      <c r="F35" s="117">
        <f>ROUND('[7]2028'!F39,2)</f>
        <v>33401.01</v>
      </c>
      <c r="G35" s="117">
        <f>ROUND('[7]2028'!G39,2)</f>
        <v>32084.89</v>
      </c>
      <c r="H35" s="117">
        <f>ROUND('[7]2028'!H39,2)</f>
        <v>31229.14</v>
      </c>
      <c r="I35" s="117">
        <f>ROUND('[7]2028'!I39,2)</f>
        <v>31657.17</v>
      </c>
      <c r="J35" s="117">
        <f>ROUND('[7]2028'!J39,2)</f>
        <v>33300.699999999997</v>
      </c>
      <c r="K35" s="117">
        <f>ROUND('[7]2028'!K39,2)</f>
        <v>34578.629999999997</v>
      </c>
      <c r="L35" s="117">
        <f>ROUND('[7]2028'!L39,2)</f>
        <v>39528.910000000003</v>
      </c>
      <c r="M35" s="117">
        <f>ROUND('[7]2028'!M39,2)</f>
        <v>43990.89</v>
      </c>
      <c r="N35" s="117">
        <f>ROUND('[7]2028'!N39,2)</f>
        <v>46736.22</v>
      </c>
      <c r="O35" s="117">
        <f>ROUND('[7]2028'!O39,2)</f>
        <v>49277.61</v>
      </c>
      <c r="P35" s="117">
        <f>ROUND('[7]2028'!P39,2)</f>
        <v>50919.03</v>
      </c>
      <c r="Q35" s="117">
        <f>ROUND('[7]2028'!Q39,2)</f>
        <v>48622.080000000002</v>
      </c>
      <c r="R35" s="117">
        <f>ROUND('[7]2028'!R39,2)</f>
        <v>49773.52</v>
      </c>
      <c r="S35" s="117">
        <f>ROUND('[7]2028'!S39,2)</f>
        <v>51778.35</v>
      </c>
      <c r="T35" s="117">
        <f>ROUND('[7]2028'!T39,2)</f>
        <v>51905.47</v>
      </c>
      <c r="U35" s="117">
        <f>ROUND('[7]2028'!U39,2)</f>
        <v>51044.17</v>
      </c>
      <c r="V35" s="117">
        <f>ROUND('[7]2028'!V39,2)</f>
        <v>51329.440000000002</v>
      </c>
      <c r="W35" s="117">
        <f>ROUND('[7]2028'!W39,2)</f>
        <v>54313.25</v>
      </c>
      <c r="X35" s="117">
        <f>ROUND('[7]2028'!X39,2)</f>
        <v>55520.76</v>
      </c>
      <c r="Y35" s="117">
        <f>ROUND('[7]2028'!Y39,2)</f>
        <v>53281.04</v>
      </c>
      <c r="Z35" s="117">
        <f>ROUND('[7]2028'!Z39,2)</f>
        <v>49848.39</v>
      </c>
      <c r="AA35" s="117">
        <f>ROUND('[7]2028'!AA39,2)</f>
        <v>45156.09</v>
      </c>
      <c r="AB35" s="117">
        <f>ROUND('[7]2028'!AB39,2)</f>
        <v>40948.46</v>
      </c>
      <c r="AC35" s="284">
        <f>SUM(E35:AB35)*D35+SUM(E36:AB36)*D36+SUM(E37:AB37)*D37+SUM(E38:AB38)*D38</f>
        <v>32227544.550000001</v>
      </c>
      <c r="AD35" s="19"/>
    </row>
    <row r="36" spans="2:30" ht="18.649999999999999" customHeight="1" x14ac:dyDescent="0.35">
      <c r="B36" s="282"/>
      <c r="C36" s="10" t="s">
        <v>30</v>
      </c>
      <c r="D36" s="119">
        <f>+'[7]2028'!D40</f>
        <v>5</v>
      </c>
      <c r="E36" s="114">
        <f>ROUND('[7]2028'!E40,2)</f>
        <v>36468.82</v>
      </c>
      <c r="F36" s="114">
        <f>ROUND('[7]2028'!F40,2)</f>
        <v>34392.800000000003</v>
      </c>
      <c r="G36" s="114">
        <f>ROUND('[7]2028'!G40,2)</f>
        <v>33052.31</v>
      </c>
      <c r="H36" s="114">
        <f>ROUND('[7]2028'!H40,2)</f>
        <v>32002.2</v>
      </c>
      <c r="I36" s="114">
        <f>ROUND('[7]2028'!I40,2)</f>
        <v>31941.88</v>
      </c>
      <c r="J36" s="114">
        <f>ROUND('[7]2028'!J40,2)</f>
        <v>31718.959999999999</v>
      </c>
      <c r="K36" s="114">
        <f>ROUND('[7]2028'!K40,2)</f>
        <v>32638.38</v>
      </c>
      <c r="L36" s="114">
        <f>ROUND('[7]2028'!L40,2)</f>
        <v>37670.06</v>
      </c>
      <c r="M36" s="114">
        <f>ROUND('[7]2028'!M40,2)</f>
        <v>42710.8</v>
      </c>
      <c r="N36" s="114">
        <f>ROUND('[7]2028'!N40,2)</f>
        <v>45727.3</v>
      </c>
      <c r="O36" s="114">
        <f>ROUND('[7]2028'!O40,2)</f>
        <v>48129.68</v>
      </c>
      <c r="P36" s="114">
        <f>ROUND('[7]2028'!P40,2)</f>
        <v>49462.3</v>
      </c>
      <c r="Q36" s="114">
        <f>ROUND('[7]2028'!Q40,2)</f>
        <v>48546.48</v>
      </c>
      <c r="R36" s="114">
        <f>ROUND('[7]2028'!R40,2)</f>
        <v>47450.74</v>
      </c>
      <c r="S36" s="114">
        <f>ROUND('[7]2028'!S40,2)</f>
        <v>46991.59</v>
      </c>
      <c r="T36" s="114">
        <f>ROUND('[7]2028'!T40,2)</f>
        <v>46730.59</v>
      </c>
      <c r="U36" s="114">
        <f>ROUND('[7]2028'!U40,2)</f>
        <v>46072.88</v>
      </c>
      <c r="V36" s="114">
        <f>ROUND('[7]2028'!V40,2)</f>
        <v>47685.08</v>
      </c>
      <c r="W36" s="114">
        <f>ROUND('[7]2028'!W40,2)</f>
        <v>52346.49</v>
      </c>
      <c r="X36" s="114">
        <f>ROUND('[7]2028'!X40,2)</f>
        <v>54083.81</v>
      </c>
      <c r="Y36" s="114">
        <f>ROUND('[7]2028'!Y40,2)</f>
        <v>51978.67</v>
      </c>
      <c r="Z36" s="114">
        <f>ROUND('[7]2028'!Z40,2)</f>
        <v>49505.75</v>
      </c>
      <c r="AA36" s="114">
        <f>ROUND('[7]2028'!AA40,2)</f>
        <v>46124.51</v>
      </c>
      <c r="AB36" s="114">
        <f>ROUND('[7]2028'!AB40,2)</f>
        <v>42655.87</v>
      </c>
      <c r="AC36" s="284"/>
      <c r="AD36" s="19"/>
    </row>
    <row r="37" spans="2:30" ht="18.649999999999999" customHeight="1" x14ac:dyDescent="0.35">
      <c r="B37" s="282"/>
      <c r="C37" s="10" t="s">
        <v>31</v>
      </c>
      <c r="D37" s="119">
        <f>+'[7]2028'!D41</f>
        <v>5</v>
      </c>
      <c r="E37" s="114">
        <f>ROUND('[7]2028'!E41,2)</f>
        <v>37494.74</v>
      </c>
      <c r="F37" s="114">
        <f>ROUND('[7]2028'!F41,2)</f>
        <v>35399.050000000003</v>
      </c>
      <c r="G37" s="114">
        <f>ROUND('[7]2028'!G41,2)</f>
        <v>33972.65</v>
      </c>
      <c r="H37" s="114">
        <f>ROUND('[7]2028'!H41,2)</f>
        <v>32899.56</v>
      </c>
      <c r="I37" s="114">
        <f>ROUND('[7]2028'!I41,2)</f>
        <v>32370.05</v>
      </c>
      <c r="J37" s="114">
        <f>ROUND('[7]2028'!J41,2)</f>
        <v>31485.25</v>
      </c>
      <c r="K37" s="114">
        <f>ROUND('[7]2028'!K41,2)</f>
        <v>30814.71</v>
      </c>
      <c r="L37" s="114">
        <f>ROUND('[7]2028'!L41,2)</f>
        <v>33529.160000000003</v>
      </c>
      <c r="M37" s="114">
        <f>ROUND('[7]2028'!M41,2)</f>
        <v>36724.800000000003</v>
      </c>
      <c r="N37" s="114">
        <f>ROUND('[7]2028'!N41,2)</f>
        <v>39578.28</v>
      </c>
      <c r="O37" s="114">
        <f>ROUND('[7]2028'!O41,2)</f>
        <v>41190.15</v>
      </c>
      <c r="P37" s="114">
        <f>ROUND('[7]2028'!P41,2)</f>
        <v>42581.36</v>
      </c>
      <c r="Q37" s="114">
        <f>ROUND('[7]2028'!Q41,2)</f>
        <v>43149.77</v>
      </c>
      <c r="R37" s="114">
        <f>ROUND('[7]2028'!R41,2)</f>
        <v>42674.09</v>
      </c>
      <c r="S37" s="114">
        <f>ROUND('[7]2028'!S41,2)</f>
        <v>42181.32</v>
      </c>
      <c r="T37" s="114">
        <f>ROUND('[7]2028'!T41,2)</f>
        <v>41984.94</v>
      </c>
      <c r="U37" s="114">
        <f>ROUND('[7]2028'!U41,2)</f>
        <v>41538.47</v>
      </c>
      <c r="V37" s="114">
        <f>ROUND('[7]2028'!V41,2)</f>
        <v>44008.91</v>
      </c>
      <c r="W37" s="114">
        <f>ROUND('[7]2028'!W41,2)</f>
        <v>49286.58</v>
      </c>
      <c r="X37" s="114">
        <f>ROUND('[7]2028'!X41,2)</f>
        <v>52077.71</v>
      </c>
      <c r="Y37" s="114">
        <f>ROUND('[7]2028'!Y41,2)</f>
        <v>51298.85</v>
      </c>
      <c r="Z37" s="114">
        <f>ROUND('[7]2028'!Z41,2)</f>
        <v>49090.22</v>
      </c>
      <c r="AA37" s="114">
        <f>ROUND('[7]2028'!AA41,2)</f>
        <v>45126.48</v>
      </c>
      <c r="AB37" s="114">
        <f>ROUND('[7]2028'!AB41,2)</f>
        <v>41132.550000000003</v>
      </c>
      <c r="AC37" s="284"/>
      <c r="AD37" s="19"/>
    </row>
    <row r="38" spans="2:30" ht="18.649999999999999" customHeight="1" thickBot="1" x14ac:dyDescent="0.4">
      <c r="B38" s="282"/>
      <c r="C38" s="16" t="s">
        <v>32</v>
      </c>
      <c r="D38" s="120">
        <f>+'[7]2028'!D42</f>
        <v>2</v>
      </c>
      <c r="E38" s="115">
        <f>ROUND('[7]2028'!E42,2)</f>
        <v>37494.74</v>
      </c>
      <c r="F38" s="115">
        <f>ROUND('[7]2028'!F42,2)</f>
        <v>35399.050000000003</v>
      </c>
      <c r="G38" s="115">
        <f>ROUND('[7]2028'!G42,2)</f>
        <v>33972.65</v>
      </c>
      <c r="H38" s="115">
        <f>ROUND('[7]2028'!H42,2)</f>
        <v>32899.56</v>
      </c>
      <c r="I38" s="115">
        <f>ROUND('[7]2028'!I42,2)</f>
        <v>32370.05</v>
      </c>
      <c r="J38" s="115">
        <f>ROUND('[7]2028'!J42,2)</f>
        <v>31485.25</v>
      </c>
      <c r="K38" s="115">
        <f>ROUND('[7]2028'!K42,2)</f>
        <v>30814.71</v>
      </c>
      <c r="L38" s="115">
        <f>ROUND('[7]2028'!L42,2)</f>
        <v>33529.160000000003</v>
      </c>
      <c r="M38" s="115">
        <f>ROUND('[7]2028'!M42,2)</f>
        <v>36724.800000000003</v>
      </c>
      <c r="N38" s="115">
        <f>ROUND('[7]2028'!N42,2)</f>
        <v>39578.28</v>
      </c>
      <c r="O38" s="115">
        <f>ROUND('[7]2028'!O42,2)</f>
        <v>41190.15</v>
      </c>
      <c r="P38" s="115">
        <f>ROUND('[7]2028'!P42,2)</f>
        <v>42581.36</v>
      </c>
      <c r="Q38" s="115">
        <f>ROUND('[7]2028'!Q42,2)</f>
        <v>43149.77</v>
      </c>
      <c r="R38" s="115">
        <f>ROUND('[7]2028'!R42,2)</f>
        <v>42674.09</v>
      </c>
      <c r="S38" s="115">
        <f>ROUND('[7]2028'!S42,2)</f>
        <v>42181.32</v>
      </c>
      <c r="T38" s="115">
        <f>ROUND('[7]2028'!T42,2)</f>
        <v>41984.94</v>
      </c>
      <c r="U38" s="115">
        <f>ROUND('[7]2028'!U42,2)</f>
        <v>41538.47</v>
      </c>
      <c r="V38" s="115">
        <f>ROUND('[7]2028'!V42,2)</f>
        <v>44008.91</v>
      </c>
      <c r="W38" s="115">
        <f>ROUND('[7]2028'!W42,2)</f>
        <v>49286.58</v>
      </c>
      <c r="X38" s="115">
        <f>ROUND('[7]2028'!X42,2)</f>
        <v>52077.71</v>
      </c>
      <c r="Y38" s="115">
        <f>ROUND('[7]2028'!Y42,2)</f>
        <v>51298.85</v>
      </c>
      <c r="Z38" s="115">
        <f>ROUND('[7]2028'!Z42,2)</f>
        <v>49090.22</v>
      </c>
      <c r="AA38" s="115">
        <f>ROUND('[7]2028'!AA42,2)</f>
        <v>45126.48</v>
      </c>
      <c r="AB38" s="115">
        <f>ROUND('[7]2028'!AB42,2)</f>
        <v>41132.550000000003</v>
      </c>
      <c r="AC38" s="284"/>
      <c r="AD38" s="19"/>
    </row>
    <row r="39" spans="2:30" ht="18.649999999999999" customHeight="1" x14ac:dyDescent="0.35">
      <c r="B39" s="291">
        <v>46966</v>
      </c>
      <c r="C39" s="7" t="s">
        <v>29</v>
      </c>
      <c r="D39" s="118">
        <f>+'[7]2028'!D43</f>
        <v>21</v>
      </c>
      <c r="E39" s="113">
        <f>ROUND('[7]2028'!E43,2)</f>
        <v>36429.56</v>
      </c>
      <c r="F39" s="113">
        <f>ROUND('[7]2028'!F43,2)</f>
        <v>34470.67</v>
      </c>
      <c r="G39" s="113">
        <f>ROUND('[7]2028'!G43,2)</f>
        <v>33163.39</v>
      </c>
      <c r="H39" s="113">
        <f>ROUND('[7]2028'!H43,2)</f>
        <v>32288.39</v>
      </c>
      <c r="I39" s="113">
        <f>ROUND('[7]2028'!I43,2)</f>
        <v>32788.67</v>
      </c>
      <c r="J39" s="113">
        <f>ROUND('[7]2028'!J43,2)</f>
        <v>34637.120000000003</v>
      </c>
      <c r="K39" s="113">
        <f>ROUND('[7]2028'!K43,2)</f>
        <v>35560.559999999998</v>
      </c>
      <c r="L39" s="113">
        <f>ROUND('[7]2028'!L43,2)</f>
        <v>40671.660000000003</v>
      </c>
      <c r="M39" s="113">
        <f>ROUND('[7]2028'!M43,2)</f>
        <v>45267.23</v>
      </c>
      <c r="N39" s="113">
        <f>ROUND('[7]2028'!N43,2)</f>
        <v>47841.38</v>
      </c>
      <c r="O39" s="113">
        <f>ROUND('[7]2028'!O43,2)</f>
        <v>50519.29</v>
      </c>
      <c r="P39" s="113">
        <f>ROUND('[7]2028'!P43,2)</f>
        <v>52176.39</v>
      </c>
      <c r="Q39" s="113">
        <f>ROUND('[7]2028'!Q43,2)</f>
        <v>49930.53</v>
      </c>
      <c r="R39" s="113">
        <f>ROUND('[7]2028'!R43,2)</f>
        <v>51338.73</v>
      </c>
      <c r="S39" s="113">
        <f>ROUND('[7]2028'!S43,2)</f>
        <v>53534.28</v>
      </c>
      <c r="T39" s="113">
        <f>ROUND('[7]2028'!T43,2)</f>
        <v>53716.34</v>
      </c>
      <c r="U39" s="113">
        <f>ROUND('[7]2028'!U43,2)</f>
        <v>52898.46</v>
      </c>
      <c r="V39" s="113">
        <f>ROUND('[7]2028'!V43,2)</f>
        <v>51568.29</v>
      </c>
      <c r="W39" s="113">
        <f>ROUND('[7]2028'!W43,2)</f>
        <v>54766.77</v>
      </c>
      <c r="X39" s="113">
        <f>ROUND('[7]2028'!X43,2)</f>
        <v>55286.400000000001</v>
      </c>
      <c r="Y39" s="113">
        <f>ROUND('[7]2028'!Y43,2)</f>
        <v>52905.34</v>
      </c>
      <c r="Z39" s="113">
        <f>ROUND('[7]2028'!Z43,2)</f>
        <v>49665.120000000003</v>
      </c>
      <c r="AA39" s="113">
        <f>ROUND('[7]2028'!AA43,2)</f>
        <v>44911.01</v>
      </c>
      <c r="AB39" s="113">
        <f>ROUND('[7]2028'!AB43,2)</f>
        <v>40608.980000000003</v>
      </c>
      <c r="AC39" s="283">
        <f>SUM(E39:AB39)*D39+SUM(E40:AB40)*D40+SUM(E41:AB41)*D41+SUM(E42:AB42)*D42</f>
        <v>32668048.000000004</v>
      </c>
      <c r="AD39" s="19"/>
    </row>
    <row r="40" spans="2:30" ht="18.649999999999999" customHeight="1" x14ac:dyDescent="0.35">
      <c r="B40" s="292" t="s">
        <v>34</v>
      </c>
      <c r="C40" s="10" t="s">
        <v>30</v>
      </c>
      <c r="D40" s="119">
        <f>+'[7]2028'!D44</f>
        <v>4</v>
      </c>
      <c r="E40" s="114">
        <f>ROUND('[7]2028'!E44,2)</f>
        <v>37809.449999999997</v>
      </c>
      <c r="F40" s="114">
        <f>ROUND('[7]2028'!F44,2)</f>
        <v>35723.910000000003</v>
      </c>
      <c r="G40" s="114">
        <f>ROUND('[7]2028'!G44,2)</f>
        <v>34247.22</v>
      </c>
      <c r="H40" s="114">
        <f>ROUND('[7]2028'!H44,2)</f>
        <v>33136.839999999997</v>
      </c>
      <c r="I40" s="114">
        <f>ROUND('[7]2028'!I44,2)</f>
        <v>33028</v>
      </c>
      <c r="J40" s="114">
        <f>ROUND('[7]2028'!J44,2)</f>
        <v>33154.07</v>
      </c>
      <c r="K40" s="114">
        <f>ROUND('[7]2028'!K44,2)</f>
        <v>33744</v>
      </c>
      <c r="L40" s="114">
        <f>ROUND('[7]2028'!L44,2)</f>
        <v>38887.49</v>
      </c>
      <c r="M40" s="114">
        <f>ROUND('[7]2028'!M44,2)</f>
        <v>43590.3</v>
      </c>
      <c r="N40" s="114">
        <f>ROUND('[7]2028'!N44,2)</f>
        <v>46566.47</v>
      </c>
      <c r="O40" s="114">
        <f>ROUND('[7]2028'!O44,2)</f>
        <v>48760.13</v>
      </c>
      <c r="P40" s="114">
        <f>ROUND('[7]2028'!P44,2)</f>
        <v>49982.74</v>
      </c>
      <c r="Q40" s="114">
        <f>ROUND('[7]2028'!Q44,2)</f>
        <v>49018.879999999997</v>
      </c>
      <c r="R40" s="114">
        <f>ROUND('[7]2028'!R44,2)</f>
        <v>47668.6</v>
      </c>
      <c r="S40" s="114">
        <f>ROUND('[7]2028'!S44,2)</f>
        <v>47111.19</v>
      </c>
      <c r="T40" s="114">
        <f>ROUND('[7]2028'!T44,2)</f>
        <v>46469.93</v>
      </c>
      <c r="U40" s="114">
        <f>ROUND('[7]2028'!U44,2)</f>
        <v>46137.73</v>
      </c>
      <c r="V40" s="114">
        <f>ROUND('[7]2028'!V44,2)</f>
        <v>46723.74</v>
      </c>
      <c r="W40" s="114">
        <f>ROUND('[7]2028'!W44,2)</f>
        <v>51632.5</v>
      </c>
      <c r="X40" s="114">
        <f>ROUND('[7]2028'!X44,2)</f>
        <v>52268.11</v>
      </c>
      <c r="Y40" s="114">
        <f>ROUND('[7]2028'!Y44,2)</f>
        <v>50091.94</v>
      </c>
      <c r="Z40" s="114">
        <f>ROUND('[7]2028'!Z44,2)</f>
        <v>47125.760000000002</v>
      </c>
      <c r="AA40" s="114">
        <f>ROUND('[7]2028'!AA44,2)</f>
        <v>43910.67</v>
      </c>
      <c r="AB40" s="114">
        <f>ROUND('[7]2028'!AB44,2)</f>
        <v>40252.410000000003</v>
      </c>
      <c r="AC40" s="284"/>
      <c r="AD40" s="19"/>
    </row>
    <row r="41" spans="2:30" ht="18.649999999999999" customHeight="1" x14ac:dyDescent="0.35">
      <c r="B41" s="292" t="s">
        <v>34</v>
      </c>
      <c r="C41" s="10" t="s">
        <v>31</v>
      </c>
      <c r="D41" s="119">
        <f>+'[7]2028'!D45</f>
        <v>4</v>
      </c>
      <c r="E41" s="114">
        <f>ROUND('[7]2028'!E45,2)</f>
        <v>37141.56</v>
      </c>
      <c r="F41" s="114">
        <f>ROUND('[7]2028'!F45,2)</f>
        <v>34683.51</v>
      </c>
      <c r="G41" s="114">
        <f>ROUND('[7]2028'!G45,2)</f>
        <v>33366.120000000003</v>
      </c>
      <c r="H41" s="114">
        <f>ROUND('[7]2028'!H45,2)</f>
        <v>32437.99</v>
      </c>
      <c r="I41" s="114">
        <f>ROUND('[7]2028'!I45,2)</f>
        <v>32092.67</v>
      </c>
      <c r="J41" s="114">
        <f>ROUND('[7]2028'!J45,2)</f>
        <v>31594.48</v>
      </c>
      <c r="K41" s="114">
        <f>ROUND('[7]2028'!K45,2)</f>
        <v>30742.63</v>
      </c>
      <c r="L41" s="114">
        <f>ROUND('[7]2028'!L45,2)</f>
        <v>33706.080000000002</v>
      </c>
      <c r="M41" s="114">
        <f>ROUND('[7]2028'!M45,2)</f>
        <v>36527.83</v>
      </c>
      <c r="N41" s="114">
        <f>ROUND('[7]2028'!N45,2)</f>
        <v>39121.300000000003</v>
      </c>
      <c r="O41" s="114">
        <f>ROUND('[7]2028'!O45,2)</f>
        <v>40786.89</v>
      </c>
      <c r="P41" s="114">
        <f>ROUND('[7]2028'!P45,2)</f>
        <v>42095.63</v>
      </c>
      <c r="Q41" s="114">
        <f>ROUND('[7]2028'!Q45,2)</f>
        <v>42819.96</v>
      </c>
      <c r="R41" s="114">
        <f>ROUND('[7]2028'!R45,2)</f>
        <v>42430.69</v>
      </c>
      <c r="S41" s="114">
        <f>ROUND('[7]2028'!S45,2)</f>
        <v>41972.02</v>
      </c>
      <c r="T41" s="114">
        <f>ROUND('[7]2028'!T45,2)</f>
        <v>41720.82</v>
      </c>
      <c r="U41" s="114">
        <f>ROUND('[7]2028'!U45,2)</f>
        <v>41512.400000000001</v>
      </c>
      <c r="V41" s="114">
        <f>ROUND('[7]2028'!V45,2)</f>
        <v>42647.23</v>
      </c>
      <c r="W41" s="114">
        <f>ROUND('[7]2028'!W45,2)</f>
        <v>48122.79</v>
      </c>
      <c r="X41" s="114">
        <f>ROUND('[7]2028'!X45,2)</f>
        <v>49547.18</v>
      </c>
      <c r="Y41" s="114">
        <f>ROUND('[7]2028'!Y45,2)</f>
        <v>48316.76</v>
      </c>
      <c r="Z41" s="114">
        <f>ROUND('[7]2028'!Z45,2)</f>
        <v>45674.76</v>
      </c>
      <c r="AA41" s="114">
        <f>ROUND('[7]2028'!AA45,2)</f>
        <v>41712.68</v>
      </c>
      <c r="AB41" s="114">
        <f>ROUND('[7]2028'!AB45,2)</f>
        <v>38233.339999999997</v>
      </c>
      <c r="AC41" s="284"/>
      <c r="AD41" s="19"/>
    </row>
    <row r="42" spans="2:30" ht="18.649999999999999" customHeight="1" thickBot="1" x14ac:dyDescent="0.4">
      <c r="B42" s="293" t="s">
        <v>34</v>
      </c>
      <c r="C42" s="12" t="s">
        <v>32</v>
      </c>
      <c r="D42" s="121">
        <f>+'[7]2028'!D46</f>
        <v>2</v>
      </c>
      <c r="E42" s="116">
        <f>ROUND('[7]2028'!E46,2)</f>
        <v>37141.56</v>
      </c>
      <c r="F42" s="116">
        <f>ROUND('[7]2028'!F46,2)</f>
        <v>34683.51</v>
      </c>
      <c r="G42" s="116">
        <f>ROUND('[7]2028'!G46,2)</f>
        <v>33366.120000000003</v>
      </c>
      <c r="H42" s="116">
        <f>ROUND('[7]2028'!H46,2)</f>
        <v>32437.99</v>
      </c>
      <c r="I42" s="116">
        <f>ROUND('[7]2028'!I46,2)</f>
        <v>32092.67</v>
      </c>
      <c r="J42" s="116">
        <f>ROUND('[7]2028'!J46,2)</f>
        <v>31594.48</v>
      </c>
      <c r="K42" s="116">
        <f>ROUND('[7]2028'!K46,2)</f>
        <v>30742.63</v>
      </c>
      <c r="L42" s="116">
        <f>ROUND('[7]2028'!L46,2)</f>
        <v>33706.080000000002</v>
      </c>
      <c r="M42" s="116">
        <f>ROUND('[7]2028'!M46,2)</f>
        <v>36527.83</v>
      </c>
      <c r="N42" s="116">
        <f>ROUND('[7]2028'!N46,2)</f>
        <v>39121.300000000003</v>
      </c>
      <c r="O42" s="116">
        <f>ROUND('[7]2028'!O46,2)</f>
        <v>40786.89</v>
      </c>
      <c r="P42" s="116">
        <f>ROUND('[7]2028'!P46,2)</f>
        <v>42095.63</v>
      </c>
      <c r="Q42" s="116">
        <f>ROUND('[7]2028'!Q46,2)</f>
        <v>42819.96</v>
      </c>
      <c r="R42" s="116">
        <f>ROUND('[7]2028'!R46,2)</f>
        <v>42430.69</v>
      </c>
      <c r="S42" s="116">
        <f>ROUND('[7]2028'!S46,2)</f>
        <v>41972.02</v>
      </c>
      <c r="T42" s="116">
        <f>ROUND('[7]2028'!T46,2)</f>
        <v>41720.82</v>
      </c>
      <c r="U42" s="116">
        <f>ROUND('[7]2028'!U46,2)</f>
        <v>41512.400000000001</v>
      </c>
      <c r="V42" s="116">
        <f>ROUND('[7]2028'!V46,2)</f>
        <v>42647.23</v>
      </c>
      <c r="W42" s="116">
        <f>ROUND('[7]2028'!W46,2)</f>
        <v>48122.79</v>
      </c>
      <c r="X42" s="116">
        <f>ROUND('[7]2028'!X46,2)</f>
        <v>49547.18</v>
      </c>
      <c r="Y42" s="116">
        <f>ROUND('[7]2028'!Y46,2)</f>
        <v>48316.76</v>
      </c>
      <c r="Z42" s="116">
        <f>ROUND('[7]2028'!Z46,2)</f>
        <v>45674.76</v>
      </c>
      <c r="AA42" s="116">
        <f>ROUND('[7]2028'!AA46,2)</f>
        <v>41712.68</v>
      </c>
      <c r="AB42" s="116">
        <f>ROUND('[7]2028'!AB46,2)</f>
        <v>38233.339999999997</v>
      </c>
      <c r="AC42" s="294"/>
      <c r="AD42" s="19"/>
    </row>
    <row r="43" spans="2:30" ht="18.649999999999999" customHeight="1" x14ac:dyDescent="0.35">
      <c r="B43" s="281">
        <v>46997</v>
      </c>
      <c r="C43" s="14" t="s">
        <v>29</v>
      </c>
      <c r="D43" s="122">
        <f>+'[7]2028'!D47</f>
        <v>21</v>
      </c>
      <c r="E43" s="117">
        <f>ROUND('[7]2028'!E47,2)</f>
        <v>45738.09</v>
      </c>
      <c r="F43" s="117">
        <f>ROUND('[7]2028'!F47,2)</f>
        <v>43423</v>
      </c>
      <c r="G43" s="117">
        <f>ROUND('[7]2028'!G47,2)</f>
        <v>41820.74</v>
      </c>
      <c r="H43" s="117">
        <f>ROUND('[7]2028'!H47,2)</f>
        <v>40803.33</v>
      </c>
      <c r="I43" s="117">
        <f>ROUND('[7]2028'!I47,2)</f>
        <v>41512.57</v>
      </c>
      <c r="J43" s="117">
        <f>ROUND('[7]2028'!J47,2)</f>
        <v>43740.53</v>
      </c>
      <c r="K43" s="117">
        <f>ROUND('[7]2028'!K47,2)</f>
        <v>45365.19</v>
      </c>
      <c r="L43" s="117">
        <f>ROUND('[7]2028'!L47,2)</f>
        <v>52003.199999999997</v>
      </c>
      <c r="M43" s="117">
        <f>ROUND('[7]2028'!M47,2)</f>
        <v>57505.48</v>
      </c>
      <c r="N43" s="117">
        <f>ROUND('[7]2028'!N47,2)</f>
        <v>60765.83</v>
      </c>
      <c r="O43" s="117">
        <f>ROUND('[7]2028'!O47,2)</f>
        <v>64027.92</v>
      </c>
      <c r="P43" s="117">
        <f>ROUND('[7]2028'!P47,2)</f>
        <v>65960.509999999995</v>
      </c>
      <c r="Q43" s="117">
        <f>ROUND('[7]2028'!Q47,2)</f>
        <v>63127.55</v>
      </c>
      <c r="R43" s="117">
        <f>ROUND('[7]2028'!R47,2)</f>
        <v>64720.86</v>
      </c>
      <c r="S43" s="117">
        <f>ROUND('[7]2028'!S47,2)</f>
        <v>67397.5</v>
      </c>
      <c r="T43" s="117">
        <f>ROUND('[7]2028'!T47,2)</f>
        <v>67516.759999999995</v>
      </c>
      <c r="U43" s="117">
        <f>ROUND('[7]2028'!U47,2)</f>
        <v>66370.66</v>
      </c>
      <c r="V43" s="117">
        <f>ROUND('[7]2028'!V47,2)</f>
        <v>64909.32</v>
      </c>
      <c r="W43" s="117">
        <f>ROUND('[7]2028'!W47,2)</f>
        <v>69598.539999999994</v>
      </c>
      <c r="X43" s="117">
        <f>ROUND('[7]2028'!X47,2)</f>
        <v>68557.87</v>
      </c>
      <c r="Y43" s="117">
        <f>ROUND('[7]2028'!Y47,2)</f>
        <v>65245.67</v>
      </c>
      <c r="Z43" s="117">
        <f>ROUND('[7]2028'!Z47,2)</f>
        <v>61033.47</v>
      </c>
      <c r="AA43" s="117">
        <f>ROUND('[7]2028'!AA47,2)</f>
        <v>55239.09</v>
      </c>
      <c r="AB43" s="117">
        <f>ROUND('[7]2028'!AB47,2)</f>
        <v>49964.56</v>
      </c>
      <c r="AC43" s="284">
        <f>SUM(E43:AB43)*D43+SUM(E44:AB44)*D44+SUM(E45:AB45)*D45+SUM(E46:AB46)*D46</f>
        <v>40099006.640000001</v>
      </c>
      <c r="AD43" s="19"/>
    </row>
    <row r="44" spans="2:30" ht="18.649999999999999" customHeight="1" x14ac:dyDescent="0.35">
      <c r="B44" s="282"/>
      <c r="C44" s="10" t="s">
        <v>30</v>
      </c>
      <c r="D44" s="119">
        <f>+'[7]2028'!D48</f>
        <v>5</v>
      </c>
      <c r="E44" s="114">
        <f>ROUND('[7]2028'!E48,2)</f>
        <v>47374.76</v>
      </c>
      <c r="F44" s="114">
        <f>ROUND('[7]2028'!F48,2)</f>
        <v>44977.22</v>
      </c>
      <c r="G44" s="114">
        <f>ROUND('[7]2028'!G48,2)</f>
        <v>43305.54</v>
      </c>
      <c r="H44" s="114">
        <f>ROUND('[7]2028'!H48,2)</f>
        <v>42051.72</v>
      </c>
      <c r="I44" s="114">
        <f>ROUND('[7]2028'!I48,2)</f>
        <v>41977.51</v>
      </c>
      <c r="J44" s="114">
        <f>ROUND('[7]2028'!J48,2)</f>
        <v>42057.14</v>
      </c>
      <c r="K44" s="114">
        <f>ROUND('[7]2028'!K48,2)</f>
        <v>43212.59</v>
      </c>
      <c r="L44" s="114">
        <f>ROUND('[7]2028'!L48,2)</f>
        <v>49849.59</v>
      </c>
      <c r="M44" s="114">
        <f>ROUND('[7]2028'!M48,2)</f>
        <v>55966.83</v>
      </c>
      <c r="N44" s="114">
        <f>ROUND('[7]2028'!N48,2)</f>
        <v>59787.17</v>
      </c>
      <c r="O44" s="114">
        <f>ROUND('[7]2028'!O48,2)</f>
        <v>63127.44</v>
      </c>
      <c r="P44" s="114">
        <f>ROUND('[7]2028'!P48,2)</f>
        <v>64879.93</v>
      </c>
      <c r="Q44" s="114">
        <f>ROUND('[7]2028'!Q48,2)</f>
        <v>63381.07</v>
      </c>
      <c r="R44" s="114">
        <f>ROUND('[7]2028'!R48,2)</f>
        <v>62186.32</v>
      </c>
      <c r="S44" s="114">
        <f>ROUND('[7]2028'!S48,2)</f>
        <v>61585.35</v>
      </c>
      <c r="T44" s="114">
        <f>ROUND('[7]2028'!T48,2)</f>
        <v>60753.75</v>
      </c>
      <c r="U44" s="114">
        <f>ROUND('[7]2028'!U48,2)</f>
        <v>59603.54</v>
      </c>
      <c r="V44" s="114">
        <f>ROUND('[7]2028'!V48,2)</f>
        <v>59651.57</v>
      </c>
      <c r="W44" s="114">
        <f>ROUND('[7]2028'!W48,2)</f>
        <v>66212.710000000006</v>
      </c>
      <c r="X44" s="114">
        <f>ROUND('[7]2028'!X48,2)</f>
        <v>65541.759999999995</v>
      </c>
      <c r="Y44" s="114">
        <f>ROUND('[7]2028'!Y48,2)</f>
        <v>62049.67</v>
      </c>
      <c r="Z44" s="114">
        <f>ROUND('[7]2028'!Z48,2)</f>
        <v>57924.34</v>
      </c>
      <c r="AA44" s="114">
        <f>ROUND('[7]2028'!AA48,2)</f>
        <v>52831.42</v>
      </c>
      <c r="AB44" s="114">
        <f>ROUND('[7]2028'!AB48,2)</f>
        <v>48532.22</v>
      </c>
      <c r="AC44" s="284"/>
      <c r="AD44" s="19"/>
    </row>
    <row r="45" spans="2:30" ht="18.649999999999999" customHeight="1" x14ac:dyDescent="0.35">
      <c r="B45" s="282"/>
      <c r="C45" s="10" t="s">
        <v>31</v>
      </c>
      <c r="D45" s="119">
        <f>+'[7]2028'!D49</f>
        <v>4</v>
      </c>
      <c r="E45" s="114">
        <f>ROUND('[7]2028'!E49,2)</f>
        <v>45512.72</v>
      </c>
      <c r="F45" s="114">
        <f>ROUND('[7]2028'!F49,2)</f>
        <v>43159.839999999997</v>
      </c>
      <c r="G45" s="114">
        <f>ROUND('[7]2028'!G49,2)</f>
        <v>41535.74</v>
      </c>
      <c r="H45" s="114">
        <f>ROUND('[7]2028'!H49,2)</f>
        <v>40562.769999999997</v>
      </c>
      <c r="I45" s="114">
        <f>ROUND('[7]2028'!I49,2)</f>
        <v>40229.08</v>
      </c>
      <c r="J45" s="114">
        <f>ROUND('[7]2028'!J49,2)</f>
        <v>39599.089999999997</v>
      </c>
      <c r="K45" s="114">
        <f>ROUND('[7]2028'!K49,2)</f>
        <v>39231.56</v>
      </c>
      <c r="L45" s="114">
        <f>ROUND('[7]2028'!L49,2)</f>
        <v>43243</v>
      </c>
      <c r="M45" s="114">
        <f>ROUND('[7]2028'!M49,2)</f>
        <v>46709.88</v>
      </c>
      <c r="N45" s="114">
        <f>ROUND('[7]2028'!N49,2)</f>
        <v>49373.88</v>
      </c>
      <c r="O45" s="114">
        <f>ROUND('[7]2028'!O49,2)</f>
        <v>51090.65</v>
      </c>
      <c r="P45" s="114">
        <f>ROUND('[7]2028'!P49,2)</f>
        <v>53743.66</v>
      </c>
      <c r="Q45" s="114">
        <f>ROUND('[7]2028'!Q49,2)</f>
        <v>54573.24</v>
      </c>
      <c r="R45" s="114">
        <f>ROUND('[7]2028'!R49,2)</f>
        <v>54201.45</v>
      </c>
      <c r="S45" s="114">
        <f>ROUND('[7]2028'!S49,2)</f>
        <v>53535.91</v>
      </c>
      <c r="T45" s="114">
        <f>ROUND('[7]2028'!T49,2)</f>
        <v>53148.89</v>
      </c>
      <c r="U45" s="114">
        <f>ROUND('[7]2028'!U49,2)</f>
        <v>52853.59</v>
      </c>
      <c r="V45" s="114">
        <f>ROUND('[7]2028'!V49,2)</f>
        <v>53933.3</v>
      </c>
      <c r="W45" s="114">
        <f>ROUND('[7]2028'!W49,2)</f>
        <v>61896.08</v>
      </c>
      <c r="X45" s="114">
        <f>ROUND('[7]2028'!X49,2)</f>
        <v>63101.98</v>
      </c>
      <c r="Y45" s="114">
        <f>ROUND('[7]2028'!Y49,2)</f>
        <v>61415.47</v>
      </c>
      <c r="Z45" s="114">
        <f>ROUND('[7]2028'!Z49,2)</f>
        <v>58114.48</v>
      </c>
      <c r="AA45" s="114">
        <f>ROUND('[7]2028'!AA49,2)</f>
        <v>53397.85</v>
      </c>
      <c r="AB45" s="114">
        <f>ROUND('[7]2028'!AB49,2)</f>
        <v>48732.84</v>
      </c>
      <c r="AC45" s="284"/>
      <c r="AD45" s="19"/>
    </row>
    <row r="46" spans="2:30" ht="18.649999999999999" customHeight="1" thickBot="1" x14ac:dyDescent="0.4">
      <c r="B46" s="282"/>
      <c r="C46" s="16" t="s">
        <v>32</v>
      </c>
      <c r="D46" s="120">
        <f>+'[7]2028'!D50</f>
        <v>0</v>
      </c>
      <c r="E46" s="116">
        <f>ROUND('[7]2028'!E50,2)</f>
        <v>0</v>
      </c>
      <c r="F46" s="116">
        <f>ROUND('[7]2028'!F50,2)</f>
        <v>0</v>
      </c>
      <c r="G46" s="116">
        <f>ROUND('[7]2028'!G50,2)</f>
        <v>0</v>
      </c>
      <c r="H46" s="116">
        <f>ROUND('[7]2028'!H50,2)</f>
        <v>0</v>
      </c>
      <c r="I46" s="116">
        <f>ROUND('[7]2028'!I50,2)</f>
        <v>0</v>
      </c>
      <c r="J46" s="116">
        <f>ROUND('[7]2028'!J50,2)</f>
        <v>0</v>
      </c>
      <c r="K46" s="116">
        <f>ROUND('[7]2028'!K50,2)</f>
        <v>0</v>
      </c>
      <c r="L46" s="116">
        <f>ROUND('[7]2028'!L50,2)</f>
        <v>0</v>
      </c>
      <c r="M46" s="116">
        <f>ROUND('[7]2028'!M50,2)</f>
        <v>0</v>
      </c>
      <c r="N46" s="116">
        <f>ROUND('[7]2028'!N50,2)</f>
        <v>0</v>
      </c>
      <c r="O46" s="116">
        <f>ROUND('[7]2028'!O50,2)</f>
        <v>0</v>
      </c>
      <c r="P46" s="116">
        <f>ROUND('[7]2028'!P50,2)</f>
        <v>0</v>
      </c>
      <c r="Q46" s="116">
        <f>ROUND('[7]2028'!Q50,2)</f>
        <v>0</v>
      </c>
      <c r="R46" s="116">
        <f>ROUND('[7]2028'!R50,2)</f>
        <v>0</v>
      </c>
      <c r="S46" s="116">
        <f>ROUND('[7]2028'!S50,2)</f>
        <v>0</v>
      </c>
      <c r="T46" s="116">
        <f>ROUND('[7]2028'!T50,2)</f>
        <v>0</v>
      </c>
      <c r="U46" s="116">
        <f>ROUND('[7]2028'!U50,2)</f>
        <v>0</v>
      </c>
      <c r="V46" s="116">
        <f>ROUND('[7]2028'!V50,2)</f>
        <v>0</v>
      </c>
      <c r="W46" s="116">
        <f>ROUND('[7]2028'!W50,2)</f>
        <v>0</v>
      </c>
      <c r="X46" s="116">
        <f>ROUND('[7]2028'!X50,2)</f>
        <v>0</v>
      </c>
      <c r="Y46" s="116">
        <f>ROUND('[7]2028'!Y50,2)</f>
        <v>0</v>
      </c>
      <c r="Z46" s="116">
        <f>ROUND('[7]2028'!Z50,2)</f>
        <v>0</v>
      </c>
      <c r="AA46" s="116">
        <f>ROUND('[7]2028'!AA50,2)</f>
        <v>0</v>
      </c>
      <c r="AB46" s="116">
        <f>ROUND('[7]2028'!AB50,2)</f>
        <v>0</v>
      </c>
      <c r="AC46" s="284"/>
      <c r="AD46" s="19"/>
    </row>
    <row r="47" spans="2:30" ht="18.649999999999999" customHeight="1" x14ac:dyDescent="0.35">
      <c r="B47" s="291">
        <v>47027</v>
      </c>
      <c r="C47" s="7" t="s">
        <v>29</v>
      </c>
      <c r="D47" s="118">
        <f>+'[7]2028'!D51</f>
        <v>21</v>
      </c>
      <c r="E47" s="113">
        <f>ROUND('[7]2028'!E51,2)</f>
        <v>38409.839999999997</v>
      </c>
      <c r="F47" s="113">
        <f>ROUND('[7]2028'!F51,2)</f>
        <v>36363.97</v>
      </c>
      <c r="G47" s="113">
        <f>ROUND('[7]2028'!G51,2)</f>
        <v>35136.910000000003</v>
      </c>
      <c r="H47" s="113">
        <f>ROUND('[7]2028'!H51,2)</f>
        <v>34416.03</v>
      </c>
      <c r="I47" s="113">
        <f>ROUND('[7]2028'!I51,2)</f>
        <v>35049.17</v>
      </c>
      <c r="J47" s="113">
        <f>ROUND('[7]2028'!J51,2)</f>
        <v>36753.730000000003</v>
      </c>
      <c r="K47" s="113">
        <f>ROUND('[7]2028'!K51,2)</f>
        <v>38389.800000000003</v>
      </c>
      <c r="L47" s="113">
        <f>ROUND('[7]2028'!L51,2)</f>
        <v>44329.13</v>
      </c>
      <c r="M47" s="113">
        <f>ROUND('[7]2028'!M51,2)</f>
        <v>48999.38</v>
      </c>
      <c r="N47" s="113">
        <f>ROUND('[7]2028'!N51,2)</f>
        <v>51666.080000000002</v>
      </c>
      <c r="O47" s="113">
        <f>ROUND('[7]2028'!O51,2)</f>
        <v>54276.71</v>
      </c>
      <c r="P47" s="113">
        <f>ROUND('[7]2028'!P51,2)</f>
        <v>55840.09</v>
      </c>
      <c r="Q47" s="113">
        <f>ROUND('[7]2028'!Q51,2)</f>
        <v>53489.8</v>
      </c>
      <c r="R47" s="113">
        <f>ROUND('[7]2028'!R51,2)</f>
        <v>54658.17</v>
      </c>
      <c r="S47" s="113">
        <f>ROUND('[7]2028'!S51,2)</f>
        <v>56781.95</v>
      </c>
      <c r="T47" s="113">
        <f>ROUND('[7]2028'!T51,2)</f>
        <v>56963.09</v>
      </c>
      <c r="U47" s="113">
        <f>ROUND('[7]2028'!U51,2)</f>
        <v>55998.94</v>
      </c>
      <c r="V47" s="113">
        <f>ROUND('[7]2028'!V51,2)</f>
        <v>56061.78</v>
      </c>
      <c r="W47" s="113">
        <f>ROUND('[7]2028'!W51,2)</f>
        <v>59518.92</v>
      </c>
      <c r="X47" s="113">
        <f>ROUND('[7]2028'!X51,2)</f>
        <v>57955.29</v>
      </c>
      <c r="Y47" s="113">
        <f>ROUND('[7]2028'!Y51,2)</f>
        <v>54983.34</v>
      </c>
      <c r="Z47" s="113">
        <f>ROUND('[7]2028'!Z51,2)</f>
        <v>51486.43</v>
      </c>
      <c r="AA47" s="113">
        <f>ROUND('[7]2028'!AA51,2)</f>
        <v>46677.4</v>
      </c>
      <c r="AB47" s="113">
        <f>ROUND('[7]2028'!AB51,2)</f>
        <v>42165.78</v>
      </c>
      <c r="AC47" s="283">
        <f>SUM(E47:AB47)*D47+SUM(E48:AB48)*D48+SUM(E49:AB49)*D49+SUM(E50:AB50)*D50</f>
        <v>34829175.109999999</v>
      </c>
      <c r="AD47" s="19"/>
    </row>
    <row r="48" spans="2:30" ht="18.649999999999999" customHeight="1" x14ac:dyDescent="0.35">
      <c r="B48" s="292" t="s">
        <v>34</v>
      </c>
      <c r="C48" s="10" t="s">
        <v>30</v>
      </c>
      <c r="D48" s="119">
        <f>+'[7]2028'!D52</f>
        <v>4</v>
      </c>
      <c r="E48" s="114">
        <f>ROUND('[7]2028'!E52,2)</f>
        <v>39628.449999999997</v>
      </c>
      <c r="F48" s="114">
        <f>ROUND('[7]2028'!F52,2)</f>
        <v>37361.17</v>
      </c>
      <c r="G48" s="114">
        <f>ROUND('[7]2028'!G52,2)</f>
        <v>35934.269999999997</v>
      </c>
      <c r="H48" s="114">
        <f>ROUND('[7]2028'!H52,2)</f>
        <v>34964.07</v>
      </c>
      <c r="I48" s="114">
        <f>ROUND('[7]2028'!I52,2)</f>
        <v>35190.300000000003</v>
      </c>
      <c r="J48" s="114">
        <f>ROUND('[7]2028'!J52,2)</f>
        <v>35622.06</v>
      </c>
      <c r="K48" s="114">
        <f>ROUND('[7]2028'!K52,2)</f>
        <v>36160.519999999997</v>
      </c>
      <c r="L48" s="114">
        <f>ROUND('[7]2028'!L52,2)</f>
        <v>41687.019999999997</v>
      </c>
      <c r="M48" s="114">
        <f>ROUND('[7]2028'!M52,2)</f>
        <v>46411.34</v>
      </c>
      <c r="N48" s="114">
        <f>ROUND('[7]2028'!N52,2)</f>
        <v>49207.64</v>
      </c>
      <c r="O48" s="114">
        <f>ROUND('[7]2028'!O52,2)</f>
        <v>51710.39</v>
      </c>
      <c r="P48" s="114">
        <f>ROUND('[7]2028'!P52,2)</f>
        <v>53255.96</v>
      </c>
      <c r="Q48" s="114">
        <f>ROUND('[7]2028'!Q52,2)</f>
        <v>51949.04</v>
      </c>
      <c r="R48" s="114">
        <f>ROUND('[7]2028'!R52,2)</f>
        <v>50696.17</v>
      </c>
      <c r="S48" s="114">
        <f>ROUND('[7]2028'!S52,2)</f>
        <v>50106.25</v>
      </c>
      <c r="T48" s="114">
        <f>ROUND('[7]2028'!T52,2)</f>
        <v>49544.480000000003</v>
      </c>
      <c r="U48" s="114">
        <f>ROUND('[7]2028'!U52,2)</f>
        <v>48832.42</v>
      </c>
      <c r="V48" s="114">
        <f>ROUND('[7]2028'!V52,2)</f>
        <v>50363.45</v>
      </c>
      <c r="W48" s="114">
        <f>ROUND('[7]2028'!W52,2)</f>
        <v>55717.81</v>
      </c>
      <c r="X48" s="114">
        <f>ROUND('[7]2028'!X52,2)</f>
        <v>54537.91</v>
      </c>
      <c r="Y48" s="114">
        <f>ROUND('[7]2028'!Y52,2)</f>
        <v>52088.33</v>
      </c>
      <c r="Z48" s="114">
        <f>ROUND('[7]2028'!Z52,2)</f>
        <v>48915.22</v>
      </c>
      <c r="AA48" s="114">
        <f>ROUND('[7]2028'!AA52,2)</f>
        <v>45134.87</v>
      </c>
      <c r="AB48" s="114">
        <f>ROUND('[7]2028'!AB52,2)</f>
        <v>41676.6</v>
      </c>
      <c r="AC48" s="284"/>
      <c r="AD48" s="19"/>
    </row>
    <row r="49" spans="2:31" ht="18.649999999999999" customHeight="1" x14ac:dyDescent="0.35">
      <c r="B49" s="292" t="s">
        <v>34</v>
      </c>
      <c r="C49" s="10" t="s">
        <v>31</v>
      </c>
      <c r="D49" s="119">
        <f>+'[7]2028'!D53</f>
        <v>5</v>
      </c>
      <c r="E49" s="114">
        <f>ROUND('[7]2028'!E53,2)</f>
        <v>38776.83</v>
      </c>
      <c r="F49" s="114">
        <f>ROUND('[7]2028'!F53,2)</f>
        <v>36847.71</v>
      </c>
      <c r="G49" s="114">
        <f>ROUND('[7]2028'!G53,2)</f>
        <v>35383.300000000003</v>
      </c>
      <c r="H49" s="114">
        <f>ROUND('[7]2028'!H53,2)</f>
        <v>34379.919999999998</v>
      </c>
      <c r="I49" s="114">
        <f>ROUND('[7]2028'!I53,2)</f>
        <v>34226.21</v>
      </c>
      <c r="J49" s="114">
        <f>ROUND('[7]2028'!J53,2)</f>
        <v>33658.04</v>
      </c>
      <c r="K49" s="114">
        <f>ROUND('[7]2028'!K53,2)</f>
        <v>33645.94</v>
      </c>
      <c r="L49" s="114">
        <f>ROUND('[7]2028'!L53,2)</f>
        <v>37141.33</v>
      </c>
      <c r="M49" s="114">
        <f>ROUND('[7]2028'!M53,2)</f>
        <v>40758.480000000003</v>
      </c>
      <c r="N49" s="114">
        <f>ROUND('[7]2028'!N53,2)</f>
        <v>43753.7</v>
      </c>
      <c r="O49" s="114">
        <f>ROUND('[7]2028'!O53,2)</f>
        <v>45736.03</v>
      </c>
      <c r="P49" s="114">
        <f>ROUND('[7]2028'!P53,2)</f>
        <v>47202.58</v>
      </c>
      <c r="Q49" s="114">
        <f>ROUND('[7]2028'!Q53,2)</f>
        <v>47420.37</v>
      </c>
      <c r="R49" s="114">
        <f>ROUND('[7]2028'!R53,2)</f>
        <v>46564.21</v>
      </c>
      <c r="S49" s="114">
        <f>ROUND('[7]2028'!S53,2)</f>
        <v>45652.41</v>
      </c>
      <c r="T49" s="114">
        <f>ROUND('[7]2028'!T53,2)</f>
        <v>44882.28</v>
      </c>
      <c r="U49" s="114">
        <f>ROUND('[7]2028'!U53,2)</f>
        <v>44776.2</v>
      </c>
      <c r="V49" s="114">
        <f>ROUND('[7]2028'!V53,2)</f>
        <v>46968.02</v>
      </c>
      <c r="W49" s="114">
        <f>ROUND('[7]2028'!W53,2)</f>
        <v>52419.44</v>
      </c>
      <c r="X49" s="114">
        <f>ROUND('[7]2028'!X53,2)</f>
        <v>52414.31</v>
      </c>
      <c r="Y49" s="114">
        <f>ROUND('[7]2028'!Y53,2)</f>
        <v>50811.42</v>
      </c>
      <c r="Z49" s="114">
        <f>ROUND('[7]2028'!Z53,2)</f>
        <v>48191.91</v>
      </c>
      <c r="AA49" s="114">
        <f>ROUND('[7]2028'!AA53,2)</f>
        <v>44302.400000000001</v>
      </c>
      <c r="AB49" s="114">
        <f>ROUND('[7]2028'!AB53,2)</f>
        <v>40517.93</v>
      </c>
      <c r="AC49" s="284"/>
      <c r="AD49" s="19"/>
    </row>
    <row r="50" spans="2:31" ht="18.649999999999999" customHeight="1" thickBot="1" x14ac:dyDescent="0.4">
      <c r="B50" s="293" t="s">
        <v>34</v>
      </c>
      <c r="C50" s="12" t="s">
        <v>32</v>
      </c>
      <c r="D50" s="121">
        <f>+'[7]2028'!D54</f>
        <v>1</v>
      </c>
      <c r="E50" s="116">
        <f>ROUND('[7]2028'!E54,2)</f>
        <v>38776.83</v>
      </c>
      <c r="F50" s="116">
        <f>ROUND('[7]2028'!F54,2)</f>
        <v>36847.71</v>
      </c>
      <c r="G50" s="116">
        <f>ROUND('[7]2028'!G54,2)</f>
        <v>35383.300000000003</v>
      </c>
      <c r="H50" s="116">
        <f>ROUND('[7]2028'!H54,2)</f>
        <v>34379.919999999998</v>
      </c>
      <c r="I50" s="116">
        <f>ROUND('[7]2028'!I54,2)</f>
        <v>34226.21</v>
      </c>
      <c r="J50" s="116">
        <f>ROUND('[7]2028'!J54,2)</f>
        <v>33658.04</v>
      </c>
      <c r="K50" s="116">
        <f>ROUND('[7]2028'!K54,2)</f>
        <v>33645.94</v>
      </c>
      <c r="L50" s="116">
        <f>ROUND('[7]2028'!L54,2)</f>
        <v>37141.33</v>
      </c>
      <c r="M50" s="116">
        <f>ROUND('[7]2028'!M54,2)</f>
        <v>40758.480000000003</v>
      </c>
      <c r="N50" s="116">
        <f>ROUND('[7]2028'!N54,2)</f>
        <v>43753.7</v>
      </c>
      <c r="O50" s="116">
        <f>ROUND('[7]2028'!O54,2)</f>
        <v>45736.03</v>
      </c>
      <c r="P50" s="116">
        <f>ROUND('[7]2028'!P54,2)</f>
        <v>47202.58</v>
      </c>
      <c r="Q50" s="116">
        <f>ROUND('[7]2028'!Q54,2)</f>
        <v>47420.37</v>
      </c>
      <c r="R50" s="116">
        <f>ROUND('[7]2028'!R54,2)</f>
        <v>46564.21</v>
      </c>
      <c r="S50" s="116">
        <f>ROUND('[7]2028'!S54,2)</f>
        <v>45652.41</v>
      </c>
      <c r="T50" s="116">
        <f>ROUND('[7]2028'!T54,2)</f>
        <v>44882.28</v>
      </c>
      <c r="U50" s="116">
        <f>ROUND('[7]2028'!U54,2)</f>
        <v>44776.2</v>
      </c>
      <c r="V50" s="116">
        <f>ROUND('[7]2028'!V54,2)</f>
        <v>46968.02</v>
      </c>
      <c r="W50" s="116">
        <f>ROUND('[7]2028'!W54,2)</f>
        <v>52419.44</v>
      </c>
      <c r="X50" s="116">
        <f>ROUND('[7]2028'!X54,2)</f>
        <v>52414.31</v>
      </c>
      <c r="Y50" s="116">
        <f>ROUND('[7]2028'!Y54,2)</f>
        <v>50811.42</v>
      </c>
      <c r="Z50" s="116">
        <f>ROUND('[7]2028'!Z54,2)</f>
        <v>48191.91</v>
      </c>
      <c r="AA50" s="116">
        <f>ROUND('[7]2028'!AA54,2)</f>
        <v>44302.400000000001</v>
      </c>
      <c r="AB50" s="116">
        <f>ROUND('[7]2028'!AB54,2)</f>
        <v>40517.93</v>
      </c>
      <c r="AC50" s="294"/>
      <c r="AD50" s="19"/>
    </row>
    <row r="51" spans="2:31" ht="18.649999999999999" customHeight="1" x14ac:dyDescent="0.35">
      <c r="B51" s="281">
        <v>47058</v>
      </c>
      <c r="C51" s="14" t="s">
        <v>29</v>
      </c>
      <c r="D51" s="122">
        <f>+'[7]2028'!D55</f>
        <v>20</v>
      </c>
      <c r="E51" s="117">
        <f>ROUND('[7]2028'!E55,2)</f>
        <v>42028.59</v>
      </c>
      <c r="F51" s="117">
        <f>ROUND('[7]2028'!F55,2)</f>
        <v>40005.769999999997</v>
      </c>
      <c r="G51" s="117">
        <f>ROUND('[7]2028'!G55,2)</f>
        <v>38629.9</v>
      </c>
      <c r="H51" s="117">
        <f>ROUND('[7]2028'!H55,2)</f>
        <v>37855.949999999997</v>
      </c>
      <c r="I51" s="117">
        <f>ROUND('[7]2028'!I55,2)</f>
        <v>38407.49</v>
      </c>
      <c r="J51" s="117">
        <f>ROUND('[7]2028'!J55,2)</f>
        <v>40256.160000000003</v>
      </c>
      <c r="K51" s="117">
        <f>ROUND('[7]2028'!K55,2)</f>
        <v>42021.06</v>
      </c>
      <c r="L51" s="117">
        <f>ROUND('[7]2028'!L55,2)</f>
        <v>48198.82</v>
      </c>
      <c r="M51" s="117">
        <f>ROUND('[7]2028'!M55,2)</f>
        <v>53445.62</v>
      </c>
      <c r="N51" s="117">
        <f>ROUND('[7]2028'!N55,2)</f>
        <v>56128.2</v>
      </c>
      <c r="O51" s="117">
        <f>ROUND('[7]2028'!O55,2)</f>
        <v>58946.49</v>
      </c>
      <c r="P51" s="117">
        <f>ROUND('[7]2028'!P55,2)</f>
        <v>60922.44</v>
      </c>
      <c r="Q51" s="117">
        <f>ROUND('[7]2028'!Q55,2)</f>
        <v>58194.3</v>
      </c>
      <c r="R51" s="117">
        <f>ROUND('[7]2028'!R55,2)</f>
        <v>59191.14</v>
      </c>
      <c r="S51" s="117">
        <f>ROUND('[7]2028'!S55,2)</f>
        <v>61509.93</v>
      </c>
      <c r="T51" s="117">
        <f>ROUND('[7]2028'!T55,2)</f>
        <v>61789.74</v>
      </c>
      <c r="U51" s="117">
        <f>ROUND('[7]2028'!U55,2)</f>
        <v>61298.31</v>
      </c>
      <c r="V51" s="117">
        <f>ROUND('[7]2028'!V55,2)</f>
        <v>61936.36</v>
      </c>
      <c r="W51" s="117">
        <f>ROUND('[7]2028'!W55,2)</f>
        <v>64776.83</v>
      </c>
      <c r="X51" s="117">
        <f>ROUND('[7]2028'!X55,2)</f>
        <v>62837.51</v>
      </c>
      <c r="Y51" s="117">
        <f>ROUND('[7]2028'!Y55,2)</f>
        <v>59745.93</v>
      </c>
      <c r="Z51" s="117">
        <f>ROUND('[7]2028'!Z55,2)</f>
        <v>55919.99</v>
      </c>
      <c r="AA51" s="117">
        <f>ROUND('[7]2028'!AA55,2)</f>
        <v>50679.67</v>
      </c>
      <c r="AB51" s="117">
        <f>ROUND('[7]2028'!AB55,2)</f>
        <v>45817.95</v>
      </c>
      <c r="AC51" s="284">
        <f>SUM(E51:AB51)*D51+SUM(E52:AB52)*D52+SUM(E53:AB53)*D53+SUM(E54:AB54)*D54</f>
        <v>36675826.480000004</v>
      </c>
      <c r="AD51" s="19"/>
    </row>
    <row r="52" spans="2:31" ht="18.649999999999999" customHeight="1" x14ac:dyDescent="0.35">
      <c r="B52" s="282"/>
      <c r="C52" s="10" t="s">
        <v>30</v>
      </c>
      <c r="D52" s="119">
        <f>+'[7]2028'!D56</f>
        <v>4</v>
      </c>
      <c r="E52" s="114">
        <f>ROUND('[7]2028'!E56,2)</f>
        <v>42115.11</v>
      </c>
      <c r="F52" s="114">
        <f>ROUND('[7]2028'!F56,2)</f>
        <v>40038.57</v>
      </c>
      <c r="G52" s="114">
        <f>ROUND('[7]2028'!G56,2)</f>
        <v>38617.71</v>
      </c>
      <c r="H52" s="114">
        <f>ROUND('[7]2028'!H56,2)</f>
        <v>37724.339999999997</v>
      </c>
      <c r="I52" s="114">
        <f>ROUND('[7]2028'!I56,2)</f>
        <v>38021.949999999997</v>
      </c>
      <c r="J52" s="114">
        <f>ROUND('[7]2028'!J56,2)</f>
        <v>39080.39</v>
      </c>
      <c r="K52" s="114">
        <f>ROUND('[7]2028'!K56,2)</f>
        <v>39478.78</v>
      </c>
      <c r="L52" s="114">
        <f>ROUND('[7]2028'!L56,2)</f>
        <v>45858.49</v>
      </c>
      <c r="M52" s="114">
        <f>ROUND('[7]2028'!M56,2)</f>
        <v>51333.1</v>
      </c>
      <c r="N52" s="114">
        <f>ROUND('[7]2028'!N56,2)</f>
        <v>54486</v>
      </c>
      <c r="O52" s="114">
        <f>ROUND('[7]2028'!O56,2)</f>
        <v>56858.15</v>
      </c>
      <c r="P52" s="114">
        <f>ROUND('[7]2028'!P56,2)</f>
        <v>58199.35</v>
      </c>
      <c r="Q52" s="114">
        <f>ROUND('[7]2028'!Q56,2)</f>
        <v>56531.13</v>
      </c>
      <c r="R52" s="114">
        <f>ROUND('[7]2028'!R56,2)</f>
        <v>55352.74</v>
      </c>
      <c r="S52" s="114">
        <f>ROUND('[7]2028'!S56,2)</f>
        <v>54948.53</v>
      </c>
      <c r="T52" s="114">
        <f>ROUND('[7]2028'!T56,2)</f>
        <v>54411.4</v>
      </c>
      <c r="U52" s="114">
        <f>ROUND('[7]2028'!U56,2)</f>
        <v>53445.21</v>
      </c>
      <c r="V52" s="114">
        <f>ROUND('[7]2028'!V56,2)</f>
        <v>55822.49</v>
      </c>
      <c r="W52" s="114">
        <f>ROUND('[7]2028'!W56,2)</f>
        <v>60526.16</v>
      </c>
      <c r="X52" s="114">
        <f>ROUND('[7]2028'!X56,2)</f>
        <v>59064.51</v>
      </c>
      <c r="Y52" s="114">
        <f>ROUND('[7]2028'!Y56,2)</f>
        <v>56180.84</v>
      </c>
      <c r="Z52" s="114">
        <f>ROUND('[7]2028'!Z56,2)</f>
        <v>52768.93</v>
      </c>
      <c r="AA52" s="114">
        <f>ROUND('[7]2028'!AA56,2)</f>
        <v>48569.07</v>
      </c>
      <c r="AB52" s="114">
        <f>ROUND('[7]2028'!AB56,2)</f>
        <v>44683.29</v>
      </c>
      <c r="AC52" s="284"/>
      <c r="AD52" s="19"/>
    </row>
    <row r="53" spans="2:31" ht="18.649999999999999" customHeight="1" x14ac:dyDescent="0.35">
      <c r="B53" s="282"/>
      <c r="C53" s="10" t="s">
        <v>31</v>
      </c>
      <c r="D53" s="119">
        <f>+'[7]2028'!D57</f>
        <v>4</v>
      </c>
      <c r="E53" s="114">
        <f>ROUND('[7]2028'!E57,2)</f>
        <v>41554.519999999997</v>
      </c>
      <c r="F53" s="114">
        <f>ROUND('[7]2028'!F57,2)</f>
        <v>39453.339999999997</v>
      </c>
      <c r="G53" s="114">
        <f>ROUND('[7]2028'!G57,2)</f>
        <v>37940.21</v>
      </c>
      <c r="H53" s="114">
        <f>ROUND('[7]2028'!H57,2)</f>
        <v>37055.53</v>
      </c>
      <c r="I53" s="114">
        <f>ROUND('[7]2028'!I57,2)</f>
        <v>36928.35</v>
      </c>
      <c r="J53" s="114">
        <f>ROUND('[7]2028'!J57,2)</f>
        <v>36365.019999999997</v>
      </c>
      <c r="K53" s="114">
        <f>ROUND('[7]2028'!K57,2)</f>
        <v>36138.94</v>
      </c>
      <c r="L53" s="114">
        <f>ROUND('[7]2028'!L57,2)</f>
        <v>40046.639999999999</v>
      </c>
      <c r="M53" s="114">
        <f>ROUND('[7]2028'!M57,2)</f>
        <v>43918.31</v>
      </c>
      <c r="N53" s="114">
        <f>ROUND('[7]2028'!N57,2)</f>
        <v>47036.35</v>
      </c>
      <c r="O53" s="114">
        <f>ROUND('[7]2028'!O57,2)</f>
        <v>49062.9</v>
      </c>
      <c r="P53" s="114">
        <f>ROUND('[7]2028'!P57,2)</f>
        <v>50646.37</v>
      </c>
      <c r="Q53" s="114">
        <f>ROUND('[7]2028'!Q57,2)</f>
        <v>51359.01</v>
      </c>
      <c r="R53" s="114">
        <f>ROUND('[7]2028'!R57,2)</f>
        <v>50698.31</v>
      </c>
      <c r="S53" s="114">
        <f>ROUND('[7]2028'!S57,2)</f>
        <v>49862.42</v>
      </c>
      <c r="T53" s="114">
        <f>ROUND('[7]2028'!T57,2)</f>
        <v>49432.83</v>
      </c>
      <c r="U53" s="114">
        <f>ROUND('[7]2028'!U57,2)</f>
        <v>49207.14</v>
      </c>
      <c r="V53" s="114">
        <f>ROUND('[7]2028'!V57,2)</f>
        <v>51845.08</v>
      </c>
      <c r="W53" s="114">
        <f>ROUND('[7]2028'!W57,2)</f>
        <v>57402.46</v>
      </c>
      <c r="X53" s="114">
        <f>ROUND('[7]2028'!X57,2)</f>
        <v>57373.120000000003</v>
      </c>
      <c r="Y53" s="114">
        <f>ROUND('[7]2028'!Y57,2)</f>
        <v>55659.92</v>
      </c>
      <c r="Z53" s="114">
        <f>ROUND('[7]2028'!Z57,2)</f>
        <v>52768.39</v>
      </c>
      <c r="AA53" s="114">
        <f>ROUND('[7]2028'!AA57,2)</f>
        <v>48570.45</v>
      </c>
      <c r="AB53" s="114">
        <f>ROUND('[7]2028'!AB57,2)</f>
        <v>44420.81</v>
      </c>
      <c r="AC53" s="284"/>
      <c r="AD53" s="19"/>
    </row>
    <row r="54" spans="2:31" ht="18.649999999999999" customHeight="1" thickBot="1" x14ac:dyDescent="0.4">
      <c r="B54" s="282"/>
      <c r="C54" s="16" t="s">
        <v>32</v>
      </c>
      <c r="D54" s="120">
        <f>+'[7]2028'!D58</f>
        <v>2</v>
      </c>
      <c r="E54" s="115">
        <f>ROUND('[7]2028'!E58,2)</f>
        <v>41554.519999999997</v>
      </c>
      <c r="F54" s="115">
        <f>ROUND('[7]2028'!F58,2)</f>
        <v>39453.339999999997</v>
      </c>
      <c r="G54" s="115">
        <f>ROUND('[7]2028'!G58,2)</f>
        <v>37940.21</v>
      </c>
      <c r="H54" s="115">
        <f>ROUND('[7]2028'!H58,2)</f>
        <v>37055.53</v>
      </c>
      <c r="I54" s="115">
        <f>ROUND('[7]2028'!I58,2)</f>
        <v>36928.35</v>
      </c>
      <c r="J54" s="115">
        <f>ROUND('[7]2028'!J58,2)</f>
        <v>36365.019999999997</v>
      </c>
      <c r="K54" s="115">
        <f>ROUND('[7]2028'!K58,2)</f>
        <v>36138.94</v>
      </c>
      <c r="L54" s="115">
        <f>ROUND('[7]2028'!L58,2)</f>
        <v>40046.639999999999</v>
      </c>
      <c r="M54" s="115">
        <f>ROUND('[7]2028'!M58,2)</f>
        <v>43918.31</v>
      </c>
      <c r="N54" s="115">
        <f>ROUND('[7]2028'!N58,2)</f>
        <v>47036.35</v>
      </c>
      <c r="O54" s="115">
        <f>ROUND('[7]2028'!O58,2)</f>
        <v>49062.9</v>
      </c>
      <c r="P54" s="115">
        <f>ROUND('[7]2028'!P58,2)</f>
        <v>50646.37</v>
      </c>
      <c r="Q54" s="115">
        <f>ROUND('[7]2028'!Q58,2)</f>
        <v>51359.01</v>
      </c>
      <c r="R54" s="115">
        <f>ROUND('[7]2028'!R58,2)</f>
        <v>50698.31</v>
      </c>
      <c r="S54" s="115">
        <f>ROUND('[7]2028'!S58,2)</f>
        <v>49862.42</v>
      </c>
      <c r="T54" s="115">
        <f>ROUND('[7]2028'!T58,2)</f>
        <v>49432.83</v>
      </c>
      <c r="U54" s="115">
        <f>ROUND('[7]2028'!U58,2)</f>
        <v>49207.14</v>
      </c>
      <c r="V54" s="115">
        <f>ROUND('[7]2028'!V58,2)</f>
        <v>51845.08</v>
      </c>
      <c r="W54" s="115">
        <f>ROUND('[7]2028'!W58,2)</f>
        <v>57402.46</v>
      </c>
      <c r="X54" s="115">
        <f>ROUND('[7]2028'!X58,2)</f>
        <v>57373.120000000003</v>
      </c>
      <c r="Y54" s="115">
        <f>ROUND('[7]2028'!Y58,2)</f>
        <v>55659.92</v>
      </c>
      <c r="Z54" s="115">
        <f>ROUND('[7]2028'!Z58,2)</f>
        <v>52768.39</v>
      </c>
      <c r="AA54" s="115">
        <f>ROUND('[7]2028'!AA58,2)</f>
        <v>48570.45</v>
      </c>
      <c r="AB54" s="115">
        <f>ROUND('[7]2028'!AB58,2)</f>
        <v>44420.81</v>
      </c>
      <c r="AC54" s="284"/>
      <c r="AD54" s="19"/>
    </row>
    <row r="55" spans="2:31" ht="18.649999999999999" customHeight="1" x14ac:dyDescent="0.35">
      <c r="B55" s="291">
        <v>47088</v>
      </c>
      <c r="C55" s="7" t="s">
        <v>29</v>
      </c>
      <c r="D55" s="118">
        <f>+'[7]2028'!D59</f>
        <v>19</v>
      </c>
      <c r="E55" s="113">
        <f>ROUND('[7]2028'!E59,2)</f>
        <v>29580.3</v>
      </c>
      <c r="F55" s="113">
        <f>ROUND('[7]2028'!F59,2)</f>
        <v>27864.81</v>
      </c>
      <c r="G55" s="113">
        <f>ROUND('[7]2028'!G59,2)</f>
        <v>26812.46</v>
      </c>
      <c r="H55" s="113">
        <f>ROUND('[7]2028'!H59,2)</f>
        <v>26117.91</v>
      </c>
      <c r="I55" s="113">
        <f>ROUND('[7]2028'!I59,2)</f>
        <v>26256.38</v>
      </c>
      <c r="J55" s="113">
        <f>ROUND('[7]2028'!J59,2)</f>
        <v>26993.67</v>
      </c>
      <c r="K55" s="113">
        <f>ROUND('[7]2028'!K59,2)</f>
        <v>27494.99</v>
      </c>
      <c r="L55" s="113">
        <f>ROUND('[7]2028'!L59,2)</f>
        <v>31875.03</v>
      </c>
      <c r="M55" s="113">
        <f>ROUND('[7]2028'!M59,2)</f>
        <v>35576.92</v>
      </c>
      <c r="N55" s="113">
        <f>ROUND('[7]2028'!N59,2)</f>
        <v>37908.910000000003</v>
      </c>
      <c r="O55" s="113">
        <f>ROUND('[7]2028'!O59,2)</f>
        <v>40102.480000000003</v>
      </c>
      <c r="P55" s="113">
        <f>ROUND('[7]2028'!P59,2)</f>
        <v>41515.46</v>
      </c>
      <c r="Q55" s="113">
        <f>ROUND('[7]2028'!Q59,2)</f>
        <v>40148.19</v>
      </c>
      <c r="R55" s="113">
        <f>ROUND('[7]2028'!R59,2)</f>
        <v>40728.33</v>
      </c>
      <c r="S55" s="113">
        <f>ROUND('[7]2028'!S59,2)</f>
        <v>42449.01</v>
      </c>
      <c r="T55" s="113">
        <f>ROUND('[7]2028'!T59,2)</f>
        <v>42499.49</v>
      </c>
      <c r="U55" s="113">
        <f>ROUND('[7]2028'!U59,2)</f>
        <v>41490.620000000003</v>
      </c>
      <c r="V55" s="113">
        <f>ROUND('[7]2028'!V59,2)</f>
        <v>41461.79</v>
      </c>
      <c r="W55" s="113">
        <f>ROUND('[7]2028'!W59,2)</f>
        <v>44671.86</v>
      </c>
      <c r="X55" s="113">
        <f>ROUND('[7]2028'!X59,2)</f>
        <v>43676.28</v>
      </c>
      <c r="Y55" s="113">
        <f>ROUND('[7]2028'!Y59,2)</f>
        <v>41777.199999999997</v>
      </c>
      <c r="Z55" s="113">
        <f>ROUND('[7]2028'!Z59,2)</f>
        <v>39486.160000000003</v>
      </c>
      <c r="AA55" s="113">
        <f>ROUND('[7]2028'!AA59,2)</f>
        <v>36400.67</v>
      </c>
      <c r="AB55" s="113">
        <f>ROUND('[7]2028'!AB59,2)</f>
        <v>33299.269999999997</v>
      </c>
      <c r="AC55" s="283">
        <f>SUM(E55:AB55)*D55+SUM(E56:AB56)*D56+SUM(E57:AB57)*D57+SUM(E58:AB58)*D58</f>
        <v>25979328.790000003</v>
      </c>
      <c r="AD55" s="19"/>
    </row>
    <row r="56" spans="2:31" ht="18.649999999999999" customHeight="1" x14ac:dyDescent="0.35">
      <c r="B56" s="292" t="s">
        <v>34</v>
      </c>
      <c r="C56" s="10" t="s">
        <v>30</v>
      </c>
      <c r="D56" s="119">
        <f>+'[7]2028'!D60</f>
        <v>5</v>
      </c>
      <c r="E56" s="114">
        <f>ROUND('[7]2028'!E60,2)</f>
        <v>30684.720000000001</v>
      </c>
      <c r="F56" s="114">
        <f>ROUND('[7]2028'!F60,2)</f>
        <v>28908.12</v>
      </c>
      <c r="G56" s="114">
        <f>ROUND('[7]2028'!G60,2)</f>
        <v>27696.3</v>
      </c>
      <c r="H56" s="114">
        <f>ROUND('[7]2028'!H60,2)</f>
        <v>26872.75</v>
      </c>
      <c r="I56" s="114">
        <f>ROUND('[7]2028'!I60,2)</f>
        <v>26791.21</v>
      </c>
      <c r="J56" s="114">
        <f>ROUND('[7]2028'!J60,2)</f>
        <v>27124.22</v>
      </c>
      <c r="K56" s="114">
        <f>ROUND('[7]2028'!K60,2)</f>
        <v>26708.68</v>
      </c>
      <c r="L56" s="114">
        <f>ROUND('[7]2028'!L60,2)</f>
        <v>30156.19</v>
      </c>
      <c r="M56" s="114">
        <f>ROUND('[7]2028'!M60,2)</f>
        <v>33602.74</v>
      </c>
      <c r="N56" s="114">
        <f>ROUND('[7]2028'!N60,2)</f>
        <v>35927.019999999997</v>
      </c>
      <c r="O56" s="114">
        <f>ROUND('[7]2028'!O60,2)</f>
        <v>37862.44</v>
      </c>
      <c r="P56" s="114">
        <f>ROUND('[7]2028'!P60,2)</f>
        <v>38948.769999999997</v>
      </c>
      <c r="Q56" s="114">
        <f>ROUND('[7]2028'!Q60,2)</f>
        <v>38136.300000000003</v>
      </c>
      <c r="R56" s="114">
        <f>ROUND('[7]2028'!R60,2)</f>
        <v>37541.49</v>
      </c>
      <c r="S56" s="114">
        <f>ROUND('[7]2028'!S60,2)</f>
        <v>37521.050000000003</v>
      </c>
      <c r="T56" s="114">
        <f>ROUND('[7]2028'!T60,2)</f>
        <v>37407.06</v>
      </c>
      <c r="U56" s="114">
        <f>ROUND('[7]2028'!U60,2)</f>
        <v>36592.21</v>
      </c>
      <c r="V56" s="114">
        <f>ROUND('[7]2028'!V60,2)</f>
        <v>37733.32</v>
      </c>
      <c r="W56" s="114">
        <f>ROUND('[7]2028'!W60,2)</f>
        <v>42615.040000000001</v>
      </c>
      <c r="X56" s="114">
        <f>ROUND('[7]2028'!X60,2)</f>
        <v>42040.35</v>
      </c>
      <c r="Y56" s="114">
        <f>ROUND('[7]2028'!Y60,2)</f>
        <v>39996.33</v>
      </c>
      <c r="Z56" s="114">
        <f>ROUND('[7]2028'!Z60,2)</f>
        <v>37463.93</v>
      </c>
      <c r="AA56" s="114">
        <f>ROUND('[7]2028'!AA60,2)</f>
        <v>34914.78</v>
      </c>
      <c r="AB56" s="114">
        <f>ROUND('[7]2028'!AB60,2)</f>
        <v>32619.97</v>
      </c>
      <c r="AC56" s="284"/>
      <c r="AD56" s="19"/>
    </row>
    <row r="57" spans="2:31" ht="18.649999999999999" customHeight="1" x14ac:dyDescent="0.35">
      <c r="B57" s="292" t="s">
        <v>34</v>
      </c>
      <c r="C57" s="10" t="s">
        <v>31</v>
      </c>
      <c r="D57" s="119">
        <f>+'[7]2028'!D61</f>
        <v>5</v>
      </c>
      <c r="E57" s="114">
        <f>ROUND('[7]2028'!E61,2)</f>
        <v>29673.15</v>
      </c>
      <c r="F57" s="114">
        <f>ROUND('[7]2028'!F61,2)</f>
        <v>28104.11</v>
      </c>
      <c r="G57" s="114">
        <f>ROUND('[7]2028'!G61,2)</f>
        <v>26950.48</v>
      </c>
      <c r="H57" s="114">
        <f>ROUND('[7]2028'!H61,2)</f>
        <v>26193.69</v>
      </c>
      <c r="I57" s="114">
        <f>ROUND('[7]2028'!I61,2)</f>
        <v>25957.82</v>
      </c>
      <c r="J57" s="114">
        <f>ROUND('[7]2028'!J61,2)</f>
        <v>25678.33</v>
      </c>
      <c r="K57" s="114">
        <f>ROUND('[7]2028'!K61,2)</f>
        <v>24859.55</v>
      </c>
      <c r="L57" s="114">
        <f>ROUND('[7]2028'!L61,2)</f>
        <v>27219.42</v>
      </c>
      <c r="M57" s="114">
        <f>ROUND('[7]2028'!M61,2)</f>
        <v>29803.439999999999</v>
      </c>
      <c r="N57" s="114">
        <f>ROUND('[7]2028'!N61,2)</f>
        <v>32123.86</v>
      </c>
      <c r="O57" s="114">
        <f>ROUND('[7]2028'!O61,2)</f>
        <v>34031.050000000003</v>
      </c>
      <c r="P57" s="114">
        <f>ROUND('[7]2028'!P61,2)</f>
        <v>35004.559999999998</v>
      </c>
      <c r="Q57" s="114">
        <f>ROUND('[7]2028'!Q61,2)</f>
        <v>35120.89</v>
      </c>
      <c r="R57" s="114">
        <f>ROUND('[7]2028'!R61,2)</f>
        <v>34491.06</v>
      </c>
      <c r="S57" s="114">
        <f>ROUND('[7]2028'!S61,2)</f>
        <v>34076.21</v>
      </c>
      <c r="T57" s="114">
        <f>ROUND('[7]2028'!T61,2)</f>
        <v>33710.660000000003</v>
      </c>
      <c r="U57" s="114">
        <f>ROUND('[7]2028'!U61,2)</f>
        <v>33244.44</v>
      </c>
      <c r="V57" s="114">
        <f>ROUND('[7]2028'!V61,2)</f>
        <v>34703.230000000003</v>
      </c>
      <c r="W57" s="114">
        <f>ROUND('[7]2028'!W61,2)</f>
        <v>39401.14</v>
      </c>
      <c r="X57" s="114">
        <f>ROUND('[7]2028'!X61,2)</f>
        <v>39448.839999999997</v>
      </c>
      <c r="Y57" s="114">
        <f>ROUND('[7]2028'!Y61,2)</f>
        <v>38498.370000000003</v>
      </c>
      <c r="Z57" s="114">
        <f>ROUND('[7]2028'!Z61,2)</f>
        <v>36513.699999999997</v>
      </c>
      <c r="AA57" s="114">
        <f>ROUND('[7]2028'!AA61,2)</f>
        <v>34161.46</v>
      </c>
      <c r="AB57" s="114">
        <f>ROUND('[7]2028'!AB61,2)</f>
        <v>31377.43</v>
      </c>
      <c r="AC57" s="284"/>
      <c r="AD57" s="19"/>
    </row>
    <row r="58" spans="2:31" ht="18.649999999999999" customHeight="1" thickBot="1" x14ac:dyDescent="0.4">
      <c r="B58" s="293" t="s">
        <v>34</v>
      </c>
      <c r="C58" s="12" t="s">
        <v>32</v>
      </c>
      <c r="D58" s="121">
        <f>+'[7]2028'!D62</f>
        <v>2</v>
      </c>
      <c r="E58" s="116">
        <f>ROUND('[7]2028'!E62,2)</f>
        <v>29673.15</v>
      </c>
      <c r="F58" s="116">
        <f>ROUND('[7]2028'!F62,2)</f>
        <v>28104.11</v>
      </c>
      <c r="G58" s="116">
        <f>ROUND('[7]2028'!G62,2)</f>
        <v>26950.48</v>
      </c>
      <c r="H58" s="116">
        <f>ROUND('[7]2028'!H62,2)</f>
        <v>26193.69</v>
      </c>
      <c r="I58" s="116">
        <f>ROUND('[7]2028'!I62,2)</f>
        <v>25957.82</v>
      </c>
      <c r="J58" s="116">
        <f>ROUND('[7]2028'!J62,2)</f>
        <v>25678.33</v>
      </c>
      <c r="K58" s="116">
        <f>ROUND('[7]2028'!K62,2)</f>
        <v>24859.55</v>
      </c>
      <c r="L58" s="116">
        <f>ROUND('[7]2028'!L62,2)</f>
        <v>27219.42</v>
      </c>
      <c r="M58" s="116">
        <f>ROUND('[7]2028'!M62,2)</f>
        <v>29803.439999999999</v>
      </c>
      <c r="N58" s="116">
        <f>ROUND('[7]2028'!N62,2)</f>
        <v>32123.86</v>
      </c>
      <c r="O58" s="116">
        <f>ROUND('[7]2028'!O62,2)</f>
        <v>34031.050000000003</v>
      </c>
      <c r="P58" s="116">
        <f>ROUND('[7]2028'!P62,2)</f>
        <v>35004.559999999998</v>
      </c>
      <c r="Q58" s="116">
        <f>ROUND('[7]2028'!Q62,2)</f>
        <v>35120.89</v>
      </c>
      <c r="R58" s="116">
        <f>ROUND('[7]2028'!R62,2)</f>
        <v>34491.06</v>
      </c>
      <c r="S58" s="116">
        <f>ROUND('[7]2028'!S62,2)</f>
        <v>34076.21</v>
      </c>
      <c r="T58" s="116">
        <f>ROUND('[7]2028'!T62,2)</f>
        <v>33710.660000000003</v>
      </c>
      <c r="U58" s="116">
        <f>ROUND('[7]2028'!U62,2)</f>
        <v>33244.44</v>
      </c>
      <c r="V58" s="116">
        <f>ROUND('[7]2028'!V62,2)</f>
        <v>34703.230000000003</v>
      </c>
      <c r="W58" s="116">
        <f>ROUND('[7]2028'!W62,2)</f>
        <v>39401.14</v>
      </c>
      <c r="X58" s="116">
        <f>ROUND('[7]2028'!X62,2)</f>
        <v>39448.839999999997</v>
      </c>
      <c r="Y58" s="116">
        <f>ROUND('[7]2028'!Y62,2)</f>
        <v>38498.370000000003</v>
      </c>
      <c r="Z58" s="116">
        <f>ROUND('[7]2028'!Z62,2)</f>
        <v>36513.699999999997</v>
      </c>
      <c r="AA58" s="116">
        <f>ROUND('[7]2028'!AA62,2)</f>
        <v>34161.46</v>
      </c>
      <c r="AB58" s="116">
        <f>ROUND('[7]2028'!AB62,2)</f>
        <v>31377.43</v>
      </c>
      <c r="AC58" s="294"/>
      <c r="AD58" s="19"/>
    </row>
    <row r="59" spans="2:31" ht="18.649999999999999" customHeight="1" thickBot="1" x14ac:dyDescent="0.4">
      <c r="Z59" s="295" t="s">
        <v>33</v>
      </c>
      <c r="AA59" s="296"/>
      <c r="AB59" s="297"/>
      <c r="AC59" s="202">
        <f>SUM(AC11:AC58)</f>
        <v>393179507.18000007</v>
      </c>
      <c r="AE59" s="19"/>
    </row>
  </sheetData>
  <mergeCells count="30">
    <mergeCell ref="B11:B14"/>
    <mergeCell ref="AC11:AC14"/>
    <mergeCell ref="B4:AC4"/>
    <mergeCell ref="B5:AC5"/>
    <mergeCell ref="B6:AC6"/>
    <mergeCell ref="B7:AC7"/>
    <mergeCell ref="B8:AC8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</mergeCells>
  <phoneticPr fontId="23" type="noConversion"/>
  <conditionalFormatting sqref="E11:AB58">
    <cfRule type="cellIs" dxfId="29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81A-4A58-4EF7-993A-23A3229C32F3}">
  <sheetPr>
    <tabColor theme="3" tint="0.39997558519241921"/>
  </sheetPr>
  <dimension ref="B2:BJ601"/>
  <sheetViews>
    <sheetView showGridLines="0" zoomScale="80" zoomScaleNormal="80" workbookViewId="0">
      <pane xSplit="4" ySplit="10" topLeftCell="E11" activePane="bottomRight" state="frozen"/>
      <selection activeCell="V654" sqref="V654"/>
      <selection pane="topRight" activeCell="V654" sqref="V654"/>
      <selection pane="bottomLeft" activeCell="V654" sqref="V654"/>
      <selection pane="bottomRight" activeCell="B15" sqref="B15:B18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5" width="9.7265625" style="134" customWidth="1"/>
    <col min="6" max="28" width="11" style="18" customWidth="1"/>
    <col min="29" max="29" width="17.26953125" style="203" customWidth="1"/>
    <col min="30" max="30" width="13.26953125" style="9" bestFit="1" customWidth="1"/>
    <col min="31" max="31" width="10.90625" style="9"/>
    <col min="32" max="32" width="10.90625" style="9" hidden="1" customWidth="1"/>
    <col min="33" max="54" width="8.1796875" style="9" hidden="1" customWidth="1"/>
    <col min="55" max="55" width="8.6328125" style="9" hidden="1" customWidth="1"/>
    <col min="56" max="56" width="8.1796875" style="9" hidden="1" customWidth="1"/>
    <col min="57" max="57" width="9.6328125" style="9" hidden="1" customWidth="1"/>
    <col min="58" max="58" width="14.6328125" style="9" hidden="1" customWidth="1"/>
    <col min="59" max="59" width="14.7265625" style="9" customWidth="1"/>
    <col min="60" max="62" width="10.90625" style="9" hidden="1" customWidth="1"/>
    <col min="63" max="63" width="11.6328125" style="9" bestFit="1" customWidth="1"/>
    <col min="64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285" t="s">
        <v>150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2:62" ht="28.5" customHeight="1" x14ac:dyDescent="0.35">
      <c r="B5" s="287" t="s">
        <v>0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62" ht="18.649999999999999" customHeight="1" x14ac:dyDescent="0.35">
      <c r="B6" s="305" t="s">
        <v>145</v>
      </c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</row>
    <row r="7" spans="2:62" ht="18.649999999999999" customHeight="1" x14ac:dyDescent="0.35">
      <c r="B7" s="290" t="s">
        <v>1</v>
      </c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</row>
    <row r="8" spans="2:62" ht="18.649999999999999" customHeight="1" x14ac:dyDescent="0.35"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BE8" s="9">
        <v>1000</v>
      </c>
    </row>
    <row r="9" spans="2:62" ht="18.649999999999999" customHeight="1" thickBot="1" x14ac:dyDescent="0.4">
      <c r="BD9" s="19"/>
      <c r="BE9" s="19"/>
      <c r="BF9" s="19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140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204" t="s">
        <v>48</v>
      </c>
      <c r="AF10" s="68" t="s">
        <v>51</v>
      </c>
      <c r="AG10" s="68" t="s">
        <v>5</v>
      </c>
      <c r="AH10" s="68" t="s">
        <v>6</v>
      </c>
      <c r="AI10" s="68" t="s">
        <v>7</v>
      </c>
      <c r="AJ10" s="68" t="s">
        <v>8</v>
      </c>
      <c r="AK10" s="68" t="s">
        <v>9</v>
      </c>
      <c r="AL10" s="68" t="s">
        <v>10</v>
      </c>
      <c r="AM10" s="68" t="s">
        <v>11</v>
      </c>
      <c r="AN10" s="68" t="s">
        <v>12</v>
      </c>
      <c r="AO10" s="68" t="s">
        <v>13</v>
      </c>
      <c r="AP10" s="68" t="s">
        <v>14</v>
      </c>
      <c r="AQ10" s="68" t="s">
        <v>15</v>
      </c>
      <c r="AR10" s="68" t="s">
        <v>16</v>
      </c>
      <c r="AS10" s="68" t="s">
        <v>17</v>
      </c>
      <c r="AT10" s="68" t="s">
        <v>18</v>
      </c>
      <c r="AU10" s="68" t="s">
        <v>19</v>
      </c>
      <c r="AV10" s="68" t="s">
        <v>20</v>
      </c>
      <c r="AW10" s="68" t="s">
        <v>21</v>
      </c>
      <c r="AX10" s="68" t="s">
        <v>22</v>
      </c>
      <c r="AY10" s="68" t="s">
        <v>23</v>
      </c>
      <c r="AZ10" s="68" t="s">
        <v>24</v>
      </c>
      <c r="BA10" s="68" t="s">
        <v>25</v>
      </c>
      <c r="BB10" s="68" t="s">
        <v>26</v>
      </c>
      <c r="BC10" s="68" t="s">
        <v>27</v>
      </c>
      <c r="BD10" s="68" t="s">
        <v>28</v>
      </c>
      <c r="BE10" s="69" t="s">
        <v>52</v>
      </c>
      <c r="BF10" s="69" t="s">
        <v>53</v>
      </c>
      <c r="BH10" s="66" t="s">
        <v>58</v>
      </c>
      <c r="BI10" s="67" t="e">
        <f>(+#REF!)/1000</f>
        <v>#REF!</v>
      </c>
      <c r="BJ10" s="66" t="s">
        <v>57</v>
      </c>
    </row>
    <row r="11" spans="2:62" ht="18.649999999999999" customHeight="1" x14ac:dyDescent="0.35">
      <c r="B11" s="281">
        <v>47119</v>
      </c>
      <c r="C11" s="7" t="s">
        <v>29</v>
      </c>
      <c r="D11" s="54">
        <f>+'[7]2029'!D15</f>
        <v>21</v>
      </c>
      <c r="E11" s="135">
        <f>ROUND('[7]2029'!E15,2)</f>
        <v>33107.22</v>
      </c>
      <c r="F11" s="135">
        <f>ROUND('[7]2029'!F15,2)</f>
        <v>30858.04</v>
      </c>
      <c r="G11" s="135">
        <f>ROUND('[7]2029'!G15,2)</f>
        <v>29316.52</v>
      </c>
      <c r="H11" s="135">
        <f>ROUND('[7]2029'!H15,2)</f>
        <v>28247.59</v>
      </c>
      <c r="I11" s="135">
        <f>ROUND('[7]2029'!I15,2)</f>
        <v>28285.25</v>
      </c>
      <c r="J11" s="135">
        <f>ROUND('[7]2029'!J15,2)</f>
        <v>29826.86</v>
      </c>
      <c r="K11" s="135">
        <f>ROUND('[7]2029'!K15,2)</f>
        <v>30016.51</v>
      </c>
      <c r="L11" s="135">
        <f>ROUND('[7]2029'!L15,2)</f>
        <v>34459.589999999997</v>
      </c>
      <c r="M11" s="135">
        <f>ROUND('[7]2029'!M15,2)</f>
        <v>39328.75</v>
      </c>
      <c r="N11" s="135">
        <f>ROUND('[7]2029'!N15,2)</f>
        <v>42083.02</v>
      </c>
      <c r="O11" s="135">
        <f>ROUND('[7]2029'!O15,2)</f>
        <v>44775.74</v>
      </c>
      <c r="P11" s="135">
        <f>ROUND('[7]2029'!P15,2)</f>
        <v>46698.080000000002</v>
      </c>
      <c r="Q11" s="135">
        <f>ROUND('[7]2029'!Q15,2)</f>
        <v>44961.62</v>
      </c>
      <c r="R11" s="135">
        <f>ROUND('[7]2029'!R15,2)</f>
        <v>45944.17</v>
      </c>
      <c r="S11" s="135">
        <f>ROUND('[7]2029'!S15,2)</f>
        <v>48195.59</v>
      </c>
      <c r="T11" s="135">
        <f>ROUND('[7]2029'!T15,2)</f>
        <v>48416.14</v>
      </c>
      <c r="U11" s="135">
        <f>ROUND('[7]2029'!U15,2)</f>
        <v>47412.51</v>
      </c>
      <c r="V11" s="135">
        <f>ROUND('[7]2029'!V15,2)</f>
        <v>53497.4</v>
      </c>
      <c r="W11" s="135">
        <f>ROUND('[7]2029'!W15,2)</f>
        <v>58431.59</v>
      </c>
      <c r="X11" s="135">
        <f>ROUND('[7]2029'!X15,2)</f>
        <v>58262.92</v>
      </c>
      <c r="Y11" s="135">
        <f>ROUND('[7]2029'!Y15,2)</f>
        <v>55929.120000000003</v>
      </c>
      <c r="Z11" s="135">
        <f>ROUND('[7]2029'!Z15,2)</f>
        <v>53040.6</v>
      </c>
      <c r="AA11" s="135">
        <f>ROUND('[7]2029'!AA15,2)</f>
        <v>48656.05</v>
      </c>
      <c r="AB11" s="135">
        <f>ROUND('[7]2029'!AB15,2)</f>
        <v>43598.400000000001</v>
      </c>
      <c r="AC11" s="303">
        <f>SUM(E11:AB11)*D11+SUM(E12:AB12)*D12+SUM(E13:AB13)*D13+SUM(E14:AB14)*D14</f>
        <v>30705470.159999996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62" ht="18.649999999999999" customHeight="1" x14ac:dyDescent="0.35">
      <c r="B12" s="282"/>
      <c r="C12" s="10" t="s">
        <v>30</v>
      </c>
      <c r="D12" s="11">
        <f>+'[7]2029'!D16</f>
        <v>4</v>
      </c>
      <c r="E12" s="136">
        <f>ROUND('[7]2029'!E16,2)</f>
        <v>32914.49</v>
      </c>
      <c r="F12" s="136">
        <f>ROUND('[7]2029'!F16,2)</f>
        <v>30651.82</v>
      </c>
      <c r="G12" s="136">
        <f>ROUND('[7]2029'!G16,2)</f>
        <v>29086.13</v>
      </c>
      <c r="H12" s="136">
        <f>ROUND('[7]2029'!H16,2)</f>
        <v>27964.61</v>
      </c>
      <c r="I12" s="136">
        <f>ROUND('[7]2029'!I16,2)</f>
        <v>27847.439999999999</v>
      </c>
      <c r="J12" s="136">
        <f>ROUND('[7]2029'!J16,2)</f>
        <v>28520.33</v>
      </c>
      <c r="K12" s="136">
        <f>ROUND('[7]2029'!K16,2)</f>
        <v>28275.67</v>
      </c>
      <c r="L12" s="136">
        <f>ROUND('[7]2029'!L16,2)</f>
        <v>31882.58</v>
      </c>
      <c r="M12" s="136">
        <f>ROUND('[7]2029'!M16,2)</f>
        <v>36737.89</v>
      </c>
      <c r="N12" s="136">
        <f>ROUND('[7]2029'!N16,2)</f>
        <v>39855.269999999997</v>
      </c>
      <c r="O12" s="136">
        <f>ROUND('[7]2029'!O16,2)</f>
        <v>42488.43</v>
      </c>
      <c r="P12" s="136">
        <f>ROUND('[7]2029'!P16,2)</f>
        <v>43959.34</v>
      </c>
      <c r="Q12" s="136">
        <f>ROUND('[7]2029'!Q16,2)</f>
        <v>43311.51</v>
      </c>
      <c r="R12" s="136">
        <f>ROUND('[7]2029'!R16,2)</f>
        <v>42372.19</v>
      </c>
      <c r="S12" s="136">
        <f>ROUND('[7]2029'!S16,2)</f>
        <v>42275.64</v>
      </c>
      <c r="T12" s="136">
        <f>ROUND('[7]2029'!T16,2)</f>
        <v>41966.2</v>
      </c>
      <c r="U12" s="136">
        <f>ROUND('[7]2029'!U16,2)</f>
        <v>41049.160000000003</v>
      </c>
      <c r="V12" s="136">
        <f>ROUND('[7]2029'!V16,2)</f>
        <v>48585.51</v>
      </c>
      <c r="W12" s="136">
        <f>ROUND('[7]2029'!W16,2)</f>
        <v>55371.76</v>
      </c>
      <c r="X12" s="136">
        <f>ROUND('[7]2029'!X16,2)</f>
        <v>55803.66</v>
      </c>
      <c r="Y12" s="136">
        <f>ROUND('[7]2029'!Y16,2)</f>
        <v>53340</v>
      </c>
      <c r="Z12" s="136">
        <f>ROUND('[7]2029'!Z16,2)</f>
        <v>50476.71</v>
      </c>
      <c r="AA12" s="136">
        <f>ROUND('[7]2029'!AA16,2)</f>
        <v>46862.43</v>
      </c>
      <c r="AB12" s="136">
        <f>ROUND('[7]2029'!AB16,2)</f>
        <v>43224.6</v>
      </c>
      <c r="AC12" s="304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BG12" s="200">
        <f>+AC59/1000</f>
        <v>346659.34520999994</v>
      </c>
    </row>
    <row r="13" spans="2:62" ht="18.649999999999999" customHeight="1" x14ac:dyDescent="0.35">
      <c r="B13" s="282"/>
      <c r="C13" s="10" t="s">
        <v>31</v>
      </c>
      <c r="D13" s="11">
        <f>+'[7]2029'!D17</f>
        <v>4</v>
      </c>
      <c r="E13" s="136">
        <f>ROUND('[7]2029'!E17,2)</f>
        <v>33065.07</v>
      </c>
      <c r="F13" s="136">
        <f>ROUND('[7]2029'!F17,2)</f>
        <v>30754.04</v>
      </c>
      <c r="G13" s="136">
        <f>ROUND('[7]2029'!G17,2)</f>
        <v>29188.86</v>
      </c>
      <c r="H13" s="136">
        <f>ROUND('[7]2029'!H17,2)</f>
        <v>28051.56</v>
      </c>
      <c r="I13" s="136">
        <f>ROUND('[7]2029'!I17,2)</f>
        <v>27526.84</v>
      </c>
      <c r="J13" s="136">
        <f>ROUND('[7]2029'!J17,2)</f>
        <v>27528.86</v>
      </c>
      <c r="K13" s="136">
        <f>ROUND('[7]2029'!K17,2)</f>
        <v>25982.91</v>
      </c>
      <c r="L13" s="136">
        <f>ROUND('[7]2029'!L17,2)</f>
        <v>27497.59</v>
      </c>
      <c r="M13" s="136">
        <f>ROUND('[7]2029'!M17,2)</f>
        <v>30683.87</v>
      </c>
      <c r="N13" s="136">
        <f>ROUND('[7]2029'!N17,2)</f>
        <v>33517.919999999998</v>
      </c>
      <c r="O13" s="136">
        <f>ROUND('[7]2029'!O17,2)</f>
        <v>35368</v>
      </c>
      <c r="P13" s="136">
        <f>ROUND('[7]2029'!P17,2)</f>
        <v>36837.74</v>
      </c>
      <c r="Q13" s="136">
        <f>ROUND('[7]2029'!Q17,2)</f>
        <v>37483.24</v>
      </c>
      <c r="R13" s="136">
        <f>ROUND('[7]2029'!R17,2)</f>
        <v>37297.35</v>
      </c>
      <c r="S13" s="136">
        <f>ROUND('[7]2029'!S17,2)</f>
        <v>36890.15</v>
      </c>
      <c r="T13" s="136">
        <f>ROUND('[7]2029'!T17,2)</f>
        <v>36732.519999999997</v>
      </c>
      <c r="U13" s="136">
        <f>ROUND('[7]2029'!U17,2)</f>
        <v>36323.53</v>
      </c>
      <c r="V13" s="136">
        <f>ROUND('[7]2029'!V17,2)</f>
        <v>44444.480000000003</v>
      </c>
      <c r="W13" s="136">
        <f>ROUND('[7]2029'!W17,2)</f>
        <v>51787.86</v>
      </c>
      <c r="X13" s="136">
        <f>ROUND('[7]2029'!X17,2)</f>
        <v>53453.94</v>
      </c>
      <c r="Y13" s="136">
        <f>ROUND('[7]2029'!Y17,2)</f>
        <v>52495.7</v>
      </c>
      <c r="Z13" s="136">
        <f>ROUND('[7]2029'!Z17,2)</f>
        <v>50400.02</v>
      </c>
      <c r="AA13" s="136">
        <f>ROUND('[7]2029'!AA17,2)</f>
        <v>46638.51</v>
      </c>
      <c r="AB13" s="136">
        <f>ROUND('[7]2029'!AB17,2)</f>
        <v>42689.74</v>
      </c>
      <c r="AC13" s="304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BG13" s="201">
        <f>(+AC108)/1000</f>
        <v>386788.34497999999</v>
      </c>
    </row>
    <row r="14" spans="2:62" ht="18.649999999999999" customHeight="1" thickBot="1" x14ac:dyDescent="0.4">
      <c r="B14" s="282"/>
      <c r="C14" s="16" t="s">
        <v>32</v>
      </c>
      <c r="D14" s="17">
        <f>+'[7]2029'!D18</f>
        <v>2</v>
      </c>
      <c r="E14" s="137">
        <f>ROUND('[7]2029'!E18,2)</f>
        <v>33065.07</v>
      </c>
      <c r="F14" s="137">
        <f>ROUND('[7]2029'!F18,2)</f>
        <v>30754.04</v>
      </c>
      <c r="G14" s="137">
        <f>ROUND('[7]2029'!G18,2)</f>
        <v>29188.86</v>
      </c>
      <c r="H14" s="137">
        <f>ROUND('[7]2029'!H18,2)</f>
        <v>28051.56</v>
      </c>
      <c r="I14" s="137">
        <f>ROUND('[7]2029'!I18,2)</f>
        <v>27526.84</v>
      </c>
      <c r="J14" s="137">
        <f>ROUND('[7]2029'!J18,2)</f>
        <v>27528.86</v>
      </c>
      <c r="K14" s="137">
        <f>ROUND('[7]2029'!K18,2)</f>
        <v>25982.91</v>
      </c>
      <c r="L14" s="137">
        <f>ROUND('[7]2029'!L18,2)</f>
        <v>27497.59</v>
      </c>
      <c r="M14" s="137">
        <f>ROUND('[7]2029'!M18,2)</f>
        <v>30683.87</v>
      </c>
      <c r="N14" s="137">
        <f>ROUND('[7]2029'!N18,2)</f>
        <v>33517.919999999998</v>
      </c>
      <c r="O14" s="137">
        <f>ROUND('[7]2029'!O18,2)</f>
        <v>35368</v>
      </c>
      <c r="P14" s="137">
        <f>ROUND('[7]2029'!P18,2)</f>
        <v>36837.74</v>
      </c>
      <c r="Q14" s="137">
        <f>ROUND('[7]2029'!Q18,2)</f>
        <v>37483.24</v>
      </c>
      <c r="R14" s="137">
        <f>ROUND('[7]2029'!R18,2)</f>
        <v>37297.35</v>
      </c>
      <c r="S14" s="137">
        <f>ROUND('[7]2029'!S18,2)</f>
        <v>36890.15</v>
      </c>
      <c r="T14" s="137">
        <f>ROUND('[7]2029'!T18,2)</f>
        <v>36732.519999999997</v>
      </c>
      <c r="U14" s="137">
        <f>ROUND('[7]2029'!U18,2)</f>
        <v>36323.53</v>
      </c>
      <c r="V14" s="137">
        <f>ROUND('[7]2029'!V18,2)</f>
        <v>44444.480000000003</v>
      </c>
      <c r="W14" s="137">
        <f>ROUND('[7]2029'!W18,2)</f>
        <v>51787.86</v>
      </c>
      <c r="X14" s="137">
        <f>ROUND('[7]2029'!X18,2)</f>
        <v>53453.94</v>
      </c>
      <c r="Y14" s="137">
        <f>ROUND('[7]2029'!Y18,2)</f>
        <v>52495.7</v>
      </c>
      <c r="Z14" s="137">
        <f>ROUND('[7]2029'!Z18,2)</f>
        <v>50400.02</v>
      </c>
      <c r="AA14" s="137">
        <f>ROUND('[7]2029'!AA18,2)</f>
        <v>46638.51</v>
      </c>
      <c r="AB14" s="137">
        <f>ROUND('[7]2029'!AB18,2)</f>
        <v>42689.74</v>
      </c>
      <c r="AC14" s="304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BG14" s="201">
        <f>(+AC157)/1000</f>
        <v>269214.86015999998</v>
      </c>
    </row>
    <row r="15" spans="2:62" ht="18.649999999999999" customHeight="1" x14ac:dyDescent="0.35">
      <c r="B15" s="291">
        <v>47150</v>
      </c>
      <c r="C15" s="7" t="s">
        <v>29</v>
      </c>
      <c r="D15" s="8">
        <f>+'[7]2029'!D19</f>
        <v>20</v>
      </c>
      <c r="E15" s="135">
        <f>ROUND('[7]2029'!E19,2)</f>
        <v>25724.560000000001</v>
      </c>
      <c r="F15" s="135">
        <f>ROUND('[7]2029'!F19,2)</f>
        <v>23986.36</v>
      </c>
      <c r="G15" s="135">
        <f>ROUND('[7]2029'!G19,2)</f>
        <v>22787.85</v>
      </c>
      <c r="H15" s="135">
        <f>ROUND('[7]2029'!H19,2)</f>
        <v>21970.54</v>
      </c>
      <c r="I15" s="135">
        <f>ROUND('[7]2029'!I19,2)</f>
        <v>22343.439999999999</v>
      </c>
      <c r="J15" s="135">
        <f>ROUND('[7]2029'!J19,2)</f>
        <v>24772.35</v>
      </c>
      <c r="K15" s="135">
        <f>ROUND('[7]2029'!K19,2)</f>
        <v>24889.3</v>
      </c>
      <c r="L15" s="135">
        <f>ROUND('[7]2029'!L19,2)</f>
        <v>27727.99</v>
      </c>
      <c r="M15" s="135">
        <f>ROUND('[7]2029'!M19,2)</f>
        <v>31549.3</v>
      </c>
      <c r="N15" s="135">
        <f>ROUND('[7]2029'!N19,2)</f>
        <v>33843.14</v>
      </c>
      <c r="O15" s="135">
        <f>ROUND('[7]2029'!O19,2)</f>
        <v>36107.01</v>
      </c>
      <c r="P15" s="135">
        <f>ROUND('[7]2029'!P19,2)</f>
        <v>37495.79</v>
      </c>
      <c r="Q15" s="135">
        <f>ROUND('[7]2029'!Q19,2)</f>
        <v>35489.29</v>
      </c>
      <c r="R15" s="135">
        <f>ROUND('[7]2029'!R19,2)</f>
        <v>37200.76</v>
      </c>
      <c r="S15" s="135">
        <f>ROUND('[7]2029'!S19,2)</f>
        <v>39518.43</v>
      </c>
      <c r="T15" s="135">
        <f>ROUND('[7]2029'!T19,2)</f>
        <v>39862.519999999997</v>
      </c>
      <c r="U15" s="135">
        <f>ROUND('[7]2029'!U19,2)</f>
        <v>38948.65</v>
      </c>
      <c r="V15" s="135">
        <f>ROUND('[7]2029'!V19,2)</f>
        <v>44636.65</v>
      </c>
      <c r="W15" s="135">
        <f>ROUND('[7]2029'!W19,2)</f>
        <v>48206.05</v>
      </c>
      <c r="X15" s="135">
        <f>ROUND('[7]2029'!X19,2)</f>
        <v>48963.34</v>
      </c>
      <c r="Y15" s="135">
        <f>ROUND('[7]2029'!Y19,2)</f>
        <v>47085.21</v>
      </c>
      <c r="Z15" s="135">
        <f>ROUND('[7]2029'!Z19,2)</f>
        <v>44314.05</v>
      </c>
      <c r="AA15" s="135">
        <f>ROUND('[7]2029'!AA19,2)</f>
        <v>40218.26</v>
      </c>
      <c r="AB15" s="135">
        <f>ROUND('[7]2029'!AB19,2)</f>
        <v>35874.559999999998</v>
      </c>
      <c r="AC15" s="303">
        <f>SUM(E15:AB15)*D15+SUM(E16:AB16)*D16+SUM(E17:AB17)*D17+SUM(E18:AB18)*D18</f>
        <v>22776051.919999998</v>
      </c>
      <c r="AD15" s="19"/>
      <c r="BG15" s="201">
        <f>(+AC206)/1000</f>
        <v>127999.7697</v>
      </c>
    </row>
    <row r="16" spans="2:62" ht="18.649999999999999" customHeight="1" x14ac:dyDescent="0.35">
      <c r="B16" s="292" t="s">
        <v>34</v>
      </c>
      <c r="C16" s="10" t="s">
        <v>30</v>
      </c>
      <c r="D16" s="11">
        <f>+'[7]2029'!D20</f>
        <v>4</v>
      </c>
      <c r="E16" s="136">
        <f>ROUND('[7]2029'!E20,2)</f>
        <v>27487.72</v>
      </c>
      <c r="F16" s="136">
        <f>ROUND('[7]2029'!F20,2)</f>
        <v>25580.51</v>
      </c>
      <c r="G16" s="136">
        <f>ROUND('[7]2029'!G20,2)</f>
        <v>24142.76</v>
      </c>
      <c r="H16" s="136">
        <f>ROUND('[7]2029'!H20,2)</f>
        <v>23169.41</v>
      </c>
      <c r="I16" s="136">
        <f>ROUND('[7]2029'!I20,2)</f>
        <v>22920.1</v>
      </c>
      <c r="J16" s="136">
        <f>ROUND('[7]2029'!J20,2)</f>
        <v>23398.52</v>
      </c>
      <c r="K16" s="136">
        <f>ROUND('[7]2029'!K20,2)</f>
        <v>23344.52</v>
      </c>
      <c r="L16" s="136">
        <f>ROUND('[7]2029'!L20,2)</f>
        <v>26264.05</v>
      </c>
      <c r="M16" s="136">
        <f>ROUND('[7]2029'!M20,2)</f>
        <v>30681.48</v>
      </c>
      <c r="N16" s="136">
        <f>ROUND('[7]2029'!N20,2)</f>
        <v>33501.39</v>
      </c>
      <c r="O16" s="136">
        <f>ROUND('[7]2029'!O20,2)</f>
        <v>35652.04</v>
      </c>
      <c r="P16" s="136">
        <f>ROUND('[7]2029'!P20,2)</f>
        <v>36774.910000000003</v>
      </c>
      <c r="Q16" s="136">
        <f>ROUND('[7]2029'!Q20,2)</f>
        <v>35764.519999999997</v>
      </c>
      <c r="R16" s="136">
        <f>ROUND('[7]2029'!R20,2)</f>
        <v>34953.46</v>
      </c>
      <c r="S16" s="136">
        <f>ROUND('[7]2029'!S20,2)</f>
        <v>34645.160000000003</v>
      </c>
      <c r="T16" s="136">
        <f>ROUND('[7]2029'!T20,2)</f>
        <v>34117.660000000003</v>
      </c>
      <c r="U16" s="136">
        <f>ROUND('[7]2029'!U20,2)</f>
        <v>33294.019999999997</v>
      </c>
      <c r="V16" s="136">
        <f>ROUND('[7]2029'!V20,2)</f>
        <v>40601.47</v>
      </c>
      <c r="W16" s="136">
        <f>ROUND('[7]2029'!W20,2)</f>
        <v>45433.98</v>
      </c>
      <c r="X16" s="136">
        <f>ROUND('[7]2029'!X20,2)</f>
        <v>46669.440000000002</v>
      </c>
      <c r="Y16" s="136">
        <f>ROUND('[7]2029'!Y20,2)</f>
        <v>44673.95</v>
      </c>
      <c r="Z16" s="136">
        <f>ROUND('[7]2029'!Z20,2)</f>
        <v>42446.86</v>
      </c>
      <c r="AA16" s="136">
        <f>ROUND('[7]2029'!AA20,2)</f>
        <v>39673.56</v>
      </c>
      <c r="AB16" s="136">
        <f>ROUND('[7]2029'!AB20,2)</f>
        <v>36590.03</v>
      </c>
      <c r="AC16" s="304"/>
      <c r="AD16" s="19"/>
      <c r="BG16" s="201">
        <f>(+AC255)/1000</f>
        <v>257218.91589</v>
      </c>
    </row>
    <row r="17" spans="2:59" ht="18.649999999999999" customHeight="1" x14ac:dyDescent="0.35">
      <c r="B17" s="292" t="s">
        <v>34</v>
      </c>
      <c r="C17" s="10" t="s">
        <v>31</v>
      </c>
      <c r="D17" s="11">
        <f>+'[7]2029'!D21</f>
        <v>4</v>
      </c>
      <c r="E17" s="136">
        <f>ROUND('[7]2029'!E21,2)</f>
        <v>26822.41</v>
      </c>
      <c r="F17" s="136">
        <f>ROUND('[7]2029'!F21,2)</f>
        <v>24756.73</v>
      </c>
      <c r="G17" s="136">
        <f>ROUND('[7]2029'!G21,2)</f>
        <v>23496.18</v>
      </c>
      <c r="H17" s="136">
        <f>ROUND('[7]2029'!H21,2)</f>
        <v>22466.51</v>
      </c>
      <c r="I17" s="136">
        <f>ROUND('[7]2029'!I21,2)</f>
        <v>21883.37</v>
      </c>
      <c r="J17" s="136">
        <f>ROUND('[7]2029'!J21,2)</f>
        <v>21912.48</v>
      </c>
      <c r="K17" s="136">
        <f>ROUND('[7]2029'!K21,2)</f>
        <v>20655.060000000001</v>
      </c>
      <c r="L17" s="136">
        <f>ROUND('[7]2029'!L21,2)</f>
        <v>21663.84</v>
      </c>
      <c r="M17" s="136">
        <f>ROUND('[7]2029'!M21,2)</f>
        <v>24176.21</v>
      </c>
      <c r="N17" s="136">
        <f>ROUND('[7]2029'!N21,2)</f>
        <v>26520.14</v>
      </c>
      <c r="O17" s="136">
        <f>ROUND('[7]2029'!O21,2)</f>
        <v>28008.720000000001</v>
      </c>
      <c r="P17" s="136">
        <f>ROUND('[7]2029'!P21,2)</f>
        <v>29026.92</v>
      </c>
      <c r="Q17" s="136">
        <f>ROUND('[7]2029'!Q21,2)</f>
        <v>29521.5</v>
      </c>
      <c r="R17" s="136">
        <f>ROUND('[7]2029'!R21,2)</f>
        <v>29531.93</v>
      </c>
      <c r="S17" s="136">
        <f>ROUND('[7]2029'!S21,2)</f>
        <v>29493.200000000001</v>
      </c>
      <c r="T17" s="136">
        <f>ROUND('[7]2029'!T21,2)</f>
        <v>29599.4</v>
      </c>
      <c r="U17" s="136">
        <f>ROUND('[7]2029'!U21,2)</f>
        <v>29465.21</v>
      </c>
      <c r="V17" s="136">
        <f>ROUND('[7]2029'!V21,2)</f>
        <v>37383.370000000003</v>
      </c>
      <c r="W17" s="136">
        <f>ROUND('[7]2029'!W21,2)</f>
        <v>42704.77</v>
      </c>
      <c r="X17" s="136">
        <f>ROUND('[7]2029'!X21,2)</f>
        <v>44971.96</v>
      </c>
      <c r="Y17" s="136">
        <f>ROUND('[7]2029'!Y21,2)</f>
        <v>44453.41</v>
      </c>
      <c r="Z17" s="136">
        <f>ROUND('[7]2029'!Z21,2)</f>
        <v>42306.5</v>
      </c>
      <c r="AA17" s="136">
        <f>ROUND('[7]2029'!AA21,2)</f>
        <v>38695.839999999997</v>
      </c>
      <c r="AB17" s="136">
        <f>ROUND('[7]2029'!AB21,2)</f>
        <v>35138.800000000003</v>
      </c>
      <c r="AC17" s="304"/>
      <c r="AD17" s="19"/>
      <c r="BG17" s="201">
        <f>(+AC304)/1000</f>
        <v>153948.33727000002</v>
      </c>
    </row>
    <row r="18" spans="2:59" ht="18.649999999999999" customHeight="1" thickBot="1" x14ac:dyDescent="0.4">
      <c r="B18" s="293" t="s">
        <v>34</v>
      </c>
      <c r="C18" s="12" t="s">
        <v>32</v>
      </c>
      <c r="D18" s="13">
        <f>+'[7]2029'!D22</f>
        <v>0</v>
      </c>
      <c r="E18" s="206">
        <f>ROUND('[7]2029'!E22,2)</f>
        <v>0</v>
      </c>
      <c r="F18" s="116">
        <f>ROUND('[7]2029'!F22,2)</f>
        <v>0</v>
      </c>
      <c r="G18" s="116">
        <f>ROUND('[7]2029'!G22,2)</f>
        <v>0</v>
      </c>
      <c r="H18" s="116">
        <f>ROUND('[7]2029'!H22,2)</f>
        <v>0</v>
      </c>
      <c r="I18" s="116">
        <f>ROUND('[7]2029'!I22,2)</f>
        <v>0</v>
      </c>
      <c r="J18" s="116">
        <f>ROUND('[7]2029'!J22,2)</f>
        <v>0</v>
      </c>
      <c r="K18" s="116">
        <f>ROUND('[7]2029'!K22,2)</f>
        <v>0</v>
      </c>
      <c r="L18" s="116">
        <f>ROUND('[7]2029'!L22,2)</f>
        <v>0</v>
      </c>
      <c r="M18" s="116">
        <f>ROUND('[7]2029'!M22,2)</f>
        <v>0</v>
      </c>
      <c r="N18" s="116">
        <f>ROUND('[7]2029'!N22,2)</f>
        <v>0</v>
      </c>
      <c r="O18" s="116">
        <f>ROUND('[7]2029'!O22,2)</f>
        <v>0</v>
      </c>
      <c r="P18" s="116">
        <f>ROUND('[7]2029'!P22,2)</f>
        <v>0</v>
      </c>
      <c r="Q18" s="116">
        <f>ROUND('[7]2029'!Q22,2)</f>
        <v>0</v>
      </c>
      <c r="R18" s="116">
        <f>ROUND('[7]2029'!R22,2)</f>
        <v>0</v>
      </c>
      <c r="S18" s="116">
        <f>ROUND('[7]2029'!S22,2)</f>
        <v>0</v>
      </c>
      <c r="T18" s="116">
        <f>ROUND('[7]2029'!T22,2)</f>
        <v>0</v>
      </c>
      <c r="U18" s="116">
        <f>ROUND('[7]2029'!U22,2)</f>
        <v>0</v>
      </c>
      <c r="V18" s="116">
        <f>ROUND('[7]2029'!V22,2)</f>
        <v>0</v>
      </c>
      <c r="W18" s="116">
        <f>ROUND('[7]2029'!W22,2)</f>
        <v>0</v>
      </c>
      <c r="X18" s="116">
        <f>ROUND('[7]2029'!X22,2)</f>
        <v>0</v>
      </c>
      <c r="Y18" s="116">
        <f>ROUND('[7]2029'!Y22,2)</f>
        <v>0</v>
      </c>
      <c r="Z18" s="116">
        <f>ROUND('[7]2029'!Z22,2)</f>
        <v>0</v>
      </c>
      <c r="AA18" s="116">
        <f>ROUND('[7]2029'!AA22,2)</f>
        <v>0</v>
      </c>
      <c r="AB18" s="116">
        <f>ROUND('[7]2029'!AB22,2)</f>
        <v>0</v>
      </c>
      <c r="AC18" s="306"/>
      <c r="AD18" s="19"/>
      <c r="BG18" s="201">
        <f>(+AC353)/1000</f>
        <v>159570.14165000001</v>
      </c>
    </row>
    <row r="19" spans="2:59" ht="18.649999999999999" customHeight="1" x14ac:dyDescent="0.35">
      <c r="B19" s="281">
        <v>47178</v>
      </c>
      <c r="C19" s="14" t="s">
        <v>29</v>
      </c>
      <c r="D19" s="15">
        <f>+'[7]2029'!D23</f>
        <v>19</v>
      </c>
      <c r="E19" s="138">
        <f>ROUND('[7]2029'!E23,2)</f>
        <v>35440.44</v>
      </c>
      <c r="F19" s="138">
        <f>ROUND('[7]2029'!F23,2)</f>
        <v>33183.120000000003</v>
      </c>
      <c r="G19" s="138">
        <f>ROUND('[7]2029'!G23,2)</f>
        <v>31684.6</v>
      </c>
      <c r="H19" s="138">
        <f>ROUND('[7]2029'!H23,2)</f>
        <v>30674.87</v>
      </c>
      <c r="I19" s="138">
        <f>ROUND('[7]2029'!I23,2)</f>
        <v>31317.1</v>
      </c>
      <c r="J19" s="138">
        <f>ROUND('[7]2029'!J23,2)</f>
        <v>34257.25</v>
      </c>
      <c r="K19" s="138">
        <f>ROUND('[7]2029'!K23,2)</f>
        <v>34701.78</v>
      </c>
      <c r="L19" s="138">
        <f>ROUND('[7]2029'!L23,2)</f>
        <v>39172.120000000003</v>
      </c>
      <c r="M19" s="138">
        <f>ROUND('[7]2029'!M23,2)</f>
        <v>44179.43</v>
      </c>
      <c r="N19" s="138">
        <f>ROUND('[7]2029'!N23,2)</f>
        <v>47130.89</v>
      </c>
      <c r="O19" s="138">
        <f>ROUND('[7]2029'!O23,2)</f>
        <v>50133.5</v>
      </c>
      <c r="P19" s="138">
        <f>ROUND('[7]2029'!P23,2)</f>
        <v>51955.79</v>
      </c>
      <c r="Q19" s="138">
        <f>ROUND('[7]2029'!Q23,2)</f>
        <v>49378.03</v>
      </c>
      <c r="R19" s="138">
        <f>ROUND('[7]2029'!R23,2)</f>
        <v>51363.24</v>
      </c>
      <c r="S19" s="138">
        <f>ROUND('[7]2029'!S23,2)</f>
        <v>54285.52</v>
      </c>
      <c r="T19" s="138">
        <f>ROUND('[7]2029'!T23,2)</f>
        <v>54541.760000000002</v>
      </c>
      <c r="U19" s="138">
        <f>ROUND('[7]2029'!U23,2)</f>
        <v>53416.14</v>
      </c>
      <c r="V19" s="138">
        <f>ROUND('[7]2029'!V23,2)</f>
        <v>59884.82</v>
      </c>
      <c r="W19" s="138">
        <f>ROUND('[7]2029'!W23,2)</f>
        <v>64347.58</v>
      </c>
      <c r="X19" s="138">
        <f>ROUND('[7]2029'!X23,2)</f>
        <v>64879.39</v>
      </c>
      <c r="Y19" s="138">
        <f>ROUND('[7]2029'!Y23,2)</f>
        <v>62054.98</v>
      </c>
      <c r="Z19" s="138">
        <f>ROUND('[7]2029'!Z23,2)</f>
        <v>58423.39</v>
      </c>
      <c r="AA19" s="138">
        <f>ROUND('[7]2029'!AA23,2)</f>
        <v>53099.95</v>
      </c>
      <c r="AB19" s="138">
        <f>ROUND('[7]2029'!AB23,2)</f>
        <v>47344.7</v>
      </c>
      <c r="AC19" s="304">
        <f>SUM(E19:AB19)*D19+SUM(E20:AB20)*D20+SUM(E21:AB21)*D21+SUM(E22:AB22)*D22</f>
        <v>33773823.769999996</v>
      </c>
      <c r="AD19" s="19"/>
      <c r="BG19" s="201">
        <f>(+AC402)/1000</f>
        <v>215498.74954999998</v>
      </c>
    </row>
    <row r="20" spans="2:59" ht="18.649999999999999" customHeight="1" x14ac:dyDescent="0.35">
      <c r="B20" s="282"/>
      <c r="C20" s="10" t="s">
        <v>30</v>
      </c>
      <c r="D20" s="11">
        <f>+'[7]2029'!D24</f>
        <v>5</v>
      </c>
      <c r="E20" s="136">
        <f>ROUND('[7]2029'!E24,2)</f>
        <v>36644.75</v>
      </c>
      <c r="F20" s="136">
        <f>ROUND('[7]2029'!F24,2)</f>
        <v>34046.01</v>
      </c>
      <c r="G20" s="136">
        <f>ROUND('[7]2029'!G24,2)</f>
        <v>32510.16</v>
      </c>
      <c r="H20" s="136">
        <f>ROUND('[7]2029'!H24,2)</f>
        <v>31215.33</v>
      </c>
      <c r="I20" s="136">
        <f>ROUND('[7]2029'!I24,2)</f>
        <v>31030.48</v>
      </c>
      <c r="J20" s="136">
        <f>ROUND('[7]2029'!J24,2)</f>
        <v>31998.61</v>
      </c>
      <c r="K20" s="136">
        <f>ROUND('[7]2029'!K24,2)</f>
        <v>32154.31</v>
      </c>
      <c r="L20" s="136">
        <f>ROUND('[7]2029'!L24,2)</f>
        <v>36902.46</v>
      </c>
      <c r="M20" s="136">
        <f>ROUND('[7]2029'!M24,2)</f>
        <v>42475.12</v>
      </c>
      <c r="N20" s="136">
        <f>ROUND('[7]2029'!N24,2)</f>
        <v>45879.13</v>
      </c>
      <c r="O20" s="136">
        <f>ROUND('[7]2029'!O24,2)</f>
        <v>48615.3</v>
      </c>
      <c r="P20" s="136">
        <f>ROUND('[7]2029'!P24,2)</f>
        <v>50239.23</v>
      </c>
      <c r="Q20" s="136">
        <f>ROUND('[7]2029'!Q24,2)</f>
        <v>48866.13</v>
      </c>
      <c r="R20" s="136">
        <f>ROUND('[7]2029'!R24,2)</f>
        <v>47504.07</v>
      </c>
      <c r="S20" s="136">
        <f>ROUND('[7]2029'!S24,2)</f>
        <v>47355.59</v>
      </c>
      <c r="T20" s="136">
        <f>ROUND('[7]2029'!T24,2)</f>
        <v>46862.09</v>
      </c>
      <c r="U20" s="136">
        <f>ROUND('[7]2029'!U24,2)</f>
        <v>45550.19</v>
      </c>
      <c r="V20" s="136">
        <f>ROUND('[7]2029'!V24,2)</f>
        <v>53946.37</v>
      </c>
      <c r="W20" s="136">
        <f>ROUND('[7]2029'!W24,2)</f>
        <v>60434.98</v>
      </c>
      <c r="X20" s="136">
        <f>ROUND('[7]2029'!X24,2)</f>
        <v>61237.8</v>
      </c>
      <c r="Y20" s="136">
        <f>ROUND('[7]2029'!Y24,2)</f>
        <v>58817.36</v>
      </c>
      <c r="Z20" s="136">
        <f>ROUND('[7]2029'!Z24,2)</f>
        <v>55617.9</v>
      </c>
      <c r="AA20" s="136">
        <f>ROUND('[7]2029'!AA24,2)</f>
        <v>51921.53</v>
      </c>
      <c r="AB20" s="136">
        <f>ROUND('[7]2029'!AB24,2)</f>
        <v>47357.98</v>
      </c>
      <c r="AC20" s="304"/>
      <c r="AD20" s="19"/>
      <c r="BG20" s="80">
        <f>+AC451/1000</f>
        <v>326631.45412000001</v>
      </c>
    </row>
    <row r="21" spans="2:59" ht="18.649999999999999" customHeight="1" x14ac:dyDescent="0.35">
      <c r="B21" s="282"/>
      <c r="C21" s="10" t="s">
        <v>31</v>
      </c>
      <c r="D21" s="11">
        <f>+'[7]2029'!D25</f>
        <v>4</v>
      </c>
      <c r="E21" s="136">
        <f>ROUND('[7]2029'!E25,2)</f>
        <v>36506.559999999998</v>
      </c>
      <c r="F21" s="136">
        <f>ROUND('[7]2029'!F25,2)</f>
        <v>33978.35</v>
      </c>
      <c r="G21" s="136">
        <f>ROUND('[7]2029'!G25,2)</f>
        <v>32342.47</v>
      </c>
      <c r="H21" s="136">
        <f>ROUND('[7]2029'!H25,2)</f>
        <v>31085.26</v>
      </c>
      <c r="I21" s="136">
        <f>ROUND('[7]2029'!I25,2)</f>
        <v>30566.43</v>
      </c>
      <c r="J21" s="136">
        <f>ROUND('[7]2029'!J25,2)</f>
        <v>30466.400000000001</v>
      </c>
      <c r="K21" s="136">
        <f>ROUND('[7]2029'!K25,2)</f>
        <v>29158.43</v>
      </c>
      <c r="L21" s="136">
        <f>ROUND('[7]2029'!L25,2)</f>
        <v>30794.26</v>
      </c>
      <c r="M21" s="136">
        <f>ROUND('[7]2029'!M25,2)</f>
        <v>34035.9</v>
      </c>
      <c r="N21" s="136">
        <f>ROUND('[7]2029'!N25,2)</f>
        <v>37065.160000000003</v>
      </c>
      <c r="O21" s="136">
        <f>ROUND('[7]2029'!O25,2)</f>
        <v>38596.25</v>
      </c>
      <c r="P21" s="136">
        <f>ROUND('[7]2029'!P25,2)</f>
        <v>39630.65</v>
      </c>
      <c r="Q21" s="136">
        <f>ROUND('[7]2029'!Q25,2)</f>
        <v>40213.699999999997</v>
      </c>
      <c r="R21" s="136">
        <f>ROUND('[7]2029'!R25,2)</f>
        <v>39712.160000000003</v>
      </c>
      <c r="S21" s="136">
        <f>ROUND('[7]2029'!S25,2)</f>
        <v>39306.85</v>
      </c>
      <c r="T21" s="136">
        <f>ROUND('[7]2029'!T25,2)</f>
        <v>39162.82</v>
      </c>
      <c r="U21" s="136">
        <f>ROUND('[7]2029'!U25,2)</f>
        <v>39110.129999999997</v>
      </c>
      <c r="V21" s="136">
        <f>ROUND('[7]2029'!V25,2)</f>
        <v>48785.3</v>
      </c>
      <c r="W21" s="136">
        <f>ROUND('[7]2029'!W25,2)</f>
        <v>55870.7</v>
      </c>
      <c r="X21" s="136">
        <f>ROUND('[7]2029'!X25,2)</f>
        <v>57946.33</v>
      </c>
      <c r="Y21" s="136">
        <f>ROUND('[7]2029'!Y25,2)</f>
        <v>56697.64</v>
      </c>
      <c r="Z21" s="136">
        <f>ROUND('[7]2029'!Z25,2)</f>
        <v>53602.93</v>
      </c>
      <c r="AA21" s="136">
        <f>ROUND('[7]2029'!AA25,2)</f>
        <v>48857.3</v>
      </c>
      <c r="AB21" s="136">
        <f>ROUND('[7]2029'!AB25,2)</f>
        <v>44758.3</v>
      </c>
      <c r="AC21" s="304"/>
      <c r="AD21" s="19"/>
      <c r="BG21" s="201">
        <f>(+AC500)/1000</f>
        <v>337475.94443000003</v>
      </c>
    </row>
    <row r="22" spans="2:59" ht="18.649999999999999" customHeight="1" thickBot="1" x14ac:dyDescent="0.4">
      <c r="B22" s="282"/>
      <c r="C22" s="16" t="s">
        <v>32</v>
      </c>
      <c r="D22" s="17">
        <f>+'[7]2029'!D26</f>
        <v>3</v>
      </c>
      <c r="E22" s="137">
        <f>ROUND('[7]2029'!E26,2)</f>
        <v>36506.559999999998</v>
      </c>
      <c r="F22" s="137">
        <f>ROUND('[7]2029'!F26,2)</f>
        <v>33978.35</v>
      </c>
      <c r="G22" s="137">
        <f>ROUND('[7]2029'!G26,2)</f>
        <v>32342.47</v>
      </c>
      <c r="H22" s="137">
        <f>ROUND('[7]2029'!H26,2)</f>
        <v>31085.26</v>
      </c>
      <c r="I22" s="137">
        <f>ROUND('[7]2029'!I26,2)</f>
        <v>30566.43</v>
      </c>
      <c r="J22" s="137">
        <f>ROUND('[7]2029'!J26,2)</f>
        <v>30466.400000000001</v>
      </c>
      <c r="K22" s="137">
        <f>ROUND('[7]2029'!K26,2)</f>
        <v>29158.43</v>
      </c>
      <c r="L22" s="137">
        <f>ROUND('[7]2029'!L26,2)</f>
        <v>30794.26</v>
      </c>
      <c r="M22" s="137">
        <f>ROUND('[7]2029'!M26,2)</f>
        <v>34035.9</v>
      </c>
      <c r="N22" s="137">
        <f>ROUND('[7]2029'!N26,2)</f>
        <v>37065.160000000003</v>
      </c>
      <c r="O22" s="137">
        <f>ROUND('[7]2029'!O26,2)</f>
        <v>38596.25</v>
      </c>
      <c r="P22" s="137">
        <f>ROUND('[7]2029'!P26,2)</f>
        <v>39630.65</v>
      </c>
      <c r="Q22" s="137">
        <f>ROUND('[7]2029'!Q26,2)</f>
        <v>40213.699999999997</v>
      </c>
      <c r="R22" s="137">
        <f>ROUND('[7]2029'!R26,2)</f>
        <v>39712.160000000003</v>
      </c>
      <c r="S22" s="137">
        <f>ROUND('[7]2029'!S26,2)</f>
        <v>39306.85</v>
      </c>
      <c r="T22" s="137">
        <f>ROUND('[7]2029'!T26,2)</f>
        <v>39162.82</v>
      </c>
      <c r="U22" s="137">
        <f>ROUND('[7]2029'!U26,2)</f>
        <v>39110.129999999997</v>
      </c>
      <c r="V22" s="137">
        <f>ROUND('[7]2029'!V26,2)</f>
        <v>48785.3</v>
      </c>
      <c r="W22" s="137">
        <f>ROUND('[7]2029'!W26,2)</f>
        <v>55870.7</v>
      </c>
      <c r="X22" s="137">
        <f>ROUND('[7]2029'!X26,2)</f>
        <v>57946.33</v>
      </c>
      <c r="Y22" s="137">
        <f>ROUND('[7]2029'!Y26,2)</f>
        <v>56697.64</v>
      </c>
      <c r="Z22" s="137">
        <f>ROUND('[7]2029'!Z26,2)</f>
        <v>53602.93</v>
      </c>
      <c r="AA22" s="137">
        <f>ROUND('[7]2029'!AA26,2)</f>
        <v>48857.3</v>
      </c>
      <c r="AB22" s="137">
        <f>ROUND('[7]2029'!AB26,2)</f>
        <v>44758.3</v>
      </c>
      <c r="AC22" s="304"/>
      <c r="AD22" s="19"/>
      <c r="BG22" s="201">
        <f>(+AC549)/1000</f>
        <v>348320.81251000002</v>
      </c>
    </row>
    <row r="23" spans="2:59" ht="18.649999999999999" customHeight="1" x14ac:dyDescent="0.35">
      <c r="B23" s="291">
        <v>47209</v>
      </c>
      <c r="C23" s="7" t="s">
        <v>29</v>
      </c>
      <c r="D23" s="8">
        <f>+'[7]2029'!D27</f>
        <v>21</v>
      </c>
      <c r="E23" s="135">
        <f>ROUND('[7]2029'!E27,2)</f>
        <v>30777.17</v>
      </c>
      <c r="F23" s="135">
        <f>ROUND('[7]2029'!F27,2)</f>
        <v>28802.6</v>
      </c>
      <c r="G23" s="135">
        <f>ROUND('[7]2029'!G27,2)</f>
        <v>27446.66</v>
      </c>
      <c r="H23" s="135">
        <f>ROUND('[7]2029'!H27,2)</f>
        <v>26369.05</v>
      </c>
      <c r="I23" s="135">
        <f>ROUND('[7]2029'!I27,2)</f>
        <v>26852.639999999999</v>
      </c>
      <c r="J23" s="135">
        <f>ROUND('[7]2029'!J27,2)</f>
        <v>28718.28</v>
      </c>
      <c r="K23" s="135">
        <f>ROUND('[7]2029'!K27,2)</f>
        <v>29470.91</v>
      </c>
      <c r="L23" s="135">
        <f>ROUND('[7]2029'!L27,2)</f>
        <v>33636.21</v>
      </c>
      <c r="M23" s="135">
        <f>ROUND('[7]2029'!M27,2)</f>
        <v>38249.760000000002</v>
      </c>
      <c r="N23" s="135">
        <f>ROUND('[7]2029'!N27,2)</f>
        <v>40807.65</v>
      </c>
      <c r="O23" s="135">
        <f>ROUND('[7]2029'!O27,2)</f>
        <v>43456.86</v>
      </c>
      <c r="P23" s="135">
        <f>ROUND('[7]2029'!P27,2)</f>
        <v>45238.28</v>
      </c>
      <c r="Q23" s="135">
        <f>ROUND('[7]2029'!Q27,2)</f>
        <v>42923.75</v>
      </c>
      <c r="R23" s="135">
        <f>ROUND('[7]2029'!R27,2)</f>
        <v>44002.47</v>
      </c>
      <c r="S23" s="135">
        <f>ROUND('[7]2029'!S27,2)</f>
        <v>46296.56</v>
      </c>
      <c r="T23" s="135">
        <f>ROUND('[7]2029'!T27,2)</f>
        <v>46563.69</v>
      </c>
      <c r="U23" s="135">
        <f>ROUND('[7]2029'!U27,2)</f>
        <v>45745.7</v>
      </c>
      <c r="V23" s="135">
        <f>ROUND('[7]2029'!V27,2)</f>
        <v>52268.25</v>
      </c>
      <c r="W23" s="135">
        <f>ROUND('[7]2029'!W27,2)</f>
        <v>56773.45</v>
      </c>
      <c r="X23" s="135">
        <f>ROUND('[7]2029'!X27,2)</f>
        <v>56807.45</v>
      </c>
      <c r="Y23" s="135">
        <f>ROUND('[7]2029'!Y27,2)</f>
        <v>54355.21</v>
      </c>
      <c r="Z23" s="135">
        <f>ROUND('[7]2029'!Z27,2)</f>
        <v>50999.82</v>
      </c>
      <c r="AA23" s="135">
        <f>ROUND('[7]2029'!AA27,2)</f>
        <v>46316.74</v>
      </c>
      <c r="AB23" s="135">
        <f>ROUND('[7]2029'!AB27,2)</f>
        <v>41434.14</v>
      </c>
      <c r="AC23" s="303">
        <f>SUM(E23:AB23)*D23+SUM(E24:AB24)*D24+SUM(E25:AB25)*D25+SUM(E26:AB26)*D26</f>
        <v>28887141.399999991</v>
      </c>
      <c r="AD23" s="19"/>
      <c r="BG23" s="201">
        <f>(+AC598)/1000</f>
        <v>410468.82659999997</v>
      </c>
    </row>
    <row r="24" spans="2:59" ht="18.649999999999999" customHeight="1" x14ac:dyDescent="0.35">
      <c r="B24" s="292" t="s">
        <v>34</v>
      </c>
      <c r="C24" s="10" t="s">
        <v>30</v>
      </c>
      <c r="D24" s="11">
        <f>+'[7]2029'!D28</f>
        <v>4</v>
      </c>
      <c r="E24" s="136">
        <f>ROUND('[7]2029'!E28,2)</f>
        <v>31840.26</v>
      </c>
      <c r="F24" s="136">
        <f>ROUND('[7]2029'!F28,2)</f>
        <v>29761.29</v>
      </c>
      <c r="G24" s="136">
        <f>ROUND('[7]2029'!G28,2)</f>
        <v>28417.16</v>
      </c>
      <c r="H24" s="136">
        <f>ROUND('[7]2029'!H28,2)</f>
        <v>27404.47</v>
      </c>
      <c r="I24" s="136">
        <f>ROUND('[7]2029'!I28,2)</f>
        <v>27365.13</v>
      </c>
      <c r="J24" s="136">
        <f>ROUND('[7]2029'!J28,2)</f>
        <v>27251.34</v>
      </c>
      <c r="K24" s="136">
        <f>ROUND('[7]2029'!K28,2)</f>
        <v>28040.28</v>
      </c>
      <c r="L24" s="136">
        <f>ROUND('[7]2029'!L28,2)</f>
        <v>32230.3</v>
      </c>
      <c r="M24" s="136">
        <f>ROUND('[7]2029'!M28,2)</f>
        <v>36823.97</v>
      </c>
      <c r="N24" s="136">
        <f>ROUND('[7]2029'!N28,2)</f>
        <v>40016.36</v>
      </c>
      <c r="O24" s="136">
        <f>ROUND('[7]2029'!O28,2)</f>
        <v>42673.65</v>
      </c>
      <c r="P24" s="136">
        <f>ROUND('[7]2029'!P28,2)</f>
        <v>43886.1</v>
      </c>
      <c r="Q24" s="136">
        <f>ROUND('[7]2029'!Q28,2)</f>
        <v>42899.93</v>
      </c>
      <c r="R24" s="136">
        <f>ROUND('[7]2029'!R28,2)</f>
        <v>42014.75</v>
      </c>
      <c r="S24" s="136">
        <f>ROUND('[7]2029'!S28,2)</f>
        <v>41880.47</v>
      </c>
      <c r="T24" s="136">
        <f>ROUND('[7]2029'!T28,2)</f>
        <v>41430.57</v>
      </c>
      <c r="U24" s="136">
        <f>ROUND('[7]2029'!U28,2)</f>
        <v>40558.26</v>
      </c>
      <c r="V24" s="136">
        <f>ROUND('[7]2029'!V28,2)</f>
        <v>48701.88</v>
      </c>
      <c r="W24" s="136">
        <f>ROUND('[7]2029'!W28,2)</f>
        <v>54879.360000000001</v>
      </c>
      <c r="X24" s="136">
        <f>ROUND('[7]2029'!X28,2)</f>
        <v>54841.84</v>
      </c>
      <c r="Y24" s="136">
        <f>ROUND('[7]2029'!Y28,2)</f>
        <v>52500.54</v>
      </c>
      <c r="Z24" s="136">
        <f>ROUND('[7]2029'!Z28,2)</f>
        <v>49510.34</v>
      </c>
      <c r="AA24" s="136">
        <f>ROUND('[7]2029'!AA28,2)</f>
        <v>45980.4</v>
      </c>
      <c r="AB24" s="136">
        <f>ROUND('[7]2029'!AB28,2)</f>
        <v>42472.4</v>
      </c>
      <c r="AC24" s="304"/>
      <c r="AD24" s="19"/>
    </row>
    <row r="25" spans="2:59" ht="18.649999999999999" customHeight="1" x14ac:dyDescent="0.35">
      <c r="B25" s="292" t="s">
        <v>34</v>
      </c>
      <c r="C25" s="10" t="s">
        <v>31</v>
      </c>
      <c r="D25" s="11">
        <f>+'[7]2029'!D29</f>
        <v>5</v>
      </c>
      <c r="E25" s="136">
        <f>ROUND('[7]2029'!E29,2)</f>
        <v>33176.42</v>
      </c>
      <c r="F25" s="136">
        <f>ROUND('[7]2029'!F29,2)</f>
        <v>30770.959999999999</v>
      </c>
      <c r="G25" s="136">
        <f>ROUND('[7]2029'!G29,2)</f>
        <v>28783.03</v>
      </c>
      <c r="H25" s="136">
        <f>ROUND('[7]2029'!H29,2)</f>
        <v>27839.07</v>
      </c>
      <c r="I25" s="136">
        <f>ROUND('[7]2029'!I29,2)</f>
        <v>27183.759999999998</v>
      </c>
      <c r="J25" s="136">
        <f>ROUND('[7]2029'!J29,2)</f>
        <v>26682.29</v>
      </c>
      <c r="K25" s="136">
        <f>ROUND('[7]2029'!K29,2)</f>
        <v>25871.3</v>
      </c>
      <c r="L25" s="136">
        <f>ROUND('[7]2029'!L29,2)</f>
        <v>27657.47</v>
      </c>
      <c r="M25" s="136">
        <f>ROUND('[7]2029'!M29,2)</f>
        <v>30773.96</v>
      </c>
      <c r="N25" s="136">
        <f>ROUND('[7]2029'!N29,2)</f>
        <v>33398.9</v>
      </c>
      <c r="O25" s="136">
        <f>ROUND('[7]2029'!O29,2)</f>
        <v>35116.36</v>
      </c>
      <c r="P25" s="136">
        <f>ROUND('[7]2029'!P29,2)</f>
        <v>36378.559999999998</v>
      </c>
      <c r="Q25" s="136">
        <f>ROUND('[7]2029'!Q29,2)</f>
        <v>36774.15</v>
      </c>
      <c r="R25" s="136">
        <f>ROUND('[7]2029'!R29,2)</f>
        <v>36477.660000000003</v>
      </c>
      <c r="S25" s="136">
        <f>ROUND('[7]2029'!S29,2)</f>
        <v>36449.360000000001</v>
      </c>
      <c r="T25" s="136">
        <f>ROUND('[7]2029'!T29,2)</f>
        <v>36423.879999999997</v>
      </c>
      <c r="U25" s="136">
        <f>ROUND('[7]2029'!U29,2)</f>
        <v>36308.29</v>
      </c>
      <c r="V25" s="136">
        <f>ROUND('[7]2029'!V29,2)</f>
        <v>44706.6</v>
      </c>
      <c r="W25" s="136">
        <f>ROUND('[7]2029'!W29,2)</f>
        <v>51298.12</v>
      </c>
      <c r="X25" s="136">
        <f>ROUND('[7]2029'!X29,2)</f>
        <v>52750.76</v>
      </c>
      <c r="Y25" s="136">
        <f>ROUND('[7]2029'!Y29,2)</f>
        <v>51741.75</v>
      </c>
      <c r="Z25" s="136">
        <f>ROUND('[7]2029'!Z29,2)</f>
        <v>48797.62</v>
      </c>
      <c r="AA25" s="136">
        <f>ROUND('[7]2029'!AA29,2)</f>
        <v>44579.040000000001</v>
      </c>
      <c r="AB25" s="136">
        <f>ROUND('[7]2029'!AB29,2)</f>
        <v>40668.269999999997</v>
      </c>
      <c r="AC25" s="304"/>
      <c r="AD25" s="19"/>
      <c r="BG25" s="201">
        <f>+AC599/1000</f>
        <v>3339795.5020700004</v>
      </c>
    </row>
    <row r="26" spans="2:59" ht="18.649999999999999" customHeight="1" thickBot="1" x14ac:dyDescent="0.4">
      <c r="B26" s="293" t="s">
        <v>34</v>
      </c>
      <c r="C26" s="12" t="s">
        <v>32</v>
      </c>
      <c r="D26" s="13">
        <f>+'[7]2029'!D30</f>
        <v>0</v>
      </c>
      <c r="E26" s="206">
        <f>ROUND('[7]2029'!E30,2)</f>
        <v>0</v>
      </c>
      <c r="F26" s="116">
        <f>ROUND('[7]2029'!F30,2)</f>
        <v>0</v>
      </c>
      <c r="G26" s="116">
        <f>ROUND('[7]2029'!G30,2)</f>
        <v>0</v>
      </c>
      <c r="H26" s="116">
        <f>ROUND('[7]2029'!H30,2)</f>
        <v>0</v>
      </c>
      <c r="I26" s="116">
        <f>ROUND('[7]2029'!I30,2)</f>
        <v>0</v>
      </c>
      <c r="J26" s="116">
        <f>ROUND('[7]2029'!J30,2)</f>
        <v>0</v>
      </c>
      <c r="K26" s="116">
        <f>ROUND('[7]2029'!K30,2)</f>
        <v>0</v>
      </c>
      <c r="L26" s="116">
        <f>ROUND('[7]2029'!L30,2)</f>
        <v>0</v>
      </c>
      <c r="M26" s="116">
        <f>ROUND('[7]2029'!M30,2)</f>
        <v>0</v>
      </c>
      <c r="N26" s="116">
        <f>ROUND('[7]2029'!N30,2)</f>
        <v>0</v>
      </c>
      <c r="O26" s="116">
        <f>ROUND('[7]2029'!O30,2)</f>
        <v>0</v>
      </c>
      <c r="P26" s="116">
        <f>ROUND('[7]2029'!P30,2)</f>
        <v>0</v>
      </c>
      <c r="Q26" s="116">
        <f>ROUND('[7]2029'!Q30,2)</f>
        <v>0</v>
      </c>
      <c r="R26" s="116">
        <f>ROUND('[7]2029'!R30,2)</f>
        <v>0</v>
      </c>
      <c r="S26" s="116">
        <f>ROUND('[7]2029'!S30,2)</f>
        <v>0</v>
      </c>
      <c r="T26" s="116">
        <f>ROUND('[7]2029'!T30,2)</f>
        <v>0</v>
      </c>
      <c r="U26" s="116">
        <f>ROUND('[7]2029'!U30,2)</f>
        <v>0</v>
      </c>
      <c r="V26" s="116">
        <f>ROUND('[7]2029'!V30,2)</f>
        <v>0</v>
      </c>
      <c r="W26" s="116">
        <f>ROUND('[7]2029'!W30,2)</f>
        <v>0</v>
      </c>
      <c r="X26" s="116">
        <f>ROUND('[7]2029'!X30,2)</f>
        <v>0</v>
      </c>
      <c r="Y26" s="116">
        <f>ROUND('[7]2029'!Y30,2)</f>
        <v>0</v>
      </c>
      <c r="Z26" s="116">
        <f>ROUND('[7]2029'!Z30,2)</f>
        <v>0</v>
      </c>
      <c r="AA26" s="116">
        <f>ROUND('[7]2029'!AA30,2)</f>
        <v>0</v>
      </c>
      <c r="AB26" s="116">
        <f>ROUND('[7]2029'!AB30,2)</f>
        <v>0</v>
      </c>
      <c r="AC26" s="306"/>
      <c r="AD26" s="19"/>
      <c r="BG26" s="9">
        <v>1000</v>
      </c>
    </row>
    <row r="27" spans="2:59" ht="18.649999999999999" customHeight="1" x14ac:dyDescent="0.35">
      <c r="B27" s="281">
        <v>47239</v>
      </c>
      <c r="C27" s="14" t="s">
        <v>29</v>
      </c>
      <c r="D27" s="15">
        <f>+'[7]2029'!D31</f>
        <v>21</v>
      </c>
      <c r="E27" s="138">
        <f>ROUND('[7]2029'!E31,2)</f>
        <v>27428.09</v>
      </c>
      <c r="F27" s="138">
        <f>ROUND('[7]2029'!F31,2)</f>
        <v>25555.119999999999</v>
      </c>
      <c r="G27" s="138">
        <f>ROUND('[7]2029'!G31,2)</f>
        <v>24294.28</v>
      </c>
      <c r="H27" s="138">
        <f>ROUND('[7]2029'!H31,2)</f>
        <v>23411.05</v>
      </c>
      <c r="I27" s="138">
        <f>ROUND('[7]2029'!I31,2)</f>
        <v>23816.47</v>
      </c>
      <c r="J27" s="138">
        <f>ROUND('[7]2029'!J31,2)</f>
        <v>24926.959999999999</v>
      </c>
      <c r="K27" s="138">
        <f>ROUND('[7]2029'!K31,2)</f>
        <v>26282.14</v>
      </c>
      <c r="L27" s="138">
        <f>ROUND('[7]2029'!L31,2)</f>
        <v>30236.29</v>
      </c>
      <c r="M27" s="138">
        <f>ROUND('[7]2029'!M31,2)</f>
        <v>34345.97</v>
      </c>
      <c r="N27" s="138">
        <f>ROUND('[7]2029'!N31,2)</f>
        <v>36679.81</v>
      </c>
      <c r="O27" s="138">
        <f>ROUND('[7]2029'!O31,2)</f>
        <v>38953.230000000003</v>
      </c>
      <c r="P27" s="138">
        <f>ROUND('[7]2029'!P31,2)</f>
        <v>40552.620000000003</v>
      </c>
      <c r="Q27" s="138">
        <f>ROUND('[7]2029'!Q31,2)</f>
        <v>38649.68</v>
      </c>
      <c r="R27" s="138">
        <f>ROUND('[7]2029'!R31,2)</f>
        <v>39977.18</v>
      </c>
      <c r="S27" s="138">
        <f>ROUND('[7]2029'!S31,2)</f>
        <v>41981.63</v>
      </c>
      <c r="T27" s="138">
        <f>ROUND('[7]2029'!T31,2)</f>
        <v>41775.040000000001</v>
      </c>
      <c r="U27" s="138">
        <f>ROUND('[7]2029'!U31,2)</f>
        <v>40967.15</v>
      </c>
      <c r="V27" s="138">
        <f>ROUND('[7]2029'!V31,2)</f>
        <v>47222.32</v>
      </c>
      <c r="W27" s="138">
        <f>ROUND('[7]2029'!W31,2)</f>
        <v>50651.08</v>
      </c>
      <c r="X27" s="138">
        <f>ROUND('[7]2029'!X31,2)</f>
        <v>50894.01</v>
      </c>
      <c r="Y27" s="138">
        <f>ROUND('[7]2029'!Y31,2)</f>
        <v>48816.73</v>
      </c>
      <c r="Z27" s="138">
        <f>ROUND('[7]2029'!Z31,2)</f>
        <v>45675.13</v>
      </c>
      <c r="AA27" s="138">
        <f>ROUND('[7]2029'!AA31,2)</f>
        <v>41347.370000000003</v>
      </c>
      <c r="AB27" s="138">
        <f>ROUND('[7]2029'!AB31,2)</f>
        <v>36944.82</v>
      </c>
      <c r="AC27" s="304">
        <f>SUM(E27:AB27)*D27+SUM(E28:AB28)*D28+SUM(E29:AB29)*D29+SUM(E30:AB30)*D30</f>
        <v>26452679.489999995</v>
      </c>
      <c r="AD27" s="19"/>
    </row>
    <row r="28" spans="2:59" ht="18.649999999999999" customHeight="1" x14ac:dyDescent="0.35">
      <c r="B28" s="282"/>
      <c r="C28" s="10" t="s">
        <v>30</v>
      </c>
      <c r="D28" s="11">
        <f>+'[7]2029'!D32</f>
        <v>4</v>
      </c>
      <c r="E28" s="136">
        <f>ROUND('[7]2029'!E32,2)</f>
        <v>27136</v>
      </c>
      <c r="F28" s="136">
        <f>ROUND('[7]2029'!F32,2)</f>
        <v>25399.15</v>
      </c>
      <c r="G28" s="136">
        <f>ROUND('[7]2029'!G32,2)</f>
        <v>24039.4</v>
      </c>
      <c r="H28" s="136">
        <f>ROUND('[7]2029'!H32,2)</f>
        <v>23309.74</v>
      </c>
      <c r="I28" s="136">
        <f>ROUND('[7]2029'!I32,2)</f>
        <v>23338.87</v>
      </c>
      <c r="J28" s="136">
        <f>ROUND('[7]2029'!J32,2)</f>
        <v>22780.42</v>
      </c>
      <c r="K28" s="136">
        <f>ROUND('[7]2029'!K32,2)</f>
        <v>24039.68</v>
      </c>
      <c r="L28" s="136">
        <f>ROUND('[7]2029'!L32,2)</f>
        <v>27984.77</v>
      </c>
      <c r="M28" s="136">
        <f>ROUND('[7]2029'!M32,2)</f>
        <v>32449.05</v>
      </c>
      <c r="N28" s="136">
        <f>ROUND('[7]2029'!N32,2)</f>
        <v>35198.92</v>
      </c>
      <c r="O28" s="136">
        <f>ROUND('[7]2029'!O32,2)</f>
        <v>37388.57</v>
      </c>
      <c r="P28" s="136">
        <f>ROUND('[7]2029'!P32,2)</f>
        <v>38675.89</v>
      </c>
      <c r="Q28" s="136">
        <f>ROUND('[7]2029'!Q32,2)</f>
        <v>37801.31</v>
      </c>
      <c r="R28" s="136">
        <f>ROUND('[7]2029'!R32,2)</f>
        <v>36737.919999999998</v>
      </c>
      <c r="S28" s="136">
        <f>ROUND('[7]2029'!S32,2)</f>
        <v>36114.660000000003</v>
      </c>
      <c r="T28" s="136">
        <f>ROUND('[7]2029'!T32,2)</f>
        <v>35518.86</v>
      </c>
      <c r="U28" s="136">
        <f>ROUND('[7]2029'!U32,2)</f>
        <v>34709.56</v>
      </c>
      <c r="V28" s="136">
        <f>ROUND('[7]2029'!V32,2)</f>
        <v>42132.24</v>
      </c>
      <c r="W28" s="136">
        <f>ROUND('[7]2029'!W32,2)</f>
        <v>47325.26</v>
      </c>
      <c r="X28" s="136">
        <f>ROUND('[7]2029'!X32,2)</f>
        <v>47948.13</v>
      </c>
      <c r="Y28" s="136">
        <f>ROUND('[7]2029'!Y32,2)</f>
        <v>45991.6</v>
      </c>
      <c r="Z28" s="136">
        <f>ROUND('[7]2029'!Z32,2)</f>
        <v>43202.78</v>
      </c>
      <c r="AA28" s="136">
        <f>ROUND('[7]2029'!AA32,2)</f>
        <v>40052.870000000003</v>
      </c>
      <c r="AB28" s="136">
        <f>ROUND('[7]2029'!AB32,2)</f>
        <v>36809.81</v>
      </c>
      <c r="AC28" s="304"/>
      <c r="AD28" s="19"/>
    </row>
    <row r="29" spans="2:59" ht="18.649999999999999" customHeight="1" x14ac:dyDescent="0.35">
      <c r="B29" s="282"/>
      <c r="C29" s="10" t="s">
        <v>31</v>
      </c>
      <c r="D29" s="11">
        <f>+'[7]2029'!D33</f>
        <v>4</v>
      </c>
      <c r="E29" s="136">
        <f>ROUND('[7]2029'!E33,2)</f>
        <v>27528.52</v>
      </c>
      <c r="F29" s="136">
        <f>ROUND('[7]2029'!F33,2)</f>
        <v>25703.040000000001</v>
      </c>
      <c r="G29" s="136">
        <f>ROUND('[7]2029'!G33,2)</f>
        <v>24369.16</v>
      </c>
      <c r="H29" s="136">
        <f>ROUND('[7]2029'!H33,2)</f>
        <v>23538.91</v>
      </c>
      <c r="I29" s="136">
        <f>ROUND('[7]2029'!I33,2)</f>
        <v>23148.68</v>
      </c>
      <c r="J29" s="136">
        <f>ROUND('[7]2029'!J33,2)</f>
        <v>22011.48</v>
      </c>
      <c r="K29" s="136">
        <f>ROUND('[7]2029'!K33,2)</f>
        <v>22078.23</v>
      </c>
      <c r="L29" s="136">
        <f>ROUND('[7]2029'!L33,2)</f>
        <v>23960.28</v>
      </c>
      <c r="M29" s="136">
        <f>ROUND('[7]2029'!M33,2)</f>
        <v>26602.34</v>
      </c>
      <c r="N29" s="136">
        <f>ROUND('[7]2029'!N33,2)</f>
        <v>29216.92</v>
      </c>
      <c r="O29" s="136">
        <f>ROUND('[7]2029'!O33,2)</f>
        <v>30931.33</v>
      </c>
      <c r="P29" s="136">
        <f>ROUND('[7]2029'!P33,2)</f>
        <v>32019.59</v>
      </c>
      <c r="Q29" s="136">
        <f>ROUND('[7]2029'!Q33,2)</f>
        <v>32029.95</v>
      </c>
      <c r="R29" s="136">
        <f>ROUND('[7]2029'!R33,2)</f>
        <v>31641.8</v>
      </c>
      <c r="S29" s="136">
        <f>ROUND('[7]2029'!S33,2)</f>
        <v>31855.759999999998</v>
      </c>
      <c r="T29" s="136">
        <f>ROUND('[7]2029'!T33,2)</f>
        <v>31934.44</v>
      </c>
      <c r="U29" s="136">
        <f>ROUND('[7]2029'!U33,2)</f>
        <v>32046.400000000001</v>
      </c>
      <c r="V29" s="136">
        <f>ROUND('[7]2029'!V33,2)</f>
        <v>40053.61</v>
      </c>
      <c r="W29" s="136">
        <f>ROUND('[7]2029'!W33,2)</f>
        <v>45632.53</v>
      </c>
      <c r="X29" s="136">
        <f>ROUND('[7]2029'!X33,2)</f>
        <v>47396.22</v>
      </c>
      <c r="Y29" s="136">
        <f>ROUND('[7]2029'!Y33,2)</f>
        <v>46670.51</v>
      </c>
      <c r="Z29" s="136">
        <f>ROUND('[7]2029'!Z33,2)</f>
        <v>44471.09</v>
      </c>
      <c r="AA29" s="136">
        <f>ROUND('[7]2029'!AA33,2)</f>
        <v>40995.339999999997</v>
      </c>
      <c r="AB29" s="136">
        <f>ROUND('[7]2029'!AB33,2)</f>
        <v>37375.550000000003</v>
      </c>
      <c r="AC29" s="304"/>
      <c r="AD29" s="19"/>
    </row>
    <row r="30" spans="2:59" ht="18.649999999999999" customHeight="1" thickBot="1" x14ac:dyDescent="0.4">
      <c r="B30" s="282"/>
      <c r="C30" s="16" t="s">
        <v>32</v>
      </c>
      <c r="D30" s="17">
        <f>+'[7]2029'!D34</f>
        <v>2</v>
      </c>
      <c r="E30" s="137">
        <f>ROUND('[7]2029'!E34,2)</f>
        <v>27528.52</v>
      </c>
      <c r="F30" s="137">
        <f>ROUND('[7]2029'!F34,2)</f>
        <v>25703.040000000001</v>
      </c>
      <c r="G30" s="137">
        <f>ROUND('[7]2029'!G34,2)</f>
        <v>24369.16</v>
      </c>
      <c r="H30" s="137">
        <f>ROUND('[7]2029'!H34,2)</f>
        <v>23538.91</v>
      </c>
      <c r="I30" s="137">
        <f>ROUND('[7]2029'!I34,2)</f>
        <v>23148.68</v>
      </c>
      <c r="J30" s="137">
        <f>ROUND('[7]2029'!J34,2)</f>
        <v>22011.48</v>
      </c>
      <c r="K30" s="137">
        <f>ROUND('[7]2029'!K34,2)</f>
        <v>22078.23</v>
      </c>
      <c r="L30" s="137">
        <f>ROUND('[7]2029'!L34,2)</f>
        <v>23960.28</v>
      </c>
      <c r="M30" s="137">
        <f>ROUND('[7]2029'!M34,2)</f>
        <v>26602.34</v>
      </c>
      <c r="N30" s="137">
        <f>ROUND('[7]2029'!N34,2)</f>
        <v>29216.92</v>
      </c>
      <c r="O30" s="137">
        <f>ROUND('[7]2029'!O34,2)</f>
        <v>30931.33</v>
      </c>
      <c r="P30" s="137">
        <f>ROUND('[7]2029'!P34,2)</f>
        <v>32019.59</v>
      </c>
      <c r="Q30" s="137">
        <f>ROUND('[7]2029'!Q34,2)</f>
        <v>32029.95</v>
      </c>
      <c r="R30" s="137">
        <f>ROUND('[7]2029'!R34,2)</f>
        <v>31641.8</v>
      </c>
      <c r="S30" s="137">
        <f>ROUND('[7]2029'!S34,2)</f>
        <v>31855.759999999998</v>
      </c>
      <c r="T30" s="137">
        <f>ROUND('[7]2029'!T34,2)</f>
        <v>31934.44</v>
      </c>
      <c r="U30" s="137">
        <f>ROUND('[7]2029'!U34,2)</f>
        <v>32046.400000000001</v>
      </c>
      <c r="V30" s="137">
        <f>ROUND('[7]2029'!V34,2)</f>
        <v>40053.61</v>
      </c>
      <c r="W30" s="137">
        <f>ROUND('[7]2029'!W34,2)</f>
        <v>45632.53</v>
      </c>
      <c r="X30" s="137">
        <f>ROUND('[7]2029'!X34,2)</f>
        <v>47396.22</v>
      </c>
      <c r="Y30" s="137">
        <f>ROUND('[7]2029'!Y34,2)</f>
        <v>46670.51</v>
      </c>
      <c r="Z30" s="137">
        <f>ROUND('[7]2029'!Z34,2)</f>
        <v>44471.09</v>
      </c>
      <c r="AA30" s="137">
        <f>ROUND('[7]2029'!AA34,2)</f>
        <v>40995.339999999997</v>
      </c>
      <c r="AB30" s="137">
        <f>ROUND('[7]2029'!AB34,2)</f>
        <v>37375.550000000003</v>
      </c>
      <c r="AC30" s="304"/>
      <c r="AD30" s="19"/>
    </row>
    <row r="31" spans="2:59" ht="18.649999999999999" customHeight="1" x14ac:dyDescent="0.35">
      <c r="B31" s="291">
        <v>47270</v>
      </c>
      <c r="C31" s="7" t="s">
        <v>29</v>
      </c>
      <c r="D31" s="8">
        <f>+'[7]2029'!D35</f>
        <v>19</v>
      </c>
      <c r="E31" s="135">
        <f>ROUND('[7]2029'!E35,2)</f>
        <v>26604.09</v>
      </c>
      <c r="F31" s="135">
        <f>ROUND('[7]2029'!F35,2)</f>
        <v>24706.79</v>
      </c>
      <c r="G31" s="135">
        <f>ROUND('[7]2029'!G35,2)</f>
        <v>23470.51</v>
      </c>
      <c r="H31" s="135">
        <f>ROUND('[7]2029'!H35,2)</f>
        <v>22789.41</v>
      </c>
      <c r="I31" s="135">
        <f>ROUND('[7]2029'!I35,2)</f>
        <v>23227.82</v>
      </c>
      <c r="J31" s="135">
        <f>ROUND('[7]2029'!J35,2)</f>
        <v>24188.6</v>
      </c>
      <c r="K31" s="135">
        <f>ROUND('[7]2029'!K35,2)</f>
        <v>25885.52</v>
      </c>
      <c r="L31" s="135">
        <f>ROUND('[7]2029'!L35,2)</f>
        <v>30108.34</v>
      </c>
      <c r="M31" s="135">
        <f>ROUND('[7]2029'!M35,2)</f>
        <v>34485.949999999997</v>
      </c>
      <c r="N31" s="135">
        <f>ROUND('[7]2029'!N35,2)</f>
        <v>36810.94</v>
      </c>
      <c r="O31" s="135">
        <f>ROUND('[7]2029'!O35,2)</f>
        <v>39138.47</v>
      </c>
      <c r="P31" s="135">
        <f>ROUND('[7]2029'!P35,2)</f>
        <v>40884.03</v>
      </c>
      <c r="Q31" s="135">
        <f>ROUND('[7]2029'!Q35,2)</f>
        <v>38925</v>
      </c>
      <c r="R31" s="135">
        <f>ROUND('[7]2029'!R35,2)</f>
        <v>39857.620000000003</v>
      </c>
      <c r="S31" s="135">
        <f>ROUND('[7]2029'!S35,2)</f>
        <v>41758.43</v>
      </c>
      <c r="T31" s="135">
        <f>ROUND('[7]2029'!T35,2)</f>
        <v>41816.85</v>
      </c>
      <c r="U31" s="135">
        <f>ROUND('[7]2029'!U35,2)</f>
        <v>40891.53</v>
      </c>
      <c r="V31" s="135">
        <f>ROUND('[7]2029'!V35,2)</f>
        <v>48167.3</v>
      </c>
      <c r="W31" s="135">
        <f>ROUND('[7]2029'!W35,2)</f>
        <v>51597.64</v>
      </c>
      <c r="X31" s="135">
        <f>ROUND('[7]2029'!X35,2)</f>
        <v>52225.37</v>
      </c>
      <c r="Y31" s="135">
        <f>ROUND('[7]2029'!Y35,2)</f>
        <v>49896.4</v>
      </c>
      <c r="Z31" s="135">
        <f>ROUND('[7]2029'!Z35,2)</f>
        <v>46404.02</v>
      </c>
      <c r="AA31" s="135">
        <f>ROUND('[7]2029'!AA35,2)</f>
        <v>41918.019999999997</v>
      </c>
      <c r="AB31" s="135">
        <f>ROUND('[7]2029'!AB35,2)</f>
        <v>37465.97</v>
      </c>
      <c r="AC31" s="303">
        <f>SUM(E31:AB31)*D31+SUM(E32:AB32)*D32+SUM(E33:AB33)*D33+SUM(E34:AB34)*D34</f>
        <v>25284267.340000004</v>
      </c>
      <c r="AD31" s="19"/>
    </row>
    <row r="32" spans="2:59" ht="18.649999999999999" customHeight="1" x14ac:dyDescent="0.35">
      <c r="B32" s="292" t="s">
        <v>34</v>
      </c>
      <c r="C32" s="10" t="s">
        <v>30</v>
      </c>
      <c r="D32" s="11">
        <f>+'[7]2029'!D36</f>
        <v>5</v>
      </c>
      <c r="E32" s="136">
        <f>ROUND('[7]2029'!E36,2)</f>
        <v>27304.65</v>
      </c>
      <c r="F32" s="136">
        <f>ROUND('[7]2029'!F36,2)</f>
        <v>25456.85</v>
      </c>
      <c r="G32" s="136">
        <f>ROUND('[7]2029'!G36,2)</f>
        <v>23946.51</v>
      </c>
      <c r="H32" s="136">
        <f>ROUND('[7]2029'!H36,2)</f>
        <v>22844.57</v>
      </c>
      <c r="I32" s="136">
        <f>ROUND('[7]2029'!I36,2)</f>
        <v>22971.61</v>
      </c>
      <c r="J32" s="136">
        <f>ROUND('[7]2029'!J36,2)</f>
        <v>22892.29</v>
      </c>
      <c r="K32" s="136">
        <f>ROUND('[7]2029'!K36,2)</f>
        <v>24051.37</v>
      </c>
      <c r="L32" s="136">
        <f>ROUND('[7]2029'!L36,2)</f>
        <v>27646.77</v>
      </c>
      <c r="M32" s="136">
        <f>ROUND('[7]2029'!M36,2)</f>
        <v>32327.57</v>
      </c>
      <c r="N32" s="136">
        <f>ROUND('[7]2029'!N36,2)</f>
        <v>35096.910000000003</v>
      </c>
      <c r="O32" s="136">
        <f>ROUND('[7]2029'!O36,2)</f>
        <v>37115.81</v>
      </c>
      <c r="P32" s="136">
        <f>ROUND('[7]2029'!P36,2)</f>
        <v>38152.93</v>
      </c>
      <c r="Q32" s="136">
        <f>ROUND('[7]2029'!Q36,2)</f>
        <v>36971.43</v>
      </c>
      <c r="R32" s="136">
        <f>ROUND('[7]2029'!R36,2)</f>
        <v>35734.46</v>
      </c>
      <c r="S32" s="136">
        <f>ROUND('[7]2029'!S36,2)</f>
        <v>35172.559999999998</v>
      </c>
      <c r="T32" s="136">
        <f>ROUND('[7]2029'!T36,2)</f>
        <v>34438.720000000001</v>
      </c>
      <c r="U32" s="136">
        <f>ROUND('[7]2029'!U36,2)</f>
        <v>33701.71</v>
      </c>
      <c r="V32" s="136">
        <f>ROUND('[7]2029'!V36,2)</f>
        <v>42493.599999999999</v>
      </c>
      <c r="W32" s="136">
        <f>ROUND('[7]2029'!W36,2)</f>
        <v>47972</v>
      </c>
      <c r="X32" s="136">
        <f>ROUND('[7]2029'!X36,2)</f>
        <v>48793.62</v>
      </c>
      <c r="Y32" s="136">
        <f>ROUND('[7]2029'!Y36,2)</f>
        <v>46323.97</v>
      </c>
      <c r="Z32" s="136">
        <f>ROUND('[7]2029'!Z36,2)</f>
        <v>43309.22</v>
      </c>
      <c r="AA32" s="136">
        <f>ROUND('[7]2029'!AA36,2)</f>
        <v>39594.980000000003</v>
      </c>
      <c r="AB32" s="136">
        <f>ROUND('[7]2029'!AB36,2)</f>
        <v>35867.51</v>
      </c>
      <c r="AC32" s="304"/>
      <c r="AD32" s="19"/>
    </row>
    <row r="33" spans="2:30" ht="18.649999999999999" customHeight="1" x14ac:dyDescent="0.35">
      <c r="B33" s="292" t="s">
        <v>34</v>
      </c>
      <c r="C33" s="10" t="s">
        <v>31</v>
      </c>
      <c r="D33" s="11">
        <f>+'[7]2029'!D37</f>
        <v>4</v>
      </c>
      <c r="E33" s="136">
        <f>ROUND('[7]2029'!E37,2)</f>
        <v>26081.69</v>
      </c>
      <c r="F33" s="136">
        <f>ROUND('[7]2029'!F37,2)</f>
        <v>24315.16</v>
      </c>
      <c r="G33" s="136">
        <f>ROUND('[7]2029'!G37,2)</f>
        <v>23104.32</v>
      </c>
      <c r="H33" s="136">
        <f>ROUND('[7]2029'!H37,2)</f>
        <v>22289.08</v>
      </c>
      <c r="I33" s="136">
        <f>ROUND('[7]2029'!I37,2)</f>
        <v>22012.44</v>
      </c>
      <c r="J33" s="136">
        <f>ROUND('[7]2029'!J37,2)</f>
        <v>21454.37</v>
      </c>
      <c r="K33" s="136">
        <f>ROUND('[7]2029'!K37,2)</f>
        <v>21086.61</v>
      </c>
      <c r="L33" s="136">
        <f>ROUND('[7]2029'!L37,2)</f>
        <v>22828.04</v>
      </c>
      <c r="M33" s="136">
        <f>ROUND('[7]2029'!M37,2)</f>
        <v>25605.57</v>
      </c>
      <c r="N33" s="136">
        <f>ROUND('[7]2029'!N37,2)</f>
        <v>27985.119999999999</v>
      </c>
      <c r="O33" s="136">
        <f>ROUND('[7]2029'!O37,2)</f>
        <v>29231.66</v>
      </c>
      <c r="P33" s="136">
        <f>ROUND('[7]2029'!P37,2)</f>
        <v>30215.97</v>
      </c>
      <c r="Q33" s="136">
        <f>ROUND('[7]2029'!Q37,2)</f>
        <v>30543.38</v>
      </c>
      <c r="R33" s="136">
        <f>ROUND('[7]2029'!R37,2)</f>
        <v>29839.07</v>
      </c>
      <c r="S33" s="136">
        <f>ROUND('[7]2029'!S37,2)</f>
        <v>29135.67</v>
      </c>
      <c r="T33" s="136">
        <f>ROUND('[7]2029'!T37,2)</f>
        <v>29046.22</v>
      </c>
      <c r="U33" s="136">
        <f>ROUND('[7]2029'!U37,2)</f>
        <v>29228.99</v>
      </c>
      <c r="V33" s="136">
        <f>ROUND('[7]2029'!V37,2)</f>
        <v>38585</v>
      </c>
      <c r="W33" s="136">
        <f>ROUND('[7]2029'!W37,2)</f>
        <v>44148.66</v>
      </c>
      <c r="X33" s="136">
        <f>ROUND('[7]2029'!X37,2)</f>
        <v>46061.21</v>
      </c>
      <c r="Y33" s="136">
        <f>ROUND('[7]2029'!Y37,2)</f>
        <v>44765.21</v>
      </c>
      <c r="Z33" s="136">
        <f>ROUND('[7]2029'!Z37,2)</f>
        <v>42208.74</v>
      </c>
      <c r="AA33" s="136">
        <f>ROUND('[7]2029'!AA37,2)</f>
        <v>38573.14</v>
      </c>
      <c r="AB33" s="136">
        <f>ROUND('[7]2029'!AB37,2)</f>
        <v>35336.589999999997</v>
      </c>
      <c r="AC33" s="304"/>
      <c r="AD33" s="19"/>
    </row>
    <row r="34" spans="2:30" ht="18.649999999999999" customHeight="1" thickBot="1" x14ac:dyDescent="0.4">
      <c r="B34" s="293" t="s">
        <v>34</v>
      </c>
      <c r="C34" s="12" t="s">
        <v>32</v>
      </c>
      <c r="D34" s="13">
        <f>+'[7]2029'!D38</f>
        <v>2</v>
      </c>
      <c r="E34" s="133">
        <f>ROUND('[7]2029'!E38,2)</f>
        <v>26081.69</v>
      </c>
      <c r="F34" s="133">
        <f>ROUND('[7]2029'!F38,2)</f>
        <v>24315.16</v>
      </c>
      <c r="G34" s="133">
        <f>ROUND('[7]2029'!G38,2)</f>
        <v>23104.32</v>
      </c>
      <c r="H34" s="133">
        <f>ROUND('[7]2029'!H38,2)</f>
        <v>22289.08</v>
      </c>
      <c r="I34" s="133">
        <f>ROUND('[7]2029'!I38,2)</f>
        <v>22012.44</v>
      </c>
      <c r="J34" s="133">
        <f>ROUND('[7]2029'!J38,2)</f>
        <v>21454.37</v>
      </c>
      <c r="K34" s="133">
        <f>ROUND('[7]2029'!K38,2)</f>
        <v>21086.61</v>
      </c>
      <c r="L34" s="133">
        <f>ROUND('[7]2029'!L38,2)</f>
        <v>22828.04</v>
      </c>
      <c r="M34" s="133">
        <f>ROUND('[7]2029'!M38,2)</f>
        <v>25605.57</v>
      </c>
      <c r="N34" s="133">
        <f>ROUND('[7]2029'!N38,2)</f>
        <v>27985.119999999999</v>
      </c>
      <c r="O34" s="133">
        <f>ROUND('[7]2029'!O38,2)</f>
        <v>29231.66</v>
      </c>
      <c r="P34" s="133">
        <f>ROUND('[7]2029'!P38,2)</f>
        <v>30215.97</v>
      </c>
      <c r="Q34" s="133">
        <f>ROUND('[7]2029'!Q38,2)</f>
        <v>30543.38</v>
      </c>
      <c r="R34" s="133">
        <f>ROUND('[7]2029'!R38,2)</f>
        <v>29839.07</v>
      </c>
      <c r="S34" s="133">
        <f>ROUND('[7]2029'!S38,2)</f>
        <v>29135.67</v>
      </c>
      <c r="T34" s="133">
        <f>ROUND('[7]2029'!T38,2)</f>
        <v>29046.22</v>
      </c>
      <c r="U34" s="133">
        <f>ROUND('[7]2029'!U38,2)</f>
        <v>29228.99</v>
      </c>
      <c r="V34" s="133">
        <f>ROUND('[7]2029'!V38,2)</f>
        <v>38585</v>
      </c>
      <c r="W34" s="133">
        <f>ROUND('[7]2029'!W38,2)</f>
        <v>44148.66</v>
      </c>
      <c r="X34" s="133">
        <f>ROUND('[7]2029'!X38,2)</f>
        <v>46061.21</v>
      </c>
      <c r="Y34" s="133">
        <f>ROUND('[7]2029'!Y38,2)</f>
        <v>44765.21</v>
      </c>
      <c r="Z34" s="133">
        <f>ROUND('[7]2029'!Z38,2)</f>
        <v>42208.74</v>
      </c>
      <c r="AA34" s="133">
        <f>ROUND('[7]2029'!AA38,2)</f>
        <v>38573.14</v>
      </c>
      <c r="AB34" s="133">
        <f>ROUND('[7]2029'!AB38,2)</f>
        <v>35336.589999999997</v>
      </c>
      <c r="AC34" s="306"/>
      <c r="AD34" s="19"/>
    </row>
    <row r="35" spans="2:30" ht="18.649999999999999" customHeight="1" x14ac:dyDescent="0.35">
      <c r="B35" s="281">
        <v>47300</v>
      </c>
      <c r="C35" s="14" t="s">
        <v>29</v>
      </c>
      <c r="D35" s="15">
        <f>+'[7]2029'!D39</f>
        <v>20</v>
      </c>
      <c r="E35" s="138">
        <f>ROUND('[7]2029'!E39,2)</f>
        <v>28296.47</v>
      </c>
      <c r="F35" s="138">
        <f>ROUND('[7]2029'!F39,2)</f>
        <v>26258.9</v>
      </c>
      <c r="G35" s="138">
        <f>ROUND('[7]2029'!G39,2)</f>
        <v>24876.240000000002</v>
      </c>
      <c r="H35" s="138">
        <f>ROUND('[7]2029'!H39,2)</f>
        <v>23986.91</v>
      </c>
      <c r="I35" s="138">
        <f>ROUND('[7]2029'!I39,2)</f>
        <v>24421.26</v>
      </c>
      <c r="J35" s="138">
        <f>ROUND('[7]2029'!J39,2)</f>
        <v>26089.85</v>
      </c>
      <c r="K35" s="138">
        <f>ROUND('[7]2029'!K39,2)</f>
        <v>27513.47</v>
      </c>
      <c r="L35" s="138">
        <f>ROUND('[7]2029'!L39,2)</f>
        <v>31579.88</v>
      </c>
      <c r="M35" s="138">
        <f>ROUND('[7]2029'!M39,2)</f>
        <v>36114.300000000003</v>
      </c>
      <c r="N35" s="138">
        <f>ROUND('[7]2029'!N39,2)</f>
        <v>38938.97</v>
      </c>
      <c r="O35" s="138">
        <f>ROUND('[7]2029'!O39,2)</f>
        <v>41544.46</v>
      </c>
      <c r="P35" s="138">
        <f>ROUND('[7]2029'!P39,2)</f>
        <v>43239.93</v>
      </c>
      <c r="Q35" s="138">
        <f>ROUND('[7]2029'!Q39,2)</f>
        <v>40925.599999999999</v>
      </c>
      <c r="R35" s="138">
        <f>ROUND('[7]2029'!R39,2)</f>
        <v>42168.59</v>
      </c>
      <c r="S35" s="138">
        <f>ROUND('[7]2029'!S39,2)</f>
        <v>44185.27</v>
      </c>
      <c r="T35" s="138">
        <f>ROUND('[7]2029'!T39,2)</f>
        <v>44320.25</v>
      </c>
      <c r="U35" s="138">
        <f>ROUND('[7]2029'!U39,2)</f>
        <v>43419.88</v>
      </c>
      <c r="V35" s="138">
        <f>ROUND('[7]2029'!V39,2)</f>
        <v>50522.080000000002</v>
      </c>
      <c r="W35" s="138">
        <f>ROUND('[7]2029'!W39,2)</f>
        <v>53685.46</v>
      </c>
      <c r="X35" s="138">
        <f>ROUND('[7]2029'!X39,2)</f>
        <v>54916.75</v>
      </c>
      <c r="Y35" s="138">
        <f>ROUND('[7]2029'!Y39,2)</f>
        <v>52573.66</v>
      </c>
      <c r="Z35" s="138">
        <f>ROUND('[7]2029'!Z39,2)</f>
        <v>48959.72</v>
      </c>
      <c r="AA35" s="138">
        <f>ROUND('[7]2029'!AA39,2)</f>
        <v>44060.97</v>
      </c>
      <c r="AB35" s="138">
        <f>ROUND('[7]2029'!AB39,2)</f>
        <v>39668.089999999997</v>
      </c>
      <c r="AC35" s="304">
        <f>SUM(E35:AB35)*D35+SUM(E36:AB36)*D36+SUM(E37:AB37)*D37+SUM(E38:AB38)*D38</f>
        <v>28109899.409999993</v>
      </c>
      <c r="AD35" s="19"/>
    </row>
    <row r="36" spans="2:30" ht="18.649999999999999" customHeight="1" x14ac:dyDescent="0.35">
      <c r="B36" s="282"/>
      <c r="C36" s="10" t="s">
        <v>30</v>
      </c>
      <c r="D36" s="11">
        <f>+'[7]2029'!D40</f>
        <v>4</v>
      </c>
      <c r="E36" s="136">
        <f>ROUND('[7]2029'!E40,2)</f>
        <v>29423.96</v>
      </c>
      <c r="F36" s="136">
        <f>ROUND('[7]2029'!F40,2)</f>
        <v>27274.82</v>
      </c>
      <c r="G36" s="136">
        <f>ROUND('[7]2029'!G40,2)</f>
        <v>25870.080000000002</v>
      </c>
      <c r="H36" s="136">
        <f>ROUND('[7]2029'!H40,2)</f>
        <v>24778.18</v>
      </c>
      <c r="I36" s="136">
        <f>ROUND('[7]2029'!I40,2)</f>
        <v>24701.58</v>
      </c>
      <c r="J36" s="136">
        <f>ROUND('[7]2029'!J40,2)</f>
        <v>24464.42</v>
      </c>
      <c r="K36" s="136">
        <f>ROUND('[7]2029'!K40,2)</f>
        <v>25514.29</v>
      </c>
      <c r="L36" s="136">
        <f>ROUND('[7]2029'!L40,2)</f>
        <v>29691.72</v>
      </c>
      <c r="M36" s="136">
        <f>ROUND('[7]2029'!M40,2)</f>
        <v>34862.28</v>
      </c>
      <c r="N36" s="136">
        <f>ROUND('[7]2029'!N40,2)</f>
        <v>37955.360000000001</v>
      </c>
      <c r="O36" s="136">
        <f>ROUND('[7]2029'!O40,2)</f>
        <v>40414.32</v>
      </c>
      <c r="P36" s="136">
        <f>ROUND('[7]2029'!P40,2)</f>
        <v>41793.17</v>
      </c>
      <c r="Q36" s="136">
        <f>ROUND('[7]2029'!Q40,2)</f>
        <v>40864.6</v>
      </c>
      <c r="R36" s="136">
        <f>ROUND('[7]2029'!R40,2)</f>
        <v>39766.22</v>
      </c>
      <c r="S36" s="136">
        <f>ROUND('[7]2029'!S40,2)</f>
        <v>39288.06</v>
      </c>
      <c r="T36" s="136">
        <f>ROUND('[7]2029'!T40,2)</f>
        <v>39015.85</v>
      </c>
      <c r="U36" s="136">
        <f>ROUND('[7]2029'!U40,2)</f>
        <v>38356.519999999997</v>
      </c>
      <c r="V36" s="136">
        <f>ROUND('[7]2029'!V40,2)</f>
        <v>46806.81</v>
      </c>
      <c r="W36" s="136">
        <f>ROUND('[7]2029'!W40,2)</f>
        <v>51768.08</v>
      </c>
      <c r="X36" s="136">
        <f>ROUND('[7]2029'!X40,2)</f>
        <v>53458.57</v>
      </c>
      <c r="Y36" s="136">
        <f>ROUND('[7]2029'!Y40,2)</f>
        <v>51227.77</v>
      </c>
      <c r="Z36" s="136">
        <f>ROUND('[7]2029'!Z40,2)</f>
        <v>48656.99</v>
      </c>
      <c r="AA36" s="136">
        <f>ROUND('[7]2029'!AA40,2)</f>
        <v>45128</v>
      </c>
      <c r="AB36" s="136">
        <f>ROUND('[7]2029'!AB40,2)</f>
        <v>41518.370000000003</v>
      </c>
      <c r="AC36" s="304"/>
      <c r="AD36" s="19"/>
    </row>
    <row r="37" spans="2:30" ht="18.649999999999999" customHeight="1" x14ac:dyDescent="0.35">
      <c r="B37" s="282"/>
      <c r="C37" s="10" t="s">
        <v>31</v>
      </c>
      <c r="D37" s="11">
        <f>+'[7]2029'!D41</f>
        <v>5</v>
      </c>
      <c r="E37" s="136">
        <f>ROUND('[7]2029'!E41,2)</f>
        <v>30612.75</v>
      </c>
      <c r="F37" s="136">
        <f>ROUND('[7]2029'!F41,2)</f>
        <v>28408.32</v>
      </c>
      <c r="G37" s="136">
        <f>ROUND('[7]2029'!G41,2)</f>
        <v>26925.29</v>
      </c>
      <c r="H37" s="136">
        <f>ROUND('[7]2029'!H41,2)</f>
        <v>25820</v>
      </c>
      <c r="I37" s="136">
        <f>ROUND('[7]2029'!I41,2)</f>
        <v>25246.720000000001</v>
      </c>
      <c r="J37" s="136">
        <f>ROUND('[7]2029'!J41,2)</f>
        <v>24281.89</v>
      </c>
      <c r="K37" s="136">
        <f>ROUND('[7]2029'!K41,2)</f>
        <v>23636.09</v>
      </c>
      <c r="L37" s="136">
        <f>ROUND('[7]2029'!L41,2)</f>
        <v>25360.51</v>
      </c>
      <c r="M37" s="136">
        <f>ROUND('[7]2029'!M41,2)</f>
        <v>28644.5</v>
      </c>
      <c r="N37" s="136">
        <f>ROUND('[7]2029'!N41,2)</f>
        <v>31602.59</v>
      </c>
      <c r="O37" s="136">
        <f>ROUND('[7]2029'!O41,2)</f>
        <v>33241.699999999997</v>
      </c>
      <c r="P37" s="136">
        <f>ROUND('[7]2029'!P41,2)</f>
        <v>34683.019999999997</v>
      </c>
      <c r="Q37" s="136">
        <f>ROUND('[7]2029'!Q41,2)</f>
        <v>35287.01</v>
      </c>
      <c r="R37" s="136">
        <f>ROUND('[7]2029'!R41,2)</f>
        <v>34796.43</v>
      </c>
      <c r="S37" s="136">
        <f>ROUND('[7]2029'!S41,2)</f>
        <v>34296.160000000003</v>
      </c>
      <c r="T37" s="136">
        <f>ROUND('[7]2029'!T41,2)</f>
        <v>34110.42</v>
      </c>
      <c r="U37" s="136">
        <f>ROUND('[7]2029'!U41,2)</f>
        <v>33646.11</v>
      </c>
      <c r="V37" s="136">
        <f>ROUND('[7]2029'!V41,2)</f>
        <v>42920.01</v>
      </c>
      <c r="W37" s="136">
        <f>ROUND('[7]2029'!W41,2)</f>
        <v>48526.68</v>
      </c>
      <c r="X37" s="136">
        <f>ROUND('[7]2029'!X41,2)</f>
        <v>51360.1</v>
      </c>
      <c r="Y37" s="136">
        <f>ROUND('[7]2029'!Y41,2)</f>
        <v>50571.56</v>
      </c>
      <c r="Z37" s="136">
        <f>ROUND('[7]2029'!Z41,2)</f>
        <v>48285.58</v>
      </c>
      <c r="AA37" s="136">
        <f>ROUND('[7]2029'!AA41,2)</f>
        <v>44110.58</v>
      </c>
      <c r="AB37" s="136">
        <f>ROUND('[7]2029'!AB41,2)</f>
        <v>39934.57</v>
      </c>
      <c r="AC37" s="304"/>
      <c r="AD37" s="19"/>
    </row>
    <row r="38" spans="2:30" ht="18.649999999999999" customHeight="1" thickBot="1" x14ac:dyDescent="0.4">
      <c r="B38" s="282"/>
      <c r="C38" s="16" t="s">
        <v>32</v>
      </c>
      <c r="D38" s="17">
        <f>+'[7]2029'!D42</f>
        <v>2</v>
      </c>
      <c r="E38" s="137">
        <f>ROUND('[7]2029'!E42,2)</f>
        <v>30612.75</v>
      </c>
      <c r="F38" s="137">
        <f>ROUND('[7]2029'!F42,2)</f>
        <v>28408.32</v>
      </c>
      <c r="G38" s="137">
        <f>ROUND('[7]2029'!G42,2)</f>
        <v>26925.29</v>
      </c>
      <c r="H38" s="137">
        <f>ROUND('[7]2029'!H42,2)</f>
        <v>25820</v>
      </c>
      <c r="I38" s="137">
        <f>ROUND('[7]2029'!I42,2)</f>
        <v>25246.720000000001</v>
      </c>
      <c r="J38" s="137">
        <f>ROUND('[7]2029'!J42,2)</f>
        <v>24281.89</v>
      </c>
      <c r="K38" s="137">
        <f>ROUND('[7]2029'!K42,2)</f>
        <v>23636.09</v>
      </c>
      <c r="L38" s="137">
        <f>ROUND('[7]2029'!L42,2)</f>
        <v>25360.51</v>
      </c>
      <c r="M38" s="137">
        <f>ROUND('[7]2029'!M42,2)</f>
        <v>28644.5</v>
      </c>
      <c r="N38" s="137">
        <f>ROUND('[7]2029'!N42,2)</f>
        <v>31602.59</v>
      </c>
      <c r="O38" s="137">
        <f>ROUND('[7]2029'!O42,2)</f>
        <v>33241.699999999997</v>
      </c>
      <c r="P38" s="137">
        <f>ROUND('[7]2029'!P42,2)</f>
        <v>34683.019999999997</v>
      </c>
      <c r="Q38" s="137">
        <f>ROUND('[7]2029'!Q42,2)</f>
        <v>35287.01</v>
      </c>
      <c r="R38" s="137">
        <f>ROUND('[7]2029'!R42,2)</f>
        <v>34796.43</v>
      </c>
      <c r="S38" s="137">
        <f>ROUND('[7]2029'!S42,2)</f>
        <v>34296.160000000003</v>
      </c>
      <c r="T38" s="137">
        <f>ROUND('[7]2029'!T42,2)</f>
        <v>34110.42</v>
      </c>
      <c r="U38" s="137">
        <f>ROUND('[7]2029'!U42,2)</f>
        <v>33646.11</v>
      </c>
      <c r="V38" s="137">
        <f>ROUND('[7]2029'!V42,2)</f>
        <v>42920.01</v>
      </c>
      <c r="W38" s="137">
        <f>ROUND('[7]2029'!W42,2)</f>
        <v>48526.68</v>
      </c>
      <c r="X38" s="137">
        <f>ROUND('[7]2029'!X42,2)</f>
        <v>51360.1</v>
      </c>
      <c r="Y38" s="137">
        <f>ROUND('[7]2029'!Y42,2)</f>
        <v>50571.56</v>
      </c>
      <c r="Z38" s="137">
        <f>ROUND('[7]2029'!Z42,2)</f>
        <v>48285.58</v>
      </c>
      <c r="AA38" s="137">
        <f>ROUND('[7]2029'!AA42,2)</f>
        <v>44110.58</v>
      </c>
      <c r="AB38" s="137">
        <f>ROUND('[7]2029'!AB42,2)</f>
        <v>39934.57</v>
      </c>
      <c r="AC38" s="304"/>
      <c r="AD38" s="19"/>
    </row>
    <row r="39" spans="2:30" ht="18.649999999999999" customHeight="1" x14ac:dyDescent="0.35">
      <c r="B39" s="291">
        <v>47331</v>
      </c>
      <c r="C39" s="7" t="s">
        <v>29</v>
      </c>
      <c r="D39" s="8">
        <f>+'[7]2029'!D43</f>
        <v>21</v>
      </c>
      <c r="E39" s="135">
        <f>ROUND('[7]2029'!E43,2)</f>
        <v>29564.16</v>
      </c>
      <c r="F39" s="135">
        <f>ROUND('[7]2029'!F43,2)</f>
        <v>27488.67</v>
      </c>
      <c r="G39" s="135">
        <f>ROUND('[7]2029'!G43,2)</f>
        <v>26105.08</v>
      </c>
      <c r="H39" s="135">
        <f>ROUND('[7]2029'!H43,2)</f>
        <v>25170.85</v>
      </c>
      <c r="I39" s="135">
        <f>ROUND('[7]2029'!I43,2)</f>
        <v>25703.07</v>
      </c>
      <c r="J39" s="135">
        <f>ROUND('[7]2029'!J43,2)</f>
        <v>27627.42</v>
      </c>
      <c r="K39" s="135">
        <f>ROUND('[7]2029'!K43,2)</f>
        <v>28663.45</v>
      </c>
      <c r="L39" s="135">
        <f>ROUND('[7]2029'!L43,2)</f>
        <v>32907.599999999999</v>
      </c>
      <c r="M39" s="135">
        <f>ROUND('[7]2029'!M43,2)</f>
        <v>37687.14</v>
      </c>
      <c r="N39" s="135">
        <f>ROUND('[7]2029'!N43,2)</f>
        <v>40375.949999999997</v>
      </c>
      <c r="O39" s="135">
        <f>ROUND('[7]2029'!O43,2)</f>
        <v>43177.27</v>
      </c>
      <c r="P39" s="135">
        <f>ROUND('[7]2029'!P43,2)</f>
        <v>44920</v>
      </c>
      <c r="Q39" s="135">
        <f>ROUND('[7]2029'!Q43,2)</f>
        <v>42626.43</v>
      </c>
      <c r="R39" s="135">
        <f>ROUND('[7]2029'!R43,2)</f>
        <v>44131.14</v>
      </c>
      <c r="S39" s="135">
        <f>ROUND('[7]2029'!S43,2)</f>
        <v>46368.94</v>
      </c>
      <c r="T39" s="135">
        <f>ROUND('[7]2029'!T43,2)</f>
        <v>46552.72</v>
      </c>
      <c r="U39" s="135">
        <f>ROUND('[7]2029'!U43,2)</f>
        <v>45701</v>
      </c>
      <c r="V39" s="135">
        <f>ROUND('[7]2029'!V43,2)</f>
        <v>51512.92</v>
      </c>
      <c r="W39" s="135">
        <f>ROUND('[7]2029'!W43,2)</f>
        <v>54929.86</v>
      </c>
      <c r="X39" s="135">
        <f>ROUND('[7]2029'!X43,2)</f>
        <v>55398.6</v>
      </c>
      <c r="Y39" s="135">
        <f>ROUND('[7]2029'!Y43,2)</f>
        <v>52836.23</v>
      </c>
      <c r="Z39" s="135">
        <f>ROUND('[7]2029'!Z43,2)</f>
        <v>49394.99</v>
      </c>
      <c r="AA39" s="135">
        <f>ROUND('[7]2029'!AA43,2)</f>
        <v>44362.32</v>
      </c>
      <c r="AB39" s="135">
        <f>ROUND('[7]2029'!AB43,2)</f>
        <v>39803.01</v>
      </c>
      <c r="AC39" s="303">
        <f>SUM(E39:AB39)*D39+SUM(E40:AB40)*D40+SUM(E41:AB41)*D41+SUM(E42:AB42)*D42</f>
        <v>28773743.479999997</v>
      </c>
      <c r="AD39" s="19"/>
    </row>
    <row r="40" spans="2:30" ht="18.649999999999999" customHeight="1" x14ac:dyDescent="0.35">
      <c r="B40" s="292" t="s">
        <v>34</v>
      </c>
      <c r="C40" s="10" t="s">
        <v>30</v>
      </c>
      <c r="D40" s="11">
        <f>+'[7]2029'!D44</f>
        <v>4</v>
      </c>
      <c r="E40" s="136">
        <f>ROUND('[7]2029'!E44,2)</f>
        <v>31034.62</v>
      </c>
      <c r="F40" s="136">
        <f>ROUND('[7]2029'!F44,2)</f>
        <v>28843.73</v>
      </c>
      <c r="G40" s="136">
        <f>ROUND('[7]2029'!G44,2)</f>
        <v>27295.38</v>
      </c>
      <c r="H40" s="136">
        <f>ROUND('[7]2029'!H44,2)</f>
        <v>26097.279999999999</v>
      </c>
      <c r="I40" s="136">
        <f>ROUND('[7]2029'!I44,2)</f>
        <v>25966.92</v>
      </c>
      <c r="J40" s="136">
        <f>ROUND('[7]2029'!J44,2)</f>
        <v>26069.86</v>
      </c>
      <c r="K40" s="136">
        <f>ROUND('[7]2029'!K44,2)</f>
        <v>26758.81</v>
      </c>
      <c r="L40" s="136">
        <f>ROUND('[7]2029'!L44,2)</f>
        <v>31060.45</v>
      </c>
      <c r="M40" s="136">
        <f>ROUND('[7]2029'!M44,2)</f>
        <v>35994</v>
      </c>
      <c r="N40" s="136">
        <f>ROUND('[7]2029'!N44,2)</f>
        <v>39109.46</v>
      </c>
      <c r="O40" s="136">
        <f>ROUND('[7]2029'!O44,2)</f>
        <v>41408.51</v>
      </c>
      <c r="P40" s="136">
        <f>ROUND('[7]2029'!P44,2)</f>
        <v>42694.6</v>
      </c>
      <c r="Q40" s="136">
        <f>ROUND('[7]2029'!Q44,2)</f>
        <v>41723.449999999997</v>
      </c>
      <c r="R40" s="136">
        <f>ROUND('[7]2029'!R44,2)</f>
        <v>40334.85</v>
      </c>
      <c r="S40" s="136">
        <f>ROUND('[7]2029'!S44,2)</f>
        <v>39766.019999999997</v>
      </c>
      <c r="T40" s="136">
        <f>ROUND('[7]2029'!T44,2)</f>
        <v>39102.18</v>
      </c>
      <c r="U40" s="136">
        <f>ROUND('[7]2029'!U44,2)</f>
        <v>38741</v>
      </c>
      <c r="V40" s="136">
        <f>ROUND('[7]2029'!V44,2)</f>
        <v>46477.68</v>
      </c>
      <c r="W40" s="136">
        <f>ROUND('[7]2029'!W44,2)</f>
        <v>51707.87</v>
      </c>
      <c r="X40" s="136">
        <f>ROUND('[7]2029'!X44,2)</f>
        <v>52302.65</v>
      </c>
      <c r="Y40" s="136">
        <f>ROUND('[7]2029'!Y44,2)</f>
        <v>49967.47</v>
      </c>
      <c r="Z40" s="136">
        <f>ROUND('[7]2029'!Z44,2)</f>
        <v>46794.43</v>
      </c>
      <c r="AA40" s="136">
        <f>ROUND('[7]2029'!AA44,2)</f>
        <v>43438.49</v>
      </c>
      <c r="AB40" s="136">
        <f>ROUND('[7]2029'!AB44,2)</f>
        <v>39531.919999999998</v>
      </c>
      <c r="AC40" s="304"/>
      <c r="AD40" s="19"/>
    </row>
    <row r="41" spans="2:30" ht="18.649999999999999" customHeight="1" x14ac:dyDescent="0.35">
      <c r="B41" s="292" t="s">
        <v>34</v>
      </c>
      <c r="C41" s="10" t="s">
        <v>31</v>
      </c>
      <c r="D41" s="11">
        <f>+'[7]2029'!D45</f>
        <v>4</v>
      </c>
      <c r="E41" s="136">
        <f>ROUND('[7]2029'!E45,2)</f>
        <v>30396.82</v>
      </c>
      <c r="F41" s="136">
        <f>ROUND('[7]2029'!F45,2)</f>
        <v>27753.45</v>
      </c>
      <c r="G41" s="136">
        <f>ROUND('[7]2029'!G45,2)</f>
        <v>26370.29</v>
      </c>
      <c r="H41" s="136">
        <f>ROUND('[7]2029'!H45,2)</f>
        <v>25379.55</v>
      </c>
      <c r="I41" s="136">
        <f>ROUND('[7]2029'!I45,2)</f>
        <v>24990.639999999999</v>
      </c>
      <c r="J41" s="136">
        <f>ROUND('[7]2029'!J45,2)</f>
        <v>24462.76</v>
      </c>
      <c r="K41" s="136">
        <f>ROUND('[7]2029'!K45,2)</f>
        <v>23606.63</v>
      </c>
      <c r="L41" s="136">
        <f>ROUND('[7]2029'!L45,2)</f>
        <v>25580.06</v>
      </c>
      <c r="M41" s="136">
        <f>ROUND('[7]2029'!M45,2)</f>
        <v>28500.78</v>
      </c>
      <c r="N41" s="136">
        <f>ROUND('[7]2029'!N45,2)</f>
        <v>31206.25</v>
      </c>
      <c r="O41" s="136">
        <f>ROUND('[7]2029'!O45,2)</f>
        <v>32917.769999999997</v>
      </c>
      <c r="P41" s="136">
        <f>ROUND('[7]2029'!P45,2)</f>
        <v>34266.589999999997</v>
      </c>
      <c r="Q41" s="136">
        <f>ROUND('[7]2029'!Q45,2)</f>
        <v>35049.699999999997</v>
      </c>
      <c r="R41" s="136">
        <f>ROUND('[7]2029'!R45,2)</f>
        <v>34634.28</v>
      </c>
      <c r="S41" s="136">
        <f>ROUND('[7]2029'!S45,2)</f>
        <v>34155.72</v>
      </c>
      <c r="T41" s="136">
        <f>ROUND('[7]2029'!T45,2)</f>
        <v>33913.910000000003</v>
      </c>
      <c r="U41" s="136">
        <f>ROUND('[7]2029'!U45,2)</f>
        <v>33739.11</v>
      </c>
      <c r="V41" s="136">
        <f>ROUND('[7]2029'!V45,2)</f>
        <v>42033.81</v>
      </c>
      <c r="W41" s="136">
        <f>ROUND('[7]2029'!W45,2)</f>
        <v>47855.1</v>
      </c>
      <c r="X41" s="136">
        <f>ROUND('[7]2029'!X45,2)</f>
        <v>49209.43</v>
      </c>
      <c r="Y41" s="136">
        <f>ROUND('[7]2029'!Y45,2)</f>
        <v>47864.49</v>
      </c>
      <c r="Z41" s="136">
        <f>ROUND('[7]2029'!Z45,2)</f>
        <v>45053.16</v>
      </c>
      <c r="AA41" s="136">
        <f>ROUND('[7]2029'!AA45,2)</f>
        <v>40836.36</v>
      </c>
      <c r="AB41" s="136">
        <f>ROUND('[7]2029'!AB45,2)</f>
        <v>37168.629999999997</v>
      </c>
      <c r="AC41" s="304"/>
      <c r="AD41" s="19"/>
    </row>
    <row r="42" spans="2:30" ht="18.649999999999999" customHeight="1" thickBot="1" x14ac:dyDescent="0.4">
      <c r="B42" s="293" t="s">
        <v>34</v>
      </c>
      <c r="C42" s="12" t="s">
        <v>32</v>
      </c>
      <c r="D42" s="13">
        <f>+'[7]2029'!D46</f>
        <v>2</v>
      </c>
      <c r="E42" s="133">
        <f>ROUND('[7]2029'!E46,2)</f>
        <v>30396.82</v>
      </c>
      <c r="F42" s="133">
        <f>ROUND('[7]2029'!F46,2)</f>
        <v>27753.45</v>
      </c>
      <c r="G42" s="133">
        <f>ROUND('[7]2029'!G46,2)</f>
        <v>26370.29</v>
      </c>
      <c r="H42" s="133">
        <f>ROUND('[7]2029'!H46,2)</f>
        <v>25379.55</v>
      </c>
      <c r="I42" s="133">
        <f>ROUND('[7]2029'!I46,2)</f>
        <v>24990.639999999999</v>
      </c>
      <c r="J42" s="133">
        <f>ROUND('[7]2029'!J46,2)</f>
        <v>24462.76</v>
      </c>
      <c r="K42" s="133">
        <f>ROUND('[7]2029'!K46,2)</f>
        <v>23606.63</v>
      </c>
      <c r="L42" s="133">
        <f>ROUND('[7]2029'!L46,2)</f>
        <v>25580.06</v>
      </c>
      <c r="M42" s="133">
        <f>ROUND('[7]2029'!M46,2)</f>
        <v>28500.78</v>
      </c>
      <c r="N42" s="133">
        <f>ROUND('[7]2029'!N46,2)</f>
        <v>31206.25</v>
      </c>
      <c r="O42" s="133">
        <f>ROUND('[7]2029'!O46,2)</f>
        <v>32917.769999999997</v>
      </c>
      <c r="P42" s="133">
        <f>ROUND('[7]2029'!P46,2)</f>
        <v>34266.589999999997</v>
      </c>
      <c r="Q42" s="133">
        <f>ROUND('[7]2029'!Q46,2)</f>
        <v>35049.699999999997</v>
      </c>
      <c r="R42" s="133">
        <f>ROUND('[7]2029'!R46,2)</f>
        <v>34634.28</v>
      </c>
      <c r="S42" s="133">
        <f>ROUND('[7]2029'!S46,2)</f>
        <v>34155.72</v>
      </c>
      <c r="T42" s="133">
        <f>ROUND('[7]2029'!T46,2)</f>
        <v>33913.910000000003</v>
      </c>
      <c r="U42" s="133">
        <f>ROUND('[7]2029'!U46,2)</f>
        <v>33739.11</v>
      </c>
      <c r="V42" s="133">
        <f>ROUND('[7]2029'!V46,2)</f>
        <v>42033.81</v>
      </c>
      <c r="W42" s="133">
        <f>ROUND('[7]2029'!W46,2)</f>
        <v>47855.1</v>
      </c>
      <c r="X42" s="133">
        <f>ROUND('[7]2029'!X46,2)</f>
        <v>49209.43</v>
      </c>
      <c r="Y42" s="133">
        <f>ROUND('[7]2029'!Y46,2)</f>
        <v>47864.49</v>
      </c>
      <c r="Z42" s="133">
        <f>ROUND('[7]2029'!Z46,2)</f>
        <v>45053.16</v>
      </c>
      <c r="AA42" s="133">
        <f>ROUND('[7]2029'!AA46,2)</f>
        <v>40836.36</v>
      </c>
      <c r="AB42" s="133">
        <f>ROUND('[7]2029'!AB46,2)</f>
        <v>37168.629999999997</v>
      </c>
      <c r="AC42" s="306"/>
      <c r="AD42" s="19"/>
    </row>
    <row r="43" spans="2:30" ht="18.649999999999999" customHeight="1" x14ac:dyDescent="0.35">
      <c r="B43" s="281">
        <v>47362</v>
      </c>
      <c r="C43" s="14" t="s">
        <v>29</v>
      </c>
      <c r="D43" s="15">
        <f>+'[7]2029'!D47</f>
        <v>20</v>
      </c>
      <c r="E43" s="138">
        <f>ROUND('[7]2029'!E47,2)</f>
        <v>38019.269999999997</v>
      </c>
      <c r="F43" s="138">
        <f>ROUND('[7]2029'!F47,2)</f>
        <v>35574.199999999997</v>
      </c>
      <c r="G43" s="138">
        <f>ROUND('[7]2029'!G47,2)</f>
        <v>33873.18</v>
      </c>
      <c r="H43" s="138">
        <f>ROUND('[7]2029'!H47,2)</f>
        <v>32795.47</v>
      </c>
      <c r="I43" s="138">
        <f>ROUND('[7]2029'!I47,2)</f>
        <v>33531.14</v>
      </c>
      <c r="J43" s="138">
        <f>ROUND('[7]2029'!J47,2)</f>
        <v>35849.78</v>
      </c>
      <c r="K43" s="138">
        <f>ROUND('[7]2029'!K47,2)</f>
        <v>37658.480000000003</v>
      </c>
      <c r="L43" s="138">
        <f>ROUND('[7]2029'!L47,2)</f>
        <v>43335.42</v>
      </c>
      <c r="M43" s="138">
        <f>ROUND('[7]2029'!M47,2)</f>
        <v>49033.31</v>
      </c>
      <c r="N43" s="138">
        <f>ROUND('[7]2029'!N47,2)</f>
        <v>52460.22</v>
      </c>
      <c r="O43" s="138">
        <f>ROUND('[7]2029'!O47,2)</f>
        <v>55846.47</v>
      </c>
      <c r="P43" s="138">
        <f>ROUND('[7]2029'!P47,2)</f>
        <v>57864.28</v>
      </c>
      <c r="Q43" s="138">
        <f>ROUND('[7]2029'!Q47,2)</f>
        <v>54980.78</v>
      </c>
      <c r="R43" s="138">
        <f>ROUND('[7]2029'!R47,2)</f>
        <v>56666.9</v>
      </c>
      <c r="S43" s="138">
        <f>ROUND('[7]2029'!S47,2)</f>
        <v>59417.21</v>
      </c>
      <c r="T43" s="138">
        <f>ROUND('[7]2029'!T47,2)</f>
        <v>59554.64</v>
      </c>
      <c r="U43" s="138">
        <f>ROUND('[7]2029'!U47,2)</f>
        <v>58350.44</v>
      </c>
      <c r="V43" s="138">
        <f>ROUND('[7]2029'!V47,2)</f>
        <v>64997.120000000003</v>
      </c>
      <c r="W43" s="138">
        <f>ROUND('[7]2029'!W47,2)</f>
        <v>69932.05</v>
      </c>
      <c r="X43" s="138">
        <f>ROUND('[7]2029'!X47,2)</f>
        <v>68797.42</v>
      </c>
      <c r="Y43" s="138">
        <f>ROUND('[7]2029'!Y47,2)</f>
        <v>65260.3</v>
      </c>
      <c r="Z43" s="138">
        <f>ROUND('[7]2029'!Z47,2)</f>
        <v>60777.71</v>
      </c>
      <c r="AA43" s="138">
        <f>ROUND('[7]2029'!AA47,2)</f>
        <v>54636.19</v>
      </c>
      <c r="AB43" s="138">
        <f>ROUND('[7]2029'!AB47,2)</f>
        <v>49088.480000000003</v>
      </c>
      <c r="AC43" s="304">
        <f>SUM(E43:AB43)*D43+SUM(E44:AB44)*D44+SUM(E45:AB45)*D45+SUM(E46:AB46)*D46</f>
        <v>35752686.950000003</v>
      </c>
      <c r="AD43" s="19"/>
    </row>
    <row r="44" spans="2:30" ht="18.649999999999999" customHeight="1" x14ac:dyDescent="0.35">
      <c r="B44" s="282"/>
      <c r="C44" s="10" t="s">
        <v>30</v>
      </c>
      <c r="D44" s="11">
        <f>+'[7]2029'!D48</f>
        <v>5</v>
      </c>
      <c r="E44" s="136">
        <f>ROUND('[7]2029'!E48,2)</f>
        <v>39762.980000000003</v>
      </c>
      <c r="F44" s="136">
        <f>ROUND('[7]2029'!F48,2)</f>
        <v>37242.85</v>
      </c>
      <c r="G44" s="136">
        <f>ROUND('[7]2029'!G48,2)</f>
        <v>35484.269999999997</v>
      </c>
      <c r="H44" s="136">
        <f>ROUND('[7]2029'!H48,2)</f>
        <v>34166.080000000002</v>
      </c>
      <c r="I44" s="136">
        <f>ROUND('[7]2029'!I48,2)</f>
        <v>34063.51</v>
      </c>
      <c r="J44" s="136">
        <f>ROUND('[7]2029'!J48,2)</f>
        <v>34131.9</v>
      </c>
      <c r="K44" s="136">
        <f>ROUND('[7]2029'!K48,2)</f>
        <v>35453.89</v>
      </c>
      <c r="L44" s="136">
        <f>ROUND('[7]2029'!L48,2)</f>
        <v>41181.85</v>
      </c>
      <c r="M44" s="136">
        <f>ROUND('[7]2029'!M48,2)</f>
        <v>47588.49</v>
      </c>
      <c r="N44" s="136">
        <f>ROUND('[7]2029'!N48,2)</f>
        <v>51622.16</v>
      </c>
      <c r="O44" s="136">
        <f>ROUND('[7]2029'!O48,2)</f>
        <v>55119.06</v>
      </c>
      <c r="P44" s="136">
        <f>ROUND('[7]2029'!P48,2)</f>
        <v>56979.519999999997</v>
      </c>
      <c r="Q44" s="136">
        <f>ROUND('[7]2029'!Q48,2)</f>
        <v>55397.67</v>
      </c>
      <c r="R44" s="136">
        <f>ROUND('[7]2029'!R48,2)</f>
        <v>54169.97</v>
      </c>
      <c r="S44" s="136">
        <f>ROUND('[7]2029'!S48,2)</f>
        <v>53534.11</v>
      </c>
      <c r="T44" s="136">
        <f>ROUND('[7]2029'!T48,2)</f>
        <v>52654.62</v>
      </c>
      <c r="U44" s="136">
        <f>ROUND('[7]2029'!U48,2)</f>
        <v>51442.86</v>
      </c>
      <c r="V44" s="136">
        <f>ROUND('[7]2029'!V48,2)</f>
        <v>59557.71</v>
      </c>
      <c r="W44" s="136">
        <f>ROUND('[7]2029'!W48,2)</f>
        <v>66444.84</v>
      </c>
      <c r="X44" s="136">
        <f>ROUND('[7]2029'!X48,2)</f>
        <v>65675.77</v>
      </c>
      <c r="Y44" s="136">
        <f>ROUND('[7]2029'!Y48,2)</f>
        <v>61904.84</v>
      </c>
      <c r="Z44" s="136">
        <f>ROUND('[7]2029'!Z48,2)</f>
        <v>57495.42</v>
      </c>
      <c r="AA44" s="136">
        <f>ROUND('[7]2029'!AA48,2)</f>
        <v>52039.97</v>
      </c>
      <c r="AB44" s="136">
        <f>ROUND('[7]2029'!AB48,2)</f>
        <v>47484.72</v>
      </c>
      <c r="AC44" s="304"/>
      <c r="AD44" s="19"/>
    </row>
    <row r="45" spans="2:30" ht="18.649999999999999" customHeight="1" x14ac:dyDescent="0.35">
      <c r="B45" s="282"/>
      <c r="C45" s="10" t="s">
        <v>31</v>
      </c>
      <c r="D45" s="11">
        <f>+'[7]2029'!D49</f>
        <v>5</v>
      </c>
      <c r="E45" s="136">
        <f>ROUND('[7]2029'!E49,2)</f>
        <v>37689.269999999997</v>
      </c>
      <c r="F45" s="136">
        <f>ROUND('[7]2029'!F49,2)</f>
        <v>35228.71</v>
      </c>
      <c r="G45" s="136">
        <f>ROUND('[7]2029'!G49,2)</f>
        <v>33529.14</v>
      </c>
      <c r="H45" s="136">
        <f>ROUND('[7]2029'!H49,2)</f>
        <v>32519.84</v>
      </c>
      <c r="I45" s="136">
        <f>ROUND('[7]2029'!I49,2)</f>
        <v>32160.07</v>
      </c>
      <c r="J45" s="136">
        <f>ROUND('[7]2029'!J49,2)</f>
        <v>31503.61</v>
      </c>
      <c r="K45" s="136">
        <f>ROUND('[7]2029'!K49,2)</f>
        <v>31157.47</v>
      </c>
      <c r="L45" s="136">
        <f>ROUND('[7]2029'!L49,2)</f>
        <v>34082.54</v>
      </c>
      <c r="M45" s="136">
        <f>ROUND('[7]2029'!M49,2)</f>
        <v>37708</v>
      </c>
      <c r="N45" s="136">
        <f>ROUND('[7]2029'!N49,2)</f>
        <v>40444.19</v>
      </c>
      <c r="O45" s="136">
        <f>ROUND('[7]2029'!O49,2)</f>
        <v>42195.77</v>
      </c>
      <c r="P45" s="136">
        <f>ROUND('[7]2029'!P49,2)</f>
        <v>45051.07</v>
      </c>
      <c r="Q45" s="136">
        <f>ROUND('[7]2029'!Q49,2)</f>
        <v>45977.03</v>
      </c>
      <c r="R45" s="136">
        <f>ROUND('[7]2029'!R49,2)</f>
        <v>45627.59</v>
      </c>
      <c r="S45" s="136">
        <f>ROUND('[7]2029'!S49,2)</f>
        <v>44929.04</v>
      </c>
      <c r="T45" s="136">
        <f>ROUND('[7]2029'!T49,2)</f>
        <v>44556.51</v>
      </c>
      <c r="U45" s="136">
        <f>ROUND('[7]2029'!U49,2)</f>
        <v>44276.17</v>
      </c>
      <c r="V45" s="136">
        <f>ROUND('[7]2029'!V49,2)</f>
        <v>53400.49</v>
      </c>
      <c r="W45" s="136">
        <f>ROUND('[7]2029'!W49,2)</f>
        <v>61843.43</v>
      </c>
      <c r="X45" s="136">
        <f>ROUND('[7]2029'!X49,2)</f>
        <v>63090.69</v>
      </c>
      <c r="Y45" s="136">
        <f>ROUND('[7]2029'!Y49,2)</f>
        <v>61289.84</v>
      </c>
      <c r="Z45" s="136">
        <f>ROUND('[7]2029'!Z49,2)</f>
        <v>57779.65</v>
      </c>
      <c r="AA45" s="136">
        <f>ROUND('[7]2029'!AA49,2)</f>
        <v>52815.55</v>
      </c>
      <c r="AB45" s="136">
        <f>ROUND('[7]2029'!AB49,2)</f>
        <v>47880.82</v>
      </c>
      <c r="AC45" s="304"/>
      <c r="AD45" s="19"/>
    </row>
    <row r="46" spans="2:30" ht="18.649999999999999" customHeight="1" thickBot="1" x14ac:dyDescent="0.4">
      <c r="B46" s="282"/>
      <c r="C46" s="16" t="s">
        <v>32</v>
      </c>
      <c r="D46" s="17">
        <f>+'[7]2029'!D50</f>
        <v>0</v>
      </c>
      <c r="E46" s="206">
        <f>ROUND('[7]2029'!E50,2)</f>
        <v>0</v>
      </c>
      <c r="F46" s="206">
        <f>ROUND('[7]2029'!F50,2)</f>
        <v>0</v>
      </c>
      <c r="G46" s="206">
        <f>ROUND('[7]2029'!G50,2)</f>
        <v>0</v>
      </c>
      <c r="H46" s="206">
        <f>ROUND('[7]2029'!H50,2)</f>
        <v>0</v>
      </c>
      <c r="I46" s="206">
        <f>ROUND('[7]2029'!I50,2)</f>
        <v>0</v>
      </c>
      <c r="J46" s="206">
        <f>ROUND('[7]2029'!J50,2)</f>
        <v>0</v>
      </c>
      <c r="K46" s="206">
        <f>ROUND('[7]2029'!K50,2)</f>
        <v>0</v>
      </c>
      <c r="L46" s="206">
        <f>ROUND('[7]2029'!L50,2)</f>
        <v>0</v>
      </c>
      <c r="M46" s="206">
        <f>ROUND('[7]2029'!M50,2)</f>
        <v>0</v>
      </c>
      <c r="N46" s="206">
        <f>ROUND('[7]2029'!N50,2)</f>
        <v>0</v>
      </c>
      <c r="O46" s="206">
        <f>ROUND('[7]2029'!O50,2)</f>
        <v>0</v>
      </c>
      <c r="P46" s="206">
        <f>ROUND('[7]2029'!P50,2)</f>
        <v>0</v>
      </c>
      <c r="Q46" s="206">
        <f>ROUND('[7]2029'!Q50,2)</f>
        <v>0</v>
      </c>
      <c r="R46" s="206">
        <f>ROUND('[7]2029'!R50,2)</f>
        <v>0</v>
      </c>
      <c r="S46" s="206">
        <f>ROUND('[7]2029'!S50,2)</f>
        <v>0</v>
      </c>
      <c r="T46" s="206">
        <f>ROUND('[7]2029'!T50,2)</f>
        <v>0</v>
      </c>
      <c r="U46" s="206">
        <f>ROUND('[7]2029'!U50,2)</f>
        <v>0</v>
      </c>
      <c r="V46" s="206">
        <f>ROUND('[7]2029'!V50,2)</f>
        <v>0</v>
      </c>
      <c r="W46" s="206">
        <f>ROUND('[7]2029'!W50,2)</f>
        <v>0</v>
      </c>
      <c r="X46" s="206">
        <f>ROUND('[7]2029'!X50,2)</f>
        <v>0</v>
      </c>
      <c r="Y46" s="206">
        <f>ROUND('[7]2029'!Y50,2)</f>
        <v>0</v>
      </c>
      <c r="Z46" s="206">
        <f>ROUND('[7]2029'!Z50,2)</f>
        <v>0</v>
      </c>
      <c r="AA46" s="206">
        <f>ROUND('[7]2029'!AA50,2)</f>
        <v>0</v>
      </c>
      <c r="AB46" s="206">
        <f>ROUND('[7]2029'!AB50,2)</f>
        <v>0</v>
      </c>
      <c r="AC46" s="304"/>
      <c r="AD46" s="19"/>
    </row>
    <row r="47" spans="2:30" ht="18.649999999999999" customHeight="1" x14ac:dyDescent="0.35">
      <c r="B47" s="291">
        <v>47392</v>
      </c>
      <c r="C47" s="7" t="s">
        <v>29</v>
      </c>
      <c r="D47" s="8">
        <f>+'[7]2029'!D51</f>
        <v>22</v>
      </c>
      <c r="E47" s="135">
        <f>ROUND('[7]2029'!E51,2)</f>
        <v>30923.34</v>
      </c>
      <c r="F47" s="135">
        <f>ROUND('[7]2029'!F51,2)</f>
        <v>28768.75</v>
      </c>
      <c r="G47" s="135">
        <f>ROUND('[7]2029'!G51,2)</f>
        <v>27474.28</v>
      </c>
      <c r="H47" s="135">
        <f>ROUND('[7]2029'!H51,2)</f>
        <v>26714.42</v>
      </c>
      <c r="I47" s="135">
        <f>ROUND('[7]2029'!I51,2)</f>
        <v>27366.080000000002</v>
      </c>
      <c r="J47" s="135">
        <f>ROUND('[7]2029'!J51,2)</f>
        <v>29117.91</v>
      </c>
      <c r="K47" s="135">
        <f>ROUND('[7]2029'!K51,2)</f>
        <v>30928.080000000002</v>
      </c>
      <c r="L47" s="135">
        <f>ROUND('[7]2029'!L51,2)</f>
        <v>35968.83</v>
      </c>
      <c r="M47" s="135">
        <f>ROUND('[7]2029'!M51,2)</f>
        <v>40796.410000000003</v>
      </c>
      <c r="N47" s="135">
        <f>ROUND('[7]2029'!N51,2)</f>
        <v>43584.91</v>
      </c>
      <c r="O47" s="135">
        <f>ROUND('[7]2029'!O51,2)</f>
        <v>46280.11</v>
      </c>
      <c r="P47" s="135">
        <f>ROUND('[7]2029'!P51,2)</f>
        <v>47929.79</v>
      </c>
      <c r="Q47" s="135">
        <f>ROUND('[7]2029'!Q51,2)</f>
        <v>45567.06</v>
      </c>
      <c r="R47" s="135">
        <f>ROUND('[7]2029'!R51,2)</f>
        <v>46767.68</v>
      </c>
      <c r="S47" s="135">
        <f>ROUND('[7]2029'!S51,2)</f>
        <v>48923.23</v>
      </c>
      <c r="T47" s="135">
        <f>ROUND('[7]2029'!T51,2)</f>
        <v>49154.05</v>
      </c>
      <c r="U47" s="135">
        <f>ROUND('[7]2029'!U51,2)</f>
        <v>48129.2</v>
      </c>
      <c r="V47" s="135">
        <f>ROUND('[7]2029'!V51,2)</f>
        <v>55885.2</v>
      </c>
      <c r="W47" s="135">
        <f>ROUND('[7]2029'!W51,2)</f>
        <v>59565.96</v>
      </c>
      <c r="X47" s="135">
        <f>ROUND('[7]2029'!X51,2)</f>
        <v>57897.51</v>
      </c>
      <c r="Y47" s="135">
        <f>ROUND('[7]2029'!Y51,2)</f>
        <v>54720.09</v>
      </c>
      <c r="Z47" s="135">
        <f>ROUND('[7]2029'!Z51,2)</f>
        <v>51008.27</v>
      </c>
      <c r="AA47" s="135">
        <f>ROUND('[7]2029'!AA51,2)</f>
        <v>45935.61</v>
      </c>
      <c r="AB47" s="135">
        <f>ROUND('[7]2029'!AB51,2)</f>
        <v>41126.65</v>
      </c>
      <c r="AC47" s="303">
        <f>SUM(E47:AB47)*D47+SUM(E48:AB48)*D48+SUM(E49:AB49)*D49+SUM(E50:AB50)*D50</f>
        <v>30660259.890000001</v>
      </c>
      <c r="AD47" s="19"/>
    </row>
    <row r="48" spans="2:30" ht="18.649999999999999" customHeight="1" x14ac:dyDescent="0.35">
      <c r="B48" s="292" t="s">
        <v>34</v>
      </c>
      <c r="C48" s="10" t="s">
        <v>30</v>
      </c>
      <c r="D48" s="11">
        <f>+'[7]2029'!D52</f>
        <v>4</v>
      </c>
      <c r="E48" s="136">
        <f>ROUND('[7]2029'!E52,2)</f>
        <v>32070.12</v>
      </c>
      <c r="F48" s="136">
        <f>ROUND('[7]2029'!F52,2)</f>
        <v>29652.69</v>
      </c>
      <c r="G48" s="136">
        <f>ROUND('[7]2029'!G52,2)</f>
        <v>28166.33</v>
      </c>
      <c r="H48" s="136">
        <f>ROUND('[7]2029'!H52,2)</f>
        <v>27141.87</v>
      </c>
      <c r="I48" s="136">
        <f>ROUND('[7]2029'!I52,2)</f>
        <v>27376.38</v>
      </c>
      <c r="J48" s="136">
        <f>ROUND('[7]2029'!J52,2)</f>
        <v>27855.26</v>
      </c>
      <c r="K48" s="136">
        <f>ROUND('[7]2029'!K52,2)</f>
        <v>28453.200000000001</v>
      </c>
      <c r="L48" s="136">
        <f>ROUND('[7]2029'!L52,2)</f>
        <v>33033.32</v>
      </c>
      <c r="M48" s="136">
        <f>ROUND('[7]2029'!M52,2)</f>
        <v>37911.550000000003</v>
      </c>
      <c r="N48" s="136">
        <f>ROUND('[7]2029'!N52,2)</f>
        <v>40781.040000000001</v>
      </c>
      <c r="O48" s="136">
        <f>ROUND('[7]2029'!O52,2)</f>
        <v>43363.22</v>
      </c>
      <c r="P48" s="136">
        <f>ROUND('[7]2029'!P52,2)</f>
        <v>45000.98</v>
      </c>
      <c r="Q48" s="136">
        <f>ROUND('[7]2029'!Q52,2)</f>
        <v>43652.68</v>
      </c>
      <c r="R48" s="136">
        <f>ROUND('[7]2029'!R52,2)</f>
        <v>42349.34</v>
      </c>
      <c r="S48" s="136">
        <f>ROUND('[7]2029'!S52,2)</f>
        <v>41716.07</v>
      </c>
      <c r="T48" s="136">
        <f>ROUND('[7]2029'!T52,2)</f>
        <v>41145.21</v>
      </c>
      <c r="U48" s="136">
        <f>ROUND('[7]2029'!U52,2)</f>
        <v>40420.97</v>
      </c>
      <c r="V48" s="136">
        <f>ROUND('[7]2029'!V52,2)</f>
        <v>49618.79</v>
      </c>
      <c r="W48" s="136">
        <f>ROUND('[7]2029'!W52,2)</f>
        <v>55298.11</v>
      </c>
      <c r="X48" s="136">
        <f>ROUND('[7]2029'!X52,2)</f>
        <v>53998.02</v>
      </c>
      <c r="Y48" s="136">
        <f>ROUND('[7]2029'!Y52,2)</f>
        <v>51375.41</v>
      </c>
      <c r="Z48" s="136">
        <f>ROUND('[7]2029'!Z52,2)</f>
        <v>47991.59</v>
      </c>
      <c r="AA48" s="136">
        <f>ROUND('[7]2029'!AA52,2)</f>
        <v>44005.79</v>
      </c>
      <c r="AB48" s="136">
        <f>ROUND('[7]2029'!AB52,2)</f>
        <v>40356.76</v>
      </c>
      <c r="AC48" s="304"/>
      <c r="AD48" s="19"/>
    </row>
    <row r="49" spans="2:50" ht="18.649999999999999" customHeight="1" x14ac:dyDescent="0.35">
      <c r="B49" s="292" t="s">
        <v>34</v>
      </c>
      <c r="C49" s="10" t="s">
        <v>31</v>
      </c>
      <c r="D49" s="11">
        <f>+'[7]2029'!D53</f>
        <v>4</v>
      </c>
      <c r="E49" s="136">
        <f>ROUND('[7]2029'!E53,2)</f>
        <v>31115.16</v>
      </c>
      <c r="F49" s="136">
        <f>ROUND('[7]2029'!F53,2)</f>
        <v>29103.37</v>
      </c>
      <c r="G49" s="136">
        <f>ROUND('[7]2029'!G53,2)</f>
        <v>27560.639999999999</v>
      </c>
      <c r="H49" s="136">
        <f>ROUND('[7]2029'!H53,2)</f>
        <v>26507.89</v>
      </c>
      <c r="I49" s="136">
        <f>ROUND('[7]2029'!I53,2)</f>
        <v>26346.07</v>
      </c>
      <c r="J49" s="136">
        <f>ROUND('[7]2029'!J53,2)</f>
        <v>25750.11</v>
      </c>
      <c r="K49" s="136">
        <f>ROUND('[7]2029'!K53,2)</f>
        <v>25788.92</v>
      </c>
      <c r="L49" s="136">
        <f>ROUND('[7]2029'!L53,2)</f>
        <v>28230.81</v>
      </c>
      <c r="M49" s="136">
        <f>ROUND('[7]2029'!M53,2)</f>
        <v>32026.99</v>
      </c>
      <c r="N49" s="136">
        <f>ROUND('[7]2029'!N53,2)</f>
        <v>35171.18</v>
      </c>
      <c r="O49" s="136">
        <f>ROUND('[7]2029'!O53,2)</f>
        <v>37207.86</v>
      </c>
      <c r="P49" s="136">
        <f>ROUND('[7]2029'!P53,2)</f>
        <v>38762.54</v>
      </c>
      <c r="Q49" s="136">
        <f>ROUND('[7]2029'!Q53,2)</f>
        <v>39004.730000000003</v>
      </c>
      <c r="R49" s="136">
        <f>ROUND('[7]2029'!R53,2)</f>
        <v>38096.879999999997</v>
      </c>
      <c r="S49" s="136">
        <f>ROUND('[7]2029'!S53,2)</f>
        <v>37139.08</v>
      </c>
      <c r="T49" s="136">
        <f>ROUND('[7]2029'!T53,2)</f>
        <v>36285.089999999997</v>
      </c>
      <c r="U49" s="136">
        <f>ROUND('[7]2029'!U53,2)</f>
        <v>36196.19</v>
      </c>
      <c r="V49" s="136">
        <f>ROUND('[7]2029'!V53,2)</f>
        <v>46070.61</v>
      </c>
      <c r="W49" s="136">
        <f>ROUND('[7]2029'!W53,2)</f>
        <v>51796.4</v>
      </c>
      <c r="X49" s="136">
        <f>ROUND('[7]2029'!X53,2)</f>
        <v>51749.03</v>
      </c>
      <c r="Y49" s="136">
        <f>ROUND('[7]2029'!Y53,2)</f>
        <v>50016.85</v>
      </c>
      <c r="Z49" s="136">
        <f>ROUND('[7]2029'!Z53,2)</f>
        <v>47247.12</v>
      </c>
      <c r="AA49" s="136">
        <f>ROUND('[7]2029'!AA53,2)</f>
        <v>43155.58</v>
      </c>
      <c r="AB49" s="136">
        <f>ROUND('[7]2029'!AB53,2)</f>
        <v>39188.07</v>
      </c>
      <c r="AC49" s="304"/>
      <c r="AD49" s="19"/>
    </row>
    <row r="50" spans="2:50" ht="18.649999999999999" customHeight="1" thickBot="1" x14ac:dyDescent="0.4">
      <c r="B50" s="293" t="s">
        <v>34</v>
      </c>
      <c r="C50" s="12" t="s">
        <v>32</v>
      </c>
      <c r="D50" s="13">
        <f>+'[7]2029'!D54</f>
        <v>1</v>
      </c>
      <c r="E50" s="133">
        <f>ROUND('[7]2029'!E54,2)</f>
        <v>31115.16</v>
      </c>
      <c r="F50" s="133">
        <f>ROUND('[7]2029'!F54,2)</f>
        <v>29103.37</v>
      </c>
      <c r="G50" s="133">
        <f>ROUND('[7]2029'!G54,2)</f>
        <v>27560.639999999999</v>
      </c>
      <c r="H50" s="133">
        <f>ROUND('[7]2029'!H54,2)</f>
        <v>26507.89</v>
      </c>
      <c r="I50" s="133">
        <f>ROUND('[7]2029'!I54,2)</f>
        <v>26346.07</v>
      </c>
      <c r="J50" s="133">
        <f>ROUND('[7]2029'!J54,2)</f>
        <v>25750.11</v>
      </c>
      <c r="K50" s="133">
        <f>ROUND('[7]2029'!K54,2)</f>
        <v>25788.92</v>
      </c>
      <c r="L50" s="133">
        <f>ROUND('[7]2029'!L54,2)</f>
        <v>28230.81</v>
      </c>
      <c r="M50" s="133">
        <f>ROUND('[7]2029'!M54,2)</f>
        <v>32026.99</v>
      </c>
      <c r="N50" s="133">
        <f>ROUND('[7]2029'!N54,2)</f>
        <v>35171.18</v>
      </c>
      <c r="O50" s="133">
        <f>ROUND('[7]2029'!O54,2)</f>
        <v>37207.86</v>
      </c>
      <c r="P50" s="133">
        <f>ROUND('[7]2029'!P54,2)</f>
        <v>38762.54</v>
      </c>
      <c r="Q50" s="133">
        <f>ROUND('[7]2029'!Q54,2)</f>
        <v>39004.730000000003</v>
      </c>
      <c r="R50" s="133">
        <f>ROUND('[7]2029'!R54,2)</f>
        <v>38096.879999999997</v>
      </c>
      <c r="S50" s="133">
        <f>ROUND('[7]2029'!S54,2)</f>
        <v>37139.08</v>
      </c>
      <c r="T50" s="133">
        <f>ROUND('[7]2029'!T54,2)</f>
        <v>36285.089999999997</v>
      </c>
      <c r="U50" s="133">
        <f>ROUND('[7]2029'!U54,2)</f>
        <v>36196.19</v>
      </c>
      <c r="V50" s="133">
        <f>ROUND('[7]2029'!V54,2)</f>
        <v>46070.61</v>
      </c>
      <c r="W50" s="133">
        <f>ROUND('[7]2029'!W54,2)</f>
        <v>51796.4</v>
      </c>
      <c r="X50" s="133">
        <f>ROUND('[7]2029'!X54,2)</f>
        <v>51749.03</v>
      </c>
      <c r="Y50" s="133">
        <f>ROUND('[7]2029'!Y54,2)</f>
        <v>50016.85</v>
      </c>
      <c r="Z50" s="133">
        <f>ROUND('[7]2029'!Z54,2)</f>
        <v>47247.12</v>
      </c>
      <c r="AA50" s="133">
        <f>ROUND('[7]2029'!AA54,2)</f>
        <v>43155.58</v>
      </c>
      <c r="AB50" s="133">
        <f>ROUND('[7]2029'!AB54,2)</f>
        <v>39188.07</v>
      </c>
      <c r="AC50" s="306"/>
      <c r="AD50" s="19"/>
    </row>
    <row r="51" spans="2:50" ht="18.649999999999999" customHeight="1" x14ac:dyDescent="0.35">
      <c r="B51" s="281">
        <v>47423</v>
      </c>
      <c r="C51" s="14" t="s">
        <v>29</v>
      </c>
      <c r="D51" s="15">
        <f>+'[7]2029'!D55</f>
        <v>20</v>
      </c>
      <c r="E51" s="138">
        <f>ROUND('[7]2029'!E55,2)</f>
        <v>34638.5</v>
      </c>
      <c r="F51" s="138">
        <f>ROUND('[7]2029'!F55,2)</f>
        <v>32487.54</v>
      </c>
      <c r="G51" s="138">
        <f>ROUND('[7]2029'!G55,2)</f>
        <v>31007.96</v>
      </c>
      <c r="H51" s="138">
        <f>ROUND('[7]2029'!H55,2)</f>
        <v>30190.59</v>
      </c>
      <c r="I51" s="138">
        <f>ROUND('[7]2029'!I55,2)</f>
        <v>30779.05</v>
      </c>
      <c r="J51" s="138">
        <f>ROUND('[7]2029'!J55,2)</f>
        <v>32730.62</v>
      </c>
      <c r="K51" s="138">
        <f>ROUND('[7]2029'!K55,2)</f>
        <v>34681.22</v>
      </c>
      <c r="L51" s="138">
        <f>ROUND('[7]2029'!L55,2)</f>
        <v>39888.28</v>
      </c>
      <c r="M51" s="138">
        <f>ROUND('[7]2029'!M55,2)</f>
        <v>45400.46</v>
      </c>
      <c r="N51" s="138">
        <f>ROUND('[7]2029'!N55,2)</f>
        <v>48216.78</v>
      </c>
      <c r="O51" s="138">
        <f>ROUND('[7]2029'!O55,2)</f>
        <v>51179.59</v>
      </c>
      <c r="P51" s="138">
        <f>ROUND('[7]2029'!P55,2)</f>
        <v>53284.26</v>
      </c>
      <c r="Q51" s="138">
        <f>ROUND('[7]2029'!Q55,2)</f>
        <v>50443.93</v>
      </c>
      <c r="R51" s="138">
        <f>ROUND('[7]2029'!R55,2)</f>
        <v>51478.34</v>
      </c>
      <c r="S51" s="138">
        <f>ROUND('[7]2029'!S55,2)</f>
        <v>53875.29</v>
      </c>
      <c r="T51" s="138">
        <f>ROUND('[7]2029'!T55,2)</f>
        <v>54189.760000000002</v>
      </c>
      <c r="U51" s="138">
        <f>ROUND('[7]2029'!U55,2)</f>
        <v>53764.95</v>
      </c>
      <c r="V51" s="138">
        <f>ROUND('[7]2029'!V55,2)</f>
        <v>62643</v>
      </c>
      <c r="W51" s="138">
        <f>ROUND('[7]2029'!W55,2)</f>
        <v>65649.39</v>
      </c>
      <c r="X51" s="138">
        <f>ROUND('[7]2029'!X55,2)</f>
        <v>63555.6</v>
      </c>
      <c r="Y51" s="138">
        <f>ROUND('[7]2029'!Y55,2)</f>
        <v>60254.19</v>
      </c>
      <c r="Z51" s="138">
        <f>ROUND('[7]2029'!Z55,2)</f>
        <v>56148.06</v>
      </c>
      <c r="AA51" s="138">
        <f>ROUND('[7]2029'!AA55,2)</f>
        <v>50526.47</v>
      </c>
      <c r="AB51" s="138">
        <f>ROUND('[7]2029'!AB55,2)</f>
        <v>45335.26</v>
      </c>
      <c r="AC51" s="304">
        <f>SUM(E51:AB51)*D51+SUM(E52:AB52)*D52+SUM(E53:AB53)*D53+SUM(E54:AB54)*D54</f>
        <v>32757071.060000002</v>
      </c>
      <c r="AD51" s="19"/>
    </row>
    <row r="52" spans="2:50" ht="18.649999999999999" customHeight="1" x14ac:dyDescent="0.35">
      <c r="B52" s="282"/>
      <c r="C52" s="10" t="s">
        <v>30</v>
      </c>
      <c r="D52" s="11">
        <f>+'[7]2029'!D56</f>
        <v>4</v>
      </c>
      <c r="E52" s="136">
        <f>ROUND('[7]2029'!E56,2)</f>
        <v>34651.129999999997</v>
      </c>
      <c r="F52" s="136">
        <f>ROUND('[7]2029'!F56,2)</f>
        <v>32485.95</v>
      </c>
      <c r="G52" s="136">
        <f>ROUND('[7]2029'!G56,2)</f>
        <v>30964.85</v>
      </c>
      <c r="H52" s="136">
        <f>ROUND('[7]2029'!H56,2)</f>
        <v>30013.919999999998</v>
      </c>
      <c r="I52" s="136">
        <f>ROUND('[7]2029'!I56,2)</f>
        <v>30316.02</v>
      </c>
      <c r="J52" s="136">
        <f>ROUND('[7]2029'!J56,2)</f>
        <v>31498.09</v>
      </c>
      <c r="K52" s="136">
        <f>ROUND('[7]2029'!K56,2)</f>
        <v>31944.87</v>
      </c>
      <c r="L52" s="136">
        <f>ROUND('[7]2029'!L56,2)</f>
        <v>37465.32</v>
      </c>
      <c r="M52" s="136">
        <f>ROUND('[7]2029'!M56,2)</f>
        <v>43242.96</v>
      </c>
      <c r="N52" s="136">
        <f>ROUND('[7]2029'!N56,2)</f>
        <v>46586.62</v>
      </c>
      <c r="O52" s="136">
        <f>ROUND('[7]2029'!O56,2)</f>
        <v>49070.66</v>
      </c>
      <c r="P52" s="136">
        <f>ROUND('[7]2029'!P56,2)</f>
        <v>50476.39</v>
      </c>
      <c r="Q52" s="136">
        <f>ROUND('[7]2029'!Q56,2)</f>
        <v>48687.62</v>
      </c>
      <c r="R52" s="136">
        <f>ROUND('[7]2029'!R56,2)</f>
        <v>47463.14</v>
      </c>
      <c r="S52" s="136">
        <f>ROUND('[7]2029'!S56,2)</f>
        <v>47037.32</v>
      </c>
      <c r="T52" s="136">
        <f>ROUND('[7]2029'!T56,2)</f>
        <v>46471.15</v>
      </c>
      <c r="U52" s="136">
        <f>ROUND('[7]2029'!U56,2)</f>
        <v>45445.19</v>
      </c>
      <c r="V52" s="136">
        <f>ROUND('[7]2029'!V56,2)</f>
        <v>56143.59</v>
      </c>
      <c r="W52" s="136">
        <f>ROUND('[7]2029'!W56,2)</f>
        <v>61147.74</v>
      </c>
      <c r="X52" s="136">
        <f>ROUND('[7]2029'!X56,2)</f>
        <v>59514.02</v>
      </c>
      <c r="Y52" s="136">
        <f>ROUND('[7]2029'!Y56,2)</f>
        <v>56382.99</v>
      </c>
      <c r="Z52" s="136">
        <f>ROUND('[7]2029'!Z56,2)</f>
        <v>52690.400000000001</v>
      </c>
      <c r="AA52" s="136">
        <f>ROUND('[7]2029'!AA56,2)</f>
        <v>48159.63</v>
      </c>
      <c r="AB52" s="136">
        <f>ROUND('[7]2029'!AB56,2)</f>
        <v>44014.62</v>
      </c>
      <c r="AC52" s="304"/>
      <c r="AD52" s="19"/>
    </row>
    <row r="53" spans="2:50" ht="18.649999999999999" customHeight="1" x14ac:dyDescent="0.35">
      <c r="B53" s="282"/>
      <c r="C53" s="10" t="s">
        <v>31</v>
      </c>
      <c r="D53" s="11">
        <f>+'[7]2029'!D57</f>
        <v>4</v>
      </c>
      <c r="E53" s="136">
        <f>ROUND('[7]2029'!E57,2)</f>
        <v>34050.03</v>
      </c>
      <c r="F53" s="136">
        <f>ROUND('[7]2029'!F57,2)</f>
        <v>31818.05</v>
      </c>
      <c r="G53" s="136">
        <f>ROUND('[7]2029'!G57,2)</f>
        <v>30195.87</v>
      </c>
      <c r="H53" s="136">
        <f>ROUND('[7]2029'!H57,2)</f>
        <v>29249.51</v>
      </c>
      <c r="I53" s="136">
        <f>ROUND('[7]2029'!I57,2)</f>
        <v>29105.14</v>
      </c>
      <c r="J53" s="136">
        <f>ROUND('[7]2029'!J57,2)</f>
        <v>28484.52</v>
      </c>
      <c r="K53" s="136">
        <f>ROUND('[7]2029'!K57,2)</f>
        <v>28291.91</v>
      </c>
      <c r="L53" s="136">
        <f>ROUND('[7]2029'!L57,2)</f>
        <v>31162.46</v>
      </c>
      <c r="M53" s="136">
        <f>ROUND('[7]2029'!M57,2)</f>
        <v>35293.08</v>
      </c>
      <c r="N53" s="136">
        <f>ROUND('[7]2029'!N57,2)</f>
        <v>38601.589999999997</v>
      </c>
      <c r="O53" s="136">
        <f>ROUND('[7]2029'!O57,2)</f>
        <v>40747.35</v>
      </c>
      <c r="P53" s="136">
        <f>ROUND('[7]2029'!P57,2)</f>
        <v>42425.27</v>
      </c>
      <c r="Q53" s="136">
        <f>ROUND('[7]2029'!Q57,2)</f>
        <v>43220.639999999999</v>
      </c>
      <c r="R53" s="136">
        <f>ROUND('[7]2029'!R57,2)</f>
        <v>42525.74</v>
      </c>
      <c r="S53" s="136">
        <f>ROUND('[7]2029'!S57,2)</f>
        <v>41625.99</v>
      </c>
      <c r="T53" s="136">
        <f>ROUND('[7]2029'!T57,2)</f>
        <v>41170.800000000003</v>
      </c>
      <c r="U53" s="136">
        <f>ROUND('[7]2029'!U57,2)</f>
        <v>40949.83</v>
      </c>
      <c r="V53" s="136">
        <f>ROUND('[7]2029'!V57,2)</f>
        <v>51891.95</v>
      </c>
      <c r="W53" s="136">
        <f>ROUND('[7]2029'!W57,2)</f>
        <v>57817.15</v>
      </c>
      <c r="X53" s="136">
        <f>ROUND('[7]2029'!X57,2)</f>
        <v>57751.32</v>
      </c>
      <c r="Y53" s="136">
        <f>ROUND('[7]2029'!Y57,2)</f>
        <v>55871.95</v>
      </c>
      <c r="Z53" s="136">
        <f>ROUND('[7]2029'!Z57,2)</f>
        <v>52760.77</v>
      </c>
      <c r="AA53" s="136">
        <f>ROUND('[7]2029'!AA57,2)</f>
        <v>48264.85</v>
      </c>
      <c r="AB53" s="136">
        <f>ROUND('[7]2029'!AB57,2)</f>
        <v>43822.98</v>
      </c>
      <c r="AC53" s="304"/>
      <c r="AD53" s="19"/>
    </row>
    <row r="54" spans="2:50" ht="18.649999999999999" customHeight="1" thickBot="1" x14ac:dyDescent="0.4">
      <c r="B54" s="282"/>
      <c r="C54" s="16" t="s">
        <v>32</v>
      </c>
      <c r="D54" s="17">
        <f>+'[7]2029'!D58</f>
        <v>2</v>
      </c>
      <c r="E54" s="137">
        <f>ROUND('[7]2029'!E58,2)</f>
        <v>34050.03</v>
      </c>
      <c r="F54" s="137">
        <f>ROUND('[7]2029'!F58,2)</f>
        <v>31818.05</v>
      </c>
      <c r="G54" s="137">
        <f>ROUND('[7]2029'!G58,2)</f>
        <v>30195.87</v>
      </c>
      <c r="H54" s="137">
        <f>ROUND('[7]2029'!H58,2)</f>
        <v>29249.51</v>
      </c>
      <c r="I54" s="137">
        <f>ROUND('[7]2029'!I58,2)</f>
        <v>29105.14</v>
      </c>
      <c r="J54" s="137">
        <f>ROUND('[7]2029'!J58,2)</f>
        <v>28484.52</v>
      </c>
      <c r="K54" s="137">
        <f>ROUND('[7]2029'!K58,2)</f>
        <v>28291.91</v>
      </c>
      <c r="L54" s="137">
        <f>ROUND('[7]2029'!L58,2)</f>
        <v>31162.46</v>
      </c>
      <c r="M54" s="137">
        <f>ROUND('[7]2029'!M58,2)</f>
        <v>35293.08</v>
      </c>
      <c r="N54" s="137">
        <f>ROUND('[7]2029'!N58,2)</f>
        <v>38601.589999999997</v>
      </c>
      <c r="O54" s="137">
        <f>ROUND('[7]2029'!O58,2)</f>
        <v>40747.35</v>
      </c>
      <c r="P54" s="137">
        <f>ROUND('[7]2029'!P58,2)</f>
        <v>42425.27</v>
      </c>
      <c r="Q54" s="137">
        <f>ROUND('[7]2029'!Q58,2)</f>
        <v>43220.639999999999</v>
      </c>
      <c r="R54" s="137">
        <f>ROUND('[7]2029'!R58,2)</f>
        <v>42525.74</v>
      </c>
      <c r="S54" s="137">
        <f>ROUND('[7]2029'!S58,2)</f>
        <v>41625.99</v>
      </c>
      <c r="T54" s="137">
        <f>ROUND('[7]2029'!T58,2)</f>
        <v>41170.800000000003</v>
      </c>
      <c r="U54" s="137">
        <f>ROUND('[7]2029'!U58,2)</f>
        <v>40949.83</v>
      </c>
      <c r="V54" s="137">
        <f>ROUND('[7]2029'!V58,2)</f>
        <v>51891.95</v>
      </c>
      <c r="W54" s="137">
        <f>ROUND('[7]2029'!W58,2)</f>
        <v>57817.15</v>
      </c>
      <c r="X54" s="137">
        <f>ROUND('[7]2029'!X58,2)</f>
        <v>57751.32</v>
      </c>
      <c r="Y54" s="137">
        <f>ROUND('[7]2029'!Y58,2)</f>
        <v>55871.95</v>
      </c>
      <c r="Z54" s="137">
        <f>ROUND('[7]2029'!Z58,2)</f>
        <v>52760.77</v>
      </c>
      <c r="AA54" s="137">
        <f>ROUND('[7]2029'!AA58,2)</f>
        <v>48264.85</v>
      </c>
      <c r="AB54" s="137">
        <f>ROUND('[7]2029'!AB58,2)</f>
        <v>43822.98</v>
      </c>
      <c r="AC54" s="304"/>
      <c r="AD54" s="19"/>
    </row>
    <row r="55" spans="2:50" ht="18.649999999999999" customHeight="1" x14ac:dyDescent="0.35">
      <c r="B55" s="291">
        <v>47453</v>
      </c>
      <c r="C55" s="7" t="s">
        <v>29</v>
      </c>
      <c r="D55" s="8">
        <f>+'[7]2029'!D59</f>
        <v>20</v>
      </c>
      <c r="E55" s="135">
        <f>ROUND('[7]2029'!E59,2)</f>
        <v>23716.03</v>
      </c>
      <c r="F55" s="135">
        <f>ROUND('[7]2029'!F59,2)</f>
        <v>21873.37</v>
      </c>
      <c r="G55" s="135">
        <f>ROUND('[7]2029'!G59,2)</f>
        <v>20737.939999999999</v>
      </c>
      <c r="H55" s="135">
        <f>ROUND('[7]2029'!H59,2)</f>
        <v>19985.05</v>
      </c>
      <c r="I55" s="135">
        <f>ROUND('[7]2029'!I59,2)</f>
        <v>20123.259999999998</v>
      </c>
      <c r="J55" s="135">
        <f>ROUND('[7]2029'!J59,2)</f>
        <v>20902.759999999998</v>
      </c>
      <c r="K55" s="135">
        <f>ROUND('[7]2029'!K59,2)</f>
        <v>21489.49</v>
      </c>
      <c r="L55" s="135">
        <f>ROUND('[7]2029'!L59,2)</f>
        <v>25122.720000000001</v>
      </c>
      <c r="M55" s="135">
        <f>ROUND('[7]2029'!M59,2)</f>
        <v>28991.040000000001</v>
      </c>
      <c r="N55" s="135">
        <f>ROUND('[7]2029'!N59,2)</f>
        <v>31469.17</v>
      </c>
      <c r="O55" s="135">
        <f>ROUND('[7]2029'!O59,2)</f>
        <v>33806.42</v>
      </c>
      <c r="P55" s="135">
        <f>ROUND('[7]2029'!P59,2)</f>
        <v>35349.74</v>
      </c>
      <c r="Q55" s="135">
        <f>ROUND('[7]2029'!Q59,2)</f>
        <v>33948.06</v>
      </c>
      <c r="R55" s="135">
        <f>ROUND('[7]2029'!R59,2)</f>
        <v>34543.699999999997</v>
      </c>
      <c r="S55" s="135">
        <f>ROUND('[7]2029'!S59,2)</f>
        <v>36326.79</v>
      </c>
      <c r="T55" s="135">
        <f>ROUND('[7]2029'!T59,2)</f>
        <v>36369.5</v>
      </c>
      <c r="U55" s="135">
        <f>ROUND('[7]2029'!U59,2)</f>
        <v>35268.29</v>
      </c>
      <c r="V55" s="135">
        <f>ROUND('[7]2029'!V59,2)</f>
        <v>41729.46</v>
      </c>
      <c r="W55" s="135">
        <f>ROUND('[7]2029'!W59,2)</f>
        <v>45205.07</v>
      </c>
      <c r="X55" s="135">
        <f>ROUND('[7]2029'!X59,2)</f>
        <v>44132.66</v>
      </c>
      <c r="Y55" s="135">
        <f>ROUND('[7]2029'!Y59,2)</f>
        <v>42086.85</v>
      </c>
      <c r="Z55" s="135">
        <f>ROUND('[7]2029'!Z59,2)</f>
        <v>39614.379999999997</v>
      </c>
      <c r="AA55" s="135">
        <f>ROUND('[7]2029'!AA59,2)</f>
        <v>36313.199999999997</v>
      </c>
      <c r="AB55" s="135">
        <f>ROUND('[7]2029'!AB59,2)</f>
        <v>33002.04</v>
      </c>
      <c r="AC55" s="303">
        <f>SUM(E55:AB55)*D55+SUM(E56:AB56)*D56+SUM(E57:AB57)*D57+SUM(E58:AB58)*D58</f>
        <v>22726250.34</v>
      </c>
      <c r="AD55" s="19"/>
    </row>
    <row r="56" spans="2:50" ht="18.649999999999999" customHeight="1" x14ac:dyDescent="0.35">
      <c r="B56" s="292" t="s">
        <v>34</v>
      </c>
      <c r="C56" s="10" t="s">
        <v>30</v>
      </c>
      <c r="D56" s="11">
        <f>+'[7]2029'!D60</f>
        <v>4</v>
      </c>
      <c r="E56" s="136">
        <f>ROUND('[7]2029'!E60,2)</f>
        <v>24917.35</v>
      </c>
      <c r="F56" s="136">
        <f>ROUND('[7]2029'!F60,2)</f>
        <v>22999.74</v>
      </c>
      <c r="G56" s="136">
        <f>ROUND('[7]2029'!G60,2)</f>
        <v>21710.07</v>
      </c>
      <c r="H56" s="136">
        <f>ROUND('[7]2029'!H60,2)</f>
        <v>20821.3</v>
      </c>
      <c r="I56" s="136">
        <f>ROUND('[7]2029'!I60,2)</f>
        <v>20715.689999999999</v>
      </c>
      <c r="J56" s="136">
        <f>ROUND('[7]2029'!J60,2)</f>
        <v>21068.65</v>
      </c>
      <c r="K56" s="136">
        <f>ROUND('[7]2029'!K60,2)</f>
        <v>20638.64</v>
      </c>
      <c r="L56" s="136">
        <f>ROUND('[7]2029'!L60,2)</f>
        <v>23267.83</v>
      </c>
      <c r="M56" s="136">
        <f>ROUND('[7]2029'!M60,2)</f>
        <v>26897.79</v>
      </c>
      <c r="N56" s="136">
        <f>ROUND('[7]2029'!N60,2)</f>
        <v>29343.599999999999</v>
      </c>
      <c r="O56" s="136">
        <f>ROUND('[7]2029'!O60,2)</f>
        <v>31416.07</v>
      </c>
      <c r="P56" s="136">
        <f>ROUND('[7]2029'!P60,2)</f>
        <v>32582.41</v>
      </c>
      <c r="Q56" s="136">
        <f>ROUND('[7]2029'!Q60,2)</f>
        <v>31699.41</v>
      </c>
      <c r="R56" s="136">
        <f>ROUND('[7]2029'!R60,2)</f>
        <v>31085.24</v>
      </c>
      <c r="S56" s="136">
        <f>ROUND('[7]2029'!S60,2)</f>
        <v>31092.95</v>
      </c>
      <c r="T56" s="136">
        <f>ROUND('[7]2029'!T60,2)</f>
        <v>31000.57</v>
      </c>
      <c r="U56" s="136">
        <f>ROUND('[7]2029'!U60,2)</f>
        <v>30108.880000000001</v>
      </c>
      <c r="V56" s="136">
        <f>ROUND('[7]2029'!V60,2)</f>
        <v>37770.43</v>
      </c>
      <c r="W56" s="136">
        <f>ROUND('[7]2029'!W60,2)</f>
        <v>43057.3</v>
      </c>
      <c r="X56" s="136">
        <f>ROUND('[7]2029'!X60,2)</f>
        <v>42380.12</v>
      </c>
      <c r="Y56" s="136">
        <f>ROUND('[7]2029'!Y60,2)</f>
        <v>40085.15</v>
      </c>
      <c r="Z56" s="136">
        <f>ROUND('[7]2029'!Z60,2)</f>
        <v>37289.61</v>
      </c>
      <c r="AA56" s="136">
        <f>ROUND('[7]2029'!AA60,2)</f>
        <v>34535.81</v>
      </c>
      <c r="AB56" s="136">
        <f>ROUND('[7]2029'!AB60,2)</f>
        <v>32131.45</v>
      </c>
      <c r="AC56" s="304"/>
      <c r="AD56" s="19"/>
    </row>
    <row r="57" spans="2:50" ht="18.649999999999999" customHeight="1" x14ac:dyDescent="0.35">
      <c r="B57" s="292" t="s">
        <v>34</v>
      </c>
      <c r="C57" s="10" t="s">
        <v>31</v>
      </c>
      <c r="D57" s="11">
        <f>+'[7]2029'!D61</f>
        <v>5</v>
      </c>
      <c r="E57" s="136">
        <f>ROUND('[7]2029'!E61,2)</f>
        <v>23659.38</v>
      </c>
      <c r="F57" s="136">
        <f>ROUND('[7]2029'!F61,2)</f>
        <v>21973.4</v>
      </c>
      <c r="G57" s="136">
        <f>ROUND('[7]2029'!G61,2)</f>
        <v>20749.23</v>
      </c>
      <c r="H57" s="136">
        <f>ROUND('[7]2029'!H61,2)</f>
        <v>19953.59</v>
      </c>
      <c r="I57" s="136">
        <f>ROUND('[7]2029'!I61,2)</f>
        <v>19721.23</v>
      </c>
      <c r="J57" s="136">
        <f>ROUND('[7]2029'!J61,2)</f>
        <v>19424.91</v>
      </c>
      <c r="K57" s="136">
        <f>ROUND('[7]2029'!K61,2)</f>
        <v>18591.61</v>
      </c>
      <c r="L57" s="136">
        <f>ROUND('[7]2029'!L61,2)</f>
        <v>20101.09</v>
      </c>
      <c r="M57" s="136">
        <f>ROUND('[7]2029'!M61,2)</f>
        <v>22891.55</v>
      </c>
      <c r="N57" s="136">
        <f>ROUND('[7]2029'!N61,2)</f>
        <v>25391.37</v>
      </c>
      <c r="O57" s="136">
        <f>ROUND('[7]2029'!O61,2)</f>
        <v>27463.1</v>
      </c>
      <c r="P57" s="136">
        <f>ROUND('[7]2029'!P61,2)</f>
        <v>28492.26</v>
      </c>
      <c r="Q57" s="136">
        <f>ROUND('[7]2029'!Q61,2)</f>
        <v>28591.02</v>
      </c>
      <c r="R57" s="136">
        <f>ROUND('[7]2029'!R61,2)</f>
        <v>27875.14</v>
      </c>
      <c r="S57" s="136">
        <f>ROUND('[7]2029'!S61,2)</f>
        <v>27421.82</v>
      </c>
      <c r="T57" s="136">
        <f>ROUND('[7]2029'!T61,2)</f>
        <v>27008.959999999999</v>
      </c>
      <c r="U57" s="136">
        <f>ROUND('[7]2029'!U61,2)</f>
        <v>26509.11</v>
      </c>
      <c r="V57" s="136">
        <f>ROUND('[7]2029'!V61,2)</f>
        <v>34447.32</v>
      </c>
      <c r="W57" s="136">
        <f>ROUND('[7]2029'!W61,2)</f>
        <v>39449.51</v>
      </c>
      <c r="X57" s="136">
        <f>ROUND('[7]2029'!X61,2)</f>
        <v>39462.21</v>
      </c>
      <c r="Y57" s="136">
        <f>ROUND('[7]2029'!Y61,2)</f>
        <v>38460.74</v>
      </c>
      <c r="Z57" s="136">
        <f>ROUND('[7]2029'!Z61,2)</f>
        <v>36314.78</v>
      </c>
      <c r="AA57" s="136">
        <f>ROUND('[7]2029'!AA61,2)</f>
        <v>33804.410000000003</v>
      </c>
      <c r="AB57" s="136">
        <f>ROUND('[7]2029'!AB61,2)</f>
        <v>30763.16</v>
      </c>
      <c r="AC57" s="304"/>
      <c r="AD57" s="19"/>
    </row>
    <row r="58" spans="2:50" ht="18.649999999999999" customHeight="1" thickBot="1" x14ac:dyDescent="0.4">
      <c r="B58" s="293" t="s">
        <v>34</v>
      </c>
      <c r="C58" s="12" t="s">
        <v>32</v>
      </c>
      <c r="D58" s="13">
        <f>+'[7]2029'!D62</f>
        <v>2</v>
      </c>
      <c r="E58" s="133">
        <f>ROUND('[7]2029'!E62,2)</f>
        <v>23659.38</v>
      </c>
      <c r="F58" s="133">
        <f>ROUND('[7]2029'!F62,2)</f>
        <v>21973.4</v>
      </c>
      <c r="G58" s="133">
        <f>ROUND('[7]2029'!G62,2)</f>
        <v>20749.23</v>
      </c>
      <c r="H58" s="133">
        <f>ROUND('[7]2029'!H62,2)</f>
        <v>19953.59</v>
      </c>
      <c r="I58" s="133">
        <f>ROUND('[7]2029'!I62,2)</f>
        <v>19721.23</v>
      </c>
      <c r="J58" s="133">
        <f>ROUND('[7]2029'!J62,2)</f>
        <v>19424.91</v>
      </c>
      <c r="K58" s="133">
        <f>ROUND('[7]2029'!K62,2)</f>
        <v>18591.61</v>
      </c>
      <c r="L58" s="133">
        <f>ROUND('[7]2029'!L62,2)</f>
        <v>20101.09</v>
      </c>
      <c r="M58" s="133">
        <f>ROUND('[7]2029'!M62,2)</f>
        <v>22891.55</v>
      </c>
      <c r="N58" s="133">
        <f>ROUND('[7]2029'!N62,2)</f>
        <v>25391.37</v>
      </c>
      <c r="O58" s="133">
        <f>ROUND('[7]2029'!O62,2)</f>
        <v>27463.1</v>
      </c>
      <c r="P58" s="133">
        <f>ROUND('[7]2029'!P62,2)</f>
        <v>28492.26</v>
      </c>
      <c r="Q58" s="133">
        <f>ROUND('[7]2029'!Q62,2)</f>
        <v>28591.02</v>
      </c>
      <c r="R58" s="133">
        <f>ROUND('[7]2029'!R62,2)</f>
        <v>27875.14</v>
      </c>
      <c r="S58" s="133">
        <f>ROUND('[7]2029'!S62,2)</f>
        <v>27421.82</v>
      </c>
      <c r="T58" s="133">
        <f>ROUND('[7]2029'!T62,2)</f>
        <v>27008.959999999999</v>
      </c>
      <c r="U58" s="133">
        <f>ROUND('[7]2029'!U62,2)</f>
        <v>26509.11</v>
      </c>
      <c r="V58" s="133">
        <f>ROUND('[7]2029'!V62,2)</f>
        <v>34447.32</v>
      </c>
      <c r="W58" s="133">
        <f>ROUND('[7]2029'!W62,2)</f>
        <v>39449.51</v>
      </c>
      <c r="X58" s="133">
        <f>ROUND('[7]2029'!X62,2)</f>
        <v>39462.21</v>
      </c>
      <c r="Y58" s="133">
        <f>ROUND('[7]2029'!Y62,2)</f>
        <v>38460.74</v>
      </c>
      <c r="Z58" s="133">
        <f>ROUND('[7]2029'!Z62,2)</f>
        <v>36314.78</v>
      </c>
      <c r="AA58" s="133">
        <f>ROUND('[7]2029'!AA62,2)</f>
        <v>33804.410000000003</v>
      </c>
      <c r="AB58" s="133">
        <f>ROUND('[7]2029'!AB62,2)</f>
        <v>30763.16</v>
      </c>
      <c r="AC58" s="306"/>
      <c r="AD58" s="19"/>
    </row>
    <row r="59" spans="2:50" ht="18.649999999999999" customHeight="1" thickBot="1" x14ac:dyDescent="0.4"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307" t="s">
        <v>33</v>
      </c>
      <c r="AA59" s="308"/>
      <c r="AB59" s="309"/>
      <c r="AC59" s="205">
        <f>SUM(AC11:AC58)</f>
        <v>346659345.20999992</v>
      </c>
      <c r="AD59" s="18"/>
      <c r="AE59" s="19"/>
    </row>
    <row r="60" spans="2:50" ht="18.649999999999999" customHeight="1" x14ac:dyDescent="0.35">
      <c r="B60" s="281">
        <v>47484</v>
      </c>
      <c r="C60" s="7" t="s">
        <v>29</v>
      </c>
      <c r="D60" s="54">
        <f>+'[7]2030'!D15</f>
        <v>21</v>
      </c>
      <c r="E60" s="135">
        <f>ROUND('[7]2030'!E15,2)</f>
        <v>32578.76</v>
      </c>
      <c r="F60" s="135">
        <f>ROUND('[7]2030'!F15,2)</f>
        <v>29632.35</v>
      </c>
      <c r="G60" s="135">
        <f>ROUND('[7]2030'!G15,2)</f>
        <v>27616.7</v>
      </c>
      <c r="H60" s="135">
        <f>ROUND('[7]2030'!H15,2)</f>
        <v>26216.16</v>
      </c>
      <c r="I60" s="135">
        <f>ROUND('[7]2030'!I15,2)</f>
        <v>26244.720000000001</v>
      </c>
      <c r="J60" s="135">
        <f>ROUND('[7]2030'!J15,2)</f>
        <v>28176.09</v>
      </c>
      <c r="K60" s="135">
        <f>ROUND('[7]2030'!K15,2)</f>
        <v>28514.11</v>
      </c>
      <c r="L60" s="135">
        <f>ROUND('[7]2030'!L15,2)</f>
        <v>33179.29</v>
      </c>
      <c r="M60" s="135">
        <f>ROUND('[7]2030'!M15,2)</f>
        <v>39417.89</v>
      </c>
      <c r="N60" s="135">
        <f>ROUND('[7]2030'!N15,2)</f>
        <v>42971.27</v>
      </c>
      <c r="O60" s="135">
        <f>ROUND('[7]2030'!O15,2)</f>
        <v>46420.42</v>
      </c>
      <c r="P60" s="135">
        <f>ROUND('[7]2030'!P15,2)</f>
        <v>48892.959999999999</v>
      </c>
      <c r="Q60" s="135">
        <f>ROUND('[7]2030'!Q15,2)</f>
        <v>46749.08</v>
      </c>
      <c r="R60" s="135">
        <f>ROUND('[7]2030'!R15,2)</f>
        <v>48100.27</v>
      </c>
      <c r="S60" s="135">
        <f>ROUND('[7]2030'!S15,2)</f>
        <v>50962.96</v>
      </c>
      <c r="T60" s="135">
        <f>ROUND('[7]2030'!T15,2)</f>
        <v>51211.78</v>
      </c>
      <c r="U60" s="135">
        <f>ROUND('[7]2030'!U15,2)</f>
        <v>49897.25</v>
      </c>
      <c r="V60" s="135">
        <f>ROUND('[7]2030'!V15,2)</f>
        <v>65754.490000000005</v>
      </c>
      <c r="W60" s="135">
        <f>ROUND('[7]2030'!W15,2)</f>
        <v>72102.33</v>
      </c>
      <c r="X60" s="135">
        <f>ROUND('[7]2030'!X15,2)</f>
        <v>71767.59</v>
      </c>
      <c r="Y60" s="135">
        <f>ROUND('[7]2030'!Y15,2)</f>
        <v>68752.490000000005</v>
      </c>
      <c r="Z60" s="135">
        <f>ROUND('[7]2030'!Z15,2)</f>
        <v>65045.4</v>
      </c>
      <c r="AA60" s="135">
        <f>ROUND('[7]2030'!AA15,2)</f>
        <v>59383.11</v>
      </c>
      <c r="AB60" s="135">
        <f>ROUND('[7]2030'!AB15,2)</f>
        <v>52800.72</v>
      </c>
      <c r="AC60" s="303">
        <f>SUM(E60:AB60)*D60+SUM(E61:AB61)*D61+SUM(E62:AB62)*D62+SUM(E63:AB63)*D63</f>
        <v>33159729.649999999</v>
      </c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</row>
    <row r="61" spans="2:50" ht="18.649999999999999" customHeight="1" x14ac:dyDescent="0.35">
      <c r="B61" s="282"/>
      <c r="C61" s="10" t="s">
        <v>30</v>
      </c>
      <c r="D61" s="11">
        <f>+'[7]2030'!D16</f>
        <v>4</v>
      </c>
      <c r="E61" s="136">
        <f>ROUND('[7]2030'!E16,2)</f>
        <v>32172.01</v>
      </c>
      <c r="F61" s="136">
        <f>ROUND('[7]2030'!F16,2)</f>
        <v>29217.09</v>
      </c>
      <c r="G61" s="136">
        <f>ROUND('[7]2030'!G16,2)</f>
        <v>27154.86</v>
      </c>
      <c r="H61" s="136">
        <f>ROUND('[7]2030'!H16,2)</f>
        <v>25699.57</v>
      </c>
      <c r="I61" s="136">
        <f>ROUND('[7]2030'!I16,2)</f>
        <v>25547.27</v>
      </c>
      <c r="J61" s="136">
        <f>ROUND('[7]2030'!J16,2)</f>
        <v>26392.99</v>
      </c>
      <c r="K61" s="136">
        <f>ROUND('[7]2030'!K16,2)</f>
        <v>26208.17</v>
      </c>
      <c r="L61" s="136">
        <f>ROUND('[7]2030'!L16,2)</f>
        <v>29758.73</v>
      </c>
      <c r="M61" s="136">
        <f>ROUND('[7]2030'!M16,2)</f>
        <v>36005.15</v>
      </c>
      <c r="N61" s="136">
        <f>ROUND('[7]2030'!N16,2)</f>
        <v>40035.97</v>
      </c>
      <c r="O61" s="136">
        <f>ROUND('[7]2030'!O16,2)</f>
        <v>43428.1</v>
      </c>
      <c r="P61" s="136">
        <f>ROUND('[7]2030'!P16,2)</f>
        <v>45310.27</v>
      </c>
      <c r="Q61" s="136">
        <f>ROUND('[7]2030'!Q16,2)</f>
        <v>44548.47</v>
      </c>
      <c r="R61" s="136">
        <f>ROUND('[7]2030'!R16,2)</f>
        <v>43352.22</v>
      </c>
      <c r="S61" s="136">
        <f>ROUND('[7]2030'!S16,2)</f>
        <v>43296.14</v>
      </c>
      <c r="T61" s="136">
        <f>ROUND('[7]2030'!T16,2)</f>
        <v>42870.51</v>
      </c>
      <c r="U61" s="136">
        <f>ROUND('[7]2030'!U16,2)</f>
        <v>41679.82</v>
      </c>
      <c r="V61" s="136">
        <f>ROUND('[7]2030'!V16,2)</f>
        <v>59449.27</v>
      </c>
      <c r="W61" s="136">
        <f>ROUND('[7]2030'!W16,2)</f>
        <v>68153.17</v>
      </c>
      <c r="X61" s="136">
        <f>ROUND('[7]2030'!X16,2)</f>
        <v>68585.03</v>
      </c>
      <c r="Y61" s="136">
        <f>ROUND('[7]2030'!Y16,2)</f>
        <v>65321.37</v>
      </c>
      <c r="Z61" s="136">
        <f>ROUND('[7]2030'!Z16,2)</f>
        <v>61599.6</v>
      </c>
      <c r="AA61" s="136">
        <f>ROUND('[7]2030'!AA16,2)</f>
        <v>56917.87</v>
      </c>
      <c r="AB61" s="136">
        <f>ROUND('[7]2030'!AB16,2)</f>
        <v>52217.89</v>
      </c>
      <c r="AC61" s="304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</row>
    <row r="62" spans="2:50" ht="18.649999999999999" customHeight="1" x14ac:dyDescent="0.35">
      <c r="B62" s="282"/>
      <c r="C62" s="10" t="s">
        <v>31</v>
      </c>
      <c r="D62" s="11">
        <f>+'[7]2030'!D17</f>
        <v>4</v>
      </c>
      <c r="E62" s="136">
        <f>ROUND('[7]2030'!E17,2)</f>
        <v>32392.2</v>
      </c>
      <c r="F62" s="136">
        <f>ROUND('[7]2030'!F17,2)</f>
        <v>29367.360000000001</v>
      </c>
      <c r="G62" s="136">
        <f>ROUND('[7]2030'!G17,2)</f>
        <v>27332.02</v>
      </c>
      <c r="H62" s="136">
        <f>ROUND('[7]2030'!H17,2)</f>
        <v>25849.279999999999</v>
      </c>
      <c r="I62" s="136">
        <f>ROUND('[7]2030'!I17,2)</f>
        <v>25183.46</v>
      </c>
      <c r="J62" s="136">
        <f>ROUND('[7]2030'!J17,2)</f>
        <v>25148.09</v>
      </c>
      <c r="K62" s="136">
        <f>ROUND('[7]2030'!K17,2)</f>
        <v>23245.29</v>
      </c>
      <c r="L62" s="136">
        <f>ROUND('[7]2030'!L17,2)</f>
        <v>24080.66</v>
      </c>
      <c r="M62" s="136">
        <f>ROUND('[7]2030'!M17,2)</f>
        <v>28269.11</v>
      </c>
      <c r="N62" s="136">
        <f>ROUND('[7]2030'!N17,2)</f>
        <v>31941.33</v>
      </c>
      <c r="O62" s="136">
        <f>ROUND('[7]2030'!O17,2)</f>
        <v>34303.54</v>
      </c>
      <c r="P62" s="136">
        <f>ROUND('[7]2030'!P17,2)</f>
        <v>36211.5</v>
      </c>
      <c r="Q62" s="136">
        <f>ROUND('[7]2030'!Q17,2)</f>
        <v>37064.01</v>
      </c>
      <c r="R62" s="136">
        <f>ROUND('[7]2030'!R17,2)</f>
        <v>36859.24</v>
      </c>
      <c r="S62" s="136">
        <f>ROUND('[7]2030'!S17,2)</f>
        <v>36337.550000000003</v>
      </c>
      <c r="T62" s="136">
        <f>ROUND('[7]2030'!T17,2)</f>
        <v>36145.96</v>
      </c>
      <c r="U62" s="136">
        <f>ROUND('[7]2030'!U17,2)</f>
        <v>35605.71</v>
      </c>
      <c r="V62" s="136">
        <f>ROUND('[7]2030'!V17,2)</f>
        <v>54056.51</v>
      </c>
      <c r="W62" s="136">
        <f>ROUND('[7]2030'!W17,2)</f>
        <v>63542.75</v>
      </c>
      <c r="X62" s="136">
        <f>ROUND('[7]2030'!X17,2)</f>
        <v>65605.649999999994</v>
      </c>
      <c r="Y62" s="136">
        <f>ROUND('[7]2030'!Y17,2)</f>
        <v>64353.74</v>
      </c>
      <c r="Z62" s="136">
        <f>ROUND('[7]2030'!Z17,2)</f>
        <v>61911.839999999997</v>
      </c>
      <c r="AA62" s="136">
        <f>ROUND('[7]2030'!AA17,2)</f>
        <v>56801.56</v>
      </c>
      <c r="AB62" s="136">
        <f>ROUND('[7]2030'!AB17,2)</f>
        <v>51706.89</v>
      </c>
      <c r="AC62" s="304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</row>
    <row r="63" spans="2:50" ht="18.649999999999999" customHeight="1" thickBot="1" x14ac:dyDescent="0.4">
      <c r="B63" s="282"/>
      <c r="C63" s="16" t="s">
        <v>32</v>
      </c>
      <c r="D63" s="17">
        <f>+'[7]2030'!D18</f>
        <v>2</v>
      </c>
      <c r="E63" s="137">
        <f>ROUND('[7]2030'!E18,2)</f>
        <v>32392.2</v>
      </c>
      <c r="F63" s="137">
        <f>ROUND('[7]2030'!F18,2)</f>
        <v>29367.360000000001</v>
      </c>
      <c r="G63" s="137">
        <f>ROUND('[7]2030'!G18,2)</f>
        <v>27332.02</v>
      </c>
      <c r="H63" s="137">
        <f>ROUND('[7]2030'!H18,2)</f>
        <v>25849.279999999999</v>
      </c>
      <c r="I63" s="137">
        <f>ROUND('[7]2030'!I18,2)</f>
        <v>25183.46</v>
      </c>
      <c r="J63" s="137">
        <f>ROUND('[7]2030'!J18,2)</f>
        <v>25148.09</v>
      </c>
      <c r="K63" s="137">
        <f>ROUND('[7]2030'!K18,2)</f>
        <v>23245.29</v>
      </c>
      <c r="L63" s="137">
        <f>ROUND('[7]2030'!L18,2)</f>
        <v>24080.66</v>
      </c>
      <c r="M63" s="137">
        <f>ROUND('[7]2030'!M18,2)</f>
        <v>28269.11</v>
      </c>
      <c r="N63" s="137">
        <f>ROUND('[7]2030'!N18,2)</f>
        <v>31941.33</v>
      </c>
      <c r="O63" s="137">
        <f>ROUND('[7]2030'!O18,2)</f>
        <v>34303.54</v>
      </c>
      <c r="P63" s="137">
        <f>ROUND('[7]2030'!P18,2)</f>
        <v>36211.5</v>
      </c>
      <c r="Q63" s="137">
        <f>ROUND('[7]2030'!Q18,2)</f>
        <v>37064.01</v>
      </c>
      <c r="R63" s="137">
        <f>ROUND('[7]2030'!R18,2)</f>
        <v>36859.24</v>
      </c>
      <c r="S63" s="137">
        <f>ROUND('[7]2030'!S18,2)</f>
        <v>36337.550000000003</v>
      </c>
      <c r="T63" s="137">
        <f>ROUND('[7]2030'!T18,2)</f>
        <v>36145.96</v>
      </c>
      <c r="U63" s="137">
        <f>ROUND('[7]2030'!U18,2)</f>
        <v>35605.71</v>
      </c>
      <c r="V63" s="137">
        <f>ROUND('[7]2030'!V18,2)</f>
        <v>54056.51</v>
      </c>
      <c r="W63" s="137">
        <f>ROUND('[7]2030'!W18,2)</f>
        <v>63542.75</v>
      </c>
      <c r="X63" s="137">
        <f>ROUND('[7]2030'!X18,2)</f>
        <v>65605.649999999994</v>
      </c>
      <c r="Y63" s="137">
        <f>ROUND('[7]2030'!Y18,2)</f>
        <v>64353.74</v>
      </c>
      <c r="Z63" s="137">
        <f>ROUND('[7]2030'!Z18,2)</f>
        <v>61911.839999999997</v>
      </c>
      <c r="AA63" s="137">
        <f>ROUND('[7]2030'!AA18,2)</f>
        <v>56801.56</v>
      </c>
      <c r="AB63" s="137">
        <f>ROUND('[7]2030'!AB18,2)</f>
        <v>51706.89</v>
      </c>
      <c r="AC63" s="304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</row>
    <row r="64" spans="2:50" ht="18.649999999999999" customHeight="1" x14ac:dyDescent="0.35">
      <c r="B64" s="291">
        <v>47515</v>
      </c>
      <c r="C64" s="7" t="s">
        <v>29</v>
      </c>
      <c r="D64" s="8">
        <f>+'[7]2030'!D19</f>
        <v>20</v>
      </c>
      <c r="E64" s="135">
        <f>ROUND('[7]2030'!E19,2)</f>
        <v>27408.71</v>
      </c>
      <c r="F64" s="135">
        <f>ROUND('[7]2030'!F19,2)</f>
        <v>24975.55</v>
      </c>
      <c r="G64" s="135">
        <f>ROUND('[7]2030'!G19,2)</f>
        <v>23273.29</v>
      </c>
      <c r="H64" s="135">
        <f>ROUND('[7]2030'!H19,2)</f>
        <v>22114.69</v>
      </c>
      <c r="I64" s="135">
        <f>ROUND('[7]2030'!I19,2)</f>
        <v>22660.97</v>
      </c>
      <c r="J64" s="135">
        <f>ROUND('[7]2030'!J19,2)</f>
        <v>26101.31</v>
      </c>
      <c r="K64" s="135">
        <f>ROUND('[7]2030'!K19,2)</f>
        <v>26339.22</v>
      </c>
      <c r="L64" s="135">
        <f>ROUND('[7]2030'!L19,2)</f>
        <v>29408.07</v>
      </c>
      <c r="M64" s="135">
        <f>ROUND('[7]2030'!M19,2)</f>
        <v>34760.97</v>
      </c>
      <c r="N64" s="135">
        <f>ROUND('[7]2030'!N19,2)</f>
        <v>38057.620000000003</v>
      </c>
      <c r="O64" s="135">
        <f>ROUND('[7]2030'!O19,2)</f>
        <v>41247.61</v>
      </c>
      <c r="P64" s="135">
        <f>ROUND('[7]2030'!P19,2)</f>
        <v>43162.04</v>
      </c>
      <c r="Q64" s="135">
        <f>ROUND('[7]2030'!Q19,2)</f>
        <v>40386.239999999998</v>
      </c>
      <c r="R64" s="135">
        <f>ROUND('[7]2030'!R19,2)</f>
        <v>43090.81</v>
      </c>
      <c r="S64" s="135">
        <f>ROUND('[7]2030'!S19,2)</f>
        <v>46365.63</v>
      </c>
      <c r="T64" s="135">
        <f>ROUND('[7]2030'!T19,2)</f>
        <v>46868.19</v>
      </c>
      <c r="U64" s="135">
        <f>ROUND('[7]2030'!U19,2)</f>
        <v>45551.21</v>
      </c>
      <c r="V64" s="135">
        <f>ROUND('[7]2030'!V19,2)</f>
        <v>60396.28</v>
      </c>
      <c r="W64" s="135">
        <f>ROUND('[7]2030'!W19,2)</f>
        <v>65395.78</v>
      </c>
      <c r="X64" s="135">
        <f>ROUND('[7]2030'!X19,2)</f>
        <v>66704.509999999995</v>
      </c>
      <c r="Y64" s="135">
        <f>ROUND('[7]2030'!Y19,2)</f>
        <v>64060.73</v>
      </c>
      <c r="Z64" s="135">
        <f>ROUND('[7]2030'!Z19,2)</f>
        <v>60083.839999999997</v>
      </c>
      <c r="AA64" s="135">
        <f>ROUND('[7]2030'!AA19,2)</f>
        <v>54201.65</v>
      </c>
      <c r="AB64" s="135">
        <f>ROUND('[7]2030'!AB19,2)</f>
        <v>47947.23</v>
      </c>
      <c r="AC64" s="303">
        <f>SUM(E64:AB64)*D64+SUM(E65:AB65)*D65+SUM(E66:AB66)*D66+SUM(E67:AB67)*D67</f>
        <v>27220924.52</v>
      </c>
      <c r="AD64" s="19"/>
    </row>
    <row r="65" spans="2:30" ht="18.649999999999999" customHeight="1" x14ac:dyDescent="0.35">
      <c r="B65" s="292" t="s">
        <v>34</v>
      </c>
      <c r="C65" s="10" t="s">
        <v>30</v>
      </c>
      <c r="D65" s="11">
        <f>+'[7]2030'!D20</f>
        <v>4</v>
      </c>
      <c r="E65" s="136">
        <f>ROUND('[7]2030'!E20,2)</f>
        <v>30108.1</v>
      </c>
      <c r="F65" s="136">
        <f>ROUND('[7]2030'!F20,2)</f>
        <v>27388.69</v>
      </c>
      <c r="G65" s="136">
        <f>ROUND('[7]2030'!G20,2)</f>
        <v>25328.48</v>
      </c>
      <c r="H65" s="136">
        <f>ROUND('[7]2030'!H20,2)</f>
        <v>23933.54</v>
      </c>
      <c r="I65" s="136">
        <f>ROUND('[7]2030'!I20,2)</f>
        <v>23561.119999999999</v>
      </c>
      <c r="J65" s="136">
        <f>ROUND('[7]2030'!J20,2)</f>
        <v>24188.81</v>
      </c>
      <c r="K65" s="136">
        <f>ROUND('[7]2030'!K20,2)</f>
        <v>24246.16</v>
      </c>
      <c r="L65" s="136">
        <f>ROUND('[7]2030'!L20,2)</f>
        <v>27427.94</v>
      </c>
      <c r="M65" s="136">
        <f>ROUND('[7]2030'!M20,2)</f>
        <v>33712.36</v>
      </c>
      <c r="N65" s="136">
        <f>ROUND('[7]2030'!N20,2)</f>
        <v>37707.910000000003</v>
      </c>
      <c r="O65" s="136">
        <f>ROUND('[7]2030'!O20,2)</f>
        <v>40767.94</v>
      </c>
      <c r="P65" s="136">
        <f>ROUND('[7]2030'!P20,2)</f>
        <v>42336.62</v>
      </c>
      <c r="Q65" s="136">
        <f>ROUND('[7]2030'!Q20,2)</f>
        <v>40894.79</v>
      </c>
      <c r="R65" s="136">
        <f>ROUND('[7]2030'!R20,2)</f>
        <v>39965.68</v>
      </c>
      <c r="S65" s="136">
        <f>ROUND('[7]2030'!S20,2)</f>
        <v>39523.64</v>
      </c>
      <c r="T65" s="136">
        <f>ROUND('[7]2030'!T20,2)</f>
        <v>38755.67</v>
      </c>
      <c r="U65" s="136">
        <f>ROUND('[7]2030'!U20,2)</f>
        <v>37555.800000000003</v>
      </c>
      <c r="V65" s="136">
        <f>ROUND('[7]2030'!V20,2)</f>
        <v>54740.6</v>
      </c>
      <c r="W65" s="136">
        <f>ROUND('[7]2030'!W20,2)</f>
        <v>61477.09</v>
      </c>
      <c r="X65" s="136">
        <f>ROUND('[7]2030'!X20,2)</f>
        <v>63393.77</v>
      </c>
      <c r="Y65" s="136">
        <f>ROUND('[7]2030'!Y20,2)</f>
        <v>60470.34</v>
      </c>
      <c r="Z65" s="136">
        <f>ROUND('[7]2030'!Z20,2)</f>
        <v>57288.29</v>
      </c>
      <c r="AA65" s="136">
        <f>ROUND('[7]2030'!AA20,2)</f>
        <v>53339.46</v>
      </c>
      <c r="AB65" s="136">
        <f>ROUND('[7]2030'!AB20,2)</f>
        <v>48971.45</v>
      </c>
      <c r="AC65" s="304"/>
      <c r="AD65" s="19"/>
    </row>
    <row r="66" spans="2:30" ht="18.649999999999999" customHeight="1" x14ac:dyDescent="0.35">
      <c r="B66" s="292" t="s">
        <v>34</v>
      </c>
      <c r="C66" s="10" t="s">
        <v>31</v>
      </c>
      <c r="D66" s="11">
        <f>+'[7]2030'!D21</f>
        <v>4</v>
      </c>
      <c r="E66" s="136">
        <f>ROUND('[7]2030'!E21,2)</f>
        <v>29056.98</v>
      </c>
      <c r="F66" s="136">
        <f>ROUND('[7]2030'!F21,2)</f>
        <v>26085.01</v>
      </c>
      <c r="G66" s="136">
        <f>ROUND('[7]2030'!G21,2)</f>
        <v>24320.880000000001</v>
      </c>
      <c r="H66" s="136">
        <f>ROUND('[7]2030'!H21,2)</f>
        <v>22867.97</v>
      </c>
      <c r="I66" s="136">
        <f>ROUND('[7]2030'!I21,2)</f>
        <v>21998.720000000001</v>
      </c>
      <c r="J66" s="136">
        <f>ROUND('[7]2030'!J21,2)</f>
        <v>22002.2</v>
      </c>
      <c r="K66" s="136">
        <f>ROUND('[7]2030'!K21,2)</f>
        <v>20303.169999999998</v>
      </c>
      <c r="L66" s="136">
        <f>ROUND('[7]2030'!L21,2)</f>
        <v>20686.07</v>
      </c>
      <c r="M66" s="136">
        <f>ROUND('[7]2030'!M21,2)</f>
        <v>24284.2</v>
      </c>
      <c r="N66" s="136">
        <f>ROUND('[7]2030'!N21,2)</f>
        <v>27631.38</v>
      </c>
      <c r="O66" s="136">
        <f>ROUND('[7]2030'!O21,2)</f>
        <v>29708.37</v>
      </c>
      <c r="P66" s="136">
        <f>ROUND('[7]2030'!P21,2)</f>
        <v>31136.639999999999</v>
      </c>
      <c r="Q66" s="136">
        <f>ROUND('[7]2030'!Q21,2)</f>
        <v>31834.57</v>
      </c>
      <c r="R66" s="136">
        <f>ROUND('[7]2030'!R21,2)</f>
        <v>32061.66</v>
      </c>
      <c r="S66" s="136">
        <f>ROUND('[7]2030'!S21,2)</f>
        <v>32034.91</v>
      </c>
      <c r="T66" s="136">
        <f>ROUND('[7]2030'!T21,2)</f>
        <v>32209.8</v>
      </c>
      <c r="U66" s="136">
        <f>ROUND('[7]2030'!U21,2)</f>
        <v>32052.76</v>
      </c>
      <c r="V66" s="136">
        <f>ROUND('[7]2030'!V21,2)</f>
        <v>50104.959999999999</v>
      </c>
      <c r="W66" s="136">
        <f>ROUND('[7]2030'!W21,2)</f>
        <v>57513.09</v>
      </c>
      <c r="X66" s="136">
        <f>ROUND('[7]2030'!X21,2)</f>
        <v>60964.66</v>
      </c>
      <c r="Y66" s="136">
        <f>ROUND('[7]2030'!Y21,2)</f>
        <v>60321.88</v>
      </c>
      <c r="Z66" s="136">
        <f>ROUND('[7]2030'!Z21,2)</f>
        <v>57263.97</v>
      </c>
      <c r="AA66" s="136">
        <f>ROUND('[7]2030'!AA21,2)</f>
        <v>52032.41</v>
      </c>
      <c r="AB66" s="136">
        <f>ROUND('[7]2030'!AB21,2)</f>
        <v>46859.87</v>
      </c>
      <c r="AC66" s="304"/>
      <c r="AD66" s="19"/>
    </row>
    <row r="67" spans="2:30" ht="18.649999999999999" customHeight="1" thickBot="1" x14ac:dyDescent="0.4">
      <c r="B67" s="293" t="s">
        <v>34</v>
      </c>
      <c r="C67" s="12" t="s">
        <v>32</v>
      </c>
      <c r="D67" s="13">
        <f>+'[7]2030'!D22</f>
        <v>0</v>
      </c>
      <c r="E67" s="206">
        <f>ROUND('[7]2030'!E22,2)</f>
        <v>0</v>
      </c>
      <c r="F67" s="116">
        <f>ROUND('[7]2030'!F22,2)</f>
        <v>0</v>
      </c>
      <c r="G67" s="116">
        <f>ROUND('[7]2030'!G22,2)</f>
        <v>0</v>
      </c>
      <c r="H67" s="116">
        <f>ROUND('[7]2030'!H22,2)</f>
        <v>0</v>
      </c>
      <c r="I67" s="116">
        <f>ROUND('[7]2030'!I22,2)</f>
        <v>0</v>
      </c>
      <c r="J67" s="116">
        <f>ROUND('[7]2030'!J22,2)</f>
        <v>0</v>
      </c>
      <c r="K67" s="116">
        <f>ROUND('[7]2030'!K22,2)</f>
        <v>0</v>
      </c>
      <c r="L67" s="116">
        <f>ROUND('[7]2030'!L22,2)</f>
        <v>0</v>
      </c>
      <c r="M67" s="116">
        <f>ROUND('[7]2030'!M22,2)</f>
        <v>0</v>
      </c>
      <c r="N67" s="116">
        <f>ROUND('[7]2030'!N22,2)</f>
        <v>0</v>
      </c>
      <c r="O67" s="116">
        <f>ROUND('[7]2030'!O22,2)</f>
        <v>0</v>
      </c>
      <c r="P67" s="116">
        <f>ROUND('[7]2030'!P22,2)</f>
        <v>0</v>
      </c>
      <c r="Q67" s="116">
        <f>ROUND('[7]2030'!Q22,2)</f>
        <v>0</v>
      </c>
      <c r="R67" s="116">
        <f>ROUND('[7]2030'!R22,2)</f>
        <v>0</v>
      </c>
      <c r="S67" s="116">
        <f>ROUND('[7]2030'!S22,2)</f>
        <v>0</v>
      </c>
      <c r="T67" s="116">
        <f>ROUND('[7]2030'!T22,2)</f>
        <v>0</v>
      </c>
      <c r="U67" s="116">
        <f>ROUND('[7]2030'!U22,2)</f>
        <v>0</v>
      </c>
      <c r="V67" s="116">
        <f>ROUND('[7]2030'!V22,2)</f>
        <v>0</v>
      </c>
      <c r="W67" s="116">
        <f>ROUND('[7]2030'!W22,2)</f>
        <v>0</v>
      </c>
      <c r="X67" s="116">
        <f>ROUND('[7]2030'!X22,2)</f>
        <v>0</v>
      </c>
      <c r="Y67" s="116">
        <f>ROUND('[7]2030'!Y22,2)</f>
        <v>0</v>
      </c>
      <c r="Z67" s="116">
        <f>ROUND('[7]2030'!Z22,2)</f>
        <v>0</v>
      </c>
      <c r="AA67" s="116">
        <f>ROUND('[7]2030'!AA22,2)</f>
        <v>0</v>
      </c>
      <c r="AB67" s="116">
        <f>ROUND('[7]2030'!AB22,2)</f>
        <v>0</v>
      </c>
      <c r="AC67" s="306"/>
      <c r="AD67" s="19"/>
    </row>
    <row r="68" spans="2:30" ht="18.649999999999999" customHeight="1" x14ac:dyDescent="0.35">
      <c r="B68" s="281">
        <v>47543</v>
      </c>
      <c r="C68" s="14" t="s">
        <v>29</v>
      </c>
      <c r="D68" s="15">
        <f>+'[7]2030'!D23</f>
        <v>20</v>
      </c>
      <c r="E68" s="138">
        <f>ROUND('[7]2030'!E23,2)</f>
        <v>34768.42</v>
      </c>
      <c r="F68" s="138">
        <f>ROUND('[7]2030'!F23,2)</f>
        <v>31853.73</v>
      </c>
      <c r="G68" s="138">
        <f>ROUND('[7]2030'!G23,2)</f>
        <v>29902.22</v>
      </c>
      <c r="H68" s="138">
        <f>ROUND('[7]2030'!H23,2)</f>
        <v>28589.38</v>
      </c>
      <c r="I68" s="138">
        <f>ROUND('[7]2030'!I23,2)</f>
        <v>29412.48</v>
      </c>
      <c r="J68" s="138">
        <f>ROUND('[7]2030'!J23,2)</f>
        <v>33108.51</v>
      </c>
      <c r="K68" s="138">
        <f>ROUND('[7]2030'!K23,2)</f>
        <v>33794.410000000003</v>
      </c>
      <c r="L68" s="138">
        <f>ROUND('[7]2030'!L23,2)</f>
        <v>38426.21</v>
      </c>
      <c r="M68" s="138">
        <f>ROUND('[7]2030'!M23,2)</f>
        <v>44803.86</v>
      </c>
      <c r="N68" s="138">
        <f>ROUND('[7]2030'!N23,2)</f>
        <v>48603.42</v>
      </c>
      <c r="O68" s="138">
        <f>ROUND('[7]2030'!O23,2)</f>
        <v>52449.45</v>
      </c>
      <c r="P68" s="138">
        <f>ROUND('[7]2030'!P23,2)</f>
        <v>54762.82</v>
      </c>
      <c r="Q68" s="138">
        <f>ROUND('[7]2030'!Q23,2)</f>
        <v>51544.33</v>
      </c>
      <c r="R68" s="138">
        <f>ROUND('[7]2030'!R23,2)</f>
        <v>54240.35</v>
      </c>
      <c r="S68" s="138">
        <f>ROUND('[7]2030'!S23,2)</f>
        <v>57944.08</v>
      </c>
      <c r="T68" s="138">
        <f>ROUND('[7]2030'!T23,2)</f>
        <v>58245.14</v>
      </c>
      <c r="U68" s="138">
        <f>ROUND('[7]2030'!U23,2)</f>
        <v>56752.98</v>
      </c>
      <c r="V68" s="138">
        <f>ROUND('[7]2030'!V23,2)</f>
        <v>73334.75</v>
      </c>
      <c r="W68" s="138">
        <f>ROUND('[7]2030'!W23,2)</f>
        <v>79101.56</v>
      </c>
      <c r="X68" s="138">
        <f>ROUND('[7]2030'!X23,2)</f>
        <v>79699.16</v>
      </c>
      <c r="Y68" s="138">
        <f>ROUND('[7]2030'!Y23,2)</f>
        <v>76022.94</v>
      </c>
      <c r="Z68" s="138">
        <f>ROUND('[7]2030'!Z23,2)</f>
        <v>71381.350000000006</v>
      </c>
      <c r="AA68" s="138">
        <f>ROUND('[7]2030'!AA23,2)</f>
        <v>64532.22</v>
      </c>
      <c r="AB68" s="138">
        <f>ROUND('[7]2030'!AB23,2)</f>
        <v>57082.42</v>
      </c>
      <c r="AC68" s="304">
        <f>SUM(E68:AB68)*D68+SUM(E69:AB69)*D69+SUM(E70:AB70)*D70+SUM(E71:AB71)*D71</f>
        <v>36755144.210000001</v>
      </c>
      <c r="AD68" s="19"/>
    </row>
    <row r="69" spans="2:30" ht="18.649999999999999" customHeight="1" x14ac:dyDescent="0.35">
      <c r="B69" s="282"/>
      <c r="C69" s="10" t="s">
        <v>30</v>
      </c>
      <c r="D69" s="11">
        <f>+'[7]2030'!D24</f>
        <v>5</v>
      </c>
      <c r="E69" s="136">
        <f>ROUND('[7]2030'!E24,2)</f>
        <v>36323.699999999997</v>
      </c>
      <c r="F69" s="136">
        <f>ROUND('[7]2030'!F24,2)</f>
        <v>32931.410000000003</v>
      </c>
      <c r="G69" s="136">
        <f>ROUND('[7]2030'!G24,2)</f>
        <v>30968.11</v>
      </c>
      <c r="H69" s="136">
        <f>ROUND('[7]2030'!H24,2)</f>
        <v>29287.82</v>
      </c>
      <c r="I69" s="136">
        <f>ROUND('[7]2030'!I24,2)</f>
        <v>29024.39</v>
      </c>
      <c r="J69" s="136">
        <f>ROUND('[7]2030'!J24,2)</f>
        <v>30232.92</v>
      </c>
      <c r="K69" s="136">
        <f>ROUND('[7]2030'!K24,2)</f>
        <v>30565.31</v>
      </c>
      <c r="L69" s="136">
        <f>ROUND('[7]2030'!L24,2)</f>
        <v>35529.699999999997</v>
      </c>
      <c r="M69" s="136">
        <f>ROUND('[7]2030'!M24,2)</f>
        <v>42635.08</v>
      </c>
      <c r="N69" s="136">
        <f>ROUND('[7]2030'!N24,2)</f>
        <v>47003.62</v>
      </c>
      <c r="O69" s="136">
        <f>ROUND('[7]2030'!O24,2)</f>
        <v>50458.14</v>
      </c>
      <c r="P69" s="136">
        <f>ROUND('[7]2030'!P24,2)</f>
        <v>52540.62</v>
      </c>
      <c r="Q69" s="136">
        <f>ROUND('[7]2030'!Q24,2)</f>
        <v>50747.85</v>
      </c>
      <c r="R69" s="136">
        <f>ROUND('[7]2030'!R24,2)</f>
        <v>49012.76</v>
      </c>
      <c r="S69" s="136">
        <f>ROUND('[7]2030'!S24,2)</f>
        <v>48842.15</v>
      </c>
      <c r="T69" s="136">
        <f>ROUND('[7]2030'!T24,2)</f>
        <v>48182.48</v>
      </c>
      <c r="U69" s="136">
        <f>ROUND('[7]2030'!U24,2)</f>
        <v>46505.84</v>
      </c>
      <c r="V69" s="136">
        <f>ROUND('[7]2030'!V24,2)</f>
        <v>65633.13</v>
      </c>
      <c r="W69" s="136">
        <f>ROUND('[7]2030'!W24,2)</f>
        <v>73926.080000000002</v>
      </c>
      <c r="X69" s="136">
        <f>ROUND('[7]2030'!X24,2)</f>
        <v>74769.740000000005</v>
      </c>
      <c r="Y69" s="136">
        <f>ROUND('[7]2030'!Y24,2)</f>
        <v>71688.23</v>
      </c>
      <c r="Z69" s="136">
        <f>ROUND('[7]2030'!Z24,2)</f>
        <v>67557.58</v>
      </c>
      <c r="AA69" s="136">
        <f>ROUND('[7]2030'!AA24,2)</f>
        <v>62830.67</v>
      </c>
      <c r="AB69" s="136">
        <f>ROUND('[7]2030'!AB24,2)</f>
        <v>56921.74</v>
      </c>
      <c r="AC69" s="304"/>
      <c r="AD69" s="19"/>
    </row>
    <row r="70" spans="2:30" ht="18.649999999999999" customHeight="1" x14ac:dyDescent="0.35">
      <c r="B70" s="282"/>
      <c r="C70" s="10" t="s">
        <v>31</v>
      </c>
      <c r="D70" s="11">
        <f>+'[7]2030'!D25</f>
        <v>5</v>
      </c>
      <c r="E70" s="136">
        <f>ROUND('[7]2030'!E25,2)</f>
        <v>36004.85</v>
      </c>
      <c r="F70" s="136">
        <f>ROUND('[7]2030'!F25,2)</f>
        <v>32765.53</v>
      </c>
      <c r="G70" s="136">
        <f>ROUND('[7]2030'!G25,2)</f>
        <v>30686.97</v>
      </c>
      <c r="H70" s="136">
        <f>ROUND('[7]2030'!H25,2)</f>
        <v>29064.38</v>
      </c>
      <c r="I70" s="136">
        <f>ROUND('[7]2030'!I25,2)</f>
        <v>28369.83</v>
      </c>
      <c r="J70" s="136">
        <f>ROUND('[7]2030'!J25,2)</f>
        <v>28186.07</v>
      </c>
      <c r="K70" s="136">
        <f>ROUND('[7]2030'!K25,2)</f>
        <v>26608.68</v>
      </c>
      <c r="L70" s="136">
        <f>ROUND('[7]2030'!L25,2)</f>
        <v>27509.38</v>
      </c>
      <c r="M70" s="136">
        <f>ROUND('[7]2030'!M25,2)</f>
        <v>31699.93</v>
      </c>
      <c r="N70" s="136">
        <f>ROUND('[7]2030'!N25,2)</f>
        <v>35649.68</v>
      </c>
      <c r="O70" s="136">
        <f>ROUND('[7]2030'!O25,2)</f>
        <v>37556.82</v>
      </c>
      <c r="P70" s="136">
        <f>ROUND('[7]2030'!P25,2)</f>
        <v>38859.03</v>
      </c>
      <c r="Q70" s="136">
        <f>ROUND('[7]2030'!Q25,2)</f>
        <v>39639.9</v>
      </c>
      <c r="R70" s="136">
        <f>ROUND('[7]2030'!R25,2)</f>
        <v>38993.08</v>
      </c>
      <c r="S70" s="136">
        <f>ROUND('[7]2030'!S25,2)</f>
        <v>38500.239999999998</v>
      </c>
      <c r="T70" s="136">
        <f>ROUND('[7]2030'!T25,2)</f>
        <v>38295.57</v>
      </c>
      <c r="U70" s="136">
        <f>ROUND('[7]2030'!U25,2)</f>
        <v>38223.379999999997</v>
      </c>
      <c r="V70" s="136">
        <f>ROUND('[7]2030'!V25,2)</f>
        <v>59031</v>
      </c>
      <c r="W70" s="136">
        <f>ROUND('[7]2030'!W25,2)</f>
        <v>68119.8</v>
      </c>
      <c r="X70" s="136">
        <f>ROUND('[7]2030'!X25,2)</f>
        <v>70653.509999999995</v>
      </c>
      <c r="Y70" s="136">
        <f>ROUND('[7]2030'!Y25,2)</f>
        <v>69072.06</v>
      </c>
      <c r="Z70" s="136">
        <f>ROUND('[7]2030'!Z25,2)</f>
        <v>65053.599999999999</v>
      </c>
      <c r="AA70" s="136">
        <f>ROUND('[7]2030'!AA25,2)</f>
        <v>58937.37</v>
      </c>
      <c r="AB70" s="136">
        <f>ROUND('[7]2030'!AB25,2)</f>
        <v>53756.85</v>
      </c>
      <c r="AC70" s="304"/>
      <c r="AD70" s="19"/>
    </row>
    <row r="71" spans="2:30" ht="18.649999999999999" customHeight="1" thickBot="1" x14ac:dyDescent="0.4">
      <c r="B71" s="282"/>
      <c r="C71" s="16" t="s">
        <v>32</v>
      </c>
      <c r="D71" s="17">
        <f>+'[7]2030'!D26</f>
        <v>1</v>
      </c>
      <c r="E71" s="137">
        <f>ROUND('[7]2030'!E26,2)</f>
        <v>36004.85</v>
      </c>
      <c r="F71" s="137">
        <f>ROUND('[7]2030'!F26,2)</f>
        <v>32765.53</v>
      </c>
      <c r="G71" s="137">
        <f>ROUND('[7]2030'!G26,2)</f>
        <v>30686.97</v>
      </c>
      <c r="H71" s="137">
        <f>ROUND('[7]2030'!H26,2)</f>
        <v>29064.38</v>
      </c>
      <c r="I71" s="137">
        <f>ROUND('[7]2030'!I26,2)</f>
        <v>28369.83</v>
      </c>
      <c r="J71" s="137">
        <f>ROUND('[7]2030'!J26,2)</f>
        <v>28186.07</v>
      </c>
      <c r="K71" s="137">
        <f>ROUND('[7]2030'!K26,2)</f>
        <v>26608.68</v>
      </c>
      <c r="L71" s="137">
        <f>ROUND('[7]2030'!L26,2)</f>
        <v>27509.38</v>
      </c>
      <c r="M71" s="137">
        <f>ROUND('[7]2030'!M26,2)</f>
        <v>31699.93</v>
      </c>
      <c r="N71" s="137">
        <f>ROUND('[7]2030'!N26,2)</f>
        <v>35649.68</v>
      </c>
      <c r="O71" s="137">
        <f>ROUND('[7]2030'!O26,2)</f>
        <v>37556.82</v>
      </c>
      <c r="P71" s="137">
        <f>ROUND('[7]2030'!P26,2)</f>
        <v>38859.03</v>
      </c>
      <c r="Q71" s="137">
        <f>ROUND('[7]2030'!Q26,2)</f>
        <v>39639.9</v>
      </c>
      <c r="R71" s="137">
        <f>ROUND('[7]2030'!R26,2)</f>
        <v>38993.08</v>
      </c>
      <c r="S71" s="137">
        <f>ROUND('[7]2030'!S26,2)</f>
        <v>38500.239999999998</v>
      </c>
      <c r="T71" s="137">
        <f>ROUND('[7]2030'!T26,2)</f>
        <v>38295.57</v>
      </c>
      <c r="U71" s="137">
        <f>ROUND('[7]2030'!U26,2)</f>
        <v>38223.379999999997</v>
      </c>
      <c r="V71" s="137">
        <f>ROUND('[7]2030'!V26,2)</f>
        <v>59031</v>
      </c>
      <c r="W71" s="137">
        <f>ROUND('[7]2030'!W26,2)</f>
        <v>68119.8</v>
      </c>
      <c r="X71" s="137">
        <f>ROUND('[7]2030'!X26,2)</f>
        <v>70653.509999999995</v>
      </c>
      <c r="Y71" s="137">
        <f>ROUND('[7]2030'!Y26,2)</f>
        <v>69072.06</v>
      </c>
      <c r="Z71" s="137">
        <f>ROUND('[7]2030'!Z26,2)</f>
        <v>65053.599999999999</v>
      </c>
      <c r="AA71" s="137">
        <f>ROUND('[7]2030'!AA26,2)</f>
        <v>58937.37</v>
      </c>
      <c r="AB71" s="137">
        <f>ROUND('[7]2030'!AB26,2)</f>
        <v>53756.85</v>
      </c>
      <c r="AC71" s="304"/>
      <c r="AD71" s="19"/>
    </row>
    <row r="72" spans="2:30" ht="18.649999999999999" customHeight="1" x14ac:dyDescent="0.35">
      <c r="B72" s="291">
        <v>47574</v>
      </c>
      <c r="C72" s="7" t="s">
        <v>29</v>
      </c>
      <c r="D72" s="8">
        <f>+'[7]2030'!D27</f>
        <v>20</v>
      </c>
      <c r="E72" s="135">
        <f>ROUND('[7]2030'!E27,2)</f>
        <v>31394.35</v>
      </c>
      <c r="F72" s="135">
        <f>ROUND('[7]2030'!F27,2)</f>
        <v>28723.58</v>
      </c>
      <c r="G72" s="135">
        <f>ROUND('[7]2030'!G27,2)</f>
        <v>26861.97</v>
      </c>
      <c r="H72" s="135">
        <f>ROUND('[7]2030'!H27,2)</f>
        <v>25387.77</v>
      </c>
      <c r="I72" s="135">
        <f>ROUND('[7]2030'!I27,2)</f>
        <v>26065.58</v>
      </c>
      <c r="J72" s="135">
        <f>ROUND('[7]2030'!J27,2)</f>
        <v>28587.68</v>
      </c>
      <c r="K72" s="135">
        <f>ROUND('[7]2030'!K27,2)</f>
        <v>29724.55</v>
      </c>
      <c r="L72" s="135">
        <f>ROUND('[7]2030'!L27,2)</f>
        <v>34202.410000000003</v>
      </c>
      <c r="M72" s="135">
        <f>ROUND('[7]2030'!M27,2)</f>
        <v>40401.919999999998</v>
      </c>
      <c r="N72" s="135">
        <f>ROUND('[7]2030'!N27,2)</f>
        <v>43901.05</v>
      </c>
      <c r="O72" s="135">
        <f>ROUND('[7]2030'!O27,2)</f>
        <v>47492.42</v>
      </c>
      <c r="P72" s="135">
        <f>ROUND('[7]2030'!P27,2)</f>
        <v>49893.32</v>
      </c>
      <c r="Q72" s="135">
        <f>ROUND('[7]2030'!Q27,2)</f>
        <v>46770.78</v>
      </c>
      <c r="R72" s="135">
        <f>ROUND('[7]2030'!R27,2)</f>
        <v>48302.98</v>
      </c>
      <c r="S72" s="135">
        <f>ROUND('[7]2030'!S27,2)</f>
        <v>51332.92</v>
      </c>
      <c r="T72" s="135">
        <f>ROUND('[7]2030'!T27,2)</f>
        <v>51659.7</v>
      </c>
      <c r="U72" s="135">
        <f>ROUND('[7]2030'!U27,2)</f>
        <v>50547.47</v>
      </c>
      <c r="V72" s="135">
        <f>ROUND('[7]2030'!V27,2)</f>
        <v>67565.11</v>
      </c>
      <c r="W72" s="135">
        <f>ROUND('[7]2030'!W27,2)</f>
        <v>73751.33</v>
      </c>
      <c r="X72" s="135">
        <f>ROUND('[7]2030'!X27,2)</f>
        <v>73682.22</v>
      </c>
      <c r="Y72" s="135">
        <f>ROUND('[7]2030'!Y27,2)</f>
        <v>70300.850000000006</v>
      </c>
      <c r="Z72" s="135">
        <f>ROUND('[7]2030'!Z27,2)</f>
        <v>65711.289999999994</v>
      </c>
      <c r="AA72" s="135">
        <f>ROUND('[7]2030'!AA27,2)</f>
        <v>59336.86</v>
      </c>
      <c r="AB72" s="135">
        <f>ROUND('[7]2030'!AB27,2)</f>
        <v>52653.88</v>
      </c>
      <c r="AC72" s="303">
        <f>SUM(E72:AB72)*D72+SUM(E73:AB73)*D73+SUM(E74:AB74)*D74+SUM(E75:AB75)*D75</f>
        <v>32751764.599999994</v>
      </c>
      <c r="AD72" s="19"/>
    </row>
    <row r="73" spans="2:30" ht="18.649999999999999" customHeight="1" x14ac:dyDescent="0.35">
      <c r="B73" s="292" t="s">
        <v>34</v>
      </c>
      <c r="C73" s="10" t="s">
        <v>30</v>
      </c>
      <c r="D73" s="11">
        <f>+'[7]2030'!D28</f>
        <v>4</v>
      </c>
      <c r="E73" s="136">
        <f>ROUND('[7]2030'!E28,2)</f>
        <v>33056.53</v>
      </c>
      <c r="F73" s="136">
        <f>ROUND('[7]2030'!F28,2)</f>
        <v>30212.18</v>
      </c>
      <c r="G73" s="136">
        <f>ROUND('[7]2030'!G28,2)</f>
        <v>28367.56</v>
      </c>
      <c r="H73" s="136">
        <f>ROUND('[7]2030'!H28,2)</f>
        <v>26971.89</v>
      </c>
      <c r="I73" s="136">
        <f>ROUND('[7]2030'!I28,2)</f>
        <v>26906.04</v>
      </c>
      <c r="J73" s="136">
        <f>ROUND('[7]2030'!J28,2)</f>
        <v>26698.26</v>
      </c>
      <c r="K73" s="136">
        <f>ROUND('[7]2030'!K28,2)</f>
        <v>27944.51</v>
      </c>
      <c r="L73" s="136">
        <f>ROUND('[7]2030'!L28,2)</f>
        <v>32444.959999999999</v>
      </c>
      <c r="M73" s="136">
        <f>ROUND('[7]2030'!M28,2)</f>
        <v>38653.07</v>
      </c>
      <c r="N73" s="136">
        <f>ROUND('[7]2030'!N28,2)</f>
        <v>42987.65</v>
      </c>
      <c r="O73" s="136">
        <f>ROUND('[7]2030'!O28,2)</f>
        <v>46600.83</v>
      </c>
      <c r="P73" s="136">
        <f>ROUND('[7]2030'!P28,2)</f>
        <v>48212.84</v>
      </c>
      <c r="Q73" s="136">
        <f>ROUND('[7]2030'!Q28,2)</f>
        <v>46853.37</v>
      </c>
      <c r="R73" s="136">
        <f>ROUND('[7]2030'!R28,2)</f>
        <v>45677.85</v>
      </c>
      <c r="S73" s="136">
        <f>ROUND('[7]2030'!S28,2)</f>
        <v>45498.9</v>
      </c>
      <c r="T73" s="136">
        <f>ROUND('[7]2030'!T28,2)</f>
        <v>44866.879999999997</v>
      </c>
      <c r="U73" s="136">
        <f>ROUND('[7]2030'!U28,2)</f>
        <v>43698.45</v>
      </c>
      <c r="V73" s="136">
        <f>ROUND('[7]2030'!V28,2)</f>
        <v>62945.81</v>
      </c>
      <c r="W73" s="136">
        <f>ROUND('[7]2030'!W28,2)</f>
        <v>71355.899999999994</v>
      </c>
      <c r="X73" s="136">
        <f>ROUND('[7]2030'!X28,2)</f>
        <v>71055.179999999993</v>
      </c>
      <c r="Y73" s="136">
        <f>ROUND('[7]2030'!Y28,2)</f>
        <v>67819.17</v>
      </c>
      <c r="Z73" s="136">
        <f>ROUND('[7]2030'!Z28,2)</f>
        <v>63700.97</v>
      </c>
      <c r="AA73" s="136">
        <f>ROUND('[7]2030'!AA28,2)</f>
        <v>58876.33</v>
      </c>
      <c r="AB73" s="136">
        <f>ROUND('[7]2030'!AB28,2)</f>
        <v>54089.16</v>
      </c>
      <c r="AC73" s="304"/>
      <c r="AD73" s="19"/>
    </row>
    <row r="74" spans="2:30" ht="18.649999999999999" customHeight="1" x14ac:dyDescent="0.35">
      <c r="B74" s="292" t="s">
        <v>34</v>
      </c>
      <c r="C74" s="10" t="s">
        <v>31</v>
      </c>
      <c r="D74" s="11">
        <f>+'[7]2030'!D29</f>
        <v>4</v>
      </c>
      <c r="E74" s="136">
        <f>ROUND('[7]2030'!E29,2)</f>
        <v>34816.53</v>
      </c>
      <c r="F74" s="136">
        <f>ROUND('[7]2030'!F29,2)</f>
        <v>31505.84</v>
      </c>
      <c r="G74" s="136">
        <f>ROUND('[7]2030'!G29,2)</f>
        <v>28768.18</v>
      </c>
      <c r="H74" s="136">
        <f>ROUND('[7]2030'!H29,2)</f>
        <v>27608.46</v>
      </c>
      <c r="I74" s="136">
        <f>ROUND('[7]2030'!I29,2)</f>
        <v>26660.15</v>
      </c>
      <c r="J74" s="136">
        <f>ROUND('[7]2030'!J29,2)</f>
        <v>25932.5</v>
      </c>
      <c r="K74" s="136">
        <f>ROUND('[7]2030'!K29,2)</f>
        <v>24900.27</v>
      </c>
      <c r="L74" s="136">
        <f>ROUND('[7]2030'!L29,2)</f>
        <v>26079.18</v>
      </c>
      <c r="M74" s="136">
        <f>ROUND('[7]2030'!M29,2)</f>
        <v>30411.85</v>
      </c>
      <c r="N74" s="136">
        <f>ROUND('[7]2030'!N29,2)</f>
        <v>34027.279999999999</v>
      </c>
      <c r="O74" s="136">
        <f>ROUND('[7]2030'!O29,2)</f>
        <v>36369.620000000003</v>
      </c>
      <c r="P74" s="136">
        <f>ROUND('[7]2030'!P29,2)</f>
        <v>38083.67</v>
      </c>
      <c r="Q74" s="136">
        <f>ROUND('[7]2030'!Q29,2)</f>
        <v>38581.480000000003</v>
      </c>
      <c r="R74" s="136">
        <f>ROUND('[7]2030'!R29,2)</f>
        <v>38165.379999999997</v>
      </c>
      <c r="S74" s="136">
        <f>ROUND('[7]2030'!S29,2)</f>
        <v>38200.910000000003</v>
      </c>
      <c r="T74" s="136">
        <f>ROUND('[7]2030'!T29,2)</f>
        <v>38151.839999999997</v>
      </c>
      <c r="U74" s="136">
        <f>ROUND('[7]2030'!U29,2)</f>
        <v>38037.699999999997</v>
      </c>
      <c r="V74" s="136">
        <f>ROUND('[7]2030'!V29,2)</f>
        <v>57579.45</v>
      </c>
      <c r="W74" s="136">
        <f>ROUND('[7]2030'!W29,2)</f>
        <v>66561.960000000006</v>
      </c>
      <c r="X74" s="136">
        <f>ROUND('[7]2030'!X29,2)</f>
        <v>68377.63</v>
      </c>
      <c r="Y74" s="136">
        <f>ROUND('[7]2030'!Y29,2)</f>
        <v>66994.080000000002</v>
      </c>
      <c r="Z74" s="136">
        <f>ROUND('[7]2030'!Z29,2)</f>
        <v>62884.14</v>
      </c>
      <c r="AA74" s="136">
        <f>ROUND('[7]2030'!AA29,2)</f>
        <v>57070.48</v>
      </c>
      <c r="AB74" s="136">
        <f>ROUND('[7]2030'!AB29,2)</f>
        <v>51689.36</v>
      </c>
      <c r="AC74" s="304"/>
      <c r="AD74" s="19"/>
    </row>
    <row r="75" spans="2:30" ht="18.649999999999999" customHeight="1" thickBot="1" x14ac:dyDescent="0.4">
      <c r="B75" s="293" t="s">
        <v>34</v>
      </c>
      <c r="C75" s="12" t="s">
        <v>32</v>
      </c>
      <c r="D75" s="13">
        <f>+'[7]2030'!D30</f>
        <v>2</v>
      </c>
      <c r="E75" s="133">
        <f>ROUND('[7]2030'!E30,2)</f>
        <v>34816.53</v>
      </c>
      <c r="F75" s="133">
        <f>ROUND('[7]2030'!F30,2)</f>
        <v>31505.84</v>
      </c>
      <c r="G75" s="133">
        <f>ROUND('[7]2030'!G30,2)</f>
        <v>28768.18</v>
      </c>
      <c r="H75" s="133">
        <f>ROUND('[7]2030'!H30,2)</f>
        <v>27608.46</v>
      </c>
      <c r="I75" s="133">
        <f>ROUND('[7]2030'!I30,2)</f>
        <v>26660.15</v>
      </c>
      <c r="J75" s="133">
        <f>ROUND('[7]2030'!J30,2)</f>
        <v>25932.5</v>
      </c>
      <c r="K75" s="133">
        <f>ROUND('[7]2030'!K30,2)</f>
        <v>24900.27</v>
      </c>
      <c r="L75" s="133">
        <f>ROUND('[7]2030'!L30,2)</f>
        <v>26079.18</v>
      </c>
      <c r="M75" s="133">
        <f>ROUND('[7]2030'!M30,2)</f>
        <v>30411.85</v>
      </c>
      <c r="N75" s="133">
        <f>ROUND('[7]2030'!N30,2)</f>
        <v>34027.279999999999</v>
      </c>
      <c r="O75" s="133">
        <f>ROUND('[7]2030'!O30,2)</f>
        <v>36369.620000000003</v>
      </c>
      <c r="P75" s="133">
        <f>ROUND('[7]2030'!P30,2)</f>
        <v>38083.67</v>
      </c>
      <c r="Q75" s="133">
        <f>ROUND('[7]2030'!Q30,2)</f>
        <v>38581.480000000003</v>
      </c>
      <c r="R75" s="133">
        <f>ROUND('[7]2030'!R30,2)</f>
        <v>38165.379999999997</v>
      </c>
      <c r="S75" s="133">
        <f>ROUND('[7]2030'!S30,2)</f>
        <v>38200.910000000003</v>
      </c>
      <c r="T75" s="133">
        <f>ROUND('[7]2030'!T30,2)</f>
        <v>38151.839999999997</v>
      </c>
      <c r="U75" s="133">
        <f>ROUND('[7]2030'!U30,2)</f>
        <v>38037.699999999997</v>
      </c>
      <c r="V75" s="133">
        <f>ROUND('[7]2030'!V30,2)</f>
        <v>57579.45</v>
      </c>
      <c r="W75" s="133">
        <f>ROUND('[7]2030'!W30,2)</f>
        <v>66561.960000000006</v>
      </c>
      <c r="X75" s="133">
        <f>ROUND('[7]2030'!X30,2)</f>
        <v>68377.63</v>
      </c>
      <c r="Y75" s="133">
        <f>ROUND('[7]2030'!Y30,2)</f>
        <v>66994.080000000002</v>
      </c>
      <c r="Z75" s="133">
        <f>ROUND('[7]2030'!Z30,2)</f>
        <v>62884.14</v>
      </c>
      <c r="AA75" s="133">
        <f>ROUND('[7]2030'!AA30,2)</f>
        <v>57070.48</v>
      </c>
      <c r="AB75" s="133">
        <f>ROUND('[7]2030'!AB30,2)</f>
        <v>51689.36</v>
      </c>
      <c r="AC75" s="306"/>
      <c r="AD75" s="19"/>
    </row>
    <row r="76" spans="2:30" ht="18.649999999999999" customHeight="1" x14ac:dyDescent="0.35">
      <c r="B76" s="281">
        <v>47604</v>
      </c>
      <c r="C76" s="14" t="s">
        <v>29</v>
      </c>
      <c r="D76" s="15">
        <f>+'[7]2030'!D31</f>
        <v>22</v>
      </c>
      <c r="E76" s="138">
        <f>ROUND('[7]2030'!E31,2)</f>
        <v>28195.54</v>
      </c>
      <c r="F76" s="138">
        <f>ROUND('[7]2030'!F31,2)</f>
        <v>25556.15</v>
      </c>
      <c r="G76" s="138">
        <f>ROUND('[7]2030'!G31,2)</f>
        <v>23768.83</v>
      </c>
      <c r="H76" s="138">
        <f>ROUND('[7]2030'!H31,2)</f>
        <v>22515.06</v>
      </c>
      <c r="I76" s="138">
        <f>ROUND('[7]2030'!I31,2)</f>
        <v>23105.78</v>
      </c>
      <c r="J76" s="138">
        <f>ROUND('[7]2030'!J31,2)</f>
        <v>24643.05</v>
      </c>
      <c r="K76" s="138">
        <f>ROUND('[7]2030'!K31,2)</f>
        <v>26684.94</v>
      </c>
      <c r="L76" s="138">
        <f>ROUND('[7]2030'!L31,2)</f>
        <v>31003.56</v>
      </c>
      <c r="M76" s="138">
        <f>ROUND('[7]2030'!M31,2)</f>
        <v>36671.29</v>
      </c>
      <c r="N76" s="138">
        <f>ROUND('[7]2030'!N31,2)</f>
        <v>39931.83</v>
      </c>
      <c r="O76" s="138">
        <f>ROUND('[7]2030'!O31,2)</f>
        <v>43101.48</v>
      </c>
      <c r="P76" s="138">
        <f>ROUND('[7]2030'!P31,2)</f>
        <v>45350.11</v>
      </c>
      <c r="Q76" s="138">
        <f>ROUND('[7]2030'!Q31,2)</f>
        <v>42735.44</v>
      </c>
      <c r="R76" s="138">
        <f>ROUND('[7]2030'!R31,2)</f>
        <v>44760.27</v>
      </c>
      <c r="S76" s="138">
        <f>ROUND('[7]2030'!S31,2)</f>
        <v>47509.97</v>
      </c>
      <c r="T76" s="138">
        <f>ROUND('[7]2030'!T31,2)</f>
        <v>47134.83</v>
      </c>
      <c r="U76" s="138">
        <f>ROUND('[7]2030'!U31,2)</f>
        <v>45976.52</v>
      </c>
      <c r="V76" s="138">
        <f>ROUND('[7]2030'!V31,2)</f>
        <v>62683.92</v>
      </c>
      <c r="W76" s="138">
        <f>ROUND('[7]2030'!W31,2)</f>
        <v>67411.69</v>
      </c>
      <c r="X76" s="138">
        <f>ROUND('[7]2030'!X31,2)</f>
        <v>67664.679999999993</v>
      </c>
      <c r="Y76" s="138">
        <f>ROUND('[7]2030'!Y31,2)</f>
        <v>64744.3</v>
      </c>
      <c r="Z76" s="138">
        <f>ROUND('[7]2030'!Z31,2)</f>
        <v>60328.54</v>
      </c>
      <c r="AA76" s="138">
        <f>ROUND('[7]2030'!AA31,2)</f>
        <v>54258.85</v>
      </c>
      <c r="AB76" s="138">
        <f>ROUND('[7]2030'!AB31,2)</f>
        <v>48080.86</v>
      </c>
      <c r="AC76" s="304">
        <f>SUM(E76:AB76)*D76+SUM(E77:AB77)*D77+SUM(E78:AB78)*D78+SUM(E79:AB79)*D79</f>
        <v>30656534.010000002</v>
      </c>
      <c r="AD76" s="19"/>
    </row>
    <row r="77" spans="2:30" ht="18.649999999999999" customHeight="1" x14ac:dyDescent="0.35">
      <c r="B77" s="282"/>
      <c r="C77" s="10" t="s">
        <v>30</v>
      </c>
      <c r="D77" s="11">
        <f>+'[7]2030'!D32</f>
        <v>4</v>
      </c>
      <c r="E77" s="136">
        <f>ROUND('[7]2030'!E32,2)</f>
        <v>27754.880000000001</v>
      </c>
      <c r="F77" s="136">
        <f>ROUND('[7]2030'!F32,2)</f>
        <v>25314.89</v>
      </c>
      <c r="G77" s="136">
        <f>ROUND('[7]2030'!G32,2)</f>
        <v>23394.74</v>
      </c>
      <c r="H77" s="136">
        <f>ROUND('[7]2030'!H32,2)</f>
        <v>22375.61</v>
      </c>
      <c r="I77" s="136">
        <f>ROUND('[7]2030'!I32,2)</f>
        <v>22391.13</v>
      </c>
      <c r="J77" s="136">
        <f>ROUND('[7]2030'!J32,2)</f>
        <v>21473.39</v>
      </c>
      <c r="K77" s="136">
        <f>ROUND('[7]2030'!K32,2)</f>
        <v>23434.45</v>
      </c>
      <c r="L77" s="136">
        <f>ROUND('[7]2030'!L32,2)</f>
        <v>27762.85</v>
      </c>
      <c r="M77" s="136">
        <f>ROUND('[7]2030'!M32,2)</f>
        <v>33970.21</v>
      </c>
      <c r="N77" s="136">
        <f>ROUND('[7]2030'!N32,2)</f>
        <v>37799.360000000001</v>
      </c>
      <c r="O77" s="136">
        <f>ROUND('[7]2030'!O32,2)</f>
        <v>40835.449999999997</v>
      </c>
      <c r="P77" s="136">
        <f>ROUND('[7]2030'!P32,2)</f>
        <v>42653.81</v>
      </c>
      <c r="Q77" s="136">
        <f>ROUND('[7]2030'!Q32,2)</f>
        <v>41450.79</v>
      </c>
      <c r="R77" s="136">
        <f>ROUND('[7]2030'!R32,2)</f>
        <v>40026.51</v>
      </c>
      <c r="S77" s="136">
        <f>ROUND('[7]2030'!S32,2)</f>
        <v>39157.040000000001</v>
      </c>
      <c r="T77" s="136">
        <f>ROUND('[7]2030'!T32,2)</f>
        <v>38294.83</v>
      </c>
      <c r="U77" s="136">
        <f>ROUND('[7]2030'!U32,2)</f>
        <v>37137.339999999997</v>
      </c>
      <c r="V77" s="136">
        <f>ROUND('[7]2030'!V32,2)</f>
        <v>55474.44</v>
      </c>
      <c r="W77" s="136">
        <f>ROUND('[7]2030'!W32,2)</f>
        <v>62719.35</v>
      </c>
      <c r="X77" s="136">
        <f>ROUND('[7]2030'!X32,2)</f>
        <v>63422.99</v>
      </c>
      <c r="Y77" s="136">
        <f>ROUND('[7]2030'!Y32,2)</f>
        <v>60628.78</v>
      </c>
      <c r="Z77" s="136">
        <f>ROUND('[7]2030'!Z32,2)</f>
        <v>56672.39</v>
      </c>
      <c r="AA77" s="136">
        <f>ROUND('[7]2030'!AA32,2)</f>
        <v>52292.13</v>
      </c>
      <c r="AB77" s="136">
        <f>ROUND('[7]2030'!AB32,2)</f>
        <v>47809.66</v>
      </c>
      <c r="AC77" s="304"/>
      <c r="AD77" s="19"/>
    </row>
    <row r="78" spans="2:30" ht="18.649999999999999" customHeight="1" x14ac:dyDescent="0.35">
      <c r="B78" s="282"/>
      <c r="C78" s="10" t="s">
        <v>31</v>
      </c>
      <c r="D78" s="11">
        <f>+'[7]2030'!D33</f>
        <v>4</v>
      </c>
      <c r="E78" s="136">
        <f>ROUND('[7]2030'!E33,2)</f>
        <v>28257.54</v>
      </c>
      <c r="F78" s="136">
        <f>ROUND('[7]2030'!F33,2)</f>
        <v>25695.88</v>
      </c>
      <c r="G78" s="136">
        <f>ROUND('[7]2030'!G33,2)</f>
        <v>23832.2</v>
      </c>
      <c r="H78" s="136">
        <f>ROUND('[7]2030'!H33,2)</f>
        <v>22672.52</v>
      </c>
      <c r="I78" s="136">
        <f>ROUND('[7]2030'!I33,2)</f>
        <v>22110.21</v>
      </c>
      <c r="J78" s="136">
        <f>ROUND('[7]2030'!J33,2)</f>
        <v>20420.310000000001</v>
      </c>
      <c r="K78" s="136">
        <f>ROUND('[7]2030'!K33,2)</f>
        <v>20655.59</v>
      </c>
      <c r="L78" s="136">
        <f>ROUND('[7]2030'!L33,2)</f>
        <v>22056.02</v>
      </c>
      <c r="M78" s="136">
        <f>ROUND('[7]2030'!M33,2)</f>
        <v>25731.77</v>
      </c>
      <c r="N78" s="136">
        <f>ROUND('[7]2030'!N33,2)</f>
        <v>29396.94</v>
      </c>
      <c r="O78" s="136">
        <f>ROUND('[7]2030'!O33,2)</f>
        <v>31812.9</v>
      </c>
      <c r="P78" s="136">
        <f>ROUND('[7]2030'!P33,2)</f>
        <v>33319.879999999997</v>
      </c>
      <c r="Q78" s="136">
        <f>ROUND('[7]2030'!Q33,2)</f>
        <v>33295.949999999997</v>
      </c>
      <c r="R78" s="136">
        <f>ROUND('[7]2030'!R33,2)</f>
        <v>32770.120000000003</v>
      </c>
      <c r="S78" s="136">
        <f>ROUND('[7]2030'!S33,2)</f>
        <v>33160.79</v>
      </c>
      <c r="T78" s="136">
        <f>ROUND('[7]2030'!T33,2)</f>
        <v>33302.230000000003</v>
      </c>
      <c r="U78" s="136">
        <f>ROUND('[7]2030'!U33,2)</f>
        <v>33526.699999999997</v>
      </c>
      <c r="V78" s="136">
        <f>ROUND('[7]2030'!V33,2)</f>
        <v>52675.61</v>
      </c>
      <c r="W78" s="136">
        <f>ROUND('[7]2030'!W33,2)</f>
        <v>60437.62</v>
      </c>
      <c r="X78" s="136">
        <f>ROUND('[7]2030'!X33,2)</f>
        <v>62799.79</v>
      </c>
      <c r="Y78" s="136">
        <f>ROUND('[7]2030'!Y33,2)</f>
        <v>61803.74</v>
      </c>
      <c r="Z78" s="136">
        <f>ROUND('[7]2030'!Z33,2)</f>
        <v>58724.7</v>
      </c>
      <c r="AA78" s="136">
        <f>ROUND('[7]2030'!AA33,2)</f>
        <v>53867.75</v>
      </c>
      <c r="AB78" s="136">
        <f>ROUND('[7]2030'!AB33,2)</f>
        <v>48785.47</v>
      </c>
      <c r="AC78" s="304"/>
      <c r="AD78" s="19"/>
    </row>
    <row r="79" spans="2:30" ht="18.649999999999999" customHeight="1" thickBot="1" x14ac:dyDescent="0.4">
      <c r="B79" s="282"/>
      <c r="C79" s="16" t="s">
        <v>32</v>
      </c>
      <c r="D79" s="17">
        <f>+'[7]2030'!D34</f>
        <v>1</v>
      </c>
      <c r="E79" s="137">
        <f>ROUND('[7]2030'!E34,2)</f>
        <v>28257.54</v>
      </c>
      <c r="F79" s="137">
        <f>ROUND('[7]2030'!F34,2)</f>
        <v>25695.88</v>
      </c>
      <c r="G79" s="137">
        <f>ROUND('[7]2030'!G34,2)</f>
        <v>23832.2</v>
      </c>
      <c r="H79" s="137">
        <f>ROUND('[7]2030'!H34,2)</f>
        <v>22672.52</v>
      </c>
      <c r="I79" s="137">
        <f>ROUND('[7]2030'!I34,2)</f>
        <v>22110.21</v>
      </c>
      <c r="J79" s="137">
        <f>ROUND('[7]2030'!J34,2)</f>
        <v>20420.310000000001</v>
      </c>
      <c r="K79" s="137">
        <f>ROUND('[7]2030'!K34,2)</f>
        <v>20655.59</v>
      </c>
      <c r="L79" s="137">
        <f>ROUND('[7]2030'!L34,2)</f>
        <v>22056.02</v>
      </c>
      <c r="M79" s="137">
        <f>ROUND('[7]2030'!M34,2)</f>
        <v>25731.77</v>
      </c>
      <c r="N79" s="137">
        <f>ROUND('[7]2030'!N34,2)</f>
        <v>29396.94</v>
      </c>
      <c r="O79" s="137">
        <f>ROUND('[7]2030'!O34,2)</f>
        <v>31812.9</v>
      </c>
      <c r="P79" s="137">
        <f>ROUND('[7]2030'!P34,2)</f>
        <v>33319.879999999997</v>
      </c>
      <c r="Q79" s="137">
        <f>ROUND('[7]2030'!Q34,2)</f>
        <v>33295.949999999997</v>
      </c>
      <c r="R79" s="137">
        <f>ROUND('[7]2030'!R34,2)</f>
        <v>32770.120000000003</v>
      </c>
      <c r="S79" s="137">
        <f>ROUND('[7]2030'!S34,2)</f>
        <v>33160.79</v>
      </c>
      <c r="T79" s="137">
        <f>ROUND('[7]2030'!T34,2)</f>
        <v>33302.230000000003</v>
      </c>
      <c r="U79" s="137">
        <f>ROUND('[7]2030'!U34,2)</f>
        <v>33526.699999999997</v>
      </c>
      <c r="V79" s="137">
        <f>ROUND('[7]2030'!V34,2)</f>
        <v>52675.61</v>
      </c>
      <c r="W79" s="137">
        <f>ROUND('[7]2030'!W34,2)</f>
        <v>60437.62</v>
      </c>
      <c r="X79" s="137">
        <f>ROUND('[7]2030'!X34,2)</f>
        <v>62799.79</v>
      </c>
      <c r="Y79" s="137">
        <f>ROUND('[7]2030'!Y34,2)</f>
        <v>61803.74</v>
      </c>
      <c r="Z79" s="137">
        <f>ROUND('[7]2030'!Z34,2)</f>
        <v>58724.7</v>
      </c>
      <c r="AA79" s="137">
        <f>ROUND('[7]2030'!AA34,2)</f>
        <v>53867.75</v>
      </c>
      <c r="AB79" s="137">
        <f>ROUND('[7]2030'!AB34,2)</f>
        <v>48785.47</v>
      </c>
      <c r="AC79" s="304"/>
      <c r="AD79" s="19"/>
    </row>
    <row r="80" spans="2:30" ht="18.649999999999999" customHeight="1" x14ac:dyDescent="0.35">
      <c r="B80" s="291">
        <v>47635</v>
      </c>
      <c r="C80" s="7" t="s">
        <v>29</v>
      </c>
      <c r="D80" s="8">
        <f>+'[7]2030'!D35</f>
        <v>18</v>
      </c>
      <c r="E80" s="135">
        <f>ROUND('[7]2030'!E35,2)</f>
        <v>26053.56</v>
      </c>
      <c r="F80" s="135">
        <f>ROUND('[7]2030'!F35,2)</f>
        <v>23490.29</v>
      </c>
      <c r="G80" s="135">
        <f>ROUND('[7]2030'!G35,2)</f>
        <v>21814.82</v>
      </c>
      <c r="H80" s="135">
        <f>ROUND('[7]2030'!H35,2)</f>
        <v>20902.990000000002</v>
      </c>
      <c r="I80" s="135">
        <f>ROUND('[7]2030'!I35,2)</f>
        <v>21520.02</v>
      </c>
      <c r="J80" s="135">
        <f>ROUND('[7]2030'!J35,2)</f>
        <v>22821.7</v>
      </c>
      <c r="K80" s="135">
        <f>ROUND('[7]2030'!K35,2)</f>
        <v>25283.33</v>
      </c>
      <c r="L80" s="135">
        <f>ROUND('[7]2030'!L35,2)</f>
        <v>29886.33</v>
      </c>
      <c r="M80" s="135">
        <f>ROUND('[7]2030'!M35,2)</f>
        <v>35689</v>
      </c>
      <c r="N80" s="135">
        <f>ROUND('[7]2030'!N35,2)</f>
        <v>38799.129999999997</v>
      </c>
      <c r="O80" s="135">
        <f>ROUND('[7]2030'!O35,2)</f>
        <v>41911.129999999997</v>
      </c>
      <c r="P80" s="135">
        <f>ROUND('[7]2030'!P35,2)</f>
        <v>44277.79</v>
      </c>
      <c r="Q80" s="135">
        <f>ROUND('[7]2030'!Q35,2)</f>
        <v>41685.65</v>
      </c>
      <c r="R80" s="135">
        <f>ROUND('[7]2030'!R35,2)</f>
        <v>43066.94</v>
      </c>
      <c r="S80" s="135">
        <f>ROUND('[7]2030'!S35,2)</f>
        <v>45545.919999999998</v>
      </c>
      <c r="T80" s="135">
        <f>ROUND('[7]2030'!T35,2)</f>
        <v>45573.14</v>
      </c>
      <c r="U80" s="135">
        <f>ROUND('[7]2030'!U35,2)</f>
        <v>44279.31</v>
      </c>
      <c r="V80" s="135">
        <f>ROUND('[7]2030'!V35,2)</f>
        <v>61557.79</v>
      </c>
      <c r="W80" s="135">
        <f>ROUND('[7]2030'!W35,2)</f>
        <v>66225.509999999995</v>
      </c>
      <c r="X80" s="135">
        <f>ROUND('[7]2030'!X35,2)</f>
        <v>66943.210000000006</v>
      </c>
      <c r="Y80" s="135">
        <f>ROUND('[7]2030'!Y35,2)</f>
        <v>63762.76</v>
      </c>
      <c r="Z80" s="135">
        <f>ROUND('[7]2030'!Z35,2)</f>
        <v>58977.84</v>
      </c>
      <c r="AA80" s="135">
        <f>ROUND('[7]2030'!AA35,2)</f>
        <v>52902.94</v>
      </c>
      <c r="AB80" s="135">
        <f>ROUND('[7]2030'!AB35,2)</f>
        <v>46885</v>
      </c>
      <c r="AC80" s="303">
        <f>SUM(E80:AB80)*D80+SUM(E81:AB81)*D81+SUM(E82:AB82)*D82+SUM(E83:AB83)*D83</f>
        <v>27811957.140000004</v>
      </c>
      <c r="AD80" s="19"/>
    </row>
    <row r="81" spans="2:30" ht="18.649999999999999" customHeight="1" x14ac:dyDescent="0.35">
      <c r="B81" s="292" t="s">
        <v>34</v>
      </c>
      <c r="C81" s="10" t="s">
        <v>30</v>
      </c>
      <c r="D81" s="11">
        <f>+'[7]2030'!D36</f>
        <v>5</v>
      </c>
      <c r="E81" s="136">
        <f>ROUND('[7]2030'!E36,2)</f>
        <v>26918.560000000001</v>
      </c>
      <c r="F81" s="136">
        <f>ROUND('[7]2030'!F36,2)</f>
        <v>24454.81</v>
      </c>
      <c r="G81" s="136">
        <f>ROUND('[7]2030'!G36,2)</f>
        <v>22406.44</v>
      </c>
      <c r="H81" s="136">
        <f>ROUND('[7]2030'!H36,2)</f>
        <v>20901.060000000001</v>
      </c>
      <c r="I81" s="136">
        <f>ROUND('[7]2030'!I36,2)</f>
        <v>21084.43</v>
      </c>
      <c r="J81" s="136">
        <f>ROUND('[7]2030'!J36,2)</f>
        <v>20948.669999999998</v>
      </c>
      <c r="K81" s="136">
        <f>ROUND('[7]2030'!K36,2)</f>
        <v>22726.23</v>
      </c>
      <c r="L81" s="136">
        <f>ROUND('[7]2030'!L36,2)</f>
        <v>26479.14</v>
      </c>
      <c r="M81" s="136">
        <f>ROUND('[7]2030'!M36,2)</f>
        <v>32727.3</v>
      </c>
      <c r="N81" s="136">
        <f>ROUND('[7]2030'!N36,2)</f>
        <v>36445.74</v>
      </c>
      <c r="O81" s="136">
        <f>ROUND('[7]2030'!O36,2)</f>
        <v>39099.81</v>
      </c>
      <c r="P81" s="136">
        <f>ROUND('[7]2030'!P36,2)</f>
        <v>40437.33</v>
      </c>
      <c r="Q81" s="136">
        <f>ROUND('[7]2030'!Q36,2)</f>
        <v>38823.279999999999</v>
      </c>
      <c r="R81" s="136">
        <f>ROUND('[7]2030'!R36,2)</f>
        <v>37175.32</v>
      </c>
      <c r="S81" s="136">
        <f>ROUND('[7]2030'!S36,2)</f>
        <v>36381.74</v>
      </c>
      <c r="T81" s="136">
        <f>ROUND('[7]2030'!T36,2)</f>
        <v>35332.089999999997</v>
      </c>
      <c r="U81" s="136">
        <f>ROUND('[7]2030'!U36,2)</f>
        <v>34378.19</v>
      </c>
      <c r="V81" s="136">
        <f>ROUND('[7]2030'!V36,2)</f>
        <v>53709.23</v>
      </c>
      <c r="W81" s="136">
        <f>ROUND('[7]2030'!W36,2)</f>
        <v>61164.94</v>
      </c>
      <c r="X81" s="136">
        <f>ROUND('[7]2030'!X36,2)</f>
        <v>62073.48</v>
      </c>
      <c r="Y81" s="136">
        <f>ROUND('[7]2030'!Y36,2)</f>
        <v>58640</v>
      </c>
      <c r="Z81" s="136">
        <f>ROUND('[7]2030'!Z36,2)</f>
        <v>54497.51</v>
      </c>
      <c r="AA81" s="136">
        <f>ROUND('[7]2030'!AA36,2)</f>
        <v>49428.51</v>
      </c>
      <c r="AB81" s="136">
        <f>ROUND('[7]2030'!AB36,2)</f>
        <v>44315.85</v>
      </c>
      <c r="AC81" s="304"/>
      <c r="AD81" s="19"/>
    </row>
    <row r="82" spans="2:30" ht="18.649999999999999" customHeight="1" x14ac:dyDescent="0.35">
      <c r="B82" s="292" t="s">
        <v>34</v>
      </c>
      <c r="C82" s="10" t="s">
        <v>31</v>
      </c>
      <c r="D82" s="11">
        <f>+'[7]2030'!D37</f>
        <v>5</v>
      </c>
      <c r="E82" s="136">
        <f>ROUND('[7]2030'!E37,2)</f>
        <v>25153.23</v>
      </c>
      <c r="F82" s="136">
        <f>ROUND('[7]2030'!F37,2)</f>
        <v>22807.93</v>
      </c>
      <c r="G82" s="136">
        <f>ROUND('[7]2030'!G37,2)</f>
        <v>21185.54</v>
      </c>
      <c r="H82" s="136">
        <f>ROUND('[7]2030'!H37,2)</f>
        <v>20113.189999999999</v>
      </c>
      <c r="I82" s="136">
        <f>ROUND('[7]2030'!I37,2)</f>
        <v>19736.48</v>
      </c>
      <c r="J82" s="136">
        <f>ROUND('[7]2030'!J37,2)</f>
        <v>18978.900000000001</v>
      </c>
      <c r="K82" s="136">
        <f>ROUND('[7]2030'!K37,2)</f>
        <v>18601.28</v>
      </c>
      <c r="L82" s="136">
        <f>ROUND('[7]2030'!L37,2)</f>
        <v>19865.169999999998</v>
      </c>
      <c r="M82" s="136">
        <f>ROUND('[7]2030'!M37,2)</f>
        <v>23644.3</v>
      </c>
      <c r="N82" s="136">
        <f>ROUND('[7]2030'!N37,2)</f>
        <v>26849.96</v>
      </c>
      <c r="O82" s="136">
        <f>ROUND('[7]2030'!O37,2)</f>
        <v>28452.09</v>
      </c>
      <c r="P82" s="136">
        <f>ROUND('[7]2030'!P37,2)</f>
        <v>29720.2</v>
      </c>
      <c r="Q82" s="136">
        <f>ROUND('[7]2030'!Q37,2)</f>
        <v>30145.05</v>
      </c>
      <c r="R82" s="136">
        <f>ROUND('[7]2030'!R37,2)</f>
        <v>29178.18</v>
      </c>
      <c r="S82" s="136">
        <f>ROUND('[7]2030'!S37,2)</f>
        <v>28244.7</v>
      </c>
      <c r="T82" s="136">
        <f>ROUND('[7]2030'!T37,2)</f>
        <v>28152.95</v>
      </c>
      <c r="U82" s="136">
        <f>ROUND('[7]2030'!U37,2)</f>
        <v>28454.3</v>
      </c>
      <c r="V82" s="136">
        <f>ROUND('[7]2030'!V37,2)</f>
        <v>48521.94</v>
      </c>
      <c r="W82" s="136">
        <f>ROUND('[7]2030'!W37,2)</f>
        <v>56060.24</v>
      </c>
      <c r="X82" s="136">
        <f>ROUND('[7]2030'!X37,2)</f>
        <v>58460.54</v>
      </c>
      <c r="Y82" s="136">
        <f>ROUND('[7]2030'!Y37,2)</f>
        <v>56670.93</v>
      </c>
      <c r="Z82" s="136">
        <f>ROUND('[7]2030'!Z37,2)</f>
        <v>53199.6</v>
      </c>
      <c r="AA82" s="136">
        <f>ROUND('[7]2030'!AA37,2)</f>
        <v>48309.74</v>
      </c>
      <c r="AB82" s="136">
        <f>ROUND('[7]2030'!AB37,2)</f>
        <v>44036.28</v>
      </c>
      <c r="AC82" s="304"/>
      <c r="AD82" s="19"/>
    </row>
    <row r="83" spans="2:30" ht="18.649999999999999" customHeight="1" thickBot="1" x14ac:dyDescent="0.4">
      <c r="B83" s="293" t="s">
        <v>34</v>
      </c>
      <c r="C83" s="12" t="s">
        <v>32</v>
      </c>
      <c r="D83" s="13">
        <f>+'[7]2030'!D38</f>
        <v>2</v>
      </c>
      <c r="E83" s="133">
        <f>ROUND('[7]2030'!E38,2)</f>
        <v>25153.23</v>
      </c>
      <c r="F83" s="133">
        <f>ROUND('[7]2030'!F38,2)</f>
        <v>22807.93</v>
      </c>
      <c r="G83" s="133">
        <f>ROUND('[7]2030'!G38,2)</f>
        <v>21185.54</v>
      </c>
      <c r="H83" s="133">
        <f>ROUND('[7]2030'!H38,2)</f>
        <v>20113.189999999999</v>
      </c>
      <c r="I83" s="133">
        <f>ROUND('[7]2030'!I38,2)</f>
        <v>19736.48</v>
      </c>
      <c r="J83" s="133">
        <f>ROUND('[7]2030'!J38,2)</f>
        <v>18978.900000000001</v>
      </c>
      <c r="K83" s="133">
        <f>ROUND('[7]2030'!K38,2)</f>
        <v>18601.28</v>
      </c>
      <c r="L83" s="133">
        <f>ROUND('[7]2030'!L38,2)</f>
        <v>19865.169999999998</v>
      </c>
      <c r="M83" s="133">
        <f>ROUND('[7]2030'!M38,2)</f>
        <v>23644.3</v>
      </c>
      <c r="N83" s="133">
        <f>ROUND('[7]2030'!N38,2)</f>
        <v>26849.96</v>
      </c>
      <c r="O83" s="133">
        <f>ROUND('[7]2030'!O38,2)</f>
        <v>28452.09</v>
      </c>
      <c r="P83" s="133">
        <f>ROUND('[7]2030'!P38,2)</f>
        <v>29720.2</v>
      </c>
      <c r="Q83" s="133">
        <f>ROUND('[7]2030'!Q38,2)</f>
        <v>30145.05</v>
      </c>
      <c r="R83" s="133">
        <f>ROUND('[7]2030'!R38,2)</f>
        <v>29178.18</v>
      </c>
      <c r="S83" s="133">
        <f>ROUND('[7]2030'!S38,2)</f>
        <v>28244.7</v>
      </c>
      <c r="T83" s="133">
        <f>ROUND('[7]2030'!T38,2)</f>
        <v>28152.95</v>
      </c>
      <c r="U83" s="133">
        <f>ROUND('[7]2030'!U38,2)</f>
        <v>28454.3</v>
      </c>
      <c r="V83" s="133">
        <f>ROUND('[7]2030'!V38,2)</f>
        <v>48521.94</v>
      </c>
      <c r="W83" s="133">
        <f>ROUND('[7]2030'!W38,2)</f>
        <v>56060.24</v>
      </c>
      <c r="X83" s="133">
        <f>ROUND('[7]2030'!X38,2)</f>
        <v>58460.54</v>
      </c>
      <c r="Y83" s="133">
        <f>ROUND('[7]2030'!Y38,2)</f>
        <v>56670.93</v>
      </c>
      <c r="Z83" s="133">
        <f>ROUND('[7]2030'!Z38,2)</f>
        <v>53199.6</v>
      </c>
      <c r="AA83" s="133">
        <f>ROUND('[7]2030'!AA38,2)</f>
        <v>48309.74</v>
      </c>
      <c r="AB83" s="133">
        <f>ROUND('[7]2030'!AB38,2)</f>
        <v>44036.28</v>
      </c>
      <c r="AC83" s="306"/>
      <c r="AD83" s="19"/>
    </row>
    <row r="84" spans="2:30" ht="18.649999999999999" customHeight="1" x14ac:dyDescent="0.35">
      <c r="B84" s="281">
        <v>47665</v>
      </c>
      <c r="C84" s="14" t="s">
        <v>29</v>
      </c>
      <c r="D84" s="15">
        <f>+'[7]2030'!D39</f>
        <v>22</v>
      </c>
      <c r="E84" s="138">
        <f>ROUND('[7]2030'!E39,2)</f>
        <v>27792.41</v>
      </c>
      <c r="F84" s="138">
        <f>ROUND('[7]2030'!F39,2)</f>
        <v>25040.55</v>
      </c>
      <c r="G84" s="138">
        <f>ROUND('[7]2030'!G39,2)</f>
        <v>23161.18</v>
      </c>
      <c r="H84" s="138">
        <f>ROUND('[7]2030'!H39,2)</f>
        <v>21965.89</v>
      </c>
      <c r="I84" s="138">
        <f>ROUND('[7]2030'!I39,2)</f>
        <v>22534.94</v>
      </c>
      <c r="J84" s="138">
        <f>ROUND('[7]2030'!J39,2)</f>
        <v>24722.19</v>
      </c>
      <c r="K84" s="138">
        <f>ROUND('[7]2030'!K39,2)</f>
        <v>26795.52</v>
      </c>
      <c r="L84" s="138">
        <f>ROUND('[7]2030'!L39,2)</f>
        <v>31115.119999999999</v>
      </c>
      <c r="M84" s="138">
        <f>ROUND('[7]2030'!M39,2)</f>
        <v>37097.07</v>
      </c>
      <c r="N84" s="138">
        <f>ROUND('[7]2030'!N39,2)</f>
        <v>40881.97</v>
      </c>
      <c r="O84" s="138">
        <f>ROUND('[7]2030'!O39,2)</f>
        <v>44349.9</v>
      </c>
      <c r="P84" s="138">
        <f>ROUND('[7]2030'!P39,2)</f>
        <v>46627.92</v>
      </c>
      <c r="Q84" s="138">
        <f>ROUND('[7]2030'!Q39,2)</f>
        <v>43625.24</v>
      </c>
      <c r="R84" s="138">
        <f>ROUND('[7]2030'!R39,2)</f>
        <v>45356.45</v>
      </c>
      <c r="S84" s="138">
        <f>ROUND('[7]2030'!S39,2)</f>
        <v>47968.160000000003</v>
      </c>
      <c r="T84" s="138">
        <f>ROUND('[7]2030'!T39,2)</f>
        <v>48151.58</v>
      </c>
      <c r="U84" s="138">
        <f>ROUND('[7]2030'!U39,2)</f>
        <v>46929.66</v>
      </c>
      <c r="V84" s="138">
        <f>ROUND('[7]2030'!V39,2)</f>
        <v>64041.64</v>
      </c>
      <c r="W84" s="138">
        <f>ROUND('[7]2030'!W39,2)</f>
        <v>68235.53</v>
      </c>
      <c r="X84" s="138">
        <f>ROUND('[7]2030'!X39,2)</f>
        <v>69842.52</v>
      </c>
      <c r="Y84" s="138">
        <f>ROUND('[7]2030'!Y39,2)</f>
        <v>66698.850000000006</v>
      </c>
      <c r="Z84" s="138">
        <f>ROUND('[7]2030'!Z39,2)</f>
        <v>61817.89</v>
      </c>
      <c r="AA84" s="138">
        <f>ROUND('[7]2030'!AA39,2)</f>
        <v>55259.5</v>
      </c>
      <c r="AB84" s="138">
        <f>ROUND('[7]2030'!AB39,2)</f>
        <v>49378.2</v>
      </c>
      <c r="AC84" s="304">
        <f>SUM(E84:AB84)*D84+SUM(E85:AB85)*D85+SUM(E86:AB86)*D86+SUM(E87:AB87)*D87</f>
        <v>31347806.829999998</v>
      </c>
      <c r="AD84" s="19"/>
    </row>
    <row r="85" spans="2:30" ht="18.649999999999999" customHeight="1" x14ac:dyDescent="0.35">
      <c r="B85" s="282"/>
      <c r="C85" s="10" t="s">
        <v>30</v>
      </c>
      <c r="D85" s="11">
        <f>+'[7]2030'!D40</f>
        <v>3</v>
      </c>
      <c r="E85" s="136">
        <f>ROUND('[7]2030'!E40,2)</f>
        <v>29262.080000000002</v>
      </c>
      <c r="F85" s="136">
        <f>ROUND('[7]2030'!F40,2)</f>
        <v>26385.22</v>
      </c>
      <c r="G85" s="136">
        <f>ROUND('[7]2030'!G40,2)</f>
        <v>24480.720000000001</v>
      </c>
      <c r="H85" s="136">
        <f>ROUND('[7]2030'!H40,2)</f>
        <v>23012.36</v>
      </c>
      <c r="I85" s="136">
        <f>ROUND('[7]2030'!I40,2)</f>
        <v>22889.81</v>
      </c>
      <c r="J85" s="136">
        <f>ROUND('[7]2030'!J40,2)</f>
        <v>22563.32</v>
      </c>
      <c r="K85" s="136">
        <f>ROUND('[7]2030'!K40,2)</f>
        <v>24132.65</v>
      </c>
      <c r="L85" s="136">
        <f>ROUND('[7]2030'!L40,2)</f>
        <v>28638.65</v>
      </c>
      <c r="M85" s="136">
        <f>ROUND('[7]2030'!M40,2)</f>
        <v>35524.35</v>
      </c>
      <c r="N85" s="136">
        <f>ROUND('[7]2030'!N40,2)</f>
        <v>39651.19</v>
      </c>
      <c r="O85" s="136">
        <f>ROUND('[7]2030'!O40,2)</f>
        <v>42919.25</v>
      </c>
      <c r="P85" s="136">
        <f>ROUND('[7]2030'!P40,2)</f>
        <v>44777.78</v>
      </c>
      <c r="Q85" s="136">
        <f>ROUND('[7]2030'!Q40,2)</f>
        <v>43567.94</v>
      </c>
      <c r="R85" s="136">
        <f>ROUND('[7]2030'!R40,2)</f>
        <v>42143.68</v>
      </c>
      <c r="S85" s="136">
        <f>ROUND('[7]2030'!S40,2)</f>
        <v>41494.76</v>
      </c>
      <c r="T85" s="136">
        <f>ROUND('[7]2030'!T40,2)</f>
        <v>41125.56</v>
      </c>
      <c r="U85" s="136">
        <f>ROUND('[7]2030'!U40,2)</f>
        <v>40269</v>
      </c>
      <c r="V85" s="136">
        <f>ROUND('[7]2030'!V40,2)</f>
        <v>59193.87</v>
      </c>
      <c r="W85" s="136">
        <f>ROUND('[7]2030'!W40,2)</f>
        <v>65860.36</v>
      </c>
      <c r="X85" s="136">
        <f>ROUND('[7]2030'!X40,2)</f>
        <v>67949.63</v>
      </c>
      <c r="Y85" s="136">
        <f>ROUND('[7]2030'!Y40,2)</f>
        <v>64916.47</v>
      </c>
      <c r="Z85" s="136">
        <f>ROUND('[7]2030'!Z40,2)</f>
        <v>61490.14</v>
      </c>
      <c r="AA85" s="136">
        <f>ROUND('[7]2030'!AA40,2)</f>
        <v>56767.03</v>
      </c>
      <c r="AB85" s="136">
        <f>ROUND('[7]2030'!AB40,2)</f>
        <v>51950.95</v>
      </c>
      <c r="AC85" s="304"/>
      <c r="AD85" s="19"/>
    </row>
    <row r="86" spans="2:30" ht="18.649999999999999" customHeight="1" x14ac:dyDescent="0.35">
      <c r="B86" s="282"/>
      <c r="C86" s="10" t="s">
        <v>31</v>
      </c>
      <c r="D86" s="11">
        <f>+'[7]2030'!D41</f>
        <v>4</v>
      </c>
      <c r="E86" s="136">
        <f>ROUND('[7]2030'!E41,2)</f>
        <v>31032.18</v>
      </c>
      <c r="F86" s="136">
        <f>ROUND('[7]2030'!F41,2)</f>
        <v>28032.06</v>
      </c>
      <c r="G86" s="136">
        <f>ROUND('[7]2030'!G41,2)</f>
        <v>26037.83</v>
      </c>
      <c r="H86" s="136">
        <f>ROUND('[7]2030'!H41,2)</f>
        <v>24566.19</v>
      </c>
      <c r="I86" s="136">
        <f>ROUND('[7]2030'!I41,2)</f>
        <v>23763.360000000001</v>
      </c>
      <c r="J86" s="136">
        <f>ROUND('[7]2030'!J41,2)</f>
        <v>22402.82</v>
      </c>
      <c r="K86" s="136">
        <f>ROUND('[7]2030'!K41,2)</f>
        <v>21632.16</v>
      </c>
      <c r="L86" s="136">
        <f>ROUND('[7]2030'!L41,2)</f>
        <v>22778.12</v>
      </c>
      <c r="M86" s="136">
        <f>ROUND('[7]2030'!M41,2)</f>
        <v>27171.66</v>
      </c>
      <c r="N86" s="136">
        <f>ROUND('[7]2030'!N41,2)</f>
        <v>31165.45</v>
      </c>
      <c r="O86" s="136">
        <f>ROUND('[7]2030'!O41,2)</f>
        <v>33334.01</v>
      </c>
      <c r="P86" s="136">
        <f>ROUND('[7]2030'!P41,2)</f>
        <v>35278.620000000003</v>
      </c>
      <c r="Q86" s="136">
        <f>ROUND('[7]2030'!Q41,2)</f>
        <v>36114.78</v>
      </c>
      <c r="R86" s="136">
        <f>ROUND('[7]2030'!R41,2)</f>
        <v>35455.910000000003</v>
      </c>
      <c r="S86" s="136">
        <f>ROUND('[7]2030'!S41,2)</f>
        <v>34795.360000000001</v>
      </c>
      <c r="T86" s="136">
        <f>ROUND('[7]2030'!T41,2)</f>
        <v>34569.51</v>
      </c>
      <c r="U86" s="136">
        <f>ROUND('[7]2030'!U41,2)</f>
        <v>33940.620000000003</v>
      </c>
      <c r="V86" s="136">
        <f>ROUND('[7]2030'!V41,2)</f>
        <v>53921.33</v>
      </c>
      <c r="W86" s="136">
        <f>ROUND('[7]2030'!W41,2)</f>
        <v>61454.74</v>
      </c>
      <c r="X86" s="136">
        <f>ROUND('[7]2030'!X41,2)</f>
        <v>65134.44</v>
      </c>
      <c r="Y86" s="136">
        <f>ROUND('[7]2030'!Y41,2)</f>
        <v>64113.43</v>
      </c>
      <c r="Z86" s="136">
        <f>ROUND('[7]2030'!Z41,2)</f>
        <v>61080.98</v>
      </c>
      <c r="AA86" s="136">
        <f>ROUND('[7]2030'!AA41,2)</f>
        <v>55439.519999999997</v>
      </c>
      <c r="AB86" s="136">
        <f>ROUND('[7]2030'!AB41,2)</f>
        <v>49839.78</v>
      </c>
      <c r="AC86" s="304"/>
      <c r="AD86" s="19"/>
    </row>
    <row r="87" spans="2:30" ht="18.649999999999999" customHeight="1" thickBot="1" x14ac:dyDescent="0.4">
      <c r="B87" s="282"/>
      <c r="C87" s="16" t="s">
        <v>32</v>
      </c>
      <c r="D87" s="17">
        <f>+'[7]2030'!D42</f>
        <v>2</v>
      </c>
      <c r="E87" s="137">
        <f>ROUND('[7]2030'!E42,2)</f>
        <v>31032.18</v>
      </c>
      <c r="F87" s="137">
        <f>ROUND('[7]2030'!F42,2)</f>
        <v>28032.06</v>
      </c>
      <c r="G87" s="137">
        <f>ROUND('[7]2030'!G42,2)</f>
        <v>26037.83</v>
      </c>
      <c r="H87" s="137">
        <f>ROUND('[7]2030'!H42,2)</f>
        <v>24566.19</v>
      </c>
      <c r="I87" s="137">
        <f>ROUND('[7]2030'!I42,2)</f>
        <v>23763.360000000001</v>
      </c>
      <c r="J87" s="137">
        <f>ROUND('[7]2030'!J42,2)</f>
        <v>22402.82</v>
      </c>
      <c r="K87" s="137">
        <f>ROUND('[7]2030'!K42,2)</f>
        <v>21632.16</v>
      </c>
      <c r="L87" s="137">
        <f>ROUND('[7]2030'!L42,2)</f>
        <v>22778.12</v>
      </c>
      <c r="M87" s="137">
        <f>ROUND('[7]2030'!M42,2)</f>
        <v>27171.66</v>
      </c>
      <c r="N87" s="137">
        <f>ROUND('[7]2030'!N42,2)</f>
        <v>31165.45</v>
      </c>
      <c r="O87" s="137">
        <f>ROUND('[7]2030'!O42,2)</f>
        <v>33334.01</v>
      </c>
      <c r="P87" s="137">
        <f>ROUND('[7]2030'!P42,2)</f>
        <v>35278.620000000003</v>
      </c>
      <c r="Q87" s="137">
        <f>ROUND('[7]2030'!Q42,2)</f>
        <v>36114.78</v>
      </c>
      <c r="R87" s="137">
        <f>ROUND('[7]2030'!R42,2)</f>
        <v>35455.910000000003</v>
      </c>
      <c r="S87" s="137">
        <f>ROUND('[7]2030'!S42,2)</f>
        <v>34795.360000000001</v>
      </c>
      <c r="T87" s="137">
        <f>ROUND('[7]2030'!T42,2)</f>
        <v>34569.51</v>
      </c>
      <c r="U87" s="137">
        <f>ROUND('[7]2030'!U42,2)</f>
        <v>33940.620000000003</v>
      </c>
      <c r="V87" s="137">
        <f>ROUND('[7]2030'!V42,2)</f>
        <v>53921.33</v>
      </c>
      <c r="W87" s="137">
        <f>ROUND('[7]2030'!W42,2)</f>
        <v>61454.74</v>
      </c>
      <c r="X87" s="137">
        <f>ROUND('[7]2030'!X42,2)</f>
        <v>65134.44</v>
      </c>
      <c r="Y87" s="137">
        <f>ROUND('[7]2030'!Y42,2)</f>
        <v>64113.43</v>
      </c>
      <c r="Z87" s="137">
        <f>ROUND('[7]2030'!Z42,2)</f>
        <v>61080.98</v>
      </c>
      <c r="AA87" s="137">
        <f>ROUND('[7]2030'!AA42,2)</f>
        <v>55439.519999999997</v>
      </c>
      <c r="AB87" s="137">
        <f>ROUND('[7]2030'!AB42,2)</f>
        <v>49839.78</v>
      </c>
      <c r="AC87" s="304"/>
      <c r="AD87" s="19"/>
    </row>
    <row r="88" spans="2:30" ht="18.649999999999999" customHeight="1" x14ac:dyDescent="0.35">
      <c r="B88" s="291">
        <v>47696</v>
      </c>
      <c r="C88" s="7" t="s">
        <v>29</v>
      </c>
      <c r="D88" s="8">
        <f>+'[7]2030'!D43</f>
        <v>20</v>
      </c>
      <c r="E88" s="135">
        <f>ROUND('[7]2030'!E43,2)</f>
        <v>29574.52</v>
      </c>
      <c r="F88" s="135">
        <f>ROUND('[7]2030'!F43,2)</f>
        <v>26722.17</v>
      </c>
      <c r="G88" s="135">
        <f>ROUND('[7]2030'!G43,2)</f>
        <v>24822.89</v>
      </c>
      <c r="H88" s="135">
        <f>ROUND('[7]2030'!H43,2)</f>
        <v>23528.99</v>
      </c>
      <c r="I88" s="135">
        <f>ROUND('[7]2030'!I43,2)</f>
        <v>24263.43</v>
      </c>
      <c r="J88" s="135">
        <f>ROUND('[7]2030'!J43,2)</f>
        <v>26860.37</v>
      </c>
      <c r="K88" s="135">
        <f>ROUND('[7]2030'!K43,2)</f>
        <v>28391.89</v>
      </c>
      <c r="L88" s="135">
        <f>ROUND('[7]2030'!L43,2)</f>
        <v>32907.980000000003</v>
      </c>
      <c r="M88" s="135">
        <f>ROUND('[7]2030'!M43,2)</f>
        <v>39381.440000000002</v>
      </c>
      <c r="N88" s="135">
        <f>ROUND('[7]2030'!N43,2)</f>
        <v>43050.5</v>
      </c>
      <c r="O88" s="135">
        <f>ROUND('[7]2030'!O43,2)</f>
        <v>46867.83</v>
      </c>
      <c r="P88" s="135">
        <f>ROUND('[7]2030'!P43,2)</f>
        <v>49258.66</v>
      </c>
      <c r="Q88" s="135">
        <f>ROUND('[7]2030'!Q43,2)</f>
        <v>46234.51</v>
      </c>
      <c r="R88" s="135">
        <f>ROUND('[7]2030'!R43,2)</f>
        <v>48315.92</v>
      </c>
      <c r="S88" s="135">
        <f>ROUND('[7]2030'!S43,2)</f>
        <v>51262.89</v>
      </c>
      <c r="T88" s="135">
        <f>ROUND('[7]2030'!T43,2)</f>
        <v>51499.99</v>
      </c>
      <c r="U88" s="135">
        <f>ROUND('[7]2030'!U43,2)</f>
        <v>50348.02</v>
      </c>
      <c r="V88" s="135">
        <f>ROUND('[7]2030'!V43,2)</f>
        <v>66512.34</v>
      </c>
      <c r="W88" s="135">
        <f>ROUND('[7]2030'!W43,2)</f>
        <v>71088.95</v>
      </c>
      <c r="X88" s="135">
        <f>ROUND('[7]2030'!X43,2)</f>
        <v>71612.03</v>
      </c>
      <c r="Y88" s="135">
        <f>ROUND('[7]2030'!Y43,2)</f>
        <v>68066.59</v>
      </c>
      <c r="Z88" s="135">
        <f>ROUND('[7]2030'!Z43,2)</f>
        <v>63368.58</v>
      </c>
      <c r="AA88" s="135">
        <f>ROUND('[7]2030'!AA43,2)</f>
        <v>56520.84</v>
      </c>
      <c r="AB88" s="135">
        <f>ROUND('[7]2030'!AB43,2)</f>
        <v>50309.88</v>
      </c>
      <c r="AC88" s="303">
        <f>SUM(E88:AB88)*D88+SUM(E89:AB89)*D89+SUM(E90:AB90)*D90+SUM(E91:AB91)*D91</f>
        <v>32279754.789999992</v>
      </c>
      <c r="AD88" s="19"/>
    </row>
    <row r="89" spans="2:30" ht="18.649999999999999" customHeight="1" x14ac:dyDescent="0.35">
      <c r="B89" s="292" t="s">
        <v>34</v>
      </c>
      <c r="C89" s="10" t="s">
        <v>30</v>
      </c>
      <c r="D89" s="11">
        <f>+'[7]2030'!D44</f>
        <v>5</v>
      </c>
      <c r="E89" s="136">
        <f>ROUND('[7]2030'!E44,2)</f>
        <v>31607.119999999999</v>
      </c>
      <c r="F89" s="136">
        <f>ROUND('[7]2030'!F44,2)</f>
        <v>28622.42</v>
      </c>
      <c r="G89" s="136">
        <f>ROUND('[7]2030'!G44,2)</f>
        <v>26517.21</v>
      </c>
      <c r="H89" s="136">
        <f>ROUND('[7]2030'!H44,2)</f>
        <v>24840.51</v>
      </c>
      <c r="I89" s="136">
        <f>ROUND('[7]2030'!I44,2)</f>
        <v>24640.36</v>
      </c>
      <c r="J89" s="136">
        <f>ROUND('[7]2030'!J44,2)</f>
        <v>24739.05</v>
      </c>
      <c r="K89" s="136">
        <f>ROUND('[7]2030'!K44,2)</f>
        <v>25802.400000000001</v>
      </c>
      <c r="L89" s="136">
        <f>ROUND('[7]2030'!L44,2)</f>
        <v>30429.81</v>
      </c>
      <c r="M89" s="136">
        <f>ROUND('[7]2030'!M44,2)</f>
        <v>37171.33</v>
      </c>
      <c r="N89" s="136">
        <f>ROUND('[7]2030'!N44,2)</f>
        <v>41427.75</v>
      </c>
      <c r="O89" s="136">
        <f>ROUND('[7]2030'!O44,2)</f>
        <v>44569.85</v>
      </c>
      <c r="P89" s="136">
        <f>ROUND('[7]2030'!P44,2)</f>
        <v>46338.38</v>
      </c>
      <c r="Q89" s="136">
        <f>ROUND('[7]2030'!Q44,2)</f>
        <v>45081.37</v>
      </c>
      <c r="R89" s="136">
        <f>ROUND('[7]2030'!R44,2)</f>
        <v>43227.68</v>
      </c>
      <c r="S89" s="136">
        <f>ROUND('[7]2030'!S44,2)</f>
        <v>42471.41</v>
      </c>
      <c r="T89" s="136">
        <f>ROUND('[7]2030'!T44,2)</f>
        <v>41578.129999999997</v>
      </c>
      <c r="U89" s="136">
        <f>ROUND('[7]2030'!U44,2)</f>
        <v>41066.68</v>
      </c>
      <c r="V89" s="136">
        <f>ROUND('[7]2030'!V44,2)</f>
        <v>59792.52</v>
      </c>
      <c r="W89" s="136">
        <f>ROUND('[7]2030'!W44,2)</f>
        <v>66840.179999999993</v>
      </c>
      <c r="X89" s="136">
        <f>ROUND('[7]2030'!X44,2)</f>
        <v>67539.360000000001</v>
      </c>
      <c r="Y89" s="136">
        <f>ROUND('[7]2030'!Y44,2)</f>
        <v>64317.56</v>
      </c>
      <c r="Z89" s="136">
        <f>ROUND('[7]2030'!Z44,2)</f>
        <v>59953.53</v>
      </c>
      <c r="AA89" s="136">
        <f>ROUND('[7]2030'!AA44,2)</f>
        <v>55454.32</v>
      </c>
      <c r="AB89" s="136">
        <f>ROUND('[7]2030'!AB44,2)</f>
        <v>50090.98</v>
      </c>
      <c r="AC89" s="304"/>
      <c r="AD89" s="19"/>
    </row>
    <row r="90" spans="2:30" ht="18.649999999999999" customHeight="1" x14ac:dyDescent="0.35">
      <c r="B90" s="292" t="s">
        <v>34</v>
      </c>
      <c r="C90" s="10" t="s">
        <v>31</v>
      </c>
      <c r="D90" s="11">
        <f>+'[7]2030'!D45</f>
        <v>4</v>
      </c>
      <c r="E90" s="136">
        <f>ROUND('[7]2030'!E45,2)</f>
        <v>30828.09</v>
      </c>
      <c r="F90" s="136">
        <f>ROUND('[7]2030'!F45,2)</f>
        <v>27140.87</v>
      </c>
      <c r="G90" s="136">
        <f>ROUND('[7]2030'!G45,2)</f>
        <v>25257.73</v>
      </c>
      <c r="H90" s="136">
        <f>ROUND('[7]2030'!H45,2)</f>
        <v>23885.87</v>
      </c>
      <c r="I90" s="136">
        <f>ROUND('[7]2030'!I45,2)</f>
        <v>23319.21</v>
      </c>
      <c r="J90" s="136">
        <f>ROUND('[7]2030'!J45,2)</f>
        <v>22593.72</v>
      </c>
      <c r="K90" s="136">
        <f>ROUND('[7]2030'!K45,2)</f>
        <v>21509.3</v>
      </c>
      <c r="L90" s="136">
        <f>ROUND('[7]2030'!L45,2)</f>
        <v>22911.4</v>
      </c>
      <c r="M90" s="136">
        <f>ROUND('[7]2030'!M45,2)</f>
        <v>26859.09</v>
      </c>
      <c r="N90" s="136">
        <f>ROUND('[7]2030'!N45,2)</f>
        <v>30545.71</v>
      </c>
      <c r="O90" s="136">
        <f>ROUND('[7]2030'!O45,2)</f>
        <v>32841.31</v>
      </c>
      <c r="P90" s="136">
        <f>ROUND('[7]2030'!P45,2)</f>
        <v>34656.15</v>
      </c>
      <c r="Q90" s="136">
        <f>ROUND('[7]2030'!Q45,2)</f>
        <v>35761.96</v>
      </c>
      <c r="R90" s="136">
        <f>ROUND('[7]2030'!R45,2)</f>
        <v>35182.75</v>
      </c>
      <c r="S90" s="136">
        <f>ROUND('[7]2030'!S45,2)</f>
        <v>34530.519999999997</v>
      </c>
      <c r="T90" s="136">
        <f>ROUND('[7]2030'!T45,2)</f>
        <v>34229.53</v>
      </c>
      <c r="U90" s="136">
        <f>ROUND('[7]2030'!U45,2)</f>
        <v>34051.33</v>
      </c>
      <c r="V90" s="136">
        <f>ROUND('[7]2030'!V45,2)</f>
        <v>53564.81</v>
      </c>
      <c r="W90" s="136">
        <f>ROUND('[7]2030'!W45,2)</f>
        <v>61404.160000000003</v>
      </c>
      <c r="X90" s="136">
        <f>ROUND('[7]2030'!X45,2)</f>
        <v>63030.43</v>
      </c>
      <c r="Y90" s="136">
        <f>ROUND('[7]2030'!Y45,2)</f>
        <v>61140.68</v>
      </c>
      <c r="Z90" s="136">
        <f>ROUND('[7]2030'!Z45,2)</f>
        <v>57294.9</v>
      </c>
      <c r="AA90" s="136">
        <f>ROUND('[7]2030'!AA45,2)</f>
        <v>51525.49</v>
      </c>
      <c r="AB90" s="136">
        <f>ROUND('[7]2030'!AB45,2)</f>
        <v>46556.83</v>
      </c>
      <c r="AC90" s="304"/>
      <c r="AD90" s="19"/>
    </row>
    <row r="91" spans="2:30" ht="18.649999999999999" customHeight="1" thickBot="1" x14ac:dyDescent="0.4">
      <c r="B91" s="293" t="s">
        <v>34</v>
      </c>
      <c r="C91" s="12" t="s">
        <v>32</v>
      </c>
      <c r="D91" s="13">
        <f>+'[7]2030'!D46</f>
        <v>2</v>
      </c>
      <c r="E91" s="133">
        <f>ROUND('[7]2030'!E46,2)</f>
        <v>30828.09</v>
      </c>
      <c r="F91" s="133">
        <f>ROUND('[7]2030'!F46,2)</f>
        <v>27140.87</v>
      </c>
      <c r="G91" s="133">
        <f>ROUND('[7]2030'!G46,2)</f>
        <v>25257.73</v>
      </c>
      <c r="H91" s="133">
        <f>ROUND('[7]2030'!H46,2)</f>
        <v>23885.87</v>
      </c>
      <c r="I91" s="133">
        <f>ROUND('[7]2030'!I46,2)</f>
        <v>23319.21</v>
      </c>
      <c r="J91" s="133">
        <f>ROUND('[7]2030'!J46,2)</f>
        <v>22593.72</v>
      </c>
      <c r="K91" s="133">
        <f>ROUND('[7]2030'!K46,2)</f>
        <v>21509.3</v>
      </c>
      <c r="L91" s="133">
        <f>ROUND('[7]2030'!L46,2)</f>
        <v>22911.4</v>
      </c>
      <c r="M91" s="133">
        <f>ROUND('[7]2030'!M46,2)</f>
        <v>26859.09</v>
      </c>
      <c r="N91" s="133">
        <f>ROUND('[7]2030'!N46,2)</f>
        <v>30545.71</v>
      </c>
      <c r="O91" s="133">
        <f>ROUND('[7]2030'!O46,2)</f>
        <v>32841.31</v>
      </c>
      <c r="P91" s="133">
        <f>ROUND('[7]2030'!P46,2)</f>
        <v>34656.15</v>
      </c>
      <c r="Q91" s="133">
        <f>ROUND('[7]2030'!Q46,2)</f>
        <v>35761.96</v>
      </c>
      <c r="R91" s="133">
        <f>ROUND('[7]2030'!R46,2)</f>
        <v>35182.75</v>
      </c>
      <c r="S91" s="133">
        <f>ROUND('[7]2030'!S46,2)</f>
        <v>34530.519999999997</v>
      </c>
      <c r="T91" s="133">
        <f>ROUND('[7]2030'!T46,2)</f>
        <v>34229.53</v>
      </c>
      <c r="U91" s="133">
        <f>ROUND('[7]2030'!U46,2)</f>
        <v>34051.33</v>
      </c>
      <c r="V91" s="133">
        <f>ROUND('[7]2030'!V46,2)</f>
        <v>53564.81</v>
      </c>
      <c r="W91" s="133">
        <f>ROUND('[7]2030'!W46,2)</f>
        <v>61404.160000000003</v>
      </c>
      <c r="X91" s="133">
        <f>ROUND('[7]2030'!X46,2)</f>
        <v>63030.43</v>
      </c>
      <c r="Y91" s="133">
        <f>ROUND('[7]2030'!Y46,2)</f>
        <v>61140.68</v>
      </c>
      <c r="Z91" s="133">
        <f>ROUND('[7]2030'!Z46,2)</f>
        <v>57294.9</v>
      </c>
      <c r="AA91" s="133">
        <f>ROUND('[7]2030'!AA46,2)</f>
        <v>51525.49</v>
      </c>
      <c r="AB91" s="133">
        <f>ROUND('[7]2030'!AB46,2)</f>
        <v>46556.83</v>
      </c>
      <c r="AC91" s="306"/>
      <c r="AD91" s="19"/>
    </row>
    <row r="92" spans="2:30" ht="18.649999999999999" customHeight="1" x14ac:dyDescent="0.35">
      <c r="B92" s="281">
        <v>47727</v>
      </c>
      <c r="C92" s="14" t="s">
        <v>29</v>
      </c>
      <c r="D92" s="15">
        <f>+'[7]2030'!D47</f>
        <v>21</v>
      </c>
      <c r="E92" s="138">
        <f>ROUND('[7]2030'!E47,2)</f>
        <v>36335.279999999999</v>
      </c>
      <c r="F92" s="138">
        <f>ROUND('[7]2030'!F47,2)</f>
        <v>33166.78</v>
      </c>
      <c r="G92" s="138">
        <f>ROUND('[7]2030'!G47,2)</f>
        <v>30950.19</v>
      </c>
      <c r="H92" s="138">
        <f>ROUND('[7]2030'!H47,2)</f>
        <v>29549.08</v>
      </c>
      <c r="I92" s="138">
        <f>ROUND('[7]2030'!I47,2)</f>
        <v>30483.759999999998</v>
      </c>
      <c r="J92" s="138">
        <f>ROUND('[7]2030'!J47,2)</f>
        <v>33440.25</v>
      </c>
      <c r="K92" s="138">
        <f>ROUND('[7]2030'!K47,2)</f>
        <v>35942.839999999997</v>
      </c>
      <c r="L92" s="138">
        <f>ROUND('[7]2030'!L47,2)</f>
        <v>41764.29</v>
      </c>
      <c r="M92" s="138">
        <f>ROUND('[7]2030'!M47,2)</f>
        <v>49020.99</v>
      </c>
      <c r="N92" s="138">
        <f>ROUND('[7]2030'!N47,2)</f>
        <v>53463.02</v>
      </c>
      <c r="O92" s="138">
        <f>ROUND('[7]2030'!O47,2)</f>
        <v>57784.28</v>
      </c>
      <c r="P92" s="138">
        <f>ROUND('[7]2030'!P47,2)</f>
        <v>60390.720000000001</v>
      </c>
      <c r="Q92" s="138">
        <f>ROUND('[7]2030'!Q47,2)</f>
        <v>56813.55</v>
      </c>
      <c r="R92" s="138">
        <f>ROUND('[7]2030'!R47,2)</f>
        <v>58999.88</v>
      </c>
      <c r="S92" s="138">
        <f>ROUND('[7]2030'!S47,2)</f>
        <v>62450.67</v>
      </c>
      <c r="T92" s="138">
        <f>ROUND('[7]2030'!T47,2)</f>
        <v>62641.22</v>
      </c>
      <c r="U92" s="138">
        <f>ROUND('[7]2030'!U47,2)</f>
        <v>61086.78</v>
      </c>
      <c r="V92" s="138">
        <f>ROUND('[7]2030'!V47,2)</f>
        <v>79267.55</v>
      </c>
      <c r="W92" s="138">
        <f>ROUND('[7]2030'!W47,2)</f>
        <v>85462.41</v>
      </c>
      <c r="X92" s="138">
        <f>ROUND('[7]2030'!X47,2)</f>
        <v>83954.01</v>
      </c>
      <c r="Y92" s="138">
        <f>ROUND('[7]2030'!Y47,2)</f>
        <v>79352.97</v>
      </c>
      <c r="Z92" s="138">
        <f>ROUND('[7]2030'!Z47,2)</f>
        <v>73543.97</v>
      </c>
      <c r="AA92" s="138">
        <f>ROUND('[7]2030'!AA47,2)</f>
        <v>65619.75</v>
      </c>
      <c r="AB92" s="138">
        <f>ROUND('[7]2030'!AB47,2)</f>
        <v>58522.02</v>
      </c>
      <c r="AC92" s="304">
        <f>SUM(E92:AB92)*D92+SUM(E93:AB93)*D93+SUM(E94:AB94)*D94+SUM(E95:AB95)*D95</f>
        <v>38265612.870000005</v>
      </c>
      <c r="AD92" s="19"/>
    </row>
    <row r="93" spans="2:30" ht="18.649999999999999" customHeight="1" x14ac:dyDescent="0.35">
      <c r="B93" s="282"/>
      <c r="C93" s="10" t="s">
        <v>30</v>
      </c>
      <c r="D93" s="11">
        <f>+'[7]2030'!D48</f>
        <v>4</v>
      </c>
      <c r="E93" s="136">
        <f>ROUND('[7]2030'!E48,2)</f>
        <v>38616.129999999997</v>
      </c>
      <c r="F93" s="136">
        <f>ROUND('[7]2030'!F48,2)</f>
        <v>35367.22</v>
      </c>
      <c r="G93" s="136">
        <f>ROUND('[7]2030'!G48,2)</f>
        <v>33098.080000000002</v>
      </c>
      <c r="H93" s="136">
        <f>ROUND('[7]2030'!H48,2)</f>
        <v>31398.29</v>
      </c>
      <c r="I93" s="136">
        <f>ROUND('[7]2030'!I48,2)</f>
        <v>31231.48</v>
      </c>
      <c r="J93" s="136">
        <f>ROUND('[7]2030'!J48,2)</f>
        <v>31298.12</v>
      </c>
      <c r="K93" s="136">
        <f>ROUND('[7]2030'!K48,2)</f>
        <v>33182.410000000003</v>
      </c>
      <c r="L93" s="136">
        <f>ROUND('[7]2030'!L48,2)</f>
        <v>39142.93</v>
      </c>
      <c r="M93" s="136">
        <f>ROUND('[7]2030'!M48,2)</f>
        <v>47401.11</v>
      </c>
      <c r="N93" s="136">
        <f>ROUND('[7]2030'!N48,2)</f>
        <v>52650.9</v>
      </c>
      <c r="O93" s="136">
        <f>ROUND('[7]2030'!O48,2)</f>
        <v>57154.82</v>
      </c>
      <c r="P93" s="136">
        <f>ROUND('[7]2030'!P48,2)</f>
        <v>59603.34</v>
      </c>
      <c r="Q93" s="136">
        <f>ROUND('[7]2030'!Q48,2)</f>
        <v>57562.62</v>
      </c>
      <c r="R93" s="136">
        <f>ROUND('[7]2030'!R48,2)</f>
        <v>56016.23</v>
      </c>
      <c r="S93" s="136">
        <f>ROUND('[7]2030'!S48,2)</f>
        <v>55184.43</v>
      </c>
      <c r="T93" s="136">
        <f>ROUND('[7]2030'!T48,2)</f>
        <v>54039.49</v>
      </c>
      <c r="U93" s="136">
        <f>ROUND('[7]2030'!U48,2)</f>
        <v>52470.8</v>
      </c>
      <c r="V93" s="136">
        <f>ROUND('[7]2030'!V48,2)</f>
        <v>72436.789999999994</v>
      </c>
      <c r="W93" s="136">
        <f>ROUND('[7]2030'!W48,2)</f>
        <v>81105.7</v>
      </c>
      <c r="X93" s="136">
        <f>ROUND('[7]2030'!X48,2)</f>
        <v>80031.98</v>
      </c>
      <c r="Y93" s="136">
        <f>ROUND('[7]2030'!Y48,2)</f>
        <v>75068.58</v>
      </c>
      <c r="Z93" s="136">
        <f>ROUND('[7]2030'!Z48,2)</f>
        <v>69327.42</v>
      </c>
      <c r="AA93" s="136">
        <f>ROUND('[7]2030'!AA48,2)</f>
        <v>62207.63</v>
      </c>
      <c r="AB93" s="136">
        <f>ROUND('[7]2030'!AB48,2)</f>
        <v>56332.34</v>
      </c>
      <c r="AC93" s="304"/>
      <c r="AD93" s="19"/>
    </row>
    <row r="94" spans="2:30" ht="18.649999999999999" customHeight="1" x14ac:dyDescent="0.35">
      <c r="B94" s="282"/>
      <c r="C94" s="10" t="s">
        <v>31</v>
      </c>
      <c r="D94" s="11">
        <f>+'[7]2030'!D49</f>
        <v>5</v>
      </c>
      <c r="E94" s="136">
        <f>ROUND('[7]2030'!E49,2)</f>
        <v>35778.86</v>
      </c>
      <c r="F94" s="136">
        <f>ROUND('[7]2030'!F49,2)</f>
        <v>32624.54</v>
      </c>
      <c r="G94" s="136">
        <f>ROUND('[7]2030'!G49,2)</f>
        <v>30444.1</v>
      </c>
      <c r="H94" s="136">
        <f>ROUND('[7]2030'!H49,2)</f>
        <v>29161.77</v>
      </c>
      <c r="I94" s="136">
        <f>ROUND('[7]2030'!I49,2)</f>
        <v>28685.31</v>
      </c>
      <c r="J94" s="136">
        <f>ROUND('[7]2030'!J49,2)</f>
        <v>27847.03</v>
      </c>
      <c r="K94" s="136">
        <f>ROUND('[7]2030'!K49,2)</f>
        <v>27486.07</v>
      </c>
      <c r="L94" s="136">
        <f>ROUND('[7]2030'!L49,2)</f>
        <v>29772.62</v>
      </c>
      <c r="M94" s="136">
        <f>ROUND('[7]2030'!M49,2)</f>
        <v>34451.879999999997</v>
      </c>
      <c r="N94" s="136">
        <f>ROUND('[7]2030'!N49,2)</f>
        <v>37913.57</v>
      </c>
      <c r="O94" s="136">
        <f>ROUND('[7]2030'!O49,2)</f>
        <v>40112.81</v>
      </c>
      <c r="P94" s="136">
        <f>ROUND('[7]2030'!P49,2)</f>
        <v>43911.839999999997</v>
      </c>
      <c r="Q94" s="136">
        <f>ROUND('[7]2030'!Q49,2)</f>
        <v>45189.08</v>
      </c>
      <c r="R94" s="136">
        <f>ROUND('[7]2030'!R49,2)</f>
        <v>44793.4</v>
      </c>
      <c r="S94" s="136">
        <f>ROUND('[7]2030'!S49,2)</f>
        <v>43888.160000000003</v>
      </c>
      <c r="T94" s="136">
        <f>ROUND('[7]2030'!T49,2)</f>
        <v>43452.68</v>
      </c>
      <c r="U94" s="136">
        <f>ROUND('[7]2030'!U49,2)</f>
        <v>43130.86</v>
      </c>
      <c r="V94" s="136">
        <f>ROUND('[7]2030'!V49,2)</f>
        <v>64356.92</v>
      </c>
      <c r="W94" s="136">
        <f>ROUND('[7]2030'!W49,2)</f>
        <v>75131.899999999994</v>
      </c>
      <c r="X94" s="136">
        <f>ROUND('[7]2030'!X49,2)</f>
        <v>76697.789999999994</v>
      </c>
      <c r="Y94" s="136">
        <f>ROUND('[7]2030'!Y49,2)</f>
        <v>74355.5</v>
      </c>
      <c r="Z94" s="136">
        <f>ROUND('[7]2030'!Z49,2)</f>
        <v>69810.350000000006</v>
      </c>
      <c r="AA94" s="136">
        <f>ROUND('[7]2030'!AA49,2)</f>
        <v>63454.76</v>
      </c>
      <c r="AB94" s="136">
        <f>ROUND('[7]2030'!AB49,2)</f>
        <v>57101.41</v>
      </c>
      <c r="AC94" s="304"/>
      <c r="AD94" s="19"/>
    </row>
    <row r="95" spans="2:30" ht="18.649999999999999" customHeight="1" thickBot="1" x14ac:dyDescent="0.4">
      <c r="B95" s="282"/>
      <c r="C95" s="16" t="s">
        <v>32</v>
      </c>
      <c r="D95" s="17">
        <f>+'[7]2030'!D50</f>
        <v>0</v>
      </c>
      <c r="E95" s="206">
        <f>ROUND('[7]2030'!E50,2)</f>
        <v>0</v>
      </c>
      <c r="F95" s="116">
        <f>ROUND('[7]2030'!F50,2)</f>
        <v>0</v>
      </c>
      <c r="G95" s="116">
        <f>ROUND('[7]2030'!G50,2)</f>
        <v>0</v>
      </c>
      <c r="H95" s="116">
        <f>ROUND('[7]2030'!H50,2)</f>
        <v>0</v>
      </c>
      <c r="I95" s="116">
        <f>ROUND('[7]2030'!I50,2)</f>
        <v>0</v>
      </c>
      <c r="J95" s="116">
        <f>ROUND('[7]2030'!J50,2)</f>
        <v>0</v>
      </c>
      <c r="K95" s="116">
        <f>ROUND('[7]2030'!K50,2)</f>
        <v>0</v>
      </c>
      <c r="L95" s="116">
        <f>ROUND('[7]2030'!L50,2)</f>
        <v>0</v>
      </c>
      <c r="M95" s="116">
        <f>ROUND('[7]2030'!M50,2)</f>
        <v>0</v>
      </c>
      <c r="N95" s="116">
        <f>ROUND('[7]2030'!N50,2)</f>
        <v>0</v>
      </c>
      <c r="O95" s="116">
        <f>ROUND('[7]2030'!O50,2)</f>
        <v>0</v>
      </c>
      <c r="P95" s="116">
        <f>ROUND('[7]2030'!P50,2)</f>
        <v>0</v>
      </c>
      <c r="Q95" s="116">
        <f>ROUND('[7]2030'!Q50,2)</f>
        <v>0</v>
      </c>
      <c r="R95" s="116">
        <f>ROUND('[7]2030'!R50,2)</f>
        <v>0</v>
      </c>
      <c r="S95" s="116">
        <f>ROUND('[7]2030'!S50,2)</f>
        <v>0</v>
      </c>
      <c r="T95" s="116">
        <f>ROUND('[7]2030'!T50,2)</f>
        <v>0</v>
      </c>
      <c r="U95" s="116">
        <f>ROUND('[7]2030'!U50,2)</f>
        <v>0</v>
      </c>
      <c r="V95" s="116">
        <f>ROUND('[7]2030'!V50,2)</f>
        <v>0</v>
      </c>
      <c r="W95" s="116">
        <f>ROUND('[7]2030'!W50,2)</f>
        <v>0</v>
      </c>
      <c r="X95" s="116">
        <f>ROUND('[7]2030'!X50,2)</f>
        <v>0</v>
      </c>
      <c r="Y95" s="116">
        <f>ROUND('[7]2030'!Y50,2)</f>
        <v>0</v>
      </c>
      <c r="Z95" s="116">
        <f>ROUND('[7]2030'!Z50,2)</f>
        <v>0</v>
      </c>
      <c r="AA95" s="116">
        <f>ROUND('[7]2030'!AA50,2)</f>
        <v>0</v>
      </c>
      <c r="AB95" s="116">
        <f>ROUND('[7]2030'!AB50,2)</f>
        <v>0</v>
      </c>
      <c r="AC95" s="304"/>
      <c r="AD95" s="19"/>
    </row>
    <row r="96" spans="2:30" ht="18.649999999999999" customHeight="1" x14ac:dyDescent="0.35">
      <c r="B96" s="291">
        <v>47757</v>
      </c>
      <c r="C96" s="7" t="s">
        <v>29</v>
      </c>
      <c r="D96" s="8">
        <f>+'[7]2030'!D51</f>
        <v>22</v>
      </c>
      <c r="E96" s="135">
        <f>ROUND('[7]2030'!E51,2)</f>
        <v>29718.19</v>
      </c>
      <c r="F96" s="135">
        <f>ROUND('[7]2030'!F51,2)</f>
        <v>26829.3</v>
      </c>
      <c r="G96" s="135">
        <f>ROUND('[7]2030'!G51,2)</f>
        <v>25090.59</v>
      </c>
      <c r="H96" s="135">
        <f>ROUND('[7]2030'!H51,2)</f>
        <v>24070.73</v>
      </c>
      <c r="I96" s="135">
        <f>ROUND('[7]2030'!I51,2)</f>
        <v>24923.54</v>
      </c>
      <c r="J96" s="135">
        <f>ROUND('[7]2030'!J51,2)</f>
        <v>27212.43</v>
      </c>
      <c r="K96" s="135">
        <f>ROUND('[7]2030'!K51,2)</f>
        <v>29788.2</v>
      </c>
      <c r="L96" s="135">
        <f>ROUND('[7]2030'!L51,2)</f>
        <v>35168.21</v>
      </c>
      <c r="M96" s="135">
        <f>ROUND('[7]2030'!M51,2)</f>
        <v>41552.550000000003</v>
      </c>
      <c r="N96" s="135">
        <f>ROUND('[7]2030'!N51,2)</f>
        <v>45294.77</v>
      </c>
      <c r="O96" s="135">
        <f>ROUND('[7]2030'!O51,2)</f>
        <v>48853.98</v>
      </c>
      <c r="P96" s="135">
        <f>ROUND('[7]2030'!P51,2)</f>
        <v>51085.56</v>
      </c>
      <c r="Q96" s="135">
        <f>ROUND('[7]2030'!Q51,2)</f>
        <v>48075.74</v>
      </c>
      <c r="R96" s="135">
        <f>ROUND('[7]2030'!R51,2)</f>
        <v>49635.35</v>
      </c>
      <c r="S96" s="135">
        <f>ROUND('[7]2030'!S51,2)</f>
        <v>52403.71</v>
      </c>
      <c r="T96" s="135">
        <f>ROUND('[7]2030'!T51,2)</f>
        <v>52760.76</v>
      </c>
      <c r="U96" s="135">
        <f>ROUND('[7]2030'!U51,2)</f>
        <v>51372.41</v>
      </c>
      <c r="V96" s="135">
        <f>ROUND('[7]2030'!V51,2)</f>
        <v>70587.34</v>
      </c>
      <c r="W96" s="135">
        <f>ROUND('[7]2030'!W51,2)</f>
        <v>75415.38</v>
      </c>
      <c r="X96" s="135">
        <f>ROUND('[7]2030'!X51,2)</f>
        <v>73167.960000000006</v>
      </c>
      <c r="Y96" s="135">
        <f>ROUND('[7]2030'!Y51,2)</f>
        <v>68879.39</v>
      </c>
      <c r="Z96" s="135">
        <f>ROUND('[7]2030'!Z51,2)</f>
        <v>63906.45</v>
      </c>
      <c r="AA96" s="135">
        <f>ROUND('[7]2030'!AA51,2)</f>
        <v>57154.71</v>
      </c>
      <c r="AB96" s="135">
        <f>ROUND('[7]2030'!AB51,2)</f>
        <v>50684.03</v>
      </c>
      <c r="AC96" s="303">
        <f>SUM(E96:AB96)*D96+SUM(E97:AB97)*D97+SUM(E98:AB98)*D98+SUM(E99:AB99)*D99</f>
        <v>33470313.009999998</v>
      </c>
      <c r="AD96" s="19"/>
    </row>
    <row r="97" spans="2:50" ht="18.649999999999999" customHeight="1" x14ac:dyDescent="0.35">
      <c r="B97" s="292" t="s">
        <v>34</v>
      </c>
      <c r="C97" s="10" t="s">
        <v>30</v>
      </c>
      <c r="D97" s="11">
        <f>+'[7]2030'!D52</f>
        <v>4</v>
      </c>
      <c r="E97" s="136">
        <f>ROUND('[7]2030'!E52,2)</f>
        <v>31066.45</v>
      </c>
      <c r="F97" s="136">
        <f>ROUND('[7]2030'!F52,2)</f>
        <v>27784</v>
      </c>
      <c r="G97" s="136">
        <f>ROUND('[7]2030'!G52,2)</f>
        <v>25813.65</v>
      </c>
      <c r="H97" s="136">
        <f>ROUND('[7]2030'!H52,2)</f>
        <v>24436.3</v>
      </c>
      <c r="I97" s="136">
        <f>ROUND('[7]2030'!I52,2)</f>
        <v>24745.52</v>
      </c>
      <c r="J97" s="136">
        <f>ROUND('[7]2030'!J52,2)</f>
        <v>25421.14</v>
      </c>
      <c r="K97" s="136">
        <f>ROUND('[7]2030'!K52,2)</f>
        <v>26293.52</v>
      </c>
      <c r="L97" s="136">
        <f>ROUND('[7]2030'!L52,2)</f>
        <v>31020.03</v>
      </c>
      <c r="M97" s="136">
        <f>ROUND('[7]2030'!M52,2)</f>
        <v>37463.58</v>
      </c>
      <c r="N97" s="136">
        <f>ROUND('[7]2030'!N52,2)</f>
        <v>41237.43</v>
      </c>
      <c r="O97" s="136">
        <f>ROUND('[7]2030'!O52,2)</f>
        <v>44645.95</v>
      </c>
      <c r="P97" s="136">
        <f>ROUND('[7]2030'!P52,2)</f>
        <v>46870.9</v>
      </c>
      <c r="Q97" s="136">
        <f>ROUND('[7]2030'!Q52,2)</f>
        <v>45104.28</v>
      </c>
      <c r="R97" s="136">
        <f>ROUND('[7]2030'!R52,2)</f>
        <v>43370.25</v>
      </c>
      <c r="S97" s="136">
        <f>ROUND('[7]2030'!S52,2)</f>
        <v>42495.11</v>
      </c>
      <c r="T97" s="136">
        <f>ROUND('[7]2030'!T52,2)</f>
        <v>41750.47</v>
      </c>
      <c r="U97" s="136">
        <f>ROUND('[7]2030'!U52,2)</f>
        <v>40813.85</v>
      </c>
      <c r="V97" s="136">
        <f>ROUND('[7]2030'!V52,2)</f>
        <v>61889.65</v>
      </c>
      <c r="W97" s="136">
        <f>ROUND('[7]2030'!W52,2)</f>
        <v>69374.009999999995</v>
      </c>
      <c r="X97" s="136">
        <f>ROUND('[7]2030'!X52,2)</f>
        <v>67566.06</v>
      </c>
      <c r="Y97" s="136">
        <f>ROUND('[7]2030'!Y52,2)</f>
        <v>64021.25</v>
      </c>
      <c r="Z97" s="136">
        <f>ROUND('[7]2030'!Z52,2)</f>
        <v>59465.94</v>
      </c>
      <c r="AA97" s="136">
        <f>ROUND('[7]2030'!AA52,2)</f>
        <v>54163.32</v>
      </c>
      <c r="AB97" s="136">
        <f>ROUND('[7]2030'!AB52,2)</f>
        <v>49304.84</v>
      </c>
      <c r="AC97" s="304"/>
      <c r="AD97" s="19"/>
    </row>
    <row r="98" spans="2:50" ht="18.649999999999999" customHeight="1" x14ac:dyDescent="0.35">
      <c r="B98" s="292" t="s">
        <v>34</v>
      </c>
      <c r="C98" s="10" t="s">
        <v>31</v>
      </c>
      <c r="D98" s="11">
        <f>+'[7]2030'!D53</f>
        <v>4</v>
      </c>
      <c r="E98" s="136">
        <f>ROUND('[7]2030'!E53,2)</f>
        <v>29705.47</v>
      </c>
      <c r="F98" s="136">
        <f>ROUND('[7]2030'!F53,2)</f>
        <v>27035.5</v>
      </c>
      <c r="G98" s="136">
        <f>ROUND('[7]2030'!G53,2)</f>
        <v>24966.28</v>
      </c>
      <c r="H98" s="136">
        <f>ROUND('[7]2030'!H53,2)</f>
        <v>23560.240000000002</v>
      </c>
      <c r="I98" s="136">
        <f>ROUND('[7]2030'!I53,2)</f>
        <v>23343.32</v>
      </c>
      <c r="J98" s="136">
        <f>ROUND('[7]2030'!J53,2)</f>
        <v>22547.5</v>
      </c>
      <c r="K98" s="136">
        <f>ROUND('[7]2030'!K53,2)</f>
        <v>22698.85</v>
      </c>
      <c r="L98" s="136">
        <f>ROUND('[7]2030'!L53,2)</f>
        <v>24559.51</v>
      </c>
      <c r="M98" s="136">
        <f>ROUND('[7]2030'!M53,2)</f>
        <v>29668.63</v>
      </c>
      <c r="N98" s="136">
        <f>ROUND('[7]2030'!N53,2)</f>
        <v>33901.269999999997</v>
      </c>
      <c r="O98" s="136">
        <f>ROUND('[7]2030'!O53,2)</f>
        <v>36581.839999999997</v>
      </c>
      <c r="P98" s="136">
        <f>ROUND('[7]2030'!P53,2)</f>
        <v>38695.699999999997</v>
      </c>
      <c r="Q98" s="136">
        <f>ROUND('[7]2030'!Q53,2)</f>
        <v>39040.49</v>
      </c>
      <c r="R98" s="136">
        <f>ROUND('[7]2030'!R53,2)</f>
        <v>37805.81</v>
      </c>
      <c r="S98" s="136">
        <f>ROUND('[7]2030'!S53,2)</f>
        <v>36515.519999999997</v>
      </c>
      <c r="T98" s="136">
        <f>ROUND('[7]2030'!T53,2)</f>
        <v>35302.980000000003</v>
      </c>
      <c r="U98" s="136">
        <f>ROUND('[7]2030'!U53,2)</f>
        <v>35214.35</v>
      </c>
      <c r="V98" s="136">
        <f>ROUND('[7]2030'!V53,2)</f>
        <v>57213.62</v>
      </c>
      <c r="W98" s="136">
        <f>ROUND('[7]2030'!W53,2)</f>
        <v>64681.73</v>
      </c>
      <c r="X98" s="136">
        <f>ROUND('[7]2030'!X53,2)</f>
        <v>64560.07</v>
      </c>
      <c r="Y98" s="136">
        <f>ROUND('[7]2030'!Y53,2)</f>
        <v>62196.72</v>
      </c>
      <c r="Z98" s="136">
        <f>ROUND('[7]2030'!Z53,2)</f>
        <v>58501</v>
      </c>
      <c r="AA98" s="136">
        <f>ROUND('[7]2030'!AA53,2)</f>
        <v>53070.66</v>
      </c>
      <c r="AB98" s="136">
        <f>ROUND('[7]2030'!AB53,2)</f>
        <v>47823.91</v>
      </c>
      <c r="AC98" s="304"/>
      <c r="AD98" s="19"/>
    </row>
    <row r="99" spans="2:50" ht="18.649999999999999" customHeight="1" thickBot="1" x14ac:dyDescent="0.4">
      <c r="B99" s="293" t="s">
        <v>34</v>
      </c>
      <c r="C99" s="12" t="s">
        <v>32</v>
      </c>
      <c r="D99" s="13">
        <f>+'[7]2030'!D54</f>
        <v>1</v>
      </c>
      <c r="E99" s="133">
        <f>ROUND('[7]2030'!E54,2)</f>
        <v>29705.47</v>
      </c>
      <c r="F99" s="133">
        <f>ROUND('[7]2030'!F54,2)</f>
        <v>27035.5</v>
      </c>
      <c r="G99" s="133">
        <f>ROUND('[7]2030'!G54,2)</f>
        <v>24966.28</v>
      </c>
      <c r="H99" s="133">
        <f>ROUND('[7]2030'!H54,2)</f>
        <v>23560.240000000002</v>
      </c>
      <c r="I99" s="133">
        <f>ROUND('[7]2030'!I54,2)</f>
        <v>23343.32</v>
      </c>
      <c r="J99" s="133">
        <f>ROUND('[7]2030'!J54,2)</f>
        <v>22547.5</v>
      </c>
      <c r="K99" s="133">
        <f>ROUND('[7]2030'!K54,2)</f>
        <v>22698.85</v>
      </c>
      <c r="L99" s="133">
        <f>ROUND('[7]2030'!L54,2)</f>
        <v>24559.51</v>
      </c>
      <c r="M99" s="133">
        <f>ROUND('[7]2030'!M54,2)</f>
        <v>29668.63</v>
      </c>
      <c r="N99" s="133">
        <f>ROUND('[7]2030'!N54,2)</f>
        <v>33901.269999999997</v>
      </c>
      <c r="O99" s="133">
        <f>ROUND('[7]2030'!O54,2)</f>
        <v>36581.839999999997</v>
      </c>
      <c r="P99" s="133">
        <f>ROUND('[7]2030'!P54,2)</f>
        <v>38695.699999999997</v>
      </c>
      <c r="Q99" s="133">
        <f>ROUND('[7]2030'!Q54,2)</f>
        <v>39040.49</v>
      </c>
      <c r="R99" s="133">
        <f>ROUND('[7]2030'!R54,2)</f>
        <v>37805.81</v>
      </c>
      <c r="S99" s="133">
        <f>ROUND('[7]2030'!S54,2)</f>
        <v>36515.519999999997</v>
      </c>
      <c r="T99" s="133">
        <f>ROUND('[7]2030'!T54,2)</f>
        <v>35302.980000000003</v>
      </c>
      <c r="U99" s="133">
        <f>ROUND('[7]2030'!U54,2)</f>
        <v>35214.35</v>
      </c>
      <c r="V99" s="133">
        <f>ROUND('[7]2030'!V54,2)</f>
        <v>57213.62</v>
      </c>
      <c r="W99" s="133">
        <f>ROUND('[7]2030'!W54,2)</f>
        <v>64681.73</v>
      </c>
      <c r="X99" s="133">
        <f>ROUND('[7]2030'!X54,2)</f>
        <v>64560.07</v>
      </c>
      <c r="Y99" s="133">
        <f>ROUND('[7]2030'!Y54,2)</f>
        <v>62196.72</v>
      </c>
      <c r="Z99" s="133">
        <f>ROUND('[7]2030'!Z54,2)</f>
        <v>58501</v>
      </c>
      <c r="AA99" s="133">
        <f>ROUND('[7]2030'!AA54,2)</f>
        <v>53070.66</v>
      </c>
      <c r="AB99" s="133">
        <f>ROUND('[7]2030'!AB54,2)</f>
        <v>47823.91</v>
      </c>
      <c r="AC99" s="306"/>
      <c r="AD99" s="19"/>
    </row>
    <row r="100" spans="2:50" ht="18.649999999999999" customHeight="1" x14ac:dyDescent="0.35">
      <c r="B100" s="281">
        <v>47788</v>
      </c>
      <c r="C100" s="14" t="s">
        <v>29</v>
      </c>
      <c r="D100" s="15">
        <f>+'[7]2030'!D55</f>
        <v>19</v>
      </c>
      <c r="E100" s="138">
        <f>ROUND('[7]2030'!E55,2)</f>
        <v>33877.85</v>
      </c>
      <c r="F100" s="138">
        <f>ROUND('[7]2030'!F55,2)</f>
        <v>31006.55</v>
      </c>
      <c r="G100" s="138">
        <f>ROUND('[7]2030'!G55,2)</f>
        <v>29008.400000000001</v>
      </c>
      <c r="H100" s="138">
        <f>ROUND('[7]2030'!H55,2)</f>
        <v>27925.11</v>
      </c>
      <c r="I100" s="138">
        <f>ROUND('[7]2030'!I55,2)</f>
        <v>28713.41</v>
      </c>
      <c r="J100" s="138">
        <f>ROUND('[7]2030'!J55,2)</f>
        <v>31298.7</v>
      </c>
      <c r="K100" s="138">
        <f>ROUND('[7]2030'!K55,2)</f>
        <v>34035.870000000003</v>
      </c>
      <c r="L100" s="138">
        <f>ROUND('[7]2030'!L55,2)</f>
        <v>39430.379999999997</v>
      </c>
      <c r="M100" s="138">
        <f>ROUND('[7]2030'!M55,2)</f>
        <v>46735.42</v>
      </c>
      <c r="N100" s="138">
        <f>ROUND('[7]2030'!N55,2)</f>
        <v>50476.800000000003</v>
      </c>
      <c r="O100" s="138">
        <f>ROUND('[7]2030'!O55,2)</f>
        <v>54405.52</v>
      </c>
      <c r="P100" s="138">
        <f>ROUND('[7]2030'!P55,2)</f>
        <v>57236.52</v>
      </c>
      <c r="Q100" s="138">
        <f>ROUND('[7]2030'!Q55,2)</f>
        <v>53536.74</v>
      </c>
      <c r="R100" s="138">
        <f>ROUND('[7]2030'!R55,2)</f>
        <v>54875.1</v>
      </c>
      <c r="S100" s="138">
        <f>ROUND('[7]2030'!S55,2)</f>
        <v>57970.35</v>
      </c>
      <c r="T100" s="138">
        <f>ROUND('[7]2030'!T55,2)</f>
        <v>58409.22</v>
      </c>
      <c r="U100" s="138">
        <f>ROUND('[7]2030'!U55,2)</f>
        <v>57976</v>
      </c>
      <c r="V100" s="138">
        <f>ROUND('[7]2030'!V55,2)</f>
        <v>79178.009999999995</v>
      </c>
      <c r="W100" s="138">
        <f>ROUND('[7]2030'!W55,2)</f>
        <v>83005.62</v>
      </c>
      <c r="X100" s="138">
        <f>ROUND('[7]2030'!X55,2)</f>
        <v>80191.289999999994</v>
      </c>
      <c r="Y100" s="138">
        <f>ROUND('[7]2030'!Y55,2)</f>
        <v>75804.19</v>
      </c>
      <c r="Z100" s="138">
        <f>ROUND('[7]2030'!Z55,2)</f>
        <v>70319.100000000006</v>
      </c>
      <c r="AA100" s="138">
        <f>ROUND('[7]2030'!AA55,2)</f>
        <v>62813.03</v>
      </c>
      <c r="AB100" s="138">
        <f>ROUND('[7]2030'!AB55,2)</f>
        <v>55915.43</v>
      </c>
      <c r="AC100" s="304">
        <f>SUM(E100:AB100)*D100+SUM(E101:AB101)*D101+SUM(E102:AB102)*D102+SUM(E103:AB103)*D103</f>
        <v>35913926.729999997</v>
      </c>
      <c r="AD100" s="19"/>
    </row>
    <row r="101" spans="2:50" ht="18.649999999999999" customHeight="1" x14ac:dyDescent="0.35">
      <c r="B101" s="282"/>
      <c r="C101" s="10" t="s">
        <v>30</v>
      </c>
      <c r="D101" s="11">
        <f>+'[7]2030'!D56</f>
        <v>5</v>
      </c>
      <c r="E101" s="136">
        <f>ROUND('[7]2030'!E56,2)</f>
        <v>33784.14</v>
      </c>
      <c r="F101" s="136">
        <f>ROUND('[7]2030'!F56,2)</f>
        <v>30953.58</v>
      </c>
      <c r="G101" s="136">
        <f>ROUND('[7]2030'!G56,2)</f>
        <v>28908.91</v>
      </c>
      <c r="H101" s="136">
        <f>ROUND('[7]2030'!H56,2)</f>
        <v>27638.15</v>
      </c>
      <c r="I101" s="136">
        <f>ROUND('[7]2030'!I56,2)</f>
        <v>28021.41</v>
      </c>
      <c r="J101" s="136">
        <f>ROUND('[7]2030'!J56,2)</f>
        <v>29678.18</v>
      </c>
      <c r="K101" s="136">
        <f>ROUND('[7]2030'!K56,2)</f>
        <v>30337.15</v>
      </c>
      <c r="L101" s="136">
        <f>ROUND('[7]2030'!L56,2)</f>
        <v>36287.370000000003</v>
      </c>
      <c r="M101" s="136">
        <f>ROUND('[7]2030'!M56,2)</f>
        <v>43979.16</v>
      </c>
      <c r="N101" s="136">
        <f>ROUND('[7]2030'!N56,2)</f>
        <v>48462.44</v>
      </c>
      <c r="O101" s="136">
        <f>ROUND('[7]2030'!O56,2)</f>
        <v>51745.96</v>
      </c>
      <c r="P101" s="136">
        <f>ROUND('[7]2030'!P56,2)</f>
        <v>53610.47</v>
      </c>
      <c r="Q101" s="136">
        <f>ROUND('[7]2030'!Q56,2)</f>
        <v>51209.279999999999</v>
      </c>
      <c r="R101" s="136">
        <f>ROUND('[7]2030'!R56,2)</f>
        <v>49607.69</v>
      </c>
      <c r="S101" s="136">
        <f>ROUND('[7]2030'!S56,2)</f>
        <v>49036.13</v>
      </c>
      <c r="T101" s="136">
        <f>ROUND('[7]2030'!T56,2)</f>
        <v>48282.86</v>
      </c>
      <c r="U101" s="136">
        <f>ROUND('[7]2030'!U56,2)</f>
        <v>46912.98</v>
      </c>
      <c r="V101" s="136">
        <f>ROUND('[7]2030'!V56,2)</f>
        <v>70582.45</v>
      </c>
      <c r="W101" s="136">
        <f>ROUND('[7]2030'!W56,2)</f>
        <v>77076.100000000006</v>
      </c>
      <c r="X101" s="136">
        <f>ROUND('[7]2030'!X56,2)</f>
        <v>74803.17</v>
      </c>
      <c r="Y101" s="136">
        <f>ROUND('[7]2030'!Y56,2)</f>
        <v>70570.23</v>
      </c>
      <c r="Z101" s="136">
        <f>ROUND('[7]2030'!Z56,2)</f>
        <v>65594.59</v>
      </c>
      <c r="AA101" s="136">
        <f>ROUND('[7]2030'!AA56,2)</f>
        <v>59509.77</v>
      </c>
      <c r="AB101" s="136">
        <f>ROUND('[7]2030'!AB56,2)</f>
        <v>54007.97</v>
      </c>
      <c r="AC101" s="304"/>
      <c r="AD101" s="19"/>
    </row>
    <row r="102" spans="2:50" ht="18.649999999999999" customHeight="1" x14ac:dyDescent="0.35">
      <c r="B102" s="282"/>
      <c r="C102" s="10" t="s">
        <v>31</v>
      </c>
      <c r="D102" s="11">
        <f>+'[7]2030'!D57</f>
        <v>4</v>
      </c>
      <c r="E102" s="136">
        <f>ROUND('[7]2030'!E57,2)</f>
        <v>32974.83</v>
      </c>
      <c r="F102" s="136">
        <f>ROUND('[7]2030'!F57,2)</f>
        <v>29998.48</v>
      </c>
      <c r="G102" s="136">
        <f>ROUND('[7]2030'!G57,2)</f>
        <v>27814.73</v>
      </c>
      <c r="H102" s="136">
        <f>ROUND('[7]2030'!H57,2)</f>
        <v>26543.54</v>
      </c>
      <c r="I102" s="136">
        <f>ROUND('[7]2030'!I57,2)</f>
        <v>26338.1</v>
      </c>
      <c r="J102" s="136">
        <f>ROUND('[7]2030'!J57,2)</f>
        <v>25479.54</v>
      </c>
      <c r="K102" s="136">
        <f>ROUND('[7]2030'!K57,2)</f>
        <v>25319.39</v>
      </c>
      <c r="L102" s="136">
        <f>ROUND('[7]2030'!L57,2)</f>
        <v>27702.57</v>
      </c>
      <c r="M102" s="136">
        <f>ROUND('[7]2030'!M57,2)</f>
        <v>33275.83</v>
      </c>
      <c r="N102" s="136">
        <f>ROUND('[7]2030'!N57,2)</f>
        <v>37714.879999999997</v>
      </c>
      <c r="O102" s="136">
        <f>ROUND('[7]2030'!O57,2)</f>
        <v>40587.51</v>
      </c>
      <c r="P102" s="136">
        <f>ROUND('[7]2030'!P57,2)</f>
        <v>42835.63</v>
      </c>
      <c r="Q102" s="136">
        <f>ROUND('[7]2030'!Q57,2)</f>
        <v>43957.13</v>
      </c>
      <c r="R102" s="136">
        <f>ROUND('[7]2030'!R57,2)</f>
        <v>43033.33</v>
      </c>
      <c r="S102" s="136">
        <f>ROUND('[7]2030'!S57,2)</f>
        <v>41808.39</v>
      </c>
      <c r="T102" s="136">
        <f>ROUND('[7]2030'!T57,2)</f>
        <v>41198.550000000003</v>
      </c>
      <c r="U102" s="136">
        <f>ROUND('[7]2030'!U57,2)</f>
        <v>40927.67</v>
      </c>
      <c r="V102" s="136">
        <f>ROUND('[7]2030'!V57,2)</f>
        <v>64926.64</v>
      </c>
      <c r="W102" s="136">
        <f>ROUND('[7]2030'!W57,2)</f>
        <v>72657.34</v>
      </c>
      <c r="X102" s="136">
        <f>ROUND('[7]2030'!X57,2)</f>
        <v>72521.61</v>
      </c>
      <c r="Y102" s="136">
        <f>ROUND('[7]2030'!Y57,2)</f>
        <v>69954.42</v>
      </c>
      <c r="Z102" s="136">
        <f>ROUND('[7]2030'!Z57,2)</f>
        <v>65787.45</v>
      </c>
      <c r="AA102" s="136">
        <f>ROUND('[7]2030'!AA57,2)</f>
        <v>59794.76</v>
      </c>
      <c r="AB102" s="136">
        <f>ROUND('[7]2030'!AB57,2)</f>
        <v>53877.42</v>
      </c>
      <c r="AC102" s="304"/>
      <c r="AD102" s="19"/>
    </row>
    <row r="103" spans="2:50" ht="18.649999999999999" customHeight="1" thickBot="1" x14ac:dyDescent="0.4">
      <c r="B103" s="282"/>
      <c r="C103" s="16" t="s">
        <v>32</v>
      </c>
      <c r="D103" s="17">
        <f>+'[7]2030'!D58</f>
        <v>2</v>
      </c>
      <c r="E103" s="137">
        <f>ROUND('[7]2030'!E58,2)</f>
        <v>32974.83</v>
      </c>
      <c r="F103" s="137">
        <f>ROUND('[7]2030'!F58,2)</f>
        <v>29998.48</v>
      </c>
      <c r="G103" s="137">
        <f>ROUND('[7]2030'!G58,2)</f>
        <v>27814.73</v>
      </c>
      <c r="H103" s="137">
        <f>ROUND('[7]2030'!H58,2)</f>
        <v>26543.54</v>
      </c>
      <c r="I103" s="137">
        <f>ROUND('[7]2030'!I58,2)</f>
        <v>26338.1</v>
      </c>
      <c r="J103" s="137">
        <f>ROUND('[7]2030'!J58,2)</f>
        <v>25479.54</v>
      </c>
      <c r="K103" s="137">
        <f>ROUND('[7]2030'!K58,2)</f>
        <v>25319.39</v>
      </c>
      <c r="L103" s="137">
        <f>ROUND('[7]2030'!L58,2)</f>
        <v>27702.57</v>
      </c>
      <c r="M103" s="137">
        <f>ROUND('[7]2030'!M58,2)</f>
        <v>33275.83</v>
      </c>
      <c r="N103" s="137">
        <f>ROUND('[7]2030'!N58,2)</f>
        <v>37714.879999999997</v>
      </c>
      <c r="O103" s="137">
        <f>ROUND('[7]2030'!O58,2)</f>
        <v>40587.51</v>
      </c>
      <c r="P103" s="137">
        <f>ROUND('[7]2030'!P58,2)</f>
        <v>42835.63</v>
      </c>
      <c r="Q103" s="137">
        <f>ROUND('[7]2030'!Q58,2)</f>
        <v>43957.13</v>
      </c>
      <c r="R103" s="137">
        <f>ROUND('[7]2030'!R58,2)</f>
        <v>43033.33</v>
      </c>
      <c r="S103" s="137">
        <f>ROUND('[7]2030'!S58,2)</f>
        <v>41808.39</v>
      </c>
      <c r="T103" s="137">
        <f>ROUND('[7]2030'!T58,2)</f>
        <v>41198.550000000003</v>
      </c>
      <c r="U103" s="137">
        <f>ROUND('[7]2030'!U58,2)</f>
        <v>40927.67</v>
      </c>
      <c r="V103" s="137">
        <f>ROUND('[7]2030'!V58,2)</f>
        <v>64926.64</v>
      </c>
      <c r="W103" s="137">
        <f>ROUND('[7]2030'!W58,2)</f>
        <v>72657.34</v>
      </c>
      <c r="X103" s="137">
        <f>ROUND('[7]2030'!X58,2)</f>
        <v>72521.61</v>
      </c>
      <c r="Y103" s="137">
        <f>ROUND('[7]2030'!Y58,2)</f>
        <v>69954.42</v>
      </c>
      <c r="Z103" s="137">
        <f>ROUND('[7]2030'!Z58,2)</f>
        <v>65787.45</v>
      </c>
      <c r="AA103" s="137">
        <f>ROUND('[7]2030'!AA58,2)</f>
        <v>59794.76</v>
      </c>
      <c r="AB103" s="137">
        <f>ROUND('[7]2030'!AB58,2)</f>
        <v>53877.42</v>
      </c>
      <c r="AC103" s="304"/>
      <c r="AD103" s="19"/>
    </row>
    <row r="104" spans="2:50" ht="18.649999999999999" customHeight="1" x14ac:dyDescent="0.35">
      <c r="B104" s="291">
        <v>47818</v>
      </c>
      <c r="C104" s="7" t="s">
        <v>29</v>
      </c>
      <c r="D104" s="8">
        <f>+'[7]2030'!D59</f>
        <v>21</v>
      </c>
      <c r="E104" s="135">
        <f>ROUND('[7]2030'!E59,2)</f>
        <v>25070.74</v>
      </c>
      <c r="F104" s="135">
        <f>ROUND('[7]2030'!F59,2)</f>
        <v>22363.78</v>
      </c>
      <c r="G104" s="135">
        <f>ROUND('[7]2030'!G59,2)</f>
        <v>20688.8</v>
      </c>
      <c r="H104" s="135">
        <f>ROUND('[7]2030'!H59,2)</f>
        <v>19573.330000000002</v>
      </c>
      <c r="I104" s="135">
        <f>ROUND('[7]2030'!I59,2)</f>
        <v>19761.84</v>
      </c>
      <c r="J104" s="135">
        <f>ROUND('[7]2030'!J59,2)</f>
        <v>20889.79</v>
      </c>
      <c r="K104" s="135">
        <f>ROUND('[7]2030'!K59,2)</f>
        <v>21844.15</v>
      </c>
      <c r="L104" s="135">
        <f>ROUND('[7]2030'!L59,2)</f>
        <v>25997.32</v>
      </c>
      <c r="M104" s="135">
        <f>ROUND('[7]2030'!M59,2)</f>
        <v>31564.67</v>
      </c>
      <c r="N104" s="135">
        <f>ROUND('[7]2030'!N59,2)</f>
        <v>35198.36</v>
      </c>
      <c r="O104" s="135">
        <f>ROUND('[7]2030'!O59,2)</f>
        <v>38630.46</v>
      </c>
      <c r="P104" s="135">
        <f>ROUND('[7]2030'!P59,2)</f>
        <v>40945.5</v>
      </c>
      <c r="Q104" s="135">
        <f>ROUND('[7]2030'!Q59,2)</f>
        <v>38980.11</v>
      </c>
      <c r="R104" s="135">
        <f>ROUND('[7]2030'!R59,2)</f>
        <v>39809.089999999997</v>
      </c>
      <c r="S104" s="135">
        <f>ROUND('[7]2030'!S59,2)</f>
        <v>42333.42</v>
      </c>
      <c r="T104" s="135">
        <f>ROUND('[7]2030'!T59,2)</f>
        <v>42375.57</v>
      </c>
      <c r="U104" s="135">
        <f>ROUND('[7]2030'!U59,2)</f>
        <v>40727.629999999997</v>
      </c>
      <c r="V104" s="135">
        <f>ROUND('[7]2030'!V59,2)</f>
        <v>57435.13</v>
      </c>
      <c r="W104" s="135">
        <f>ROUND('[7]2030'!W59,2)</f>
        <v>62417.51</v>
      </c>
      <c r="X104" s="135">
        <f>ROUND('[7]2030'!X59,2)</f>
        <v>60853.65</v>
      </c>
      <c r="Y104" s="135">
        <f>ROUND('[7]2030'!Y59,2)</f>
        <v>57870.22</v>
      </c>
      <c r="Z104" s="135">
        <f>ROUND('[7]2030'!Z59,2)</f>
        <v>54258.43</v>
      </c>
      <c r="AA104" s="135">
        <f>ROUND('[7]2030'!AA59,2)</f>
        <v>49475.71</v>
      </c>
      <c r="AB104" s="135">
        <f>ROUND('[7]2030'!AB59,2)</f>
        <v>44688.43</v>
      </c>
      <c r="AC104" s="303">
        <f>SUM(E104:AB104)*D104+SUM(E105:AB105)*D105+SUM(E106:AB106)*D106+SUM(E107:AB107)*D107</f>
        <v>27154876.619999997</v>
      </c>
      <c r="AD104" s="19"/>
    </row>
    <row r="105" spans="2:50" ht="18.649999999999999" customHeight="1" x14ac:dyDescent="0.35">
      <c r="B105" s="292" t="s">
        <v>34</v>
      </c>
      <c r="C105" s="10" t="s">
        <v>30</v>
      </c>
      <c r="D105" s="11">
        <f>+'[7]2030'!D60</f>
        <v>4</v>
      </c>
      <c r="E105" s="136">
        <f>ROUND('[7]2030'!E60,2)</f>
        <v>26856.21</v>
      </c>
      <c r="F105" s="136">
        <f>ROUND('[7]2030'!F60,2)</f>
        <v>24026.31</v>
      </c>
      <c r="G105" s="136">
        <f>ROUND('[7]2030'!G60,2)</f>
        <v>22148.26</v>
      </c>
      <c r="H105" s="136">
        <f>ROUND('[7]2030'!H60,2)</f>
        <v>20836.939999999999</v>
      </c>
      <c r="I105" s="136">
        <f>ROUND('[7]2030'!I60,2)</f>
        <v>20656.86</v>
      </c>
      <c r="J105" s="136">
        <f>ROUND('[7]2030'!J60,2)</f>
        <v>21168.92</v>
      </c>
      <c r="K105" s="136">
        <f>ROUND('[7]2030'!K60,2)</f>
        <v>20585.63</v>
      </c>
      <c r="L105" s="136">
        <f>ROUND('[7]2030'!L60,2)</f>
        <v>23260.5</v>
      </c>
      <c r="M105" s="136">
        <f>ROUND('[7]2030'!M60,2)</f>
        <v>28527.15</v>
      </c>
      <c r="N105" s="136">
        <f>ROUND('[7]2030'!N60,2)</f>
        <v>32080.21</v>
      </c>
      <c r="O105" s="136">
        <f>ROUND('[7]2030'!O60,2)</f>
        <v>35140.6</v>
      </c>
      <c r="P105" s="136">
        <f>ROUND('[7]2030'!P60,2)</f>
        <v>36865.879999999997</v>
      </c>
      <c r="Q105" s="136">
        <f>ROUND('[7]2030'!Q60,2)</f>
        <v>35556.019999999997</v>
      </c>
      <c r="R105" s="136">
        <f>ROUND('[7]2030'!R60,2)</f>
        <v>34679.68</v>
      </c>
      <c r="S105" s="136">
        <f>ROUND('[7]2030'!S60,2)</f>
        <v>34726.550000000003</v>
      </c>
      <c r="T105" s="136">
        <f>ROUND('[7]2030'!T60,2)</f>
        <v>34627.550000000003</v>
      </c>
      <c r="U105" s="136">
        <f>ROUND('[7]2030'!U60,2)</f>
        <v>33288.9</v>
      </c>
      <c r="V105" s="136">
        <f>ROUND('[7]2030'!V60,2)</f>
        <v>51741.39</v>
      </c>
      <c r="W105" s="136">
        <f>ROUND('[7]2030'!W60,2)</f>
        <v>59379.71</v>
      </c>
      <c r="X105" s="136">
        <f>ROUND('[7]2030'!X60,2)</f>
        <v>58311.519999999997</v>
      </c>
      <c r="Y105" s="136">
        <f>ROUND('[7]2030'!Y60,2)</f>
        <v>54835.57</v>
      </c>
      <c r="Z105" s="136">
        <f>ROUND('[7]2030'!Z60,2)</f>
        <v>50665</v>
      </c>
      <c r="AA105" s="136">
        <f>ROUND('[7]2030'!AA60,2)</f>
        <v>46638.34</v>
      </c>
      <c r="AB105" s="136">
        <f>ROUND('[7]2030'!AB60,2)</f>
        <v>43226.07</v>
      </c>
      <c r="AC105" s="304"/>
      <c r="AD105" s="19"/>
    </row>
    <row r="106" spans="2:50" ht="18.649999999999999" customHeight="1" x14ac:dyDescent="0.35">
      <c r="B106" s="292" t="s">
        <v>34</v>
      </c>
      <c r="C106" s="10" t="s">
        <v>31</v>
      </c>
      <c r="D106" s="11">
        <f>+'[7]2030'!D61</f>
        <v>4</v>
      </c>
      <c r="E106" s="136">
        <f>ROUND('[7]2030'!E61,2)</f>
        <v>24771.96</v>
      </c>
      <c r="F106" s="136">
        <f>ROUND('[7]2030'!F61,2)</f>
        <v>22294.39</v>
      </c>
      <c r="G106" s="136">
        <f>ROUND('[7]2030'!G61,2)</f>
        <v>20516.669999999998</v>
      </c>
      <c r="H106" s="136">
        <f>ROUND('[7]2030'!H61,2)</f>
        <v>19371.599999999999</v>
      </c>
      <c r="I106" s="136">
        <f>ROUND('[7]2030'!I61,2)</f>
        <v>19059.18</v>
      </c>
      <c r="J106" s="136">
        <f>ROUND('[7]2030'!J61,2)</f>
        <v>18629.2</v>
      </c>
      <c r="K106" s="136">
        <f>ROUND('[7]2030'!K61,2)</f>
        <v>17494.650000000001</v>
      </c>
      <c r="L106" s="136">
        <f>ROUND('[7]2030'!L61,2)</f>
        <v>18591.48</v>
      </c>
      <c r="M106" s="136">
        <f>ROUND('[7]2030'!M61,2)</f>
        <v>22744.73</v>
      </c>
      <c r="N106" s="136">
        <f>ROUND('[7]2030'!N61,2)</f>
        <v>26457.279999999999</v>
      </c>
      <c r="O106" s="136">
        <f>ROUND('[7]2030'!O61,2)</f>
        <v>29557.34</v>
      </c>
      <c r="P106" s="136">
        <f>ROUND('[7]2030'!P61,2)</f>
        <v>31059.07</v>
      </c>
      <c r="Q106" s="136">
        <f>ROUND('[7]2030'!Q61,2)</f>
        <v>31169.53</v>
      </c>
      <c r="R106" s="136">
        <f>ROUND('[7]2030'!R61,2)</f>
        <v>30055.48</v>
      </c>
      <c r="S106" s="136">
        <f>ROUND('[7]2030'!S61,2)</f>
        <v>29373.57</v>
      </c>
      <c r="T106" s="136">
        <f>ROUND('[7]2030'!T61,2)</f>
        <v>28734.49</v>
      </c>
      <c r="U106" s="136">
        <f>ROUND('[7]2030'!U61,2)</f>
        <v>27995.439999999999</v>
      </c>
      <c r="V106" s="136">
        <f>ROUND('[7]2030'!V61,2)</f>
        <v>46813.4</v>
      </c>
      <c r="W106" s="136">
        <f>ROUND('[7]2030'!W61,2)</f>
        <v>53916.23</v>
      </c>
      <c r="X106" s="136">
        <f>ROUND('[7]2030'!X61,2)</f>
        <v>53881.03</v>
      </c>
      <c r="Y106" s="136">
        <f>ROUND('[7]2030'!Y61,2)</f>
        <v>52451.71</v>
      </c>
      <c r="Z106" s="136">
        <f>ROUND('[7]2030'!Z61,2)</f>
        <v>49311.11</v>
      </c>
      <c r="AA106" s="136">
        <f>ROUND('[7]2030'!AA61,2)</f>
        <v>45682.97</v>
      </c>
      <c r="AB106" s="136">
        <f>ROUND('[7]2030'!AB61,2)</f>
        <v>41189.339999999997</v>
      </c>
      <c r="AC106" s="304"/>
      <c r="AD106" s="19"/>
    </row>
    <row r="107" spans="2:50" ht="18.649999999999999" customHeight="1" thickBot="1" x14ac:dyDescent="0.4">
      <c r="B107" s="293" t="s">
        <v>34</v>
      </c>
      <c r="C107" s="12" t="s">
        <v>32</v>
      </c>
      <c r="D107" s="13">
        <f>+'[7]2030'!D62</f>
        <v>2</v>
      </c>
      <c r="E107" s="133">
        <f>ROUND('[7]2030'!E62,2)</f>
        <v>24771.96</v>
      </c>
      <c r="F107" s="133">
        <f>ROUND('[7]2030'!F62,2)</f>
        <v>22294.39</v>
      </c>
      <c r="G107" s="133">
        <f>ROUND('[7]2030'!G62,2)</f>
        <v>20516.669999999998</v>
      </c>
      <c r="H107" s="133">
        <f>ROUND('[7]2030'!H62,2)</f>
        <v>19371.599999999999</v>
      </c>
      <c r="I107" s="133">
        <f>ROUND('[7]2030'!I62,2)</f>
        <v>19059.18</v>
      </c>
      <c r="J107" s="133">
        <f>ROUND('[7]2030'!J62,2)</f>
        <v>18629.2</v>
      </c>
      <c r="K107" s="133">
        <f>ROUND('[7]2030'!K62,2)</f>
        <v>17494.650000000001</v>
      </c>
      <c r="L107" s="133">
        <f>ROUND('[7]2030'!L62,2)</f>
        <v>18591.48</v>
      </c>
      <c r="M107" s="133">
        <f>ROUND('[7]2030'!M62,2)</f>
        <v>22744.73</v>
      </c>
      <c r="N107" s="133">
        <f>ROUND('[7]2030'!N62,2)</f>
        <v>26457.279999999999</v>
      </c>
      <c r="O107" s="133">
        <f>ROUND('[7]2030'!O62,2)</f>
        <v>29557.34</v>
      </c>
      <c r="P107" s="133">
        <f>ROUND('[7]2030'!P62,2)</f>
        <v>31059.07</v>
      </c>
      <c r="Q107" s="133">
        <f>ROUND('[7]2030'!Q62,2)</f>
        <v>31169.53</v>
      </c>
      <c r="R107" s="133">
        <f>ROUND('[7]2030'!R62,2)</f>
        <v>30055.48</v>
      </c>
      <c r="S107" s="133">
        <f>ROUND('[7]2030'!S62,2)</f>
        <v>29373.57</v>
      </c>
      <c r="T107" s="133">
        <f>ROUND('[7]2030'!T62,2)</f>
        <v>28734.49</v>
      </c>
      <c r="U107" s="133">
        <f>ROUND('[7]2030'!U62,2)</f>
        <v>27995.439999999999</v>
      </c>
      <c r="V107" s="133">
        <f>ROUND('[7]2030'!V62,2)</f>
        <v>46813.4</v>
      </c>
      <c r="W107" s="133">
        <f>ROUND('[7]2030'!W62,2)</f>
        <v>53916.23</v>
      </c>
      <c r="X107" s="133">
        <f>ROUND('[7]2030'!X62,2)</f>
        <v>53881.03</v>
      </c>
      <c r="Y107" s="133">
        <f>ROUND('[7]2030'!Y62,2)</f>
        <v>52451.71</v>
      </c>
      <c r="Z107" s="133">
        <f>ROUND('[7]2030'!Z62,2)</f>
        <v>49311.11</v>
      </c>
      <c r="AA107" s="133">
        <f>ROUND('[7]2030'!AA62,2)</f>
        <v>45682.97</v>
      </c>
      <c r="AB107" s="133">
        <f>ROUND('[7]2030'!AB62,2)</f>
        <v>41189.339999999997</v>
      </c>
      <c r="AC107" s="306"/>
      <c r="AD107" s="19"/>
    </row>
    <row r="108" spans="2:50" ht="18.649999999999999" customHeight="1" thickBot="1" x14ac:dyDescent="0.4"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307" t="s">
        <v>33</v>
      </c>
      <c r="AA108" s="308"/>
      <c r="AB108" s="309"/>
      <c r="AC108" s="205">
        <f>SUM(AC60:AC107)</f>
        <v>386788344.98000002</v>
      </c>
      <c r="AD108" s="18"/>
      <c r="AE108" s="19"/>
    </row>
    <row r="109" spans="2:50" ht="18.649999999999999" customHeight="1" x14ac:dyDescent="0.35">
      <c r="B109" s="281">
        <v>47849</v>
      </c>
      <c r="C109" s="7" t="s">
        <v>29</v>
      </c>
      <c r="D109" s="54">
        <f>+'[7]2031'!D15</f>
        <v>21</v>
      </c>
      <c r="E109" s="135">
        <f>ROUND('[7]2031'!E15,2)</f>
        <v>20472</v>
      </c>
      <c r="F109" s="135">
        <f>ROUND('[7]2031'!F15,2)</f>
        <v>18358.650000000001</v>
      </c>
      <c r="G109" s="135">
        <f>ROUND('[7]2031'!G15,2)</f>
        <v>16914.09</v>
      </c>
      <c r="H109" s="135">
        <f>ROUND('[7]2031'!H15,2)</f>
        <v>15909.44</v>
      </c>
      <c r="I109" s="135">
        <f>ROUND('[7]2031'!I15,2)</f>
        <v>15923.27</v>
      </c>
      <c r="J109" s="135">
        <f>ROUND('[7]2031'!J15,2)</f>
        <v>17280.34</v>
      </c>
      <c r="K109" s="135">
        <f>ROUND('[7]2031'!K15,2)</f>
        <v>17520.740000000002</v>
      </c>
      <c r="L109" s="135">
        <f>ROUND('[7]2031'!L15,2)</f>
        <v>20290.740000000002</v>
      </c>
      <c r="M109" s="135">
        <f>ROUND('[7]2031'!M15,2)</f>
        <v>24686.26</v>
      </c>
      <c r="N109" s="135">
        <f>ROUND('[7]2031'!N15,2)</f>
        <v>27186.55</v>
      </c>
      <c r="O109" s="135">
        <f>ROUND('[7]2031'!O15,2)</f>
        <v>29614.93</v>
      </c>
      <c r="P109" s="135">
        <f>ROUND('[7]2031'!P15,2)</f>
        <v>31357.72</v>
      </c>
      <c r="Q109" s="135">
        <f>ROUND('[7]2031'!Q15,2)</f>
        <v>29855.05</v>
      </c>
      <c r="R109" s="135">
        <f>ROUND('[7]2031'!R15,2)</f>
        <v>30847.06</v>
      </c>
      <c r="S109" s="135">
        <f>ROUND('[7]2031'!S15,2)</f>
        <v>32877.050000000003</v>
      </c>
      <c r="T109" s="135">
        <f>ROUND('[7]2031'!T15,2)</f>
        <v>33044.47</v>
      </c>
      <c r="U109" s="135">
        <f>ROUND('[7]2031'!U15,2)</f>
        <v>32106.07</v>
      </c>
      <c r="V109" s="135">
        <f>ROUND('[7]2031'!V15,2)</f>
        <v>46681.3</v>
      </c>
      <c r="W109" s="135">
        <f>ROUND('[7]2031'!W15,2)</f>
        <v>51393.39</v>
      </c>
      <c r="X109" s="135">
        <f>ROUND('[7]2031'!X15,2)</f>
        <v>51115.62</v>
      </c>
      <c r="Y109" s="135">
        <f>ROUND('[7]2031'!Y15,2)</f>
        <v>48935.57</v>
      </c>
      <c r="Z109" s="135">
        <f>ROUND('[7]2031'!Z15,2)</f>
        <v>46262.7</v>
      </c>
      <c r="AA109" s="135">
        <f>ROUND('[7]2031'!AA15,2)</f>
        <v>42169.279999999999</v>
      </c>
      <c r="AB109" s="135">
        <f>ROUND('[7]2031'!AB15,2)</f>
        <v>37395.15</v>
      </c>
      <c r="AC109" s="303">
        <f>SUM(E109:AB109)*D109+SUM(E110:AB110)*D110+SUM(E111:AB111)*D111+SUM(E112:AB112)*D112</f>
        <v>21934066.919999998</v>
      </c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</row>
    <row r="110" spans="2:50" ht="18.649999999999999" customHeight="1" x14ac:dyDescent="0.35">
      <c r="B110" s="282"/>
      <c r="C110" s="10" t="s">
        <v>30</v>
      </c>
      <c r="D110" s="11">
        <f>+'[7]2031'!D16</f>
        <v>4</v>
      </c>
      <c r="E110" s="136">
        <f>ROUND('[7]2031'!E16,2)</f>
        <v>20130.79</v>
      </c>
      <c r="F110" s="136">
        <f>ROUND('[7]2031'!F16,2)</f>
        <v>18014.25</v>
      </c>
      <c r="G110" s="136">
        <f>ROUND('[7]2031'!G16,2)</f>
        <v>16531.5</v>
      </c>
      <c r="H110" s="136">
        <f>ROUND('[7]2031'!H16,2)</f>
        <v>15492.14</v>
      </c>
      <c r="I110" s="136">
        <f>ROUND('[7]2031'!I16,2)</f>
        <v>15383.28</v>
      </c>
      <c r="J110" s="136">
        <f>ROUND('[7]2031'!J16,2)</f>
        <v>15978.42</v>
      </c>
      <c r="K110" s="136">
        <f>ROUND('[7]2031'!K16,2)</f>
        <v>15858.62</v>
      </c>
      <c r="L110" s="136">
        <f>ROUND('[7]2031'!L16,2)</f>
        <v>17822.97</v>
      </c>
      <c r="M110" s="136">
        <f>ROUND('[7]2031'!M16,2)</f>
        <v>22232.42</v>
      </c>
      <c r="N110" s="136">
        <f>ROUND('[7]2031'!N16,2)</f>
        <v>25075.7</v>
      </c>
      <c r="O110" s="136">
        <f>ROUND('[7]2031'!O16,2)</f>
        <v>27469.94</v>
      </c>
      <c r="P110" s="136">
        <f>ROUND('[7]2031'!P16,2)</f>
        <v>28789.59</v>
      </c>
      <c r="Q110" s="136">
        <f>ROUND('[7]2031'!Q16,2)</f>
        <v>28264.15</v>
      </c>
      <c r="R110" s="136">
        <f>ROUND('[7]2031'!R16,2)</f>
        <v>27419.39</v>
      </c>
      <c r="S110" s="136">
        <f>ROUND('[7]2031'!S16,2)</f>
        <v>27406.25</v>
      </c>
      <c r="T110" s="136">
        <f>ROUND('[7]2031'!T16,2)</f>
        <v>27096.25</v>
      </c>
      <c r="U110" s="136">
        <f>ROUND('[7]2031'!U16,2)</f>
        <v>26250.01</v>
      </c>
      <c r="V110" s="136">
        <f>ROUND('[7]2031'!V16,2)</f>
        <v>42134.74</v>
      </c>
      <c r="W110" s="136">
        <f>ROUND('[7]2031'!W16,2)</f>
        <v>48539.15</v>
      </c>
      <c r="X110" s="136">
        <f>ROUND('[7]2031'!X16,2)</f>
        <v>48812.86</v>
      </c>
      <c r="Y110" s="136">
        <f>ROUND('[7]2031'!Y16,2)</f>
        <v>46428.37</v>
      </c>
      <c r="Z110" s="136">
        <f>ROUND('[7]2031'!Z16,2)</f>
        <v>43730.43</v>
      </c>
      <c r="AA110" s="136">
        <f>ROUND('[7]2031'!AA16,2)</f>
        <v>40341.56</v>
      </c>
      <c r="AB110" s="136">
        <f>ROUND('[7]2031'!AB16,2)</f>
        <v>36943.22</v>
      </c>
      <c r="AC110" s="304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</row>
    <row r="111" spans="2:50" ht="18.649999999999999" customHeight="1" x14ac:dyDescent="0.35">
      <c r="B111" s="282"/>
      <c r="C111" s="10" t="s">
        <v>31</v>
      </c>
      <c r="D111" s="11">
        <f>+'[7]2031'!D17</f>
        <v>4</v>
      </c>
      <c r="E111" s="136">
        <f>ROUND('[7]2031'!E17,2)</f>
        <v>20296.04</v>
      </c>
      <c r="F111" s="136">
        <f>ROUND('[7]2031'!F17,2)</f>
        <v>18127.27</v>
      </c>
      <c r="G111" s="136">
        <f>ROUND('[7]2031'!G17,2)</f>
        <v>16672.25</v>
      </c>
      <c r="H111" s="136">
        <f>ROUND('[7]2031'!H17,2)</f>
        <v>15611.01</v>
      </c>
      <c r="I111" s="136">
        <f>ROUND('[7]2031'!I17,2)</f>
        <v>15140.36</v>
      </c>
      <c r="J111" s="136">
        <f>ROUND('[7]2031'!J17,2)</f>
        <v>15102.79</v>
      </c>
      <c r="K111" s="136">
        <f>ROUND('[7]2031'!K17,2)</f>
        <v>13746.49</v>
      </c>
      <c r="L111" s="136">
        <f>ROUND('[7]2031'!L17,2)</f>
        <v>13771.54</v>
      </c>
      <c r="M111" s="136">
        <f>ROUND('[7]2031'!M17,2)</f>
        <v>16746.09</v>
      </c>
      <c r="N111" s="136">
        <f>ROUND('[7]2031'!N17,2)</f>
        <v>19336.189999999999</v>
      </c>
      <c r="O111" s="136">
        <f>ROUND('[7]2031'!O17,2)</f>
        <v>20990.38</v>
      </c>
      <c r="P111" s="136">
        <f>ROUND('[7]2031'!P17,2)</f>
        <v>22337.32</v>
      </c>
      <c r="Q111" s="136">
        <f>ROUND('[7]2031'!Q17,2)</f>
        <v>22944.1</v>
      </c>
      <c r="R111" s="136">
        <f>ROUND('[7]2031'!R17,2)</f>
        <v>22811.94</v>
      </c>
      <c r="S111" s="136">
        <f>ROUND('[7]2031'!S17,2)</f>
        <v>22445.97</v>
      </c>
      <c r="T111" s="136">
        <f>ROUND('[7]2031'!T17,2)</f>
        <v>22315.15</v>
      </c>
      <c r="U111" s="136">
        <f>ROUND('[7]2031'!U17,2)</f>
        <v>21930.61</v>
      </c>
      <c r="V111" s="136">
        <f>ROUND('[7]2031'!V17,2)</f>
        <v>38222.410000000003</v>
      </c>
      <c r="W111" s="136">
        <f>ROUND('[7]2031'!W17,2)</f>
        <v>45211.63</v>
      </c>
      <c r="X111" s="136">
        <f>ROUND('[7]2031'!X17,2)</f>
        <v>46675.82</v>
      </c>
      <c r="Y111" s="136">
        <f>ROUND('[7]2031'!Y17,2)</f>
        <v>45766.37</v>
      </c>
      <c r="Z111" s="136">
        <f>ROUND('[7]2031'!Z17,2)</f>
        <v>44081.95</v>
      </c>
      <c r="AA111" s="136">
        <f>ROUND('[7]2031'!AA17,2)</f>
        <v>40310.35</v>
      </c>
      <c r="AB111" s="136">
        <f>ROUND('[7]2031'!AB17,2)</f>
        <v>36628.75</v>
      </c>
      <c r="AC111" s="304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</row>
    <row r="112" spans="2:50" ht="18.649999999999999" customHeight="1" thickBot="1" x14ac:dyDescent="0.4">
      <c r="B112" s="282"/>
      <c r="C112" s="16" t="s">
        <v>32</v>
      </c>
      <c r="D112" s="17">
        <f>+'[7]2031'!D18</f>
        <v>2</v>
      </c>
      <c r="E112" s="137">
        <f>ROUND('[7]2031'!E18,2)</f>
        <v>20296.04</v>
      </c>
      <c r="F112" s="137">
        <f>ROUND('[7]2031'!F18,2)</f>
        <v>18127.27</v>
      </c>
      <c r="G112" s="137">
        <f>ROUND('[7]2031'!G18,2)</f>
        <v>16672.25</v>
      </c>
      <c r="H112" s="137">
        <f>ROUND('[7]2031'!H18,2)</f>
        <v>15611.01</v>
      </c>
      <c r="I112" s="137">
        <f>ROUND('[7]2031'!I18,2)</f>
        <v>15140.36</v>
      </c>
      <c r="J112" s="137">
        <f>ROUND('[7]2031'!J18,2)</f>
        <v>15102.79</v>
      </c>
      <c r="K112" s="137">
        <f>ROUND('[7]2031'!K18,2)</f>
        <v>13746.49</v>
      </c>
      <c r="L112" s="137">
        <f>ROUND('[7]2031'!L18,2)</f>
        <v>13771.54</v>
      </c>
      <c r="M112" s="137">
        <f>ROUND('[7]2031'!M18,2)</f>
        <v>16746.09</v>
      </c>
      <c r="N112" s="137">
        <f>ROUND('[7]2031'!N18,2)</f>
        <v>19336.189999999999</v>
      </c>
      <c r="O112" s="137">
        <f>ROUND('[7]2031'!O18,2)</f>
        <v>20990.38</v>
      </c>
      <c r="P112" s="137">
        <f>ROUND('[7]2031'!P18,2)</f>
        <v>22337.32</v>
      </c>
      <c r="Q112" s="137">
        <f>ROUND('[7]2031'!Q18,2)</f>
        <v>22944.1</v>
      </c>
      <c r="R112" s="137">
        <f>ROUND('[7]2031'!R18,2)</f>
        <v>22811.94</v>
      </c>
      <c r="S112" s="137">
        <f>ROUND('[7]2031'!S18,2)</f>
        <v>22445.97</v>
      </c>
      <c r="T112" s="137">
        <f>ROUND('[7]2031'!T18,2)</f>
        <v>22315.15</v>
      </c>
      <c r="U112" s="137">
        <f>ROUND('[7]2031'!U18,2)</f>
        <v>21930.61</v>
      </c>
      <c r="V112" s="137">
        <f>ROUND('[7]2031'!V18,2)</f>
        <v>38222.410000000003</v>
      </c>
      <c r="W112" s="137">
        <f>ROUND('[7]2031'!W18,2)</f>
        <v>45211.63</v>
      </c>
      <c r="X112" s="137">
        <f>ROUND('[7]2031'!X18,2)</f>
        <v>46675.82</v>
      </c>
      <c r="Y112" s="137">
        <f>ROUND('[7]2031'!Y18,2)</f>
        <v>45766.37</v>
      </c>
      <c r="Z112" s="137">
        <f>ROUND('[7]2031'!Z18,2)</f>
        <v>44081.95</v>
      </c>
      <c r="AA112" s="137">
        <f>ROUND('[7]2031'!AA18,2)</f>
        <v>40310.35</v>
      </c>
      <c r="AB112" s="137">
        <f>ROUND('[7]2031'!AB18,2)</f>
        <v>36628.75</v>
      </c>
      <c r="AC112" s="304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</row>
    <row r="113" spans="2:30" ht="18.649999999999999" customHeight="1" x14ac:dyDescent="0.35">
      <c r="B113" s="291">
        <v>47880</v>
      </c>
      <c r="C113" s="7" t="s">
        <v>29</v>
      </c>
      <c r="D113" s="8">
        <f>+'[7]2031'!D19</f>
        <v>20</v>
      </c>
      <c r="E113" s="135">
        <f>ROUND('[7]2031'!E19,2)</f>
        <v>17774.650000000001</v>
      </c>
      <c r="F113" s="135">
        <f>ROUND('[7]2031'!F19,2)</f>
        <v>15994.51</v>
      </c>
      <c r="G113" s="135">
        <f>ROUND('[7]2031'!G19,2)</f>
        <v>14741.48</v>
      </c>
      <c r="H113" s="135">
        <f>ROUND('[7]2031'!H19,2)</f>
        <v>13889.32</v>
      </c>
      <c r="I113" s="135">
        <f>ROUND('[7]2031'!I19,2)</f>
        <v>14296.55</v>
      </c>
      <c r="J113" s="135">
        <f>ROUND('[7]2031'!J19,2)</f>
        <v>16826.09</v>
      </c>
      <c r="K113" s="135">
        <f>ROUND('[7]2031'!K19,2)</f>
        <v>16991.509999999998</v>
      </c>
      <c r="L113" s="135">
        <f>ROUND('[7]2031'!L19,2)</f>
        <v>18698.96</v>
      </c>
      <c r="M113" s="135">
        <f>ROUND('[7]2031'!M19,2)</f>
        <v>22582.97</v>
      </c>
      <c r="N113" s="135">
        <f>ROUND('[7]2031'!N19,2)</f>
        <v>24990.35</v>
      </c>
      <c r="O113" s="135">
        <f>ROUND('[7]2031'!O19,2)</f>
        <v>27310.44</v>
      </c>
      <c r="P113" s="135">
        <f>ROUND('[7]2031'!P19,2)</f>
        <v>28688.03</v>
      </c>
      <c r="Q113" s="135">
        <f>ROUND('[7]2031'!Q19,2)</f>
        <v>26660.86</v>
      </c>
      <c r="R113" s="135">
        <f>ROUND('[7]2031'!R19,2)</f>
        <v>28737.68</v>
      </c>
      <c r="S113" s="135">
        <f>ROUND('[7]2031'!S19,2)</f>
        <v>31143.86</v>
      </c>
      <c r="T113" s="135">
        <f>ROUND('[7]2031'!T19,2)</f>
        <v>31516.86</v>
      </c>
      <c r="U113" s="135">
        <f>ROUND('[7]2031'!U19,2)</f>
        <v>30543.69</v>
      </c>
      <c r="V113" s="135">
        <f>ROUND('[7]2031'!V19,2)</f>
        <v>44408.82</v>
      </c>
      <c r="W113" s="135">
        <f>ROUND('[7]2031'!W19,2)</f>
        <v>48260.36</v>
      </c>
      <c r="X113" s="135">
        <f>ROUND('[7]2031'!X19,2)</f>
        <v>49305.04</v>
      </c>
      <c r="Y113" s="135">
        <f>ROUND('[7]2031'!Y19,2)</f>
        <v>47335.62</v>
      </c>
      <c r="Z113" s="135">
        <f>ROUND('[7]2031'!Z19,2)</f>
        <v>44351.3</v>
      </c>
      <c r="AA113" s="135">
        <f>ROUND('[7]2031'!AA19,2)</f>
        <v>39936</v>
      </c>
      <c r="AB113" s="135">
        <f>ROUND('[7]2031'!AB19,2)</f>
        <v>35236.730000000003</v>
      </c>
      <c r="AC113" s="303">
        <f>SUM(E113:AB113)*D113+SUM(E114:AB114)*D114+SUM(E115:AB115)*D115+SUM(E116:AB116)*D116</f>
        <v>18739988.719999999</v>
      </c>
      <c r="AD113" s="19"/>
    </row>
    <row r="114" spans="2:30" ht="18.649999999999999" customHeight="1" x14ac:dyDescent="0.35">
      <c r="B114" s="292" t="s">
        <v>34</v>
      </c>
      <c r="C114" s="10" t="s">
        <v>30</v>
      </c>
      <c r="D114" s="11">
        <f>+'[7]2031'!D20</f>
        <v>4</v>
      </c>
      <c r="E114" s="136">
        <f>ROUND('[7]2031'!E20,2)</f>
        <v>19821.669999999998</v>
      </c>
      <c r="F114" s="136">
        <f>ROUND('[7]2031'!F20,2)</f>
        <v>17816.650000000001</v>
      </c>
      <c r="G114" s="136">
        <f>ROUND('[7]2031'!G20,2)</f>
        <v>16294.54</v>
      </c>
      <c r="H114" s="136">
        <f>ROUND('[7]2031'!H20,2)</f>
        <v>15263.85</v>
      </c>
      <c r="I114" s="136">
        <f>ROUND('[7]2031'!I20,2)</f>
        <v>14984.08</v>
      </c>
      <c r="J114" s="136">
        <f>ROUND('[7]2031'!J20,2)</f>
        <v>15430.2</v>
      </c>
      <c r="K114" s="136">
        <f>ROUND('[7]2031'!K20,2)</f>
        <v>15481.85</v>
      </c>
      <c r="L114" s="136">
        <f>ROUND('[7]2031'!L20,2)</f>
        <v>17271.830000000002</v>
      </c>
      <c r="M114" s="136">
        <f>ROUND('[7]2031'!M20,2)</f>
        <v>21867.64</v>
      </c>
      <c r="N114" s="136">
        <f>ROUND('[7]2031'!N20,2)</f>
        <v>24774.639999999999</v>
      </c>
      <c r="O114" s="136">
        <f>ROUND('[7]2031'!O20,2)</f>
        <v>27008.55</v>
      </c>
      <c r="P114" s="136">
        <f>ROUND('[7]2031'!P20,2)</f>
        <v>28141.41</v>
      </c>
      <c r="Q114" s="136">
        <f>ROUND('[7]2031'!Q20,2)</f>
        <v>27071.35</v>
      </c>
      <c r="R114" s="136">
        <f>ROUND('[7]2031'!R20,2)</f>
        <v>26457.759999999998</v>
      </c>
      <c r="S114" s="136">
        <f>ROUND('[7]2031'!S20,2)</f>
        <v>26131.89</v>
      </c>
      <c r="T114" s="136">
        <f>ROUND('[7]2031'!T20,2)</f>
        <v>25559.61</v>
      </c>
      <c r="U114" s="136">
        <f>ROUND('[7]2031'!U20,2)</f>
        <v>24669.25</v>
      </c>
      <c r="V114" s="136">
        <f>ROUND('[7]2031'!V20,2)</f>
        <v>40202.839999999997</v>
      </c>
      <c r="W114" s="136">
        <f>ROUND('[7]2031'!W20,2)</f>
        <v>45336.480000000003</v>
      </c>
      <c r="X114" s="136">
        <f>ROUND('[7]2031'!X20,2)</f>
        <v>46815.29</v>
      </c>
      <c r="Y114" s="136">
        <f>ROUND('[7]2031'!Y20,2)</f>
        <v>44604.69</v>
      </c>
      <c r="Z114" s="136">
        <f>ROUND('[7]2031'!Z20,2)</f>
        <v>42220.78</v>
      </c>
      <c r="AA114" s="136">
        <f>ROUND('[7]2031'!AA20,2)</f>
        <v>39266.29</v>
      </c>
      <c r="AB114" s="136">
        <f>ROUND('[7]2031'!AB20,2)</f>
        <v>36004.61</v>
      </c>
      <c r="AC114" s="304"/>
      <c r="AD114" s="19"/>
    </row>
    <row r="115" spans="2:30" ht="18.649999999999999" customHeight="1" x14ac:dyDescent="0.35">
      <c r="B115" s="292" t="s">
        <v>34</v>
      </c>
      <c r="C115" s="10" t="s">
        <v>31</v>
      </c>
      <c r="D115" s="11">
        <f>+'[7]2031'!D21</f>
        <v>4</v>
      </c>
      <c r="E115" s="136">
        <f>ROUND('[7]2031'!E21,2)</f>
        <v>19015.29</v>
      </c>
      <c r="F115" s="136">
        <f>ROUND('[7]2031'!F21,2)</f>
        <v>16815.91</v>
      </c>
      <c r="G115" s="136">
        <f>ROUND('[7]2031'!G21,2)</f>
        <v>15525.39</v>
      </c>
      <c r="H115" s="136">
        <f>ROUND('[7]2031'!H21,2)</f>
        <v>14458.83</v>
      </c>
      <c r="I115" s="136">
        <f>ROUND('[7]2031'!I21,2)</f>
        <v>13806.34</v>
      </c>
      <c r="J115" s="136">
        <f>ROUND('[7]2031'!J21,2)</f>
        <v>13797.27</v>
      </c>
      <c r="K115" s="136">
        <f>ROUND('[7]2031'!K21,2)</f>
        <v>12541.53</v>
      </c>
      <c r="L115" s="136">
        <f>ROUND('[7]2031'!L21,2)</f>
        <v>12245.09</v>
      </c>
      <c r="M115" s="136">
        <f>ROUND('[7]2031'!M21,2)</f>
        <v>14869.53</v>
      </c>
      <c r="N115" s="136">
        <f>ROUND('[7]2031'!N21,2)</f>
        <v>17307.759999999998</v>
      </c>
      <c r="O115" s="136">
        <f>ROUND('[7]2031'!O21,2)</f>
        <v>18804.900000000001</v>
      </c>
      <c r="P115" s="136">
        <f>ROUND('[7]2031'!P21,2)</f>
        <v>19836.990000000002</v>
      </c>
      <c r="Q115" s="136">
        <f>ROUND('[7]2031'!Q21,2)</f>
        <v>20342.669999999998</v>
      </c>
      <c r="R115" s="136">
        <f>ROUND('[7]2031'!R21,2)</f>
        <v>20576.900000000001</v>
      </c>
      <c r="S115" s="136">
        <f>ROUND('[7]2031'!S21,2)</f>
        <v>20566.71</v>
      </c>
      <c r="T115" s="136">
        <f>ROUND('[7]2031'!T21,2)</f>
        <v>20701.66</v>
      </c>
      <c r="U115" s="136">
        <f>ROUND('[7]2031'!U21,2)</f>
        <v>20598.47</v>
      </c>
      <c r="V115" s="136">
        <f>ROUND('[7]2031'!V21,2)</f>
        <v>36719.29</v>
      </c>
      <c r="W115" s="136">
        <f>ROUND('[7]2031'!W21,2)</f>
        <v>42348.49</v>
      </c>
      <c r="X115" s="136">
        <f>ROUND('[7]2031'!X21,2)</f>
        <v>44994.41</v>
      </c>
      <c r="Y115" s="136">
        <f>ROUND('[7]2031'!Y21,2)</f>
        <v>44540.66</v>
      </c>
      <c r="Z115" s="136">
        <f>ROUND('[7]2031'!Z21,2)</f>
        <v>42252.480000000003</v>
      </c>
      <c r="AA115" s="136">
        <f>ROUND('[7]2031'!AA21,2)</f>
        <v>38312.57</v>
      </c>
      <c r="AB115" s="136">
        <f>ROUND('[7]2031'!AB21,2)</f>
        <v>34411.89</v>
      </c>
      <c r="AC115" s="304"/>
      <c r="AD115" s="19"/>
    </row>
    <row r="116" spans="2:30" ht="18.649999999999999" customHeight="1" thickBot="1" x14ac:dyDescent="0.4">
      <c r="B116" s="293" t="s">
        <v>34</v>
      </c>
      <c r="C116" s="12" t="s">
        <v>32</v>
      </c>
      <c r="D116" s="13">
        <f>+'[7]2031'!D22</f>
        <v>0</v>
      </c>
      <c r="E116" s="206">
        <f>ROUND('[7]2031'!E22,2)</f>
        <v>0</v>
      </c>
      <c r="F116" s="116">
        <f>ROUND('[7]2031'!F22,2)</f>
        <v>0</v>
      </c>
      <c r="G116" s="116">
        <f>ROUND('[7]2031'!G22,2)</f>
        <v>0</v>
      </c>
      <c r="H116" s="116">
        <f>ROUND('[7]2031'!H22,2)</f>
        <v>0</v>
      </c>
      <c r="I116" s="116">
        <f>ROUND('[7]2031'!I22,2)</f>
        <v>0</v>
      </c>
      <c r="J116" s="116">
        <f>ROUND('[7]2031'!J22,2)</f>
        <v>0</v>
      </c>
      <c r="K116" s="116">
        <f>ROUND('[7]2031'!K22,2)</f>
        <v>0</v>
      </c>
      <c r="L116" s="116">
        <f>ROUND('[7]2031'!L22,2)</f>
        <v>0</v>
      </c>
      <c r="M116" s="116">
        <f>ROUND('[7]2031'!M22,2)</f>
        <v>0</v>
      </c>
      <c r="N116" s="116">
        <f>ROUND('[7]2031'!N22,2)</f>
        <v>0</v>
      </c>
      <c r="O116" s="116">
        <f>ROUND('[7]2031'!O22,2)</f>
        <v>0</v>
      </c>
      <c r="P116" s="116">
        <f>ROUND('[7]2031'!P22,2)</f>
        <v>0</v>
      </c>
      <c r="Q116" s="116">
        <f>ROUND('[7]2031'!Q22,2)</f>
        <v>0</v>
      </c>
      <c r="R116" s="116">
        <f>ROUND('[7]2031'!R22,2)</f>
        <v>0</v>
      </c>
      <c r="S116" s="116">
        <f>ROUND('[7]2031'!S22,2)</f>
        <v>0</v>
      </c>
      <c r="T116" s="116">
        <f>ROUND('[7]2031'!T22,2)</f>
        <v>0</v>
      </c>
      <c r="U116" s="116">
        <f>ROUND('[7]2031'!U22,2)</f>
        <v>0</v>
      </c>
      <c r="V116" s="116">
        <f>ROUND('[7]2031'!V22,2)</f>
        <v>0</v>
      </c>
      <c r="W116" s="116">
        <f>ROUND('[7]2031'!W22,2)</f>
        <v>0</v>
      </c>
      <c r="X116" s="116">
        <f>ROUND('[7]2031'!X22,2)</f>
        <v>0</v>
      </c>
      <c r="Y116" s="116">
        <f>ROUND('[7]2031'!Y22,2)</f>
        <v>0</v>
      </c>
      <c r="Z116" s="116">
        <f>ROUND('[7]2031'!Z22,2)</f>
        <v>0</v>
      </c>
      <c r="AA116" s="116">
        <f>ROUND('[7]2031'!AA22,2)</f>
        <v>0</v>
      </c>
      <c r="AB116" s="116">
        <f>ROUND('[7]2031'!AB22,2)</f>
        <v>0</v>
      </c>
      <c r="AC116" s="306"/>
      <c r="AD116" s="19"/>
    </row>
    <row r="117" spans="2:30" ht="18.649999999999999" customHeight="1" x14ac:dyDescent="0.35">
      <c r="B117" s="281">
        <v>47908</v>
      </c>
      <c r="C117" s="14" t="s">
        <v>29</v>
      </c>
      <c r="D117" s="15">
        <f>+'[7]2031'!D23</f>
        <v>20</v>
      </c>
      <c r="E117" s="138">
        <f>ROUND('[7]2031'!E23,2)</f>
        <v>22195.51</v>
      </c>
      <c r="F117" s="138">
        <f>ROUND('[7]2031'!F23,2)</f>
        <v>20071.150000000001</v>
      </c>
      <c r="G117" s="138">
        <f>ROUND('[7]2031'!G23,2)</f>
        <v>18643.25</v>
      </c>
      <c r="H117" s="138">
        <f>ROUND('[7]2031'!H23,2)</f>
        <v>17683.39</v>
      </c>
      <c r="I117" s="138">
        <f>ROUND('[7]2031'!I23,2)</f>
        <v>18281.25</v>
      </c>
      <c r="J117" s="138">
        <f>ROUND('[7]2031'!J23,2)</f>
        <v>20941.560000000001</v>
      </c>
      <c r="K117" s="138">
        <f>ROUND('[7]2031'!K23,2)</f>
        <v>21445.279999999999</v>
      </c>
      <c r="L117" s="138">
        <f>ROUND('[7]2031'!L23,2)</f>
        <v>24189.31</v>
      </c>
      <c r="M117" s="138">
        <f>ROUND('[7]2031'!M23,2)</f>
        <v>28773.35</v>
      </c>
      <c r="N117" s="138">
        <f>ROUND('[7]2031'!N23,2)</f>
        <v>31506.49</v>
      </c>
      <c r="O117" s="138">
        <f>ROUND('[7]2031'!O23,2)</f>
        <v>34282.22</v>
      </c>
      <c r="P117" s="138">
        <f>ROUND('[7]2031'!P23,2)</f>
        <v>35943.699999999997</v>
      </c>
      <c r="Q117" s="138">
        <f>ROUND('[7]2031'!Q23,2)</f>
        <v>33628.589999999997</v>
      </c>
      <c r="R117" s="138">
        <f>ROUND('[7]2031'!R23,2)</f>
        <v>35643.269999999997</v>
      </c>
      <c r="S117" s="138">
        <f>ROUND('[7]2031'!S23,2)</f>
        <v>38324.089999999997</v>
      </c>
      <c r="T117" s="138">
        <f>ROUND('[7]2031'!T23,2)</f>
        <v>38534.94</v>
      </c>
      <c r="U117" s="138">
        <f>ROUND('[7]2031'!U23,2)</f>
        <v>37435.01</v>
      </c>
      <c r="V117" s="138">
        <f>ROUND('[7]2031'!V23,2)</f>
        <v>53093.52</v>
      </c>
      <c r="W117" s="138">
        <f>ROUND('[7]2031'!W23,2)</f>
        <v>57498.84</v>
      </c>
      <c r="X117" s="138">
        <f>ROUND('[7]2031'!X23,2)</f>
        <v>57912.41</v>
      </c>
      <c r="Y117" s="138">
        <f>ROUND('[7]2031'!Y23,2)</f>
        <v>55186.6</v>
      </c>
      <c r="Z117" s="138">
        <f>ROUND('[7]2031'!Z23,2)</f>
        <v>51771.55</v>
      </c>
      <c r="AA117" s="138">
        <f>ROUND('[7]2031'!AA23,2)</f>
        <v>46718</v>
      </c>
      <c r="AB117" s="138">
        <f>ROUND('[7]2031'!AB23,2)</f>
        <v>41206.959999999999</v>
      </c>
      <c r="AC117" s="304">
        <f>SUM(E117:AB117)*D117+SUM(E118:AB118)*D118+SUM(E119:AB119)*D119+SUM(E120:AB120)*D120</f>
        <v>24821665.519999996</v>
      </c>
      <c r="AD117" s="19"/>
    </row>
    <row r="118" spans="2:30" ht="18.649999999999999" customHeight="1" x14ac:dyDescent="0.35">
      <c r="B118" s="282"/>
      <c r="C118" s="10" t="s">
        <v>30</v>
      </c>
      <c r="D118" s="11">
        <f>+'[7]2031'!D24</f>
        <v>5</v>
      </c>
      <c r="E118" s="136">
        <f>ROUND('[7]2031'!E24,2)</f>
        <v>23329.14</v>
      </c>
      <c r="F118" s="136">
        <f>ROUND('[7]2031'!F24,2)</f>
        <v>20844.43</v>
      </c>
      <c r="G118" s="136">
        <f>ROUND('[7]2031'!G24,2)</f>
        <v>19420.080000000002</v>
      </c>
      <c r="H118" s="136">
        <f>ROUND('[7]2031'!H24,2)</f>
        <v>18192.64</v>
      </c>
      <c r="I118" s="136">
        <f>ROUND('[7]2031'!I24,2)</f>
        <v>17992.38</v>
      </c>
      <c r="J118" s="136">
        <f>ROUND('[7]2031'!J24,2)</f>
        <v>18859.330000000002</v>
      </c>
      <c r="K118" s="136">
        <f>ROUND('[7]2031'!K24,2)</f>
        <v>19111.900000000001</v>
      </c>
      <c r="L118" s="136">
        <f>ROUND('[7]2031'!L24,2)</f>
        <v>22089.61</v>
      </c>
      <c r="M118" s="136">
        <f>ROUND('[7]2031'!M24,2)</f>
        <v>27203.3</v>
      </c>
      <c r="N118" s="136">
        <f>ROUND('[7]2031'!N24,2)</f>
        <v>30345.97</v>
      </c>
      <c r="O118" s="136">
        <f>ROUND('[7]2031'!O24,2)</f>
        <v>32820.54</v>
      </c>
      <c r="P118" s="136">
        <f>ROUND('[7]2031'!P24,2)</f>
        <v>34322.129999999997</v>
      </c>
      <c r="Q118" s="136">
        <f>ROUND('[7]2031'!Q24,2)</f>
        <v>33002.79</v>
      </c>
      <c r="R118" s="136">
        <f>ROUND('[7]2031'!R24,2)</f>
        <v>31751.5</v>
      </c>
      <c r="S118" s="136">
        <f>ROUND('[7]2031'!S24,2)</f>
        <v>31638.799999999999</v>
      </c>
      <c r="T118" s="136">
        <f>ROUND('[7]2031'!T24,2)</f>
        <v>31151.91</v>
      </c>
      <c r="U118" s="136">
        <f>ROUND('[7]2031'!U24,2)</f>
        <v>29936.25</v>
      </c>
      <c r="V118" s="136">
        <f>ROUND('[7]2031'!V24,2)</f>
        <v>47391.58</v>
      </c>
      <c r="W118" s="136">
        <f>ROUND('[7]2031'!W24,2)</f>
        <v>53635.46</v>
      </c>
      <c r="X118" s="136">
        <f>ROUND('[7]2031'!X24,2)</f>
        <v>54198.19</v>
      </c>
      <c r="Y118" s="136">
        <f>ROUND('[7]2031'!Y24,2)</f>
        <v>51934.8</v>
      </c>
      <c r="Z118" s="136">
        <f>ROUND('[7]2031'!Z24,2)</f>
        <v>48882.559999999998</v>
      </c>
      <c r="AA118" s="136">
        <f>ROUND('[7]2031'!AA24,2)</f>
        <v>45403.94</v>
      </c>
      <c r="AB118" s="136">
        <f>ROUND('[7]2031'!AB24,2)</f>
        <v>41032.25</v>
      </c>
      <c r="AC118" s="304"/>
      <c r="AD118" s="19"/>
    </row>
    <row r="119" spans="2:30" ht="18.649999999999999" customHeight="1" x14ac:dyDescent="0.35">
      <c r="B119" s="282"/>
      <c r="C119" s="10" t="s">
        <v>31</v>
      </c>
      <c r="D119" s="11">
        <f>+'[7]2031'!D25</f>
        <v>5</v>
      </c>
      <c r="E119" s="136">
        <f>ROUND('[7]2031'!E25,2)</f>
        <v>23049.83</v>
      </c>
      <c r="F119" s="136">
        <f>ROUND('[7]2031'!F25,2)</f>
        <v>20697.3</v>
      </c>
      <c r="G119" s="136">
        <f>ROUND('[7]2031'!G25,2)</f>
        <v>19193.61</v>
      </c>
      <c r="H119" s="136">
        <f>ROUND('[7]2031'!H25,2)</f>
        <v>18011.25</v>
      </c>
      <c r="I119" s="136">
        <f>ROUND('[7]2031'!I25,2)</f>
        <v>17496.82</v>
      </c>
      <c r="J119" s="136">
        <f>ROUND('[7]2031'!J25,2)</f>
        <v>17344.64</v>
      </c>
      <c r="K119" s="136">
        <f>ROUND('[7]2031'!K25,2)</f>
        <v>16198.65</v>
      </c>
      <c r="L119" s="136">
        <f>ROUND('[7]2031'!L25,2)</f>
        <v>16199.55</v>
      </c>
      <c r="M119" s="136">
        <f>ROUND('[7]2031'!M25,2)</f>
        <v>19220.509999999998</v>
      </c>
      <c r="N119" s="136">
        <f>ROUND('[7]2031'!N25,2)</f>
        <v>22079.71</v>
      </c>
      <c r="O119" s="136">
        <f>ROUND('[7]2031'!O25,2)</f>
        <v>23429.360000000001</v>
      </c>
      <c r="P119" s="136">
        <f>ROUND('[7]2031'!P25,2)</f>
        <v>24355.93</v>
      </c>
      <c r="Q119" s="136">
        <f>ROUND('[7]2031'!Q25,2)</f>
        <v>24928.31</v>
      </c>
      <c r="R119" s="136">
        <f>ROUND('[7]2031'!R25,2)</f>
        <v>24462.57</v>
      </c>
      <c r="S119" s="136">
        <f>ROUND('[7]2031'!S25,2)</f>
        <v>24118.16</v>
      </c>
      <c r="T119" s="136">
        <f>ROUND('[7]2031'!T25,2)</f>
        <v>23964.1</v>
      </c>
      <c r="U119" s="136">
        <f>ROUND('[7]2031'!U25,2)</f>
        <v>23910.69</v>
      </c>
      <c r="V119" s="136">
        <f>ROUND('[7]2031'!V25,2)</f>
        <v>42532.29</v>
      </c>
      <c r="W119" s="136">
        <f>ROUND('[7]2031'!W25,2)</f>
        <v>49372.23</v>
      </c>
      <c r="X119" s="136">
        <f>ROUND('[7]2031'!X25,2)</f>
        <v>51198.5</v>
      </c>
      <c r="Y119" s="136">
        <f>ROUND('[7]2031'!Y25,2)</f>
        <v>50039.56</v>
      </c>
      <c r="Z119" s="136">
        <f>ROUND('[7]2031'!Z25,2)</f>
        <v>47062.94</v>
      </c>
      <c r="AA119" s="136">
        <f>ROUND('[7]2031'!AA25,2)</f>
        <v>42546.83</v>
      </c>
      <c r="AB119" s="136">
        <f>ROUND('[7]2031'!AB25,2)</f>
        <v>38753.879999999997</v>
      </c>
      <c r="AC119" s="304"/>
      <c r="AD119" s="19"/>
    </row>
    <row r="120" spans="2:30" ht="18.649999999999999" customHeight="1" thickBot="1" x14ac:dyDescent="0.4">
      <c r="B120" s="282"/>
      <c r="C120" s="16" t="s">
        <v>32</v>
      </c>
      <c r="D120" s="17">
        <f>+'[7]2031'!D26</f>
        <v>1</v>
      </c>
      <c r="E120" s="137">
        <f>ROUND('[7]2031'!E26,2)</f>
        <v>23049.83</v>
      </c>
      <c r="F120" s="137">
        <f>ROUND('[7]2031'!F26,2)</f>
        <v>20697.3</v>
      </c>
      <c r="G120" s="137">
        <f>ROUND('[7]2031'!G26,2)</f>
        <v>19193.61</v>
      </c>
      <c r="H120" s="137">
        <f>ROUND('[7]2031'!H26,2)</f>
        <v>18011.25</v>
      </c>
      <c r="I120" s="137">
        <f>ROUND('[7]2031'!I26,2)</f>
        <v>17496.82</v>
      </c>
      <c r="J120" s="137">
        <f>ROUND('[7]2031'!J26,2)</f>
        <v>17344.64</v>
      </c>
      <c r="K120" s="137">
        <f>ROUND('[7]2031'!K26,2)</f>
        <v>16198.65</v>
      </c>
      <c r="L120" s="137">
        <f>ROUND('[7]2031'!L26,2)</f>
        <v>16199.55</v>
      </c>
      <c r="M120" s="137">
        <f>ROUND('[7]2031'!M26,2)</f>
        <v>19220.509999999998</v>
      </c>
      <c r="N120" s="137">
        <f>ROUND('[7]2031'!N26,2)</f>
        <v>22079.71</v>
      </c>
      <c r="O120" s="137">
        <f>ROUND('[7]2031'!O26,2)</f>
        <v>23429.360000000001</v>
      </c>
      <c r="P120" s="137">
        <f>ROUND('[7]2031'!P26,2)</f>
        <v>24355.93</v>
      </c>
      <c r="Q120" s="137">
        <f>ROUND('[7]2031'!Q26,2)</f>
        <v>24928.31</v>
      </c>
      <c r="R120" s="137">
        <f>ROUND('[7]2031'!R26,2)</f>
        <v>24462.57</v>
      </c>
      <c r="S120" s="137">
        <f>ROUND('[7]2031'!S26,2)</f>
        <v>24118.16</v>
      </c>
      <c r="T120" s="137">
        <f>ROUND('[7]2031'!T26,2)</f>
        <v>23964.1</v>
      </c>
      <c r="U120" s="137">
        <f>ROUND('[7]2031'!U26,2)</f>
        <v>23910.69</v>
      </c>
      <c r="V120" s="137">
        <f>ROUND('[7]2031'!V26,2)</f>
        <v>42532.29</v>
      </c>
      <c r="W120" s="137">
        <f>ROUND('[7]2031'!W26,2)</f>
        <v>49372.23</v>
      </c>
      <c r="X120" s="137">
        <f>ROUND('[7]2031'!X26,2)</f>
        <v>51198.5</v>
      </c>
      <c r="Y120" s="137">
        <f>ROUND('[7]2031'!Y26,2)</f>
        <v>50039.56</v>
      </c>
      <c r="Z120" s="137">
        <f>ROUND('[7]2031'!Z26,2)</f>
        <v>47062.94</v>
      </c>
      <c r="AA120" s="137">
        <f>ROUND('[7]2031'!AA26,2)</f>
        <v>42546.83</v>
      </c>
      <c r="AB120" s="137">
        <f>ROUND('[7]2031'!AB26,2)</f>
        <v>38753.879999999997</v>
      </c>
      <c r="AC120" s="304"/>
      <c r="AD120" s="19"/>
    </row>
    <row r="121" spans="2:30" ht="18.649999999999999" customHeight="1" x14ac:dyDescent="0.35">
      <c r="B121" s="291">
        <v>47939</v>
      </c>
      <c r="C121" s="7" t="s">
        <v>29</v>
      </c>
      <c r="D121" s="8">
        <f>+'[7]2031'!D27</f>
        <v>20</v>
      </c>
      <c r="E121" s="135">
        <f>ROUND('[7]2031'!E27,2)</f>
        <v>20889.439999999999</v>
      </c>
      <c r="F121" s="135">
        <f>ROUND('[7]2031'!F27,2)</f>
        <v>18881.86</v>
      </c>
      <c r="G121" s="135">
        <f>ROUND('[7]2031'!G27,2)</f>
        <v>17473.419999999998</v>
      </c>
      <c r="H121" s="135">
        <f>ROUND('[7]2031'!H27,2)</f>
        <v>16359.82</v>
      </c>
      <c r="I121" s="135">
        <f>ROUND('[7]2031'!I27,2)</f>
        <v>16877.13</v>
      </c>
      <c r="J121" s="135">
        <f>ROUND('[7]2031'!J27,2)</f>
        <v>18772.53</v>
      </c>
      <c r="K121" s="135">
        <f>ROUND('[7]2031'!K27,2)</f>
        <v>19631.599999999999</v>
      </c>
      <c r="L121" s="135">
        <f>ROUND('[7]2031'!L27,2)</f>
        <v>22375.01</v>
      </c>
      <c r="M121" s="135">
        <f>ROUND('[7]2031'!M27,2)</f>
        <v>26983</v>
      </c>
      <c r="N121" s="135">
        <f>ROUND('[7]2031'!N27,2)</f>
        <v>29593.42</v>
      </c>
      <c r="O121" s="135">
        <f>ROUND('[7]2031'!O27,2)</f>
        <v>32273.98</v>
      </c>
      <c r="P121" s="135">
        <f>ROUND('[7]2031'!P27,2)</f>
        <v>34059.760000000002</v>
      </c>
      <c r="Q121" s="135">
        <f>ROUND('[7]2031'!Q27,2)</f>
        <v>31710.02</v>
      </c>
      <c r="R121" s="135">
        <f>ROUND('[7]2031'!R27,2)</f>
        <v>32889.449999999997</v>
      </c>
      <c r="S121" s="135">
        <f>ROUND('[7]2031'!S27,2)</f>
        <v>35144</v>
      </c>
      <c r="T121" s="135">
        <f>ROUND('[7]2031'!T27,2)</f>
        <v>35378.39</v>
      </c>
      <c r="U121" s="135">
        <f>ROUND('[7]2031'!U27,2)</f>
        <v>34542.35</v>
      </c>
      <c r="V121" s="135">
        <f>ROUND('[7]2031'!V27,2)</f>
        <v>50779.19</v>
      </c>
      <c r="W121" s="135">
        <f>ROUND('[7]2031'!W27,2)</f>
        <v>55674.48</v>
      </c>
      <c r="X121" s="135">
        <f>ROUND('[7]2031'!X27,2)</f>
        <v>55586.35</v>
      </c>
      <c r="Y121" s="135">
        <f>ROUND('[7]2031'!Y27,2)</f>
        <v>52986.47</v>
      </c>
      <c r="Z121" s="135">
        <f>ROUND('[7]2031'!Z27,2)</f>
        <v>49468.88</v>
      </c>
      <c r="AA121" s="135">
        <f>ROUND('[7]2031'!AA27,2)</f>
        <v>44592.74</v>
      </c>
      <c r="AB121" s="135">
        <f>ROUND('[7]2031'!AB27,2)</f>
        <v>39469.31</v>
      </c>
      <c r="AC121" s="303">
        <f>SUM(E121:AB121)*D121+SUM(E122:AB122)*D122+SUM(E123:AB123)*D123+SUM(E124:AB124)*D124</f>
        <v>23045245.539999999</v>
      </c>
      <c r="AD121" s="19"/>
    </row>
    <row r="122" spans="2:30" ht="18.649999999999999" customHeight="1" x14ac:dyDescent="0.35">
      <c r="B122" s="292" t="s">
        <v>34</v>
      </c>
      <c r="C122" s="10" t="s">
        <v>30</v>
      </c>
      <c r="D122" s="11">
        <f>+'[7]2031'!D28</f>
        <v>4</v>
      </c>
      <c r="E122" s="136">
        <f>ROUND('[7]2031'!E28,2)</f>
        <v>22212.77</v>
      </c>
      <c r="F122" s="136">
        <f>ROUND('[7]2031'!F28,2)</f>
        <v>20064.07</v>
      </c>
      <c r="G122" s="136">
        <f>ROUND('[7]2031'!G28,2)</f>
        <v>18668.77</v>
      </c>
      <c r="H122" s="136">
        <f>ROUND('[7]2031'!H28,2)</f>
        <v>17611.09</v>
      </c>
      <c r="I122" s="136">
        <f>ROUND('[7]2031'!I28,2)</f>
        <v>17557.419999999998</v>
      </c>
      <c r="J122" s="136">
        <f>ROUND('[7]2031'!J28,2)</f>
        <v>17383.490000000002</v>
      </c>
      <c r="K122" s="136">
        <f>ROUND('[7]2031'!K28,2)</f>
        <v>18344.7</v>
      </c>
      <c r="L122" s="136">
        <f>ROUND('[7]2031'!L28,2)</f>
        <v>21101.47</v>
      </c>
      <c r="M122" s="136">
        <f>ROUND('[7]2031'!M28,2)</f>
        <v>25727.67</v>
      </c>
      <c r="N122" s="136">
        <f>ROUND('[7]2031'!N28,2)</f>
        <v>28958.53</v>
      </c>
      <c r="O122" s="136">
        <f>ROUND('[7]2031'!O28,2)</f>
        <v>31659.1</v>
      </c>
      <c r="P122" s="136">
        <f>ROUND('[7]2031'!P28,2)</f>
        <v>32845.49</v>
      </c>
      <c r="Q122" s="136">
        <f>ROUND('[7]2031'!Q28,2)</f>
        <v>31809.97</v>
      </c>
      <c r="R122" s="136">
        <f>ROUND('[7]2031'!R28,2)</f>
        <v>30937.07</v>
      </c>
      <c r="S122" s="136">
        <f>ROUND('[7]2031'!S28,2)</f>
        <v>30804.54</v>
      </c>
      <c r="T122" s="136">
        <f>ROUND('[7]2031'!T28,2)</f>
        <v>30321.86</v>
      </c>
      <c r="U122" s="136">
        <f>ROUND('[7]2031'!U28,2)</f>
        <v>29449.26</v>
      </c>
      <c r="V122" s="136">
        <f>ROUND('[7]2031'!V28,2)</f>
        <v>47317.53</v>
      </c>
      <c r="W122" s="136">
        <f>ROUND('[7]2031'!W28,2)</f>
        <v>53897.95</v>
      </c>
      <c r="X122" s="136">
        <f>ROUND('[7]2031'!X28,2)</f>
        <v>53591.63</v>
      </c>
      <c r="Y122" s="136">
        <f>ROUND('[7]2031'!Y28,2)</f>
        <v>51101.2</v>
      </c>
      <c r="Z122" s="136">
        <f>ROUND('[7]2031'!Z28,2)</f>
        <v>47936.3</v>
      </c>
      <c r="AA122" s="136">
        <f>ROUND('[7]2031'!AA28,2)</f>
        <v>44239.64</v>
      </c>
      <c r="AB122" s="136">
        <f>ROUND('[7]2031'!AB28,2)</f>
        <v>40573.96</v>
      </c>
      <c r="AC122" s="304"/>
      <c r="AD122" s="19"/>
    </row>
    <row r="123" spans="2:30" ht="18.649999999999999" customHeight="1" x14ac:dyDescent="0.35">
      <c r="B123" s="292" t="s">
        <v>34</v>
      </c>
      <c r="C123" s="10" t="s">
        <v>31</v>
      </c>
      <c r="D123" s="11">
        <f>+'[7]2031'!D29</f>
        <v>4</v>
      </c>
      <c r="E123" s="136">
        <f>ROUND('[7]2031'!E29,2)</f>
        <v>23525.72</v>
      </c>
      <c r="F123" s="136">
        <f>ROUND('[7]2031'!F29,2)</f>
        <v>21017.45</v>
      </c>
      <c r="G123" s="136">
        <f>ROUND('[7]2031'!G29,2)</f>
        <v>18941.07</v>
      </c>
      <c r="H123" s="136">
        <f>ROUND('[7]2031'!H29,2)</f>
        <v>18092.599999999999</v>
      </c>
      <c r="I123" s="136">
        <f>ROUND('[7]2031'!I29,2)</f>
        <v>17363.099999999999</v>
      </c>
      <c r="J123" s="136">
        <f>ROUND('[7]2031'!J29,2)</f>
        <v>16801.439999999999</v>
      </c>
      <c r="K123" s="136">
        <f>ROUND('[7]2031'!K29,2)</f>
        <v>16017.7</v>
      </c>
      <c r="L123" s="136">
        <f>ROUND('[7]2031'!L29,2)</f>
        <v>16253.43</v>
      </c>
      <c r="M123" s="136">
        <f>ROUND('[7]2031'!M29,2)</f>
        <v>19507.310000000001</v>
      </c>
      <c r="N123" s="136">
        <f>ROUND('[7]2031'!N29,2)</f>
        <v>22211.759999999998</v>
      </c>
      <c r="O123" s="136">
        <f>ROUND('[7]2031'!O29,2)</f>
        <v>23956.39</v>
      </c>
      <c r="P123" s="136">
        <f>ROUND('[7]2031'!P29,2)</f>
        <v>25228.080000000002</v>
      </c>
      <c r="Q123" s="136">
        <f>ROUND('[7]2031'!Q29,2)</f>
        <v>25586.880000000001</v>
      </c>
      <c r="R123" s="136">
        <f>ROUND('[7]2031'!R29,2)</f>
        <v>25271.82</v>
      </c>
      <c r="S123" s="136">
        <f>ROUND('[7]2031'!S29,2)</f>
        <v>25325.040000000001</v>
      </c>
      <c r="T123" s="136">
        <f>ROUND('[7]2031'!T29,2)</f>
        <v>25282.48</v>
      </c>
      <c r="U123" s="136">
        <f>ROUND('[7]2031'!U29,2)</f>
        <v>25213.99</v>
      </c>
      <c r="V123" s="136">
        <f>ROUND('[7]2031'!V29,2)</f>
        <v>43226.32</v>
      </c>
      <c r="W123" s="136">
        <f>ROUND('[7]2031'!W29,2)</f>
        <v>50248.26</v>
      </c>
      <c r="X123" s="136">
        <f>ROUND('[7]2031'!X29,2)</f>
        <v>51586.29</v>
      </c>
      <c r="Y123" s="136">
        <f>ROUND('[7]2031'!Y29,2)</f>
        <v>50522.59</v>
      </c>
      <c r="Z123" s="136">
        <f>ROUND('[7]2031'!Z29,2)</f>
        <v>47347.17</v>
      </c>
      <c r="AA123" s="136">
        <f>ROUND('[7]2031'!AA29,2)</f>
        <v>42880.45</v>
      </c>
      <c r="AB123" s="136">
        <f>ROUND('[7]2031'!AB29,2)</f>
        <v>38747.93</v>
      </c>
      <c r="AC123" s="304"/>
      <c r="AD123" s="19"/>
    </row>
    <row r="124" spans="2:30" ht="18.649999999999999" customHeight="1" thickBot="1" x14ac:dyDescent="0.4">
      <c r="B124" s="293" t="s">
        <v>34</v>
      </c>
      <c r="C124" s="12" t="s">
        <v>32</v>
      </c>
      <c r="D124" s="13">
        <f>+'[7]2031'!D30</f>
        <v>2</v>
      </c>
      <c r="E124" s="133">
        <f>ROUND('[7]2031'!E30,2)</f>
        <v>23525.72</v>
      </c>
      <c r="F124" s="133">
        <f>ROUND('[7]2031'!F30,2)</f>
        <v>21017.45</v>
      </c>
      <c r="G124" s="133">
        <f>ROUND('[7]2031'!G30,2)</f>
        <v>18941.07</v>
      </c>
      <c r="H124" s="133">
        <f>ROUND('[7]2031'!H30,2)</f>
        <v>18092.599999999999</v>
      </c>
      <c r="I124" s="133">
        <f>ROUND('[7]2031'!I30,2)</f>
        <v>17363.099999999999</v>
      </c>
      <c r="J124" s="133">
        <f>ROUND('[7]2031'!J30,2)</f>
        <v>16801.439999999999</v>
      </c>
      <c r="K124" s="133">
        <f>ROUND('[7]2031'!K30,2)</f>
        <v>16017.7</v>
      </c>
      <c r="L124" s="133">
        <f>ROUND('[7]2031'!L30,2)</f>
        <v>16253.43</v>
      </c>
      <c r="M124" s="133">
        <f>ROUND('[7]2031'!M30,2)</f>
        <v>19507.310000000001</v>
      </c>
      <c r="N124" s="133">
        <f>ROUND('[7]2031'!N30,2)</f>
        <v>22211.759999999998</v>
      </c>
      <c r="O124" s="133">
        <f>ROUND('[7]2031'!O30,2)</f>
        <v>23956.39</v>
      </c>
      <c r="P124" s="133">
        <f>ROUND('[7]2031'!P30,2)</f>
        <v>25228.080000000002</v>
      </c>
      <c r="Q124" s="133">
        <f>ROUND('[7]2031'!Q30,2)</f>
        <v>25586.880000000001</v>
      </c>
      <c r="R124" s="133">
        <f>ROUND('[7]2031'!R30,2)</f>
        <v>25271.82</v>
      </c>
      <c r="S124" s="133">
        <f>ROUND('[7]2031'!S30,2)</f>
        <v>25325.040000000001</v>
      </c>
      <c r="T124" s="133">
        <f>ROUND('[7]2031'!T30,2)</f>
        <v>25282.48</v>
      </c>
      <c r="U124" s="133">
        <f>ROUND('[7]2031'!U30,2)</f>
        <v>25213.99</v>
      </c>
      <c r="V124" s="133">
        <f>ROUND('[7]2031'!V30,2)</f>
        <v>43226.32</v>
      </c>
      <c r="W124" s="133">
        <f>ROUND('[7]2031'!W30,2)</f>
        <v>50248.26</v>
      </c>
      <c r="X124" s="133">
        <f>ROUND('[7]2031'!X30,2)</f>
        <v>51586.29</v>
      </c>
      <c r="Y124" s="133">
        <f>ROUND('[7]2031'!Y30,2)</f>
        <v>50522.59</v>
      </c>
      <c r="Z124" s="133">
        <f>ROUND('[7]2031'!Z30,2)</f>
        <v>47347.17</v>
      </c>
      <c r="AA124" s="133">
        <f>ROUND('[7]2031'!AA30,2)</f>
        <v>42880.45</v>
      </c>
      <c r="AB124" s="133">
        <f>ROUND('[7]2031'!AB30,2)</f>
        <v>38747.93</v>
      </c>
      <c r="AC124" s="306"/>
      <c r="AD124" s="19"/>
    </row>
    <row r="125" spans="2:30" ht="18.649999999999999" customHeight="1" x14ac:dyDescent="0.35">
      <c r="B125" s="281">
        <v>47969</v>
      </c>
      <c r="C125" s="14" t="s">
        <v>29</v>
      </c>
      <c r="D125" s="15">
        <f>+'[7]2031'!D31</f>
        <v>20</v>
      </c>
      <c r="E125" s="138">
        <f>ROUND('[7]2031'!E31,2)</f>
        <v>19542.53</v>
      </c>
      <c r="F125" s="138">
        <f>ROUND('[7]2031'!F31,2)</f>
        <v>17486.78</v>
      </c>
      <c r="G125" s="138">
        <f>ROUND('[7]2031'!G31,2)</f>
        <v>16091.33</v>
      </c>
      <c r="H125" s="138">
        <f>ROUND('[7]2031'!H31,2)</f>
        <v>15111.92</v>
      </c>
      <c r="I125" s="138">
        <f>ROUND('[7]2031'!I31,2)</f>
        <v>15578.13</v>
      </c>
      <c r="J125" s="138">
        <f>ROUND('[7]2031'!J31,2)</f>
        <v>16766.78</v>
      </c>
      <c r="K125" s="138">
        <f>ROUND('[7]2031'!K31,2)</f>
        <v>18364.53</v>
      </c>
      <c r="L125" s="138">
        <f>ROUND('[7]2031'!L31,2)</f>
        <v>21110.73</v>
      </c>
      <c r="M125" s="138">
        <f>ROUND('[7]2031'!M31,2)</f>
        <v>25448.58</v>
      </c>
      <c r="N125" s="138">
        <f>ROUND('[7]2031'!N31,2)</f>
        <v>27942.28</v>
      </c>
      <c r="O125" s="138">
        <f>ROUND('[7]2031'!O31,2)</f>
        <v>30376.240000000002</v>
      </c>
      <c r="P125" s="138">
        <f>ROUND('[7]2031'!P31,2)</f>
        <v>32110.400000000001</v>
      </c>
      <c r="Q125" s="138">
        <f>ROUND('[7]2031'!Q31,2)</f>
        <v>30094.5</v>
      </c>
      <c r="R125" s="138">
        <f>ROUND('[7]2031'!R31,2)</f>
        <v>31725.919999999998</v>
      </c>
      <c r="S125" s="138">
        <f>ROUND('[7]2031'!S31,2)</f>
        <v>33841.85</v>
      </c>
      <c r="T125" s="138">
        <f>ROUND('[7]2031'!T31,2)</f>
        <v>33522.32</v>
      </c>
      <c r="U125" s="138">
        <f>ROUND('[7]2031'!U31,2)</f>
        <v>32612.959999999999</v>
      </c>
      <c r="V125" s="138">
        <f>ROUND('[7]2031'!V31,2)</f>
        <v>48719.73</v>
      </c>
      <c r="W125" s="138">
        <f>ROUND('[7]2031'!W31,2)</f>
        <v>52573.72</v>
      </c>
      <c r="X125" s="138">
        <f>ROUND('[7]2031'!X31,2)</f>
        <v>52747.8</v>
      </c>
      <c r="Y125" s="138">
        <f>ROUND('[7]2031'!Y31,2)</f>
        <v>50440.1</v>
      </c>
      <c r="Z125" s="138">
        <f>ROUND('[7]2031'!Z31,2)</f>
        <v>46951.040000000001</v>
      </c>
      <c r="AA125" s="138">
        <f>ROUND('[7]2031'!AA31,2)</f>
        <v>42159.01</v>
      </c>
      <c r="AB125" s="138">
        <f>ROUND('[7]2031'!AB31,2)</f>
        <v>37280.480000000003</v>
      </c>
      <c r="AC125" s="304">
        <f>SUM(E125:AB125)*D125+SUM(E126:AB126)*D126+SUM(E127:AB127)*D127+SUM(E128:AB128)*D128</f>
        <v>22176512.650000002</v>
      </c>
      <c r="AD125" s="19"/>
    </row>
    <row r="126" spans="2:30" ht="18.649999999999999" customHeight="1" x14ac:dyDescent="0.35">
      <c r="B126" s="282"/>
      <c r="C126" s="10" t="s">
        <v>30</v>
      </c>
      <c r="D126" s="11">
        <f>+'[7]2031'!D32</f>
        <v>5</v>
      </c>
      <c r="E126" s="136">
        <f>ROUND('[7]2031'!E32,2)</f>
        <v>19190.150000000001</v>
      </c>
      <c r="F126" s="136">
        <f>ROUND('[7]2031'!F32,2)</f>
        <v>17292.07</v>
      </c>
      <c r="G126" s="136">
        <f>ROUND('[7]2031'!G32,2)</f>
        <v>15795.28</v>
      </c>
      <c r="H126" s="136">
        <f>ROUND('[7]2031'!H32,2)</f>
        <v>15004.37</v>
      </c>
      <c r="I126" s="136">
        <f>ROUND('[7]2031'!I32,2)</f>
        <v>15008.38</v>
      </c>
      <c r="J126" s="136">
        <f>ROUND('[7]2031'!J32,2)</f>
        <v>14252.29</v>
      </c>
      <c r="K126" s="136">
        <f>ROUND('[7]2031'!K32,2)</f>
        <v>15804.27</v>
      </c>
      <c r="L126" s="136">
        <f>ROUND('[7]2031'!L32,2)</f>
        <v>18565.21</v>
      </c>
      <c r="M126" s="136">
        <f>ROUND('[7]2031'!M32,2)</f>
        <v>23335.95</v>
      </c>
      <c r="N126" s="136">
        <f>ROUND('[7]2031'!N32,2)</f>
        <v>26266.95</v>
      </c>
      <c r="O126" s="136">
        <f>ROUND('[7]2031'!O32,2)</f>
        <v>28591.94</v>
      </c>
      <c r="P126" s="136">
        <f>ROUND('[7]2031'!P32,2)</f>
        <v>29994.03</v>
      </c>
      <c r="Q126" s="136">
        <f>ROUND('[7]2031'!Q32,2)</f>
        <v>29065.75</v>
      </c>
      <c r="R126" s="136">
        <f>ROUND('[7]2031'!R32,2)</f>
        <v>27985.55</v>
      </c>
      <c r="S126" s="136">
        <f>ROUND('[7]2031'!S32,2)</f>
        <v>27309.02</v>
      </c>
      <c r="T126" s="136">
        <f>ROUND('[7]2031'!T32,2)</f>
        <v>26629.52</v>
      </c>
      <c r="U126" s="136">
        <f>ROUND('[7]2031'!U32,2)</f>
        <v>25721.71</v>
      </c>
      <c r="V126" s="136">
        <f>ROUND('[7]2031'!V32,2)</f>
        <v>43007.17</v>
      </c>
      <c r="W126" s="136">
        <f>ROUND('[7]2031'!W32,2)</f>
        <v>48860.97</v>
      </c>
      <c r="X126" s="136">
        <f>ROUND('[7]2031'!X32,2)</f>
        <v>49366.75</v>
      </c>
      <c r="Y126" s="136">
        <f>ROUND('[7]2031'!Y32,2)</f>
        <v>47146.03</v>
      </c>
      <c r="Z126" s="136">
        <f>ROUND('[7]2031'!Z32,2)</f>
        <v>44009.25</v>
      </c>
      <c r="AA126" s="136">
        <f>ROUND('[7]2031'!AA32,2)</f>
        <v>40562.04</v>
      </c>
      <c r="AB126" s="136">
        <f>ROUND('[7]2031'!AB32,2)</f>
        <v>37042.42</v>
      </c>
      <c r="AC126" s="304"/>
      <c r="AD126" s="19"/>
    </row>
    <row r="127" spans="2:30" ht="18.649999999999999" customHeight="1" x14ac:dyDescent="0.35">
      <c r="B127" s="282"/>
      <c r="C127" s="10" t="s">
        <v>31</v>
      </c>
      <c r="D127" s="11">
        <f>+'[7]2031'!D33</f>
        <v>4</v>
      </c>
      <c r="E127" s="136">
        <f>ROUND('[7]2031'!E33,2)</f>
        <v>19565.73</v>
      </c>
      <c r="F127" s="136">
        <f>ROUND('[7]2031'!F33,2)</f>
        <v>17573.919999999998</v>
      </c>
      <c r="G127" s="136">
        <f>ROUND('[7]2031'!G33,2)</f>
        <v>16127.4</v>
      </c>
      <c r="H127" s="136">
        <f>ROUND('[7]2031'!H33,2)</f>
        <v>15227.39</v>
      </c>
      <c r="I127" s="136">
        <f>ROUND('[7]2031'!I33,2)</f>
        <v>14785.51</v>
      </c>
      <c r="J127" s="136">
        <f>ROUND('[7]2031'!J33,2)</f>
        <v>13441.71</v>
      </c>
      <c r="K127" s="136">
        <f>ROUND('[7]2031'!K33,2)</f>
        <v>13635.19</v>
      </c>
      <c r="L127" s="136">
        <f>ROUND('[7]2031'!L33,2)</f>
        <v>14109.04</v>
      </c>
      <c r="M127" s="136">
        <f>ROUND('[7]2031'!M33,2)</f>
        <v>16919.43</v>
      </c>
      <c r="N127" s="136">
        <f>ROUND('[7]2031'!N33,2)</f>
        <v>19731.14</v>
      </c>
      <c r="O127" s="136">
        <f>ROUND('[7]2031'!O33,2)</f>
        <v>21588.79</v>
      </c>
      <c r="P127" s="136">
        <f>ROUND('[7]2031'!P33,2)</f>
        <v>22738.58</v>
      </c>
      <c r="Q127" s="136">
        <f>ROUND('[7]2031'!Q33,2)</f>
        <v>22707.25</v>
      </c>
      <c r="R127" s="136">
        <f>ROUND('[7]2031'!R33,2)</f>
        <v>22310.03</v>
      </c>
      <c r="S127" s="136">
        <f>ROUND('[7]2031'!S33,2)</f>
        <v>22640.37</v>
      </c>
      <c r="T127" s="136">
        <f>ROUND('[7]2031'!T33,2)</f>
        <v>22759.38</v>
      </c>
      <c r="U127" s="136">
        <f>ROUND('[7]2031'!U33,2)</f>
        <v>22954.38</v>
      </c>
      <c r="V127" s="136">
        <f>ROUND('[7]2031'!V33,2)</f>
        <v>40831.61</v>
      </c>
      <c r="W127" s="136">
        <f>ROUND('[7]2031'!W33,2)</f>
        <v>47086.6</v>
      </c>
      <c r="X127" s="136">
        <f>ROUND('[7]2031'!X33,2)</f>
        <v>48918.91</v>
      </c>
      <c r="Y127" s="136">
        <f>ROUND('[7]2031'!Y33,2)</f>
        <v>48138.89</v>
      </c>
      <c r="Z127" s="136">
        <f>ROUND('[7]2031'!Z33,2)</f>
        <v>45709.63</v>
      </c>
      <c r="AA127" s="136">
        <f>ROUND('[7]2031'!AA33,2)</f>
        <v>41880.28</v>
      </c>
      <c r="AB127" s="136">
        <f>ROUND('[7]2031'!AB33,2)</f>
        <v>37866.19</v>
      </c>
      <c r="AC127" s="304"/>
      <c r="AD127" s="19"/>
    </row>
    <row r="128" spans="2:30" ht="18.649999999999999" customHeight="1" thickBot="1" x14ac:dyDescent="0.4">
      <c r="B128" s="282"/>
      <c r="C128" s="16" t="s">
        <v>32</v>
      </c>
      <c r="D128" s="17">
        <f>+'[7]2031'!D34</f>
        <v>2</v>
      </c>
      <c r="E128" s="137">
        <f>ROUND('[7]2031'!E34,2)</f>
        <v>19565.73</v>
      </c>
      <c r="F128" s="137">
        <f>ROUND('[7]2031'!F34,2)</f>
        <v>17573.919999999998</v>
      </c>
      <c r="G128" s="137">
        <f>ROUND('[7]2031'!G34,2)</f>
        <v>16127.4</v>
      </c>
      <c r="H128" s="137">
        <f>ROUND('[7]2031'!H34,2)</f>
        <v>15227.39</v>
      </c>
      <c r="I128" s="137">
        <f>ROUND('[7]2031'!I34,2)</f>
        <v>14785.51</v>
      </c>
      <c r="J128" s="137">
        <f>ROUND('[7]2031'!J34,2)</f>
        <v>13441.71</v>
      </c>
      <c r="K128" s="137">
        <f>ROUND('[7]2031'!K34,2)</f>
        <v>13635.19</v>
      </c>
      <c r="L128" s="137">
        <f>ROUND('[7]2031'!L34,2)</f>
        <v>14109.04</v>
      </c>
      <c r="M128" s="137">
        <f>ROUND('[7]2031'!M34,2)</f>
        <v>16919.43</v>
      </c>
      <c r="N128" s="137">
        <f>ROUND('[7]2031'!N34,2)</f>
        <v>19731.14</v>
      </c>
      <c r="O128" s="137">
        <f>ROUND('[7]2031'!O34,2)</f>
        <v>21588.79</v>
      </c>
      <c r="P128" s="137">
        <f>ROUND('[7]2031'!P34,2)</f>
        <v>22738.58</v>
      </c>
      <c r="Q128" s="137">
        <f>ROUND('[7]2031'!Q34,2)</f>
        <v>22707.25</v>
      </c>
      <c r="R128" s="137">
        <f>ROUND('[7]2031'!R34,2)</f>
        <v>22310.03</v>
      </c>
      <c r="S128" s="137">
        <f>ROUND('[7]2031'!S34,2)</f>
        <v>22640.37</v>
      </c>
      <c r="T128" s="137">
        <f>ROUND('[7]2031'!T34,2)</f>
        <v>22759.38</v>
      </c>
      <c r="U128" s="137">
        <f>ROUND('[7]2031'!U34,2)</f>
        <v>22954.38</v>
      </c>
      <c r="V128" s="137">
        <f>ROUND('[7]2031'!V34,2)</f>
        <v>40831.61</v>
      </c>
      <c r="W128" s="137">
        <f>ROUND('[7]2031'!W34,2)</f>
        <v>47086.6</v>
      </c>
      <c r="X128" s="137">
        <f>ROUND('[7]2031'!X34,2)</f>
        <v>48918.91</v>
      </c>
      <c r="Y128" s="137">
        <f>ROUND('[7]2031'!Y34,2)</f>
        <v>48138.89</v>
      </c>
      <c r="Z128" s="137">
        <f>ROUND('[7]2031'!Z34,2)</f>
        <v>45709.63</v>
      </c>
      <c r="AA128" s="137">
        <f>ROUND('[7]2031'!AA34,2)</f>
        <v>41880.28</v>
      </c>
      <c r="AB128" s="137">
        <f>ROUND('[7]2031'!AB34,2)</f>
        <v>37866.19</v>
      </c>
      <c r="AC128" s="304"/>
      <c r="AD128" s="19"/>
    </row>
    <row r="129" spans="2:30" ht="18.649999999999999" customHeight="1" x14ac:dyDescent="0.35">
      <c r="B129" s="291">
        <v>48000</v>
      </c>
      <c r="C129" s="7" t="s">
        <v>29</v>
      </c>
      <c r="D129" s="8">
        <f>+'[7]2031'!D35</f>
        <v>18</v>
      </c>
      <c r="E129" s="135">
        <f>ROUND('[7]2031'!E35,2)</f>
        <v>16267.42</v>
      </c>
      <c r="F129" s="135">
        <f>ROUND('[7]2031'!F35,2)</f>
        <v>14401.95</v>
      </c>
      <c r="G129" s="135">
        <f>ROUND('[7]2031'!G35,2)</f>
        <v>13180.91</v>
      </c>
      <c r="H129" s="135">
        <f>ROUND('[7]2031'!H35,2)</f>
        <v>12519.98</v>
      </c>
      <c r="I129" s="135">
        <f>ROUND('[7]2031'!I35,2)</f>
        <v>12976.89</v>
      </c>
      <c r="J129" s="135">
        <f>ROUND('[7]2031'!J35,2)</f>
        <v>13925.41</v>
      </c>
      <c r="K129" s="135">
        <f>ROUND('[7]2031'!K35,2)</f>
        <v>15740.94</v>
      </c>
      <c r="L129" s="135">
        <f>ROUND('[7]2031'!L35,2)</f>
        <v>18508.009999999998</v>
      </c>
      <c r="M129" s="135">
        <f>ROUND('[7]2031'!M35,2)</f>
        <v>22662.29</v>
      </c>
      <c r="N129" s="135">
        <f>ROUND('[7]2031'!N35,2)</f>
        <v>24887.200000000001</v>
      </c>
      <c r="O129" s="135">
        <f>ROUND('[7]2031'!O35,2)</f>
        <v>27125.99</v>
      </c>
      <c r="P129" s="135">
        <f>ROUND('[7]2031'!P35,2)</f>
        <v>28838.7</v>
      </c>
      <c r="Q129" s="135">
        <f>ROUND('[7]2031'!Q35,2)</f>
        <v>26965.5</v>
      </c>
      <c r="R129" s="135">
        <f>ROUND('[7]2031'!R35,2)</f>
        <v>28017.72</v>
      </c>
      <c r="S129" s="135">
        <f>ROUND('[7]2031'!S35,2)</f>
        <v>29802.14</v>
      </c>
      <c r="T129" s="135">
        <f>ROUND('[7]2031'!T35,2)</f>
        <v>29806.78</v>
      </c>
      <c r="U129" s="135">
        <f>ROUND('[7]2031'!U35,2)</f>
        <v>28849.5</v>
      </c>
      <c r="V129" s="135">
        <f>ROUND('[7]2031'!V35,2)</f>
        <v>44571.92</v>
      </c>
      <c r="W129" s="135">
        <f>ROUND('[7]2031'!W35,2)</f>
        <v>48155.62</v>
      </c>
      <c r="X129" s="135">
        <f>ROUND('[7]2031'!X35,2)</f>
        <v>48646.86</v>
      </c>
      <c r="Y129" s="135">
        <f>ROUND('[7]2031'!Y35,2)</f>
        <v>46287.85</v>
      </c>
      <c r="Z129" s="135">
        <f>ROUND('[7]2031'!Z35,2)</f>
        <v>42734.13</v>
      </c>
      <c r="AA129" s="135">
        <f>ROUND('[7]2031'!AA35,2)</f>
        <v>38243.279999999999</v>
      </c>
      <c r="AB129" s="135">
        <f>ROUND('[7]2031'!AB35,2)</f>
        <v>33797.81</v>
      </c>
      <c r="AC129" s="303">
        <f>SUM(E129:AB129)*D129+SUM(E130:AB130)*D130+SUM(E131:AB131)*D131+SUM(E132:AB132)*D132</f>
        <v>18532812.119999997</v>
      </c>
      <c r="AD129" s="19"/>
    </row>
    <row r="130" spans="2:30" ht="18.649999999999999" customHeight="1" x14ac:dyDescent="0.35">
      <c r="B130" s="292" t="s">
        <v>34</v>
      </c>
      <c r="C130" s="10" t="s">
        <v>30</v>
      </c>
      <c r="D130" s="11">
        <f>+'[7]2031'!D36</f>
        <v>4</v>
      </c>
      <c r="E130" s="136">
        <f>ROUND('[7]2031'!E36,2)</f>
        <v>16870.990000000002</v>
      </c>
      <c r="F130" s="136">
        <f>ROUND('[7]2031'!F36,2)</f>
        <v>15088.34</v>
      </c>
      <c r="G130" s="136">
        <f>ROUND('[7]2031'!G36,2)</f>
        <v>13595.06</v>
      </c>
      <c r="H130" s="136">
        <f>ROUND('[7]2031'!H36,2)</f>
        <v>12494.2</v>
      </c>
      <c r="I130" s="136">
        <f>ROUND('[7]2031'!I36,2)</f>
        <v>12631.39</v>
      </c>
      <c r="J130" s="136">
        <f>ROUND('[7]2031'!J36,2)</f>
        <v>12523.47</v>
      </c>
      <c r="K130" s="136">
        <f>ROUND('[7]2031'!K36,2)</f>
        <v>13854.73</v>
      </c>
      <c r="L130" s="136">
        <f>ROUND('[7]2031'!L36,2)</f>
        <v>16002.34</v>
      </c>
      <c r="M130" s="136">
        <f>ROUND('[7]2031'!M36,2)</f>
        <v>20492.310000000001</v>
      </c>
      <c r="N130" s="136">
        <f>ROUND('[7]2031'!N36,2)</f>
        <v>23162.46</v>
      </c>
      <c r="O130" s="136">
        <f>ROUND('[7]2031'!O36,2)</f>
        <v>25054.91</v>
      </c>
      <c r="P130" s="136">
        <f>ROUND('[7]2031'!P36,2)</f>
        <v>25995.67</v>
      </c>
      <c r="Q130" s="136">
        <f>ROUND('[7]2031'!Q36,2)</f>
        <v>24811.25</v>
      </c>
      <c r="R130" s="136">
        <f>ROUND('[7]2031'!R36,2)</f>
        <v>23627.62</v>
      </c>
      <c r="S130" s="136">
        <f>ROUND('[7]2031'!S36,2)</f>
        <v>23047.71</v>
      </c>
      <c r="T130" s="136">
        <f>ROUND('[7]2031'!T36,2)</f>
        <v>22266.58</v>
      </c>
      <c r="U130" s="136">
        <f>ROUND('[7]2031'!U36,2)</f>
        <v>21583.93</v>
      </c>
      <c r="V130" s="136">
        <f>ROUND('[7]2031'!V36,2)</f>
        <v>38720.85</v>
      </c>
      <c r="W130" s="136">
        <f>ROUND('[7]2031'!W36,2)</f>
        <v>44369.86</v>
      </c>
      <c r="X130" s="136">
        <f>ROUND('[7]2031'!X36,2)</f>
        <v>44980.9</v>
      </c>
      <c r="Y130" s="136">
        <f>ROUND('[7]2031'!Y36,2)</f>
        <v>42416.24</v>
      </c>
      <c r="Z130" s="136">
        <f>ROUND('[7]2031'!Z36,2)</f>
        <v>39336.15</v>
      </c>
      <c r="AA130" s="136">
        <f>ROUND('[7]2031'!AA36,2)</f>
        <v>35577.269999999997</v>
      </c>
      <c r="AB130" s="136">
        <f>ROUND('[7]2031'!AB36,2)</f>
        <v>31778.48</v>
      </c>
      <c r="AC130" s="304"/>
      <c r="AD130" s="19"/>
    </row>
    <row r="131" spans="2:30" ht="18.649999999999999" customHeight="1" x14ac:dyDescent="0.35">
      <c r="B131" s="292" t="s">
        <v>34</v>
      </c>
      <c r="C131" s="10" t="s">
        <v>31</v>
      </c>
      <c r="D131" s="11">
        <f>+'[7]2031'!D37</f>
        <v>5</v>
      </c>
      <c r="E131" s="136">
        <f>ROUND('[7]2031'!E37,2)</f>
        <v>15550.17</v>
      </c>
      <c r="F131" s="136">
        <f>ROUND('[7]2031'!F37,2)</f>
        <v>13856.53</v>
      </c>
      <c r="G131" s="136">
        <f>ROUND('[7]2031'!G37,2)</f>
        <v>12680.04</v>
      </c>
      <c r="H131" s="136">
        <f>ROUND('[7]2031'!H37,2)</f>
        <v>11908.88</v>
      </c>
      <c r="I131" s="136">
        <f>ROUND('[7]2031'!I37,2)</f>
        <v>11633.79</v>
      </c>
      <c r="J131" s="136">
        <f>ROUND('[7]2031'!J37,2)</f>
        <v>11081.29</v>
      </c>
      <c r="K131" s="136">
        <f>ROUND('[7]2031'!K37,2)</f>
        <v>10814.6</v>
      </c>
      <c r="L131" s="136">
        <f>ROUND('[7]2031'!L37,2)</f>
        <v>11155.8</v>
      </c>
      <c r="M131" s="136">
        <f>ROUND('[7]2031'!M37,2)</f>
        <v>13881.45</v>
      </c>
      <c r="N131" s="136">
        <f>ROUND('[7]2031'!N37,2)</f>
        <v>16182.83</v>
      </c>
      <c r="O131" s="136">
        <f>ROUND('[7]2031'!O37,2)</f>
        <v>17307.009999999998</v>
      </c>
      <c r="P131" s="136">
        <f>ROUND('[7]2031'!P37,2)</f>
        <v>18197.87</v>
      </c>
      <c r="Q131" s="136">
        <f>ROUND('[7]2031'!Q37,2)</f>
        <v>18497.419999999998</v>
      </c>
      <c r="R131" s="136">
        <f>ROUND('[7]2031'!R37,2)</f>
        <v>17797.18</v>
      </c>
      <c r="S131" s="136">
        <f>ROUND('[7]2031'!S37,2)</f>
        <v>17131.810000000001</v>
      </c>
      <c r="T131" s="136">
        <f>ROUND('[7]2031'!T37,2)</f>
        <v>17075.61</v>
      </c>
      <c r="U131" s="136">
        <f>ROUND('[7]2031'!U37,2)</f>
        <v>17310.55</v>
      </c>
      <c r="V131" s="136">
        <f>ROUND('[7]2031'!V37,2)</f>
        <v>34917.53</v>
      </c>
      <c r="W131" s="136">
        <f>ROUND('[7]2031'!W37,2)</f>
        <v>40617.879999999997</v>
      </c>
      <c r="X131" s="136">
        <f>ROUND('[7]2031'!X37,2)</f>
        <v>42335.95</v>
      </c>
      <c r="Y131" s="136">
        <f>ROUND('[7]2031'!Y37,2)</f>
        <v>41002.730000000003</v>
      </c>
      <c r="Z131" s="136">
        <f>ROUND('[7]2031'!Z37,2)</f>
        <v>38433.79</v>
      </c>
      <c r="AA131" s="136">
        <f>ROUND('[7]2031'!AA37,2)</f>
        <v>34828.89</v>
      </c>
      <c r="AB131" s="136">
        <f>ROUND('[7]2031'!AB37,2)</f>
        <v>31702.26</v>
      </c>
      <c r="AC131" s="304"/>
      <c r="AD131" s="19"/>
    </row>
    <row r="132" spans="2:30" ht="18.649999999999999" customHeight="1" thickBot="1" x14ac:dyDescent="0.4">
      <c r="B132" s="293" t="s">
        <v>34</v>
      </c>
      <c r="C132" s="12" t="s">
        <v>32</v>
      </c>
      <c r="D132" s="13">
        <f>+'[7]2031'!D38</f>
        <v>3</v>
      </c>
      <c r="E132" s="133">
        <f>ROUND('[7]2031'!E38,2)</f>
        <v>15550.17</v>
      </c>
      <c r="F132" s="133">
        <f>ROUND('[7]2031'!F38,2)</f>
        <v>13856.53</v>
      </c>
      <c r="G132" s="133">
        <f>ROUND('[7]2031'!G38,2)</f>
        <v>12680.04</v>
      </c>
      <c r="H132" s="133">
        <f>ROUND('[7]2031'!H38,2)</f>
        <v>11908.88</v>
      </c>
      <c r="I132" s="133">
        <f>ROUND('[7]2031'!I38,2)</f>
        <v>11633.79</v>
      </c>
      <c r="J132" s="133">
        <f>ROUND('[7]2031'!J38,2)</f>
        <v>11081.29</v>
      </c>
      <c r="K132" s="133">
        <f>ROUND('[7]2031'!K38,2)</f>
        <v>10814.6</v>
      </c>
      <c r="L132" s="133">
        <f>ROUND('[7]2031'!L38,2)</f>
        <v>11155.8</v>
      </c>
      <c r="M132" s="133">
        <f>ROUND('[7]2031'!M38,2)</f>
        <v>13881.45</v>
      </c>
      <c r="N132" s="133">
        <f>ROUND('[7]2031'!N38,2)</f>
        <v>16182.83</v>
      </c>
      <c r="O132" s="133">
        <f>ROUND('[7]2031'!O38,2)</f>
        <v>17307.009999999998</v>
      </c>
      <c r="P132" s="133">
        <f>ROUND('[7]2031'!P38,2)</f>
        <v>18197.87</v>
      </c>
      <c r="Q132" s="133">
        <f>ROUND('[7]2031'!Q38,2)</f>
        <v>18497.419999999998</v>
      </c>
      <c r="R132" s="133">
        <f>ROUND('[7]2031'!R38,2)</f>
        <v>17797.18</v>
      </c>
      <c r="S132" s="133">
        <f>ROUND('[7]2031'!S38,2)</f>
        <v>17131.810000000001</v>
      </c>
      <c r="T132" s="133">
        <f>ROUND('[7]2031'!T38,2)</f>
        <v>17075.61</v>
      </c>
      <c r="U132" s="133">
        <f>ROUND('[7]2031'!U38,2)</f>
        <v>17310.55</v>
      </c>
      <c r="V132" s="133">
        <f>ROUND('[7]2031'!V38,2)</f>
        <v>34917.53</v>
      </c>
      <c r="W132" s="133">
        <f>ROUND('[7]2031'!W38,2)</f>
        <v>40617.879999999997</v>
      </c>
      <c r="X132" s="133">
        <f>ROUND('[7]2031'!X38,2)</f>
        <v>42335.95</v>
      </c>
      <c r="Y132" s="133">
        <f>ROUND('[7]2031'!Y38,2)</f>
        <v>41002.730000000003</v>
      </c>
      <c r="Z132" s="133">
        <f>ROUND('[7]2031'!Z38,2)</f>
        <v>38433.79</v>
      </c>
      <c r="AA132" s="133">
        <f>ROUND('[7]2031'!AA38,2)</f>
        <v>34828.89</v>
      </c>
      <c r="AB132" s="133">
        <f>ROUND('[7]2031'!AB38,2)</f>
        <v>31702.26</v>
      </c>
      <c r="AC132" s="306"/>
      <c r="AD132" s="19"/>
    </row>
    <row r="133" spans="2:30" ht="18.649999999999999" customHeight="1" x14ac:dyDescent="0.35">
      <c r="B133" s="281">
        <v>48030</v>
      </c>
      <c r="C133" s="14" t="s">
        <v>29</v>
      </c>
      <c r="D133" s="15">
        <f>+'[7]2031'!D39</f>
        <v>23</v>
      </c>
      <c r="E133" s="138">
        <f>ROUND('[7]2031'!E39,2)</f>
        <v>17183.919999999998</v>
      </c>
      <c r="F133" s="138">
        <f>ROUND('[7]2031'!F39,2)</f>
        <v>15179.92</v>
      </c>
      <c r="G133" s="138">
        <f>ROUND('[7]2031'!G39,2)</f>
        <v>13807.53</v>
      </c>
      <c r="H133" s="138">
        <f>ROUND('[7]2031'!H39,2)</f>
        <v>12938.94</v>
      </c>
      <c r="I133" s="138">
        <f>ROUND('[7]2031'!I39,2)</f>
        <v>13347.79</v>
      </c>
      <c r="J133" s="138">
        <f>ROUND('[7]2031'!J39,2)</f>
        <v>14919.78</v>
      </c>
      <c r="K133" s="138">
        <f>ROUND('[7]2031'!K39,2)</f>
        <v>16444.91</v>
      </c>
      <c r="L133" s="138">
        <f>ROUND('[7]2031'!L39,2)</f>
        <v>18942.91</v>
      </c>
      <c r="M133" s="138">
        <f>ROUND('[7]2031'!M39,2)</f>
        <v>23215.68</v>
      </c>
      <c r="N133" s="138">
        <f>ROUND('[7]2031'!N39,2)</f>
        <v>25927.89</v>
      </c>
      <c r="O133" s="138">
        <f>ROUND('[7]2031'!O39,2)</f>
        <v>28417.75</v>
      </c>
      <c r="P133" s="138">
        <f>ROUND('[7]2031'!P39,2)</f>
        <v>30056.080000000002</v>
      </c>
      <c r="Q133" s="138">
        <f>ROUND('[7]2031'!Q39,2)</f>
        <v>27901.24</v>
      </c>
      <c r="R133" s="138">
        <f>ROUND('[7]2031'!R39,2)</f>
        <v>29184.19</v>
      </c>
      <c r="S133" s="138">
        <f>ROUND('[7]2031'!S39,2)</f>
        <v>31056.89</v>
      </c>
      <c r="T133" s="138">
        <f>ROUND('[7]2031'!T39,2)</f>
        <v>31193.23</v>
      </c>
      <c r="U133" s="138">
        <f>ROUND('[7]2031'!U39,2)</f>
        <v>30306.93</v>
      </c>
      <c r="V133" s="138">
        <f>ROUND('[7]2031'!V39,2)</f>
        <v>46135.77</v>
      </c>
      <c r="W133" s="138">
        <f>ROUND('[7]2031'!W39,2)</f>
        <v>49346.86</v>
      </c>
      <c r="X133" s="138">
        <f>ROUND('[7]2031'!X39,2)</f>
        <v>50517.54</v>
      </c>
      <c r="Y133" s="138">
        <f>ROUND('[7]2031'!Y39,2)</f>
        <v>48201.37</v>
      </c>
      <c r="Z133" s="138">
        <f>ROUND('[7]2031'!Z39,2)</f>
        <v>44595.67</v>
      </c>
      <c r="AA133" s="138">
        <f>ROUND('[7]2031'!AA39,2)</f>
        <v>39767.839999999997</v>
      </c>
      <c r="AB133" s="138">
        <f>ROUND('[7]2031'!AB39,2)</f>
        <v>35438.379999999997</v>
      </c>
      <c r="AC133" s="304">
        <f>SUM(E133:AB133)*D133+SUM(E134:AB134)*D134+SUM(E135:AB135)*D135+SUM(E136:AB136)*D136</f>
        <v>21039690.91</v>
      </c>
      <c r="AD133" s="19"/>
    </row>
    <row r="134" spans="2:30" ht="18.649999999999999" customHeight="1" x14ac:dyDescent="0.35">
      <c r="B134" s="282"/>
      <c r="C134" s="10" t="s">
        <v>30</v>
      </c>
      <c r="D134" s="11">
        <f>+'[7]2031'!D40</f>
        <v>4</v>
      </c>
      <c r="E134" s="136">
        <f>ROUND('[7]2031'!E40,2)</f>
        <v>18237.47</v>
      </c>
      <c r="F134" s="136">
        <f>ROUND('[7]2031'!F40,2)</f>
        <v>16150.54</v>
      </c>
      <c r="G134" s="136">
        <f>ROUND('[7]2031'!G40,2)</f>
        <v>14761.32</v>
      </c>
      <c r="H134" s="136">
        <f>ROUND('[7]2031'!H40,2)</f>
        <v>13694</v>
      </c>
      <c r="I134" s="136">
        <f>ROUND('[7]2031'!I40,2)</f>
        <v>13598.76</v>
      </c>
      <c r="J134" s="136">
        <f>ROUND('[7]2031'!J40,2)</f>
        <v>13359.07</v>
      </c>
      <c r="K134" s="136">
        <f>ROUND('[7]2031'!K40,2)</f>
        <v>14517.45</v>
      </c>
      <c r="L134" s="136">
        <f>ROUND('[7]2031'!L40,2)</f>
        <v>17162.62</v>
      </c>
      <c r="M134" s="136">
        <f>ROUND('[7]2031'!M40,2)</f>
        <v>22107.56</v>
      </c>
      <c r="N134" s="136">
        <f>ROUND('[7]2031'!N40,2)</f>
        <v>25062.31</v>
      </c>
      <c r="O134" s="136">
        <f>ROUND('[7]2031'!O40,2)</f>
        <v>27406.01</v>
      </c>
      <c r="P134" s="136">
        <f>ROUND('[7]2031'!P40,2)</f>
        <v>28741.41</v>
      </c>
      <c r="Q134" s="136">
        <f>ROUND('[7]2031'!Q40,2)</f>
        <v>27867.4</v>
      </c>
      <c r="R134" s="136">
        <f>ROUND('[7]2031'!R40,2)</f>
        <v>26854.58</v>
      </c>
      <c r="S134" s="136">
        <f>ROUND('[7]2031'!S40,2)</f>
        <v>26387</v>
      </c>
      <c r="T134" s="136">
        <f>ROUND('[7]2031'!T40,2)</f>
        <v>26120.05</v>
      </c>
      <c r="U134" s="136">
        <f>ROUND('[7]2031'!U40,2)</f>
        <v>25512.32</v>
      </c>
      <c r="V134" s="136">
        <f>ROUND('[7]2031'!V40,2)</f>
        <v>42604.59</v>
      </c>
      <c r="W134" s="136">
        <f>ROUND('[7]2031'!W40,2)</f>
        <v>47655.31</v>
      </c>
      <c r="X134" s="136">
        <f>ROUND('[7]2031'!X40,2)</f>
        <v>49141.7</v>
      </c>
      <c r="Y134" s="136">
        <f>ROUND('[7]2031'!Y40,2)</f>
        <v>46895.08</v>
      </c>
      <c r="Z134" s="136">
        <f>ROUND('[7]2031'!Z40,2)</f>
        <v>44377.42</v>
      </c>
      <c r="AA134" s="136">
        <f>ROUND('[7]2031'!AA40,2)</f>
        <v>40901</v>
      </c>
      <c r="AB134" s="136">
        <f>ROUND('[7]2031'!AB40,2)</f>
        <v>37360.61</v>
      </c>
      <c r="AC134" s="304"/>
      <c r="AD134" s="19"/>
    </row>
    <row r="135" spans="2:30" ht="18.649999999999999" customHeight="1" x14ac:dyDescent="0.35">
      <c r="B135" s="282"/>
      <c r="C135" s="10" t="s">
        <v>31</v>
      </c>
      <c r="D135" s="11">
        <f>+'[7]2031'!D41</f>
        <v>3</v>
      </c>
      <c r="E135" s="136">
        <f>ROUND('[7]2031'!E41,2)</f>
        <v>19578.28</v>
      </c>
      <c r="F135" s="136">
        <f>ROUND('[7]2031'!F41,2)</f>
        <v>17386.29</v>
      </c>
      <c r="G135" s="136">
        <f>ROUND('[7]2031'!G41,2)</f>
        <v>15936.79</v>
      </c>
      <c r="H135" s="136">
        <f>ROUND('[7]2031'!H41,2)</f>
        <v>14871.73</v>
      </c>
      <c r="I135" s="136">
        <f>ROUND('[7]2031'!I41,2)</f>
        <v>14278.1</v>
      </c>
      <c r="J135" s="136">
        <f>ROUND('[7]2031'!J41,2)</f>
        <v>13269.25</v>
      </c>
      <c r="K135" s="136">
        <f>ROUND('[7]2031'!K41,2)</f>
        <v>12707.86</v>
      </c>
      <c r="L135" s="136">
        <f>ROUND('[7]2031'!L41,2)</f>
        <v>12891.35</v>
      </c>
      <c r="M135" s="136">
        <f>ROUND('[7]2031'!M41,2)</f>
        <v>16038.96</v>
      </c>
      <c r="N135" s="136">
        <f>ROUND('[7]2031'!N41,2)</f>
        <v>18912.34</v>
      </c>
      <c r="O135" s="136">
        <f>ROUND('[7]2031'!O41,2)</f>
        <v>20457.75</v>
      </c>
      <c r="P135" s="136">
        <f>ROUND('[7]2031'!P41,2)</f>
        <v>21856.39</v>
      </c>
      <c r="Q135" s="136">
        <f>ROUND('[7]2031'!Q41,2)</f>
        <v>22464.83</v>
      </c>
      <c r="R135" s="136">
        <f>ROUND('[7]2031'!R41,2)</f>
        <v>21991.98</v>
      </c>
      <c r="S135" s="136">
        <f>ROUND('[7]2031'!S41,2)</f>
        <v>21521.65</v>
      </c>
      <c r="T135" s="136">
        <f>ROUND('[7]2031'!T41,2)</f>
        <v>21367.46</v>
      </c>
      <c r="U135" s="136">
        <f>ROUND('[7]2031'!U41,2)</f>
        <v>20914.29</v>
      </c>
      <c r="V135" s="136">
        <f>ROUND('[7]2031'!V41,2)</f>
        <v>38702.839999999997</v>
      </c>
      <c r="W135" s="136">
        <f>ROUND('[7]2031'!W41,2)</f>
        <v>44392.6</v>
      </c>
      <c r="X135" s="136">
        <f>ROUND('[7]2031'!X41,2)</f>
        <v>47067.63</v>
      </c>
      <c r="Y135" s="136">
        <f>ROUND('[7]2031'!Y41,2)</f>
        <v>46326.33</v>
      </c>
      <c r="Z135" s="136">
        <f>ROUND('[7]2031'!Z41,2)</f>
        <v>44102.34</v>
      </c>
      <c r="AA135" s="136">
        <f>ROUND('[7]2031'!AA41,2)</f>
        <v>39934.050000000003</v>
      </c>
      <c r="AB135" s="136">
        <f>ROUND('[7]2031'!AB41,2)</f>
        <v>35809.25</v>
      </c>
      <c r="AC135" s="304"/>
      <c r="AD135" s="19"/>
    </row>
    <row r="136" spans="2:30" ht="18.649999999999999" customHeight="1" thickBot="1" x14ac:dyDescent="0.4">
      <c r="B136" s="282"/>
      <c r="C136" s="16" t="s">
        <v>32</v>
      </c>
      <c r="D136" s="17">
        <f>+'[7]2031'!D42</f>
        <v>1</v>
      </c>
      <c r="E136" s="137">
        <f>ROUND('[7]2031'!E42,2)</f>
        <v>19578.28</v>
      </c>
      <c r="F136" s="137">
        <f>ROUND('[7]2031'!F42,2)</f>
        <v>17386.29</v>
      </c>
      <c r="G136" s="137">
        <f>ROUND('[7]2031'!G42,2)</f>
        <v>15936.79</v>
      </c>
      <c r="H136" s="137">
        <f>ROUND('[7]2031'!H42,2)</f>
        <v>14871.73</v>
      </c>
      <c r="I136" s="137">
        <f>ROUND('[7]2031'!I42,2)</f>
        <v>14278.1</v>
      </c>
      <c r="J136" s="137">
        <f>ROUND('[7]2031'!J42,2)</f>
        <v>13269.25</v>
      </c>
      <c r="K136" s="137">
        <f>ROUND('[7]2031'!K42,2)</f>
        <v>12707.86</v>
      </c>
      <c r="L136" s="137">
        <f>ROUND('[7]2031'!L42,2)</f>
        <v>12891.35</v>
      </c>
      <c r="M136" s="137">
        <f>ROUND('[7]2031'!M42,2)</f>
        <v>16038.96</v>
      </c>
      <c r="N136" s="137">
        <f>ROUND('[7]2031'!N42,2)</f>
        <v>18912.34</v>
      </c>
      <c r="O136" s="137">
        <f>ROUND('[7]2031'!O42,2)</f>
        <v>20457.75</v>
      </c>
      <c r="P136" s="137">
        <f>ROUND('[7]2031'!P42,2)</f>
        <v>21856.39</v>
      </c>
      <c r="Q136" s="137">
        <f>ROUND('[7]2031'!Q42,2)</f>
        <v>22464.83</v>
      </c>
      <c r="R136" s="137">
        <f>ROUND('[7]2031'!R42,2)</f>
        <v>21991.98</v>
      </c>
      <c r="S136" s="137">
        <f>ROUND('[7]2031'!S42,2)</f>
        <v>21521.65</v>
      </c>
      <c r="T136" s="137">
        <f>ROUND('[7]2031'!T42,2)</f>
        <v>21367.46</v>
      </c>
      <c r="U136" s="137">
        <f>ROUND('[7]2031'!U42,2)</f>
        <v>20914.29</v>
      </c>
      <c r="V136" s="137">
        <f>ROUND('[7]2031'!V42,2)</f>
        <v>38702.839999999997</v>
      </c>
      <c r="W136" s="137">
        <f>ROUND('[7]2031'!W42,2)</f>
        <v>44392.6</v>
      </c>
      <c r="X136" s="137">
        <f>ROUND('[7]2031'!X42,2)</f>
        <v>47067.63</v>
      </c>
      <c r="Y136" s="137">
        <f>ROUND('[7]2031'!Y42,2)</f>
        <v>46326.33</v>
      </c>
      <c r="Z136" s="137">
        <f>ROUND('[7]2031'!Z42,2)</f>
        <v>44102.34</v>
      </c>
      <c r="AA136" s="137">
        <f>ROUND('[7]2031'!AA42,2)</f>
        <v>39934.050000000003</v>
      </c>
      <c r="AB136" s="137">
        <f>ROUND('[7]2031'!AB42,2)</f>
        <v>35809.25</v>
      </c>
      <c r="AC136" s="304"/>
      <c r="AD136" s="19"/>
    </row>
    <row r="137" spans="2:30" ht="18.649999999999999" customHeight="1" x14ac:dyDescent="0.35">
      <c r="B137" s="291">
        <v>48061</v>
      </c>
      <c r="C137" s="7" t="s">
        <v>29</v>
      </c>
      <c r="D137" s="8">
        <f>+'[7]2031'!D43</f>
        <v>19</v>
      </c>
      <c r="E137" s="135">
        <f>ROUND('[7]2031'!E43,2)</f>
        <v>19751.18</v>
      </c>
      <c r="F137" s="135">
        <f>ROUND('[7]2031'!F43,2)</f>
        <v>17584.47</v>
      </c>
      <c r="G137" s="135">
        <f>ROUND('[7]2031'!G43,2)</f>
        <v>16142.42</v>
      </c>
      <c r="H137" s="135">
        <f>ROUND('[7]2031'!H43,2)</f>
        <v>15156.28</v>
      </c>
      <c r="I137" s="135">
        <f>ROUND('[7]2031'!I43,2)</f>
        <v>15715.15</v>
      </c>
      <c r="J137" s="135">
        <f>ROUND('[7]2031'!J43,2)</f>
        <v>17672.349999999999</v>
      </c>
      <c r="K137" s="135">
        <f>ROUND('[7]2031'!K43,2)</f>
        <v>18837.32</v>
      </c>
      <c r="L137" s="135">
        <f>ROUND('[7]2031'!L43,2)</f>
        <v>21651.27</v>
      </c>
      <c r="M137" s="135">
        <f>ROUND('[7]2031'!M43,2)</f>
        <v>26500.03</v>
      </c>
      <c r="N137" s="135">
        <f>ROUND('[7]2031'!N43,2)</f>
        <v>29243.96</v>
      </c>
      <c r="O137" s="135">
        <f>ROUND('[7]2031'!O43,2)</f>
        <v>32110.87</v>
      </c>
      <c r="P137" s="135">
        <f>ROUND('[7]2031'!P43,2)</f>
        <v>33908.17</v>
      </c>
      <c r="Q137" s="135">
        <f>ROUND('[7]2031'!Q43,2)</f>
        <v>31642.87</v>
      </c>
      <c r="R137" s="135">
        <f>ROUND('[7]2031'!R43,2)</f>
        <v>33233.599999999999</v>
      </c>
      <c r="S137" s="135">
        <f>ROUND('[7]2031'!S43,2)</f>
        <v>35436.5</v>
      </c>
      <c r="T137" s="135">
        <f>ROUND('[7]2031'!T43,2)</f>
        <v>35614.93</v>
      </c>
      <c r="U137" s="135">
        <f>ROUND('[7]2031'!U43,2)</f>
        <v>34748.699999999997</v>
      </c>
      <c r="V137" s="135">
        <f>ROUND('[7]2031'!V43,2)</f>
        <v>50234.65</v>
      </c>
      <c r="W137" s="135">
        <f>ROUND('[7]2031'!W43,2)</f>
        <v>53867.94</v>
      </c>
      <c r="X137" s="135">
        <f>ROUND('[7]2031'!X43,2)</f>
        <v>54234.400000000001</v>
      </c>
      <c r="Y137" s="135">
        <f>ROUND('[7]2031'!Y43,2)</f>
        <v>51494.26</v>
      </c>
      <c r="Z137" s="135">
        <f>ROUND('[7]2031'!Z43,2)</f>
        <v>47882.48</v>
      </c>
      <c r="AA137" s="135">
        <f>ROUND('[7]2031'!AA43,2)</f>
        <v>42625.04</v>
      </c>
      <c r="AB137" s="135">
        <f>ROUND('[7]2031'!AB43,2)</f>
        <v>37854.22</v>
      </c>
      <c r="AC137" s="303">
        <f>SUM(E137:AB137)*D137+SUM(E138:AB138)*D138+SUM(E139:AB139)*D139+SUM(E140:AB140)*D140</f>
        <v>22650934.819999997</v>
      </c>
      <c r="AD137" s="19"/>
    </row>
    <row r="138" spans="2:30" ht="18.649999999999999" customHeight="1" x14ac:dyDescent="0.35">
      <c r="B138" s="292" t="s">
        <v>34</v>
      </c>
      <c r="C138" s="10" t="s">
        <v>30</v>
      </c>
      <c r="D138" s="11">
        <f>+'[7]2031'!D44</f>
        <v>5</v>
      </c>
      <c r="E138" s="136">
        <f>ROUND('[7]2031'!E44,2)</f>
        <v>21299.06</v>
      </c>
      <c r="F138" s="136">
        <f>ROUND('[7]2031'!F44,2)</f>
        <v>19040.310000000001</v>
      </c>
      <c r="G138" s="136">
        <f>ROUND('[7]2031'!G44,2)</f>
        <v>17448.53</v>
      </c>
      <c r="H138" s="136">
        <f>ROUND('[7]2031'!H44,2)</f>
        <v>16165.04</v>
      </c>
      <c r="I138" s="136">
        <f>ROUND('[7]2031'!I44,2)</f>
        <v>16006.18</v>
      </c>
      <c r="J138" s="136">
        <f>ROUND('[7]2031'!J44,2)</f>
        <v>16067.19</v>
      </c>
      <c r="K138" s="136">
        <f>ROUND('[7]2031'!K44,2)</f>
        <v>16879.39</v>
      </c>
      <c r="L138" s="136">
        <f>ROUND('[7]2031'!L44,2)</f>
        <v>19788.439999999999</v>
      </c>
      <c r="M138" s="136">
        <f>ROUND('[7]2031'!M44,2)</f>
        <v>24859.21</v>
      </c>
      <c r="N138" s="136">
        <f>ROUND('[7]2031'!N44,2)</f>
        <v>28049.63</v>
      </c>
      <c r="O138" s="136">
        <f>ROUND('[7]2031'!O44,2)</f>
        <v>30408.52</v>
      </c>
      <c r="P138" s="136">
        <f>ROUND('[7]2031'!P44,2)</f>
        <v>31734.81</v>
      </c>
      <c r="Q138" s="136">
        <f>ROUND('[7]2031'!Q44,2)</f>
        <v>30795.54</v>
      </c>
      <c r="R138" s="136">
        <f>ROUND('[7]2031'!R44,2)</f>
        <v>29410.400000000001</v>
      </c>
      <c r="S138" s="136">
        <f>ROUND('[7]2031'!S44,2)</f>
        <v>28850.34</v>
      </c>
      <c r="T138" s="136">
        <f>ROUND('[7]2031'!T44,2)</f>
        <v>28181.34</v>
      </c>
      <c r="U138" s="136">
        <f>ROUND('[7]2031'!U44,2)</f>
        <v>27790.7</v>
      </c>
      <c r="V138" s="136">
        <f>ROUND('[7]2031'!V44,2)</f>
        <v>45115.68</v>
      </c>
      <c r="W138" s="136">
        <f>ROUND('[7]2031'!W44,2)</f>
        <v>50647.360000000001</v>
      </c>
      <c r="X138" s="136">
        <f>ROUND('[7]2031'!X44,2)</f>
        <v>51150.41</v>
      </c>
      <c r="Y138" s="136">
        <f>ROUND('[7]2031'!Y44,2)</f>
        <v>48663.23</v>
      </c>
      <c r="Z138" s="136">
        <f>ROUND('[7]2031'!Z44,2)</f>
        <v>45298.38</v>
      </c>
      <c r="AA138" s="136">
        <f>ROUND('[7]2031'!AA44,2)</f>
        <v>41864.589999999997</v>
      </c>
      <c r="AB138" s="136">
        <f>ROUND('[7]2031'!AB44,2)</f>
        <v>37732.129999999997</v>
      </c>
      <c r="AC138" s="304"/>
      <c r="AD138" s="19"/>
    </row>
    <row r="139" spans="2:30" ht="18.649999999999999" customHeight="1" x14ac:dyDescent="0.35">
      <c r="B139" s="292" t="s">
        <v>34</v>
      </c>
      <c r="C139" s="10" t="s">
        <v>31</v>
      </c>
      <c r="D139" s="11">
        <f>+'[7]2031'!D45</f>
        <v>5</v>
      </c>
      <c r="E139" s="136">
        <f>ROUND('[7]2031'!E45,2)</f>
        <v>20739.03</v>
      </c>
      <c r="F139" s="136">
        <f>ROUND('[7]2031'!F45,2)</f>
        <v>17920.38</v>
      </c>
      <c r="G139" s="136">
        <f>ROUND('[7]2031'!G45,2)</f>
        <v>16495.669999999998</v>
      </c>
      <c r="H139" s="136">
        <f>ROUND('[7]2031'!H45,2)</f>
        <v>15450.22</v>
      </c>
      <c r="I139" s="136">
        <f>ROUND('[7]2031'!I45,2)</f>
        <v>15009.28</v>
      </c>
      <c r="J139" s="136">
        <f>ROUND('[7]2031'!J45,2)</f>
        <v>14458.14</v>
      </c>
      <c r="K139" s="136">
        <f>ROUND('[7]2031'!K45,2)</f>
        <v>13630.89</v>
      </c>
      <c r="L139" s="136">
        <f>ROUND('[7]2031'!L45,2)</f>
        <v>14081.55</v>
      </c>
      <c r="M139" s="136">
        <f>ROUND('[7]2031'!M45,2)</f>
        <v>17021.02</v>
      </c>
      <c r="N139" s="136">
        <f>ROUND('[7]2031'!N45,2)</f>
        <v>19776.57</v>
      </c>
      <c r="O139" s="136">
        <f>ROUND('[7]2031'!O45,2)</f>
        <v>21479.7</v>
      </c>
      <c r="P139" s="136">
        <f>ROUND('[7]2031'!P45,2)</f>
        <v>22828.17</v>
      </c>
      <c r="Q139" s="136">
        <f>ROUND('[7]2031'!Q45,2)</f>
        <v>23668.13</v>
      </c>
      <c r="R139" s="136">
        <f>ROUND('[7]2031'!R45,2)</f>
        <v>23230.66</v>
      </c>
      <c r="S139" s="136">
        <f>ROUND('[7]2031'!S45,2)</f>
        <v>22743.1</v>
      </c>
      <c r="T139" s="136">
        <f>ROUND('[7]2031'!T45,2)</f>
        <v>22528</v>
      </c>
      <c r="U139" s="136">
        <f>ROUND('[7]2031'!U45,2)</f>
        <v>22415.63</v>
      </c>
      <c r="V139" s="136">
        <f>ROUND('[7]2031'!V45,2)</f>
        <v>40278.75</v>
      </c>
      <c r="W139" s="136">
        <f>ROUND('[7]2031'!W45,2)</f>
        <v>46414.39</v>
      </c>
      <c r="X139" s="136">
        <f>ROUND('[7]2031'!X45,2)</f>
        <v>47596.639999999999</v>
      </c>
      <c r="Y139" s="136">
        <f>ROUND('[7]2031'!Y45,2)</f>
        <v>46127.42</v>
      </c>
      <c r="Z139" s="136">
        <f>ROUND('[7]2031'!Z45,2)</f>
        <v>43168.46</v>
      </c>
      <c r="AA139" s="136">
        <f>ROUND('[7]2031'!AA45,2)</f>
        <v>38729.17</v>
      </c>
      <c r="AB139" s="136">
        <f>ROUND('[7]2031'!AB45,2)</f>
        <v>34921.120000000003</v>
      </c>
      <c r="AC139" s="304"/>
      <c r="AD139" s="19"/>
    </row>
    <row r="140" spans="2:30" ht="18.649999999999999" customHeight="1" thickBot="1" x14ac:dyDescent="0.4">
      <c r="B140" s="293" t="s">
        <v>34</v>
      </c>
      <c r="C140" s="12" t="s">
        <v>32</v>
      </c>
      <c r="D140" s="13">
        <f>+'[7]2031'!D46</f>
        <v>2</v>
      </c>
      <c r="E140" s="133">
        <f>ROUND('[7]2031'!E46,2)</f>
        <v>20739.03</v>
      </c>
      <c r="F140" s="133">
        <f>ROUND('[7]2031'!F46,2)</f>
        <v>17920.38</v>
      </c>
      <c r="G140" s="133">
        <f>ROUND('[7]2031'!G46,2)</f>
        <v>16495.669999999998</v>
      </c>
      <c r="H140" s="133">
        <f>ROUND('[7]2031'!H46,2)</f>
        <v>15450.22</v>
      </c>
      <c r="I140" s="133">
        <f>ROUND('[7]2031'!I46,2)</f>
        <v>15009.28</v>
      </c>
      <c r="J140" s="133">
        <f>ROUND('[7]2031'!J46,2)</f>
        <v>14458.14</v>
      </c>
      <c r="K140" s="133">
        <f>ROUND('[7]2031'!K46,2)</f>
        <v>13630.89</v>
      </c>
      <c r="L140" s="133">
        <f>ROUND('[7]2031'!L46,2)</f>
        <v>14081.55</v>
      </c>
      <c r="M140" s="133">
        <f>ROUND('[7]2031'!M46,2)</f>
        <v>17021.02</v>
      </c>
      <c r="N140" s="133">
        <f>ROUND('[7]2031'!N46,2)</f>
        <v>19776.57</v>
      </c>
      <c r="O140" s="133">
        <f>ROUND('[7]2031'!O46,2)</f>
        <v>21479.7</v>
      </c>
      <c r="P140" s="133">
        <f>ROUND('[7]2031'!P46,2)</f>
        <v>22828.17</v>
      </c>
      <c r="Q140" s="133">
        <f>ROUND('[7]2031'!Q46,2)</f>
        <v>23668.13</v>
      </c>
      <c r="R140" s="133">
        <f>ROUND('[7]2031'!R46,2)</f>
        <v>23230.66</v>
      </c>
      <c r="S140" s="133">
        <f>ROUND('[7]2031'!S46,2)</f>
        <v>22743.1</v>
      </c>
      <c r="T140" s="133">
        <f>ROUND('[7]2031'!T46,2)</f>
        <v>22528</v>
      </c>
      <c r="U140" s="133">
        <f>ROUND('[7]2031'!U46,2)</f>
        <v>22415.63</v>
      </c>
      <c r="V140" s="133">
        <f>ROUND('[7]2031'!V46,2)</f>
        <v>40278.75</v>
      </c>
      <c r="W140" s="133">
        <f>ROUND('[7]2031'!W46,2)</f>
        <v>46414.39</v>
      </c>
      <c r="X140" s="133">
        <f>ROUND('[7]2031'!X46,2)</f>
        <v>47596.639999999999</v>
      </c>
      <c r="Y140" s="133">
        <f>ROUND('[7]2031'!Y46,2)</f>
        <v>46127.42</v>
      </c>
      <c r="Z140" s="133">
        <f>ROUND('[7]2031'!Z46,2)</f>
        <v>43168.46</v>
      </c>
      <c r="AA140" s="133">
        <f>ROUND('[7]2031'!AA46,2)</f>
        <v>38729.17</v>
      </c>
      <c r="AB140" s="133">
        <f>ROUND('[7]2031'!AB46,2)</f>
        <v>34921.120000000003</v>
      </c>
      <c r="AC140" s="306"/>
      <c r="AD140" s="19"/>
    </row>
    <row r="141" spans="2:30" ht="18.649999999999999" customHeight="1" x14ac:dyDescent="0.35">
      <c r="B141" s="281">
        <v>48092</v>
      </c>
      <c r="C141" s="14" t="s">
        <v>29</v>
      </c>
      <c r="D141" s="15">
        <f>+'[7]2031'!D47</f>
        <v>22</v>
      </c>
      <c r="E141" s="138">
        <f>ROUND('[7]2031'!E47,2)</f>
        <v>24140.57</v>
      </c>
      <c r="F141" s="138">
        <f>ROUND('[7]2031'!F47,2)</f>
        <v>21726.31</v>
      </c>
      <c r="G141" s="138">
        <f>ROUND('[7]2031'!G47,2)</f>
        <v>20033.060000000001</v>
      </c>
      <c r="H141" s="138">
        <f>ROUND('[7]2031'!H47,2)</f>
        <v>18963.89</v>
      </c>
      <c r="I141" s="138">
        <f>ROUND('[7]2031'!I47,2)</f>
        <v>19669.57</v>
      </c>
      <c r="J141" s="138">
        <f>ROUND('[7]2031'!J47,2)</f>
        <v>21905.53</v>
      </c>
      <c r="K141" s="138">
        <f>ROUND('[7]2031'!K47,2)</f>
        <v>23829.34</v>
      </c>
      <c r="L141" s="138">
        <f>ROUND('[7]2031'!L47,2)</f>
        <v>27546.560000000001</v>
      </c>
      <c r="M141" s="138">
        <f>ROUND('[7]2031'!M47,2)</f>
        <v>32990.28</v>
      </c>
      <c r="N141" s="138">
        <f>ROUND('[7]2031'!N47,2)</f>
        <v>36343.54</v>
      </c>
      <c r="O141" s="138">
        <f>ROUND('[7]2031'!O47,2)</f>
        <v>39592.36</v>
      </c>
      <c r="P141" s="138">
        <f>ROUND('[7]2031'!P47,2)</f>
        <v>41543.800000000003</v>
      </c>
      <c r="Q141" s="138">
        <f>ROUND('[7]2031'!Q47,2)</f>
        <v>38863.79</v>
      </c>
      <c r="R141" s="138">
        <f>ROUND('[7]2031'!R47,2)</f>
        <v>40534.58</v>
      </c>
      <c r="S141" s="138">
        <f>ROUND('[7]2031'!S47,2)</f>
        <v>43132.42</v>
      </c>
      <c r="T141" s="138">
        <f>ROUND('[7]2031'!T47,2)</f>
        <v>43286.6</v>
      </c>
      <c r="U141" s="138">
        <f>ROUND('[7]2031'!U47,2)</f>
        <v>42107.82</v>
      </c>
      <c r="V141" s="138">
        <f>ROUND('[7]2031'!V47,2)</f>
        <v>59867.9</v>
      </c>
      <c r="W141" s="138">
        <f>ROUND('[7]2031'!W47,2)</f>
        <v>64751.31</v>
      </c>
      <c r="X141" s="138">
        <f>ROUND('[7]2031'!X47,2)</f>
        <v>63573.45</v>
      </c>
      <c r="Y141" s="138">
        <f>ROUND('[7]2031'!Y47,2)</f>
        <v>60012.9</v>
      </c>
      <c r="Z141" s="138">
        <f>ROUND('[7]2031'!Z47,2)</f>
        <v>55524.74</v>
      </c>
      <c r="AA141" s="138">
        <f>ROUND('[7]2031'!AA47,2)</f>
        <v>49413.69</v>
      </c>
      <c r="AB141" s="138">
        <f>ROUND('[7]2031'!AB47,2)</f>
        <v>43959.839999999997</v>
      </c>
      <c r="AC141" s="304">
        <f>SUM(E141:AB141)*D141+SUM(E142:AB142)*D142+SUM(E143:AB143)*D143+SUM(E144:AB144)*D144</f>
        <v>27155035.539999999</v>
      </c>
      <c r="AD141" s="19"/>
    </row>
    <row r="142" spans="2:30" ht="18.649999999999999" customHeight="1" x14ac:dyDescent="0.35">
      <c r="B142" s="282"/>
      <c r="C142" s="10" t="s">
        <v>30</v>
      </c>
      <c r="D142" s="11">
        <f>+'[7]2031'!D48</f>
        <v>4</v>
      </c>
      <c r="E142" s="136">
        <f>ROUND('[7]2031'!E48,2)</f>
        <v>25885.919999999998</v>
      </c>
      <c r="F142" s="136">
        <f>ROUND('[7]2031'!F48,2)</f>
        <v>23416.22</v>
      </c>
      <c r="G142" s="136">
        <f>ROUND('[7]2031'!G48,2)</f>
        <v>21690.61</v>
      </c>
      <c r="H142" s="136">
        <f>ROUND('[7]2031'!H48,2)</f>
        <v>20398.36</v>
      </c>
      <c r="I142" s="136">
        <f>ROUND('[7]2031'!I48,2)</f>
        <v>20259.46</v>
      </c>
      <c r="J142" s="136">
        <f>ROUND('[7]2031'!J48,2)</f>
        <v>20302.59</v>
      </c>
      <c r="K142" s="136">
        <f>ROUND('[7]2031'!K48,2)</f>
        <v>21759.59</v>
      </c>
      <c r="L142" s="136">
        <f>ROUND('[7]2031'!L48,2)</f>
        <v>25608.2</v>
      </c>
      <c r="M142" s="136">
        <f>ROUND('[7]2031'!M48,2)</f>
        <v>31843.89</v>
      </c>
      <c r="N142" s="136">
        <f>ROUND('[7]2031'!N48,2)</f>
        <v>35820.17</v>
      </c>
      <c r="O142" s="136">
        <f>ROUND('[7]2031'!O48,2)</f>
        <v>39221.86</v>
      </c>
      <c r="P142" s="136">
        <f>ROUND('[7]2031'!P48,2)</f>
        <v>41068.980000000003</v>
      </c>
      <c r="Q142" s="136">
        <f>ROUND('[7]2031'!Q48,2)</f>
        <v>39507.32</v>
      </c>
      <c r="R142" s="136">
        <f>ROUND('[7]2031'!R48,2)</f>
        <v>38348.959999999999</v>
      </c>
      <c r="S142" s="136">
        <f>ROUND('[7]2031'!S48,2)</f>
        <v>37720.370000000003</v>
      </c>
      <c r="T142" s="136">
        <f>ROUND('[7]2031'!T48,2)</f>
        <v>36850.800000000003</v>
      </c>
      <c r="U142" s="136">
        <f>ROUND('[7]2031'!U48,2)</f>
        <v>35659.58</v>
      </c>
      <c r="V142" s="136">
        <f>ROUND('[7]2031'!V48,2)</f>
        <v>54661.85</v>
      </c>
      <c r="W142" s="136">
        <f>ROUND('[7]2031'!W48,2)</f>
        <v>61438.47</v>
      </c>
      <c r="X142" s="136">
        <f>ROUND('[7]2031'!X48,2)</f>
        <v>60583.61</v>
      </c>
      <c r="Y142" s="136">
        <f>ROUND('[7]2031'!Y48,2)</f>
        <v>56723.67</v>
      </c>
      <c r="Z142" s="136">
        <f>ROUND('[7]2031'!Z48,2)</f>
        <v>52279.06</v>
      </c>
      <c r="AA142" s="136">
        <f>ROUND('[7]2031'!AA48,2)</f>
        <v>46761.78</v>
      </c>
      <c r="AB142" s="136">
        <f>ROUND('[7]2031'!AB48,2)</f>
        <v>42231.56</v>
      </c>
      <c r="AC142" s="304"/>
      <c r="AD142" s="19"/>
    </row>
    <row r="143" spans="2:30" ht="18.649999999999999" customHeight="1" x14ac:dyDescent="0.35">
      <c r="B143" s="282"/>
      <c r="C143" s="10" t="s">
        <v>31</v>
      </c>
      <c r="D143" s="11">
        <f>+'[7]2031'!D49</f>
        <v>4</v>
      </c>
      <c r="E143" s="136">
        <f>ROUND('[7]2031'!E49,2)</f>
        <v>23671.74</v>
      </c>
      <c r="F143" s="136">
        <f>ROUND('[7]2031'!F49,2)</f>
        <v>21280.16</v>
      </c>
      <c r="G143" s="136">
        <f>ROUND('[7]2031'!G49,2)</f>
        <v>19626.419999999998</v>
      </c>
      <c r="H143" s="136">
        <f>ROUND('[7]2031'!H49,2)</f>
        <v>18658.259999999998</v>
      </c>
      <c r="I143" s="136">
        <f>ROUND('[7]2031'!I49,2)</f>
        <v>18291.63</v>
      </c>
      <c r="J143" s="136">
        <f>ROUND('[7]2031'!J49,2)</f>
        <v>17657.25</v>
      </c>
      <c r="K143" s="136">
        <f>ROUND('[7]2031'!K49,2)</f>
        <v>17374.349999999999</v>
      </c>
      <c r="L143" s="136">
        <f>ROUND('[7]2031'!L49,2)</f>
        <v>18408.93</v>
      </c>
      <c r="M143" s="136">
        <f>ROUND('[7]2031'!M49,2)</f>
        <v>21926.400000000001</v>
      </c>
      <c r="N143" s="136">
        <f>ROUND('[7]2031'!N49,2)</f>
        <v>24502.98</v>
      </c>
      <c r="O143" s="136">
        <f>ROUND('[7]2031'!O49,2)</f>
        <v>26133.62</v>
      </c>
      <c r="P143" s="136">
        <f>ROUND('[7]2031'!P49,2)</f>
        <v>29031.15</v>
      </c>
      <c r="Q143" s="136">
        <f>ROUND('[7]2031'!Q49,2)</f>
        <v>30021.39</v>
      </c>
      <c r="R143" s="136">
        <f>ROUND('[7]2031'!R49,2)</f>
        <v>29744.26</v>
      </c>
      <c r="S143" s="136">
        <f>ROUND('[7]2031'!S49,2)</f>
        <v>29062.44</v>
      </c>
      <c r="T143" s="136">
        <f>ROUND('[7]2031'!T49,2)</f>
        <v>28751.7</v>
      </c>
      <c r="U143" s="136">
        <f>ROUND('[7]2031'!U49,2)</f>
        <v>28524.45</v>
      </c>
      <c r="V143" s="136">
        <f>ROUND('[7]2031'!V49,2)</f>
        <v>48386.16</v>
      </c>
      <c r="W143" s="136">
        <f>ROUND('[7]2031'!W49,2)</f>
        <v>56819.43</v>
      </c>
      <c r="X143" s="136">
        <f>ROUND('[7]2031'!X49,2)</f>
        <v>58012.74</v>
      </c>
      <c r="Y143" s="136">
        <f>ROUND('[7]2031'!Y49,2)</f>
        <v>56200.26</v>
      </c>
      <c r="Z143" s="136">
        <f>ROUND('[7]2031'!Z49,2)</f>
        <v>52689.81</v>
      </c>
      <c r="AA143" s="136">
        <f>ROUND('[7]2031'!AA49,2)</f>
        <v>47804.7</v>
      </c>
      <c r="AB143" s="136">
        <f>ROUND('[7]2031'!AB49,2)</f>
        <v>42909.599999999999</v>
      </c>
      <c r="AC143" s="304"/>
      <c r="AD143" s="19"/>
    </row>
    <row r="144" spans="2:30" ht="18.649999999999999" customHeight="1" thickBot="1" x14ac:dyDescent="0.4">
      <c r="B144" s="282"/>
      <c r="C144" s="16" t="s">
        <v>32</v>
      </c>
      <c r="D144" s="17">
        <f>+'[7]2031'!D50</f>
        <v>0</v>
      </c>
      <c r="E144" s="206">
        <f>ROUND('[7]2031'!E50,2)</f>
        <v>0</v>
      </c>
      <c r="F144" s="116">
        <f>ROUND('[7]2031'!F50,2)</f>
        <v>0</v>
      </c>
      <c r="G144" s="116">
        <f>ROUND('[7]2031'!G50,2)</f>
        <v>0</v>
      </c>
      <c r="H144" s="116">
        <f>ROUND('[7]2031'!H50,2)</f>
        <v>0</v>
      </c>
      <c r="I144" s="116">
        <f>ROUND('[7]2031'!I50,2)</f>
        <v>0</v>
      </c>
      <c r="J144" s="116">
        <f>ROUND('[7]2031'!J50,2)</f>
        <v>0</v>
      </c>
      <c r="K144" s="116">
        <f>ROUND('[7]2031'!K50,2)</f>
        <v>0</v>
      </c>
      <c r="L144" s="116">
        <f>ROUND('[7]2031'!L50,2)</f>
        <v>0</v>
      </c>
      <c r="M144" s="116">
        <f>ROUND('[7]2031'!M50,2)</f>
        <v>0</v>
      </c>
      <c r="N144" s="116">
        <f>ROUND('[7]2031'!N50,2)</f>
        <v>0</v>
      </c>
      <c r="O144" s="116">
        <f>ROUND('[7]2031'!O50,2)</f>
        <v>0</v>
      </c>
      <c r="P144" s="116">
        <f>ROUND('[7]2031'!P50,2)</f>
        <v>0</v>
      </c>
      <c r="Q144" s="116">
        <f>ROUND('[7]2031'!Q50,2)</f>
        <v>0</v>
      </c>
      <c r="R144" s="116">
        <f>ROUND('[7]2031'!R50,2)</f>
        <v>0</v>
      </c>
      <c r="S144" s="116">
        <f>ROUND('[7]2031'!S50,2)</f>
        <v>0</v>
      </c>
      <c r="T144" s="116">
        <f>ROUND('[7]2031'!T50,2)</f>
        <v>0</v>
      </c>
      <c r="U144" s="116">
        <f>ROUND('[7]2031'!U50,2)</f>
        <v>0</v>
      </c>
      <c r="V144" s="116">
        <f>ROUND('[7]2031'!V50,2)</f>
        <v>0</v>
      </c>
      <c r="W144" s="116">
        <f>ROUND('[7]2031'!W50,2)</f>
        <v>0</v>
      </c>
      <c r="X144" s="116">
        <f>ROUND('[7]2031'!X50,2)</f>
        <v>0</v>
      </c>
      <c r="Y144" s="116">
        <f>ROUND('[7]2031'!Y50,2)</f>
        <v>0</v>
      </c>
      <c r="Z144" s="116">
        <f>ROUND('[7]2031'!Z50,2)</f>
        <v>0</v>
      </c>
      <c r="AA144" s="116">
        <f>ROUND('[7]2031'!AA50,2)</f>
        <v>0</v>
      </c>
      <c r="AB144" s="116">
        <f>ROUND('[7]2031'!AB50,2)</f>
        <v>0</v>
      </c>
      <c r="AC144" s="304"/>
      <c r="AD144" s="19"/>
    </row>
    <row r="145" spans="2:50" ht="18.649999999999999" customHeight="1" x14ac:dyDescent="0.35">
      <c r="B145" s="291">
        <v>48122</v>
      </c>
      <c r="C145" s="7" t="s">
        <v>29</v>
      </c>
      <c r="D145" s="8">
        <f>+'[7]2031'!D51</f>
        <v>22</v>
      </c>
      <c r="E145" s="135">
        <f>ROUND('[7]2031'!E51,2)</f>
        <v>19813.38</v>
      </c>
      <c r="F145" s="135">
        <f>ROUND('[7]2031'!F51,2)</f>
        <v>17602.169999999998</v>
      </c>
      <c r="G145" s="135">
        <f>ROUND('[7]2031'!G51,2)</f>
        <v>16270.33</v>
      </c>
      <c r="H145" s="135">
        <f>ROUND('[7]2031'!H51,2)</f>
        <v>15489.37</v>
      </c>
      <c r="I145" s="135">
        <f>ROUND('[7]2031'!I51,2)</f>
        <v>16135.13</v>
      </c>
      <c r="J145" s="135">
        <f>ROUND('[7]2031'!J51,2)</f>
        <v>17867.05</v>
      </c>
      <c r="K145" s="135">
        <f>ROUND('[7]2031'!K51,2)</f>
        <v>19852.79</v>
      </c>
      <c r="L145" s="135">
        <f>ROUND('[7]2031'!L51,2)</f>
        <v>23335.52</v>
      </c>
      <c r="M145" s="135">
        <f>ROUND('[7]2031'!M51,2)</f>
        <v>28144.86</v>
      </c>
      <c r="N145" s="135">
        <f>ROUND('[7]2031'!N51,2)</f>
        <v>30970.83</v>
      </c>
      <c r="O145" s="135">
        <f>ROUND('[7]2031'!O51,2)</f>
        <v>33650.720000000001</v>
      </c>
      <c r="P145" s="135">
        <f>ROUND('[7]2031'!P51,2)</f>
        <v>35346</v>
      </c>
      <c r="Q145" s="135">
        <f>ROUND('[7]2031'!Q51,2)</f>
        <v>33092.14</v>
      </c>
      <c r="R145" s="135">
        <f>ROUND('[7]2031'!R51,2)</f>
        <v>34280.46</v>
      </c>
      <c r="S145" s="135">
        <f>ROUND('[7]2031'!S51,2)</f>
        <v>36370.75</v>
      </c>
      <c r="T145" s="135">
        <f>ROUND('[7]2031'!T51,2)</f>
        <v>36670.11</v>
      </c>
      <c r="U145" s="135">
        <f>ROUND('[7]2031'!U51,2)</f>
        <v>35604.089999999997</v>
      </c>
      <c r="V145" s="135">
        <f>ROUND('[7]2031'!V51,2)</f>
        <v>53755.51</v>
      </c>
      <c r="W145" s="135">
        <f>ROUND('[7]2031'!W51,2)</f>
        <v>57622.64</v>
      </c>
      <c r="X145" s="135">
        <f>ROUND('[7]2031'!X51,2)</f>
        <v>55873.62</v>
      </c>
      <c r="Y145" s="135">
        <f>ROUND('[7]2031'!Y51,2)</f>
        <v>52533.46</v>
      </c>
      <c r="Z145" s="135">
        <f>ROUND('[7]2031'!Z51,2)</f>
        <v>48671.69</v>
      </c>
      <c r="AA145" s="135">
        <f>ROUND('[7]2031'!AA51,2)</f>
        <v>43442.43</v>
      </c>
      <c r="AB145" s="135">
        <f>ROUND('[7]2031'!AB51,2)</f>
        <v>38408.93</v>
      </c>
      <c r="AC145" s="303">
        <f>SUM(E145:AB145)*D145+SUM(E146:AB146)*D146+SUM(E147:AB147)*D147+SUM(E148:AB148)*D148</f>
        <v>23760438.130000006</v>
      </c>
      <c r="AD145" s="19"/>
    </row>
    <row r="146" spans="2:50" ht="18.649999999999999" customHeight="1" x14ac:dyDescent="0.35">
      <c r="B146" s="292" t="s">
        <v>34</v>
      </c>
      <c r="C146" s="10" t="s">
        <v>30</v>
      </c>
      <c r="D146" s="11">
        <f>+'[7]2031'!D52</f>
        <v>4</v>
      </c>
      <c r="E146" s="136">
        <f>ROUND('[7]2031'!E52,2)</f>
        <v>20782.16</v>
      </c>
      <c r="F146" s="136">
        <f>ROUND('[7]2031'!F52,2)</f>
        <v>18255.98</v>
      </c>
      <c r="G146" s="136">
        <f>ROUND('[7]2031'!G52,2)</f>
        <v>16755.400000000001</v>
      </c>
      <c r="H146" s="136">
        <f>ROUND('[7]2031'!H52,2)</f>
        <v>15699.91</v>
      </c>
      <c r="I146" s="136">
        <f>ROUND('[7]2031'!I52,2)</f>
        <v>15934.86</v>
      </c>
      <c r="J146" s="136">
        <f>ROUND('[7]2031'!J52,2)</f>
        <v>16463.169999999998</v>
      </c>
      <c r="K146" s="136">
        <f>ROUND('[7]2031'!K52,2)</f>
        <v>17119.05</v>
      </c>
      <c r="L146" s="136">
        <f>ROUND('[7]2031'!L52,2)</f>
        <v>20089.64</v>
      </c>
      <c r="M146" s="136">
        <f>ROUND('[7]2031'!M52,2)</f>
        <v>24941.4</v>
      </c>
      <c r="N146" s="136">
        <f>ROUND('[7]2031'!N52,2)</f>
        <v>27765.84</v>
      </c>
      <c r="O146" s="136">
        <f>ROUND('[7]2031'!O52,2)</f>
        <v>30330.66</v>
      </c>
      <c r="P146" s="136">
        <f>ROUND('[7]2031'!P52,2)</f>
        <v>32024.01</v>
      </c>
      <c r="Q146" s="136">
        <f>ROUND('[7]2031'!Q52,2)</f>
        <v>30682.67</v>
      </c>
      <c r="R146" s="136">
        <f>ROUND('[7]2031'!R52,2)</f>
        <v>29371.23</v>
      </c>
      <c r="S146" s="136">
        <f>ROUND('[7]2031'!S52,2)</f>
        <v>28704.74</v>
      </c>
      <c r="T146" s="136">
        <f>ROUND('[7]2031'!T52,2)</f>
        <v>28151.87</v>
      </c>
      <c r="U146" s="136">
        <f>ROUND('[7]2031'!U52,2)</f>
        <v>27447.89</v>
      </c>
      <c r="V146" s="136">
        <f>ROUND('[7]2031'!V52,2)</f>
        <v>46907.06</v>
      </c>
      <c r="W146" s="136">
        <f>ROUND('[7]2031'!W52,2)</f>
        <v>52830.36</v>
      </c>
      <c r="X146" s="136">
        <f>ROUND('[7]2031'!X52,2)</f>
        <v>51405.760000000002</v>
      </c>
      <c r="Y146" s="136">
        <f>ROUND('[7]2031'!Y52,2)</f>
        <v>48643.33</v>
      </c>
      <c r="Z146" s="136">
        <f>ROUND('[7]2031'!Z52,2)</f>
        <v>45099.1</v>
      </c>
      <c r="AA146" s="136">
        <f>ROUND('[7]2031'!AA52,2)</f>
        <v>40992.97</v>
      </c>
      <c r="AB146" s="136">
        <f>ROUND('[7]2031'!AB52,2)</f>
        <v>37229.519999999997</v>
      </c>
      <c r="AC146" s="304"/>
      <c r="AD146" s="19"/>
    </row>
    <row r="147" spans="2:50" ht="18.649999999999999" customHeight="1" x14ac:dyDescent="0.35">
      <c r="B147" s="292" t="s">
        <v>34</v>
      </c>
      <c r="C147" s="10" t="s">
        <v>31</v>
      </c>
      <c r="D147" s="11">
        <f>+'[7]2031'!D53</f>
        <v>4</v>
      </c>
      <c r="E147" s="136">
        <f>ROUND('[7]2031'!E53,2)</f>
        <v>19713.54</v>
      </c>
      <c r="F147" s="136">
        <f>ROUND('[7]2031'!F53,2)</f>
        <v>17679.09</v>
      </c>
      <c r="G147" s="136">
        <f>ROUND('[7]2031'!G53,2)</f>
        <v>16095.04</v>
      </c>
      <c r="H147" s="136">
        <f>ROUND('[7]2031'!H53,2)</f>
        <v>15020.64</v>
      </c>
      <c r="I147" s="136">
        <f>ROUND('[7]2031'!I53,2)</f>
        <v>14854.63</v>
      </c>
      <c r="J147" s="136">
        <f>ROUND('[7]2031'!J53,2)</f>
        <v>14246.62</v>
      </c>
      <c r="K147" s="136">
        <f>ROUND('[7]2031'!K53,2)</f>
        <v>14360.16</v>
      </c>
      <c r="L147" s="136">
        <f>ROUND('[7]2031'!L53,2)</f>
        <v>15137.57</v>
      </c>
      <c r="M147" s="136">
        <f>ROUND('[7]2031'!M53,2)</f>
        <v>19006.78</v>
      </c>
      <c r="N147" s="136">
        <f>ROUND('[7]2031'!N53,2)</f>
        <v>22212.59</v>
      </c>
      <c r="O147" s="136">
        <f>ROUND('[7]2031'!O53,2)</f>
        <v>24221.42</v>
      </c>
      <c r="P147" s="136">
        <f>ROUND('[7]2031'!P53,2)</f>
        <v>25829.82</v>
      </c>
      <c r="Q147" s="136">
        <f>ROUND('[7]2031'!Q53,2)</f>
        <v>26097.52</v>
      </c>
      <c r="R147" s="136">
        <f>ROUND('[7]2031'!R53,2)</f>
        <v>25157.97</v>
      </c>
      <c r="S147" s="136">
        <f>ROUND('[7]2031'!S53,2)</f>
        <v>24180.38</v>
      </c>
      <c r="T147" s="136">
        <f>ROUND('[7]2031'!T53,2)</f>
        <v>23239.91</v>
      </c>
      <c r="U147" s="136">
        <f>ROUND('[7]2031'!U53,2)</f>
        <v>23183.68</v>
      </c>
      <c r="V147" s="136">
        <f>ROUND('[7]2031'!V53,2)</f>
        <v>43300.08</v>
      </c>
      <c r="W147" s="136">
        <f>ROUND('[7]2031'!W53,2)</f>
        <v>49186.28</v>
      </c>
      <c r="X147" s="136">
        <f>ROUND('[7]2031'!X53,2)</f>
        <v>49073.68</v>
      </c>
      <c r="Y147" s="136">
        <f>ROUND('[7]2031'!Y53,2)</f>
        <v>47225.120000000003</v>
      </c>
      <c r="Z147" s="136">
        <f>ROUND('[7]2031'!Z53,2)</f>
        <v>44359.85</v>
      </c>
      <c r="AA147" s="136">
        <f>ROUND('[7]2031'!AA53,2)</f>
        <v>40158.910000000003</v>
      </c>
      <c r="AB147" s="136">
        <f>ROUND('[7]2031'!AB53,2)</f>
        <v>36105.97</v>
      </c>
      <c r="AC147" s="304"/>
      <c r="AD147" s="19"/>
    </row>
    <row r="148" spans="2:50" ht="18.649999999999999" customHeight="1" thickBot="1" x14ac:dyDescent="0.4">
      <c r="B148" s="293" t="s">
        <v>34</v>
      </c>
      <c r="C148" s="12" t="s">
        <v>32</v>
      </c>
      <c r="D148" s="13">
        <f>+'[7]2031'!D54</f>
        <v>1</v>
      </c>
      <c r="E148" s="133">
        <f>ROUND('[7]2031'!E54,2)</f>
        <v>19713.54</v>
      </c>
      <c r="F148" s="133">
        <f>ROUND('[7]2031'!F54,2)</f>
        <v>17679.09</v>
      </c>
      <c r="G148" s="133">
        <f>ROUND('[7]2031'!G54,2)</f>
        <v>16095.04</v>
      </c>
      <c r="H148" s="133">
        <f>ROUND('[7]2031'!H54,2)</f>
        <v>15020.64</v>
      </c>
      <c r="I148" s="133">
        <f>ROUND('[7]2031'!I54,2)</f>
        <v>14854.63</v>
      </c>
      <c r="J148" s="133">
        <f>ROUND('[7]2031'!J54,2)</f>
        <v>14246.62</v>
      </c>
      <c r="K148" s="133">
        <f>ROUND('[7]2031'!K54,2)</f>
        <v>14360.16</v>
      </c>
      <c r="L148" s="133">
        <f>ROUND('[7]2031'!L54,2)</f>
        <v>15137.57</v>
      </c>
      <c r="M148" s="133">
        <f>ROUND('[7]2031'!M54,2)</f>
        <v>19006.78</v>
      </c>
      <c r="N148" s="133">
        <f>ROUND('[7]2031'!N54,2)</f>
        <v>22212.59</v>
      </c>
      <c r="O148" s="133">
        <f>ROUND('[7]2031'!O54,2)</f>
        <v>24221.42</v>
      </c>
      <c r="P148" s="133">
        <f>ROUND('[7]2031'!P54,2)</f>
        <v>25829.82</v>
      </c>
      <c r="Q148" s="133">
        <f>ROUND('[7]2031'!Q54,2)</f>
        <v>26097.52</v>
      </c>
      <c r="R148" s="133">
        <f>ROUND('[7]2031'!R54,2)</f>
        <v>25157.97</v>
      </c>
      <c r="S148" s="133">
        <f>ROUND('[7]2031'!S54,2)</f>
        <v>24180.38</v>
      </c>
      <c r="T148" s="133">
        <f>ROUND('[7]2031'!T54,2)</f>
        <v>23239.91</v>
      </c>
      <c r="U148" s="133">
        <f>ROUND('[7]2031'!U54,2)</f>
        <v>23183.68</v>
      </c>
      <c r="V148" s="133">
        <f>ROUND('[7]2031'!V54,2)</f>
        <v>43300.08</v>
      </c>
      <c r="W148" s="133">
        <f>ROUND('[7]2031'!W54,2)</f>
        <v>49186.28</v>
      </c>
      <c r="X148" s="133">
        <f>ROUND('[7]2031'!X54,2)</f>
        <v>49073.68</v>
      </c>
      <c r="Y148" s="133">
        <f>ROUND('[7]2031'!Y54,2)</f>
        <v>47225.120000000003</v>
      </c>
      <c r="Z148" s="133">
        <f>ROUND('[7]2031'!Z54,2)</f>
        <v>44359.85</v>
      </c>
      <c r="AA148" s="133">
        <f>ROUND('[7]2031'!AA54,2)</f>
        <v>40158.910000000003</v>
      </c>
      <c r="AB148" s="133">
        <f>ROUND('[7]2031'!AB54,2)</f>
        <v>36105.97</v>
      </c>
      <c r="AC148" s="306"/>
      <c r="AD148" s="19"/>
    </row>
    <row r="149" spans="2:50" ht="18.649999999999999" customHeight="1" x14ac:dyDescent="0.35">
      <c r="B149" s="281">
        <v>48153</v>
      </c>
      <c r="C149" s="14" t="s">
        <v>29</v>
      </c>
      <c r="D149" s="15">
        <f>+'[7]2031'!D55</f>
        <v>18</v>
      </c>
      <c r="E149" s="138">
        <f>ROUND('[7]2031'!E55,2)</f>
        <v>23523.360000000001</v>
      </c>
      <c r="F149" s="138">
        <f>ROUND('[7]2031'!F55,2)</f>
        <v>21266.46</v>
      </c>
      <c r="G149" s="138">
        <f>ROUND('[7]2031'!G55,2)</f>
        <v>19687.84</v>
      </c>
      <c r="H149" s="138">
        <f>ROUND('[7]2031'!H55,2)</f>
        <v>18839.05</v>
      </c>
      <c r="I149" s="138">
        <f>ROUND('[7]2031'!I55,2)</f>
        <v>19459.64</v>
      </c>
      <c r="J149" s="138">
        <f>ROUND('[7]2031'!J55,2)</f>
        <v>21484.880000000001</v>
      </c>
      <c r="K149" s="138">
        <f>ROUND('[7]2031'!K55,2)</f>
        <v>23643.45</v>
      </c>
      <c r="L149" s="138">
        <f>ROUND('[7]2031'!L55,2)</f>
        <v>27149.439999999999</v>
      </c>
      <c r="M149" s="138">
        <f>ROUND('[7]2031'!M55,2)</f>
        <v>32820.18</v>
      </c>
      <c r="N149" s="138">
        <f>ROUND('[7]2031'!N55,2)</f>
        <v>35712.239999999998</v>
      </c>
      <c r="O149" s="138">
        <f>ROUND('[7]2031'!O55,2)</f>
        <v>38763.58</v>
      </c>
      <c r="P149" s="138">
        <f>ROUND('[7]2031'!P55,2)</f>
        <v>40974.67</v>
      </c>
      <c r="Q149" s="138">
        <f>ROUND('[7]2031'!Q55,2)</f>
        <v>38088.629999999997</v>
      </c>
      <c r="R149" s="138">
        <f>ROUND('[7]2031'!R55,2)</f>
        <v>39134.92</v>
      </c>
      <c r="S149" s="138">
        <f>ROUND('[7]2031'!S55,2)</f>
        <v>41543.06</v>
      </c>
      <c r="T149" s="138">
        <f>ROUND('[7]2031'!T55,2)</f>
        <v>41900.519999999997</v>
      </c>
      <c r="U149" s="138">
        <f>ROUND('[7]2031'!U55,2)</f>
        <v>41609.49</v>
      </c>
      <c r="V149" s="138">
        <f>ROUND('[7]2031'!V55,2)</f>
        <v>62067.1</v>
      </c>
      <c r="W149" s="138">
        <f>ROUND('[7]2031'!W55,2)</f>
        <v>65226.239999999998</v>
      </c>
      <c r="X149" s="138">
        <f>ROUND('[7]2031'!X55,2)</f>
        <v>62974.93</v>
      </c>
      <c r="Y149" s="138">
        <f>ROUND('[7]2031'!Y55,2)</f>
        <v>59481.68</v>
      </c>
      <c r="Z149" s="138">
        <f>ROUND('[7]2031'!Z55,2)</f>
        <v>55104.81</v>
      </c>
      <c r="AA149" s="138">
        <f>ROUND('[7]2031'!AA55,2)</f>
        <v>49116.4</v>
      </c>
      <c r="AB149" s="138">
        <f>ROUND('[7]2031'!AB55,2)</f>
        <v>43624.39</v>
      </c>
      <c r="AC149" s="304">
        <f>SUM(E149:AB149)*D149+SUM(E150:AB150)*D150+SUM(E151:AB151)*D151+SUM(E152:AB152)*D152</f>
        <v>26183941.430000003</v>
      </c>
      <c r="AD149" s="19"/>
    </row>
    <row r="150" spans="2:50" ht="18.649999999999999" customHeight="1" x14ac:dyDescent="0.35">
      <c r="B150" s="282"/>
      <c r="C150" s="10" t="s">
        <v>30</v>
      </c>
      <c r="D150" s="11">
        <f>+'[7]2031'!D56</f>
        <v>5</v>
      </c>
      <c r="E150" s="136">
        <f>ROUND('[7]2031'!E56,2)</f>
        <v>23411.34</v>
      </c>
      <c r="F150" s="136">
        <f>ROUND('[7]2031'!F56,2)</f>
        <v>21207.19</v>
      </c>
      <c r="G150" s="136">
        <f>ROUND('[7]2031'!G56,2)</f>
        <v>19595.080000000002</v>
      </c>
      <c r="H150" s="136">
        <f>ROUND('[7]2031'!H56,2)</f>
        <v>18595.75</v>
      </c>
      <c r="I150" s="136">
        <f>ROUND('[7]2031'!I56,2)</f>
        <v>18890.080000000002</v>
      </c>
      <c r="J150" s="136">
        <f>ROUND('[7]2031'!J56,2)</f>
        <v>20219.669999999998</v>
      </c>
      <c r="K150" s="136">
        <f>ROUND('[7]2031'!K56,2)</f>
        <v>20720.18</v>
      </c>
      <c r="L150" s="136">
        <f>ROUND('[7]2031'!L56,2)</f>
        <v>24710.63</v>
      </c>
      <c r="M150" s="136">
        <f>ROUND('[7]2031'!M56,2)</f>
        <v>30696.63</v>
      </c>
      <c r="N150" s="136">
        <f>ROUND('[7]2031'!N56,2)</f>
        <v>34184.97</v>
      </c>
      <c r="O150" s="136">
        <f>ROUND('[7]2031'!O56,2)</f>
        <v>36727.040000000001</v>
      </c>
      <c r="P150" s="136">
        <f>ROUND('[7]2031'!P56,2)</f>
        <v>38166.870000000003</v>
      </c>
      <c r="Q150" s="136">
        <f>ROUND('[7]2031'!Q56,2)</f>
        <v>36265.11</v>
      </c>
      <c r="R150" s="136">
        <f>ROUND('[7]2031'!R56,2)</f>
        <v>35026.660000000003</v>
      </c>
      <c r="S150" s="136">
        <f>ROUND('[7]2031'!S56,2)</f>
        <v>34587.699999999997</v>
      </c>
      <c r="T150" s="136">
        <f>ROUND('[7]2031'!T56,2)</f>
        <v>34002.33</v>
      </c>
      <c r="U150" s="136">
        <f>ROUND('[7]2031'!U56,2)</f>
        <v>32928.5</v>
      </c>
      <c r="V150" s="136">
        <f>ROUND('[7]2031'!V56,2)</f>
        <v>55236.22</v>
      </c>
      <c r="W150" s="136">
        <f>ROUND('[7]2031'!W56,2)</f>
        <v>60521.91</v>
      </c>
      <c r="X150" s="136">
        <f>ROUND('[7]2031'!X56,2)</f>
        <v>58678.93</v>
      </c>
      <c r="Y150" s="136">
        <f>ROUND('[7]2031'!Y56,2)</f>
        <v>55284.89</v>
      </c>
      <c r="Z150" s="136">
        <f>ROUND('[7]2031'!Z56,2)</f>
        <v>51300.65</v>
      </c>
      <c r="AA150" s="136">
        <f>ROUND('[7]2031'!AA56,2)</f>
        <v>46434.720000000001</v>
      </c>
      <c r="AB150" s="136">
        <f>ROUND('[7]2031'!AB56,2)</f>
        <v>42055.93</v>
      </c>
      <c r="AC150" s="304"/>
      <c r="AD150" s="19"/>
    </row>
    <row r="151" spans="2:50" ht="18.649999999999999" customHeight="1" x14ac:dyDescent="0.35">
      <c r="B151" s="282"/>
      <c r="C151" s="10" t="s">
        <v>31</v>
      </c>
      <c r="D151" s="11">
        <f>+'[7]2031'!D57</f>
        <v>5</v>
      </c>
      <c r="E151" s="136">
        <f>ROUND('[7]2031'!E57,2)</f>
        <v>22772.81</v>
      </c>
      <c r="F151" s="136">
        <f>ROUND('[7]2031'!F57,2)</f>
        <v>20434.400000000001</v>
      </c>
      <c r="G151" s="136">
        <f>ROUND('[7]2031'!G57,2)</f>
        <v>18711.55</v>
      </c>
      <c r="H151" s="136">
        <f>ROUND('[7]2031'!H57,2)</f>
        <v>17709.62</v>
      </c>
      <c r="I151" s="136">
        <f>ROUND('[7]2031'!I57,2)</f>
        <v>17543.740000000002</v>
      </c>
      <c r="J151" s="136">
        <f>ROUND('[7]2031'!J57,2)</f>
        <v>16858.439999999999</v>
      </c>
      <c r="K151" s="136">
        <f>ROUND('[7]2031'!K57,2)</f>
        <v>16726.990000000002</v>
      </c>
      <c r="L151" s="136">
        <f>ROUND('[7]2031'!L57,2)</f>
        <v>17903.36</v>
      </c>
      <c r="M151" s="136">
        <f>ROUND('[7]2031'!M57,2)</f>
        <v>22251.89</v>
      </c>
      <c r="N151" s="136">
        <f>ROUND('[7]2031'!N57,2)</f>
        <v>25706.41</v>
      </c>
      <c r="O151" s="136">
        <f>ROUND('[7]2031'!O57,2)</f>
        <v>27939.65</v>
      </c>
      <c r="P151" s="136">
        <f>ROUND('[7]2031'!P57,2)</f>
        <v>29688</v>
      </c>
      <c r="Q151" s="136">
        <f>ROUND('[7]2031'!Q57,2)</f>
        <v>30580.52</v>
      </c>
      <c r="R151" s="136">
        <f>ROUND('[7]2031'!R57,2)</f>
        <v>29864.75</v>
      </c>
      <c r="S151" s="136">
        <f>ROUND('[7]2031'!S57,2)</f>
        <v>28905.03</v>
      </c>
      <c r="T151" s="136">
        <f>ROUND('[7]2031'!T57,2)</f>
        <v>28430.799999999999</v>
      </c>
      <c r="U151" s="136">
        <f>ROUND('[7]2031'!U57,2)</f>
        <v>28229.29</v>
      </c>
      <c r="V151" s="136">
        <f>ROUND('[7]2031'!V57,2)</f>
        <v>50730.78</v>
      </c>
      <c r="W151" s="136">
        <f>ROUND('[7]2031'!W57,2)</f>
        <v>57005.78</v>
      </c>
      <c r="X151" s="136">
        <f>ROUND('[7]2031'!X57,2)</f>
        <v>56882.01</v>
      </c>
      <c r="Y151" s="136">
        <f>ROUND('[7]2031'!Y57,2)</f>
        <v>54815.17</v>
      </c>
      <c r="Z151" s="136">
        <f>ROUND('[7]2031'!Z57,2)</f>
        <v>51486.53</v>
      </c>
      <c r="AA151" s="136">
        <f>ROUND('[7]2031'!AA57,2)</f>
        <v>46708.88</v>
      </c>
      <c r="AB151" s="136">
        <f>ROUND('[7]2031'!AB57,2)</f>
        <v>41992.35</v>
      </c>
      <c r="AC151" s="304"/>
      <c r="AD151" s="19"/>
    </row>
    <row r="152" spans="2:50" ht="18.649999999999999" customHeight="1" thickBot="1" x14ac:dyDescent="0.4">
      <c r="B152" s="282"/>
      <c r="C152" s="16" t="s">
        <v>32</v>
      </c>
      <c r="D152" s="17">
        <f>+'[7]2031'!D58</f>
        <v>2</v>
      </c>
      <c r="E152" s="137">
        <f>ROUND('[7]2031'!E58,2)</f>
        <v>22772.81</v>
      </c>
      <c r="F152" s="137">
        <f>ROUND('[7]2031'!F58,2)</f>
        <v>20434.400000000001</v>
      </c>
      <c r="G152" s="137">
        <f>ROUND('[7]2031'!G58,2)</f>
        <v>18711.55</v>
      </c>
      <c r="H152" s="137">
        <f>ROUND('[7]2031'!H58,2)</f>
        <v>17709.62</v>
      </c>
      <c r="I152" s="137">
        <f>ROUND('[7]2031'!I58,2)</f>
        <v>17543.740000000002</v>
      </c>
      <c r="J152" s="137">
        <f>ROUND('[7]2031'!J58,2)</f>
        <v>16858.439999999999</v>
      </c>
      <c r="K152" s="137">
        <f>ROUND('[7]2031'!K58,2)</f>
        <v>16726.990000000002</v>
      </c>
      <c r="L152" s="137">
        <f>ROUND('[7]2031'!L58,2)</f>
        <v>17903.36</v>
      </c>
      <c r="M152" s="137">
        <f>ROUND('[7]2031'!M58,2)</f>
        <v>22251.89</v>
      </c>
      <c r="N152" s="137">
        <f>ROUND('[7]2031'!N58,2)</f>
        <v>25706.41</v>
      </c>
      <c r="O152" s="137">
        <f>ROUND('[7]2031'!O58,2)</f>
        <v>27939.65</v>
      </c>
      <c r="P152" s="137">
        <f>ROUND('[7]2031'!P58,2)</f>
        <v>29688</v>
      </c>
      <c r="Q152" s="137">
        <f>ROUND('[7]2031'!Q58,2)</f>
        <v>30580.52</v>
      </c>
      <c r="R152" s="137">
        <f>ROUND('[7]2031'!R58,2)</f>
        <v>29864.75</v>
      </c>
      <c r="S152" s="137">
        <f>ROUND('[7]2031'!S58,2)</f>
        <v>28905.03</v>
      </c>
      <c r="T152" s="137">
        <f>ROUND('[7]2031'!T58,2)</f>
        <v>28430.799999999999</v>
      </c>
      <c r="U152" s="137">
        <f>ROUND('[7]2031'!U58,2)</f>
        <v>28229.29</v>
      </c>
      <c r="V152" s="137">
        <f>ROUND('[7]2031'!V58,2)</f>
        <v>50730.78</v>
      </c>
      <c r="W152" s="137">
        <f>ROUND('[7]2031'!W58,2)</f>
        <v>57005.78</v>
      </c>
      <c r="X152" s="137">
        <f>ROUND('[7]2031'!X58,2)</f>
        <v>56882.01</v>
      </c>
      <c r="Y152" s="137">
        <f>ROUND('[7]2031'!Y58,2)</f>
        <v>54815.17</v>
      </c>
      <c r="Z152" s="137">
        <f>ROUND('[7]2031'!Z58,2)</f>
        <v>51486.53</v>
      </c>
      <c r="AA152" s="137">
        <f>ROUND('[7]2031'!AA58,2)</f>
        <v>46708.88</v>
      </c>
      <c r="AB152" s="137">
        <f>ROUND('[7]2031'!AB58,2)</f>
        <v>41992.35</v>
      </c>
      <c r="AC152" s="304"/>
      <c r="AD152" s="19"/>
    </row>
    <row r="153" spans="2:50" ht="18.649999999999999" customHeight="1" x14ac:dyDescent="0.35">
      <c r="B153" s="291">
        <v>48183</v>
      </c>
      <c r="C153" s="7" t="s">
        <v>29</v>
      </c>
      <c r="D153" s="8">
        <f>+'[7]2031'!D59</f>
        <v>21</v>
      </c>
      <c r="E153" s="135">
        <f>ROUND('[7]2031'!E59,2)</f>
        <v>16769.439999999999</v>
      </c>
      <c r="F153" s="135">
        <f>ROUND('[7]2031'!F59,2)</f>
        <v>14715.14</v>
      </c>
      <c r="G153" s="135">
        <f>ROUND('[7]2031'!G59,2)</f>
        <v>13441.85</v>
      </c>
      <c r="H153" s="135">
        <f>ROUND('[7]2031'!H59,2)</f>
        <v>12592.44</v>
      </c>
      <c r="I153" s="135">
        <f>ROUND('[7]2031'!I59,2)</f>
        <v>12731.07</v>
      </c>
      <c r="J153" s="135">
        <f>ROUND('[7]2031'!J59,2)</f>
        <v>13581.81</v>
      </c>
      <c r="K153" s="135">
        <f>ROUND('[7]2031'!K59,2)</f>
        <v>14302.54</v>
      </c>
      <c r="L153" s="135">
        <f>ROUND('[7]2031'!L59,2)</f>
        <v>16900.12</v>
      </c>
      <c r="M153" s="135">
        <f>ROUND('[7]2031'!M59,2)</f>
        <v>21049.24</v>
      </c>
      <c r="N153" s="135">
        <f>ROUND('[7]2031'!N59,2)</f>
        <v>23768.31</v>
      </c>
      <c r="O153" s="135">
        <f>ROUND('[7]2031'!O59,2)</f>
        <v>26342.51</v>
      </c>
      <c r="P153" s="135">
        <f>ROUND('[7]2031'!P59,2)</f>
        <v>28098.720000000001</v>
      </c>
      <c r="Q153" s="135">
        <f>ROUND('[7]2031'!Q59,2)</f>
        <v>26634.06</v>
      </c>
      <c r="R153" s="135">
        <f>ROUND('[7]2031'!R59,2)</f>
        <v>27258.98</v>
      </c>
      <c r="S153" s="135">
        <f>ROUND('[7]2031'!S59,2)</f>
        <v>29152.07</v>
      </c>
      <c r="T153" s="135">
        <f>ROUND('[7]2031'!T59,2)</f>
        <v>29183.49</v>
      </c>
      <c r="U153" s="135">
        <f>ROUND('[7]2031'!U59,2)</f>
        <v>27930.97</v>
      </c>
      <c r="V153" s="135">
        <f>ROUND('[7]2031'!V59,2)</f>
        <v>43400.76</v>
      </c>
      <c r="W153" s="135">
        <f>ROUND('[7]2031'!W59,2)</f>
        <v>47341.7</v>
      </c>
      <c r="X153" s="135">
        <f>ROUND('[7]2031'!X59,2)</f>
        <v>46139.28</v>
      </c>
      <c r="Y153" s="135">
        <f>ROUND('[7]2031'!Y59,2)</f>
        <v>43845.31</v>
      </c>
      <c r="Z153" s="135">
        <f>ROUND('[7]2031'!Z59,2)</f>
        <v>41066.44</v>
      </c>
      <c r="AA153" s="135">
        <f>ROUND('[7]2031'!AA59,2)</f>
        <v>37397.910000000003</v>
      </c>
      <c r="AB153" s="135">
        <f>ROUND('[7]2031'!AB59,2)</f>
        <v>33728.699999999997</v>
      </c>
      <c r="AC153" s="303">
        <f>SUM(E153:AB153)*D153+SUM(E154:AB154)*D154+SUM(E155:AB155)*D155+SUM(E156:AB156)*D156</f>
        <v>19174527.860000003</v>
      </c>
      <c r="AD153" s="19"/>
    </row>
    <row r="154" spans="2:50" ht="18.649999999999999" customHeight="1" x14ac:dyDescent="0.35">
      <c r="B154" s="292" t="s">
        <v>34</v>
      </c>
      <c r="C154" s="10" t="s">
        <v>30</v>
      </c>
      <c r="D154" s="11">
        <f>+'[7]2031'!D60</f>
        <v>4</v>
      </c>
      <c r="E154" s="136">
        <f>ROUND('[7]2031'!E60,2)</f>
        <v>18130.77</v>
      </c>
      <c r="F154" s="136">
        <f>ROUND('[7]2031'!F60,2)</f>
        <v>15979.22</v>
      </c>
      <c r="G154" s="136">
        <f>ROUND('[7]2031'!G60,2)</f>
        <v>14559.06</v>
      </c>
      <c r="H154" s="136">
        <f>ROUND('[7]2031'!H60,2)</f>
        <v>13562.13</v>
      </c>
      <c r="I154" s="136">
        <f>ROUND('[7]2031'!I60,2)</f>
        <v>13417.86</v>
      </c>
      <c r="J154" s="136">
        <f>ROUND('[7]2031'!J60,2)</f>
        <v>13804.47</v>
      </c>
      <c r="K154" s="136">
        <f>ROUND('[7]2031'!K60,2)</f>
        <v>13344.81</v>
      </c>
      <c r="L154" s="136">
        <f>ROUND('[7]2031'!L60,2)</f>
        <v>14819.53</v>
      </c>
      <c r="M154" s="136">
        <f>ROUND('[7]2031'!M60,2)</f>
        <v>18755.59</v>
      </c>
      <c r="N154" s="136">
        <f>ROUND('[7]2031'!N60,2)</f>
        <v>21403.31</v>
      </c>
      <c r="O154" s="136">
        <f>ROUND('[7]2031'!O60,2)</f>
        <v>23700.7</v>
      </c>
      <c r="P154" s="136">
        <f>ROUND('[7]2031'!P60,2)</f>
        <v>24998.35</v>
      </c>
      <c r="Q154" s="136">
        <f>ROUND('[7]2031'!Q60,2)</f>
        <v>23998.59</v>
      </c>
      <c r="R154" s="136">
        <f>ROUND('[7]2031'!R60,2)</f>
        <v>23351.38</v>
      </c>
      <c r="S154" s="136">
        <f>ROUND('[7]2031'!S60,2)</f>
        <v>23404.31</v>
      </c>
      <c r="T154" s="136">
        <f>ROUND('[7]2031'!T60,2)</f>
        <v>23346.16</v>
      </c>
      <c r="U154" s="136">
        <f>ROUND('[7]2031'!U60,2)</f>
        <v>22328.83</v>
      </c>
      <c r="V154" s="136">
        <f>ROUND('[7]2031'!V60,2)</f>
        <v>39045.440000000002</v>
      </c>
      <c r="W154" s="136">
        <f>ROUND('[7]2031'!W60,2)</f>
        <v>45032.639999999999</v>
      </c>
      <c r="X154" s="136">
        <f>ROUND('[7]2031'!X60,2)</f>
        <v>44188.47</v>
      </c>
      <c r="Y154" s="136">
        <f>ROUND('[7]2031'!Y60,2)</f>
        <v>41479.24</v>
      </c>
      <c r="Z154" s="136">
        <f>ROUND('[7]2031'!Z60,2)</f>
        <v>38245.949999999997</v>
      </c>
      <c r="AA154" s="136">
        <f>ROUND('[7]2031'!AA60,2)</f>
        <v>35146.800000000003</v>
      </c>
      <c r="AB154" s="136">
        <f>ROUND('[7]2031'!AB60,2)</f>
        <v>32549.74</v>
      </c>
      <c r="AC154" s="304"/>
      <c r="AD154" s="19"/>
    </row>
    <row r="155" spans="2:50" ht="18.649999999999999" customHeight="1" x14ac:dyDescent="0.35">
      <c r="B155" s="292" t="s">
        <v>34</v>
      </c>
      <c r="C155" s="10" t="s">
        <v>31</v>
      </c>
      <c r="D155" s="11">
        <f>+'[7]2031'!D61</f>
        <v>4</v>
      </c>
      <c r="E155" s="136">
        <f>ROUND('[7]2031'!E61,2)</f>
        <v>16476.75</v>
      </c>
      <c r="F155" s="136">
        <f>ROUND('[7]2031'!F61,2)</f>
        <v>14596.28</v>
      </c>
      <c r="G155" s="136">
        <f>ROUND('[7]2031'!G61,2)</f>
        <v>13253.48</v>
      </c>
      <c r="H155" s="136">
        <f>ROUND('[7]2031'!H61,2)</f>
        <v>12391.77</v>
      </c>
      <c r="I155" s="136">
        <f>ROUND('[7]2031'!I61,2)</f>
        <v>12163.51</v>
      </c>
      <c r="J155" s="136">
        <f>ROUND('[7]2031'!J61,2)</f>
        <v>11838.85</v>
      </c>
      <c r="K155" s="136">
        <f>ROUND('[7]2031'!K61,2)</f>
        <v>10973.44</v>
      </c>
      <c r="L155" s="136">
        <f>ROUND('[7]2031'!L61,2)</f>
        <v>11271.05</v>
      </c>
      <c r="M155" s="136">
        <f>ROUND('[7]2031'!M61,2)</f>
        <v>14398.83</v>
      </c>
      <c r="N155" s="136">
        <f>ROUND('[7]2031'!N61,2)</f>
        <v>17192.11</v>
      </c>
      <c r="O155" s="136">
        <f>ROUND('[7]2031'!O61,2)</f>
        <v>19532.09</v>
      </c>
      <c r="P155" s="136">
        <f>ROUND('[7]2031'!P61,2)</f>
        <v>20653.32</v>
      </c>
      <c r="Q155" s="136">
        <f>ROUND('[7]2031'!Q61,2)</f>
        <v>20724.759999999998</v>
      </c>
      <c r="R155" s="136">
        <f>ROUND('[7]2031'!R61,2)</f>
        <v>19870.11</v>
      </c>
      <c r="S155" s="136">
        <f>ROUND('[7]2031'!S61,2)</f>
        <v>19354.22</v>
      </c>
      <c r="T155" s="136">
        <f>ROUND('[7]2031'!T61,2)</f>
        <v>18865.02</v>
      </c>
      <c r="U155" s="136">
        <f>ROUND('[7]2031'!U61,2)</f>
        <v>18310.04</v>
      </c>
      <c r="V155" s="136">
        <f>ROUND('[7]2031'!V61,2)</f>
        <v>35233.129999999997</v>
      </c>
      <c r="W155" s="136">
        <f>ROUND('[7]2031'!W61,2)</f>
        <v>40774.519999999997</v>
      </c>
      <c r="X155" s="136">
        <f>ROUND('[7]2031'!X61,2)</f>
        <v>40732.239999999998</v>
      </c>
      <c r="Y155" s="136">
        <f>ROUND('[7]2031'!Y61,2)</f>
        <v>39642.06</v>
      </c>
      <c r="Z155" s="136">
        <f>ROUND('[7]2031'!Z61,2)</f>
        <v>37224.120000000003</v>
      </c>
      <c r="AA155" s="136">
        <f>ROUND('[7]2031'!AA61,2)</f>
        <v>34443.71</v>
      </c>
      <c r="AB155" s="136">
        <f>ROUND('[7]2031'!AB61,2)</f>
        <v>30971.99</v>
      </c>
      <c r="AC155" s="304"/>
      <c r="AD155" s="19"/>
    </row>
    <row r="156" spans="2:50" ht="18.649999999999999" customHeight="1" thickBot="1" x14ac:dyDescent="0.4">
      <c r="B156" s="293" t="s">
        <v>34</v>
      </c>
      <c r="C156" s="12" t="s">
        <v>32</v>
      </c>
      <c r="D156" s="13">
        <f>+'[7]2031'!D62</f>
        <v>2</v>
      </c>
      <c r="E156" s="133">
        <f>ROUND('[7]2031'!E62,2)</f>
        <v>16476.75</v>
      </c>
      <c r="F156" s="133">
        <f>ROUND('[7]2031'!F62,2)</f>
        <v>14596.28</v>
      </c>
      <c r="G156" s="133">
        <f>ROUND('[7]2031'!G62,2)</f>
        <v>13253.48</v>
      </c>
      <c r="H156" s="133">
        <f>ROUND('[7]2031'!H62,2)</f>
        <v>12391.77</v>
      </c>
      <c r="I156" s="133">
        <f>ROUND('[7]2031'!I62,2)</f>
        <v>12163.51</v>
      </c>
      <c r="J156" s="133">
        <f>ROUND('[7]2031'!J62,2)</f>
        <v>11838.85</v>
      </c>
      <c r="K156" s="133">
        <f>ROUND('[7]2031'!K62,2)</f>
        <v>10973.44</v>
      </c>
      <c r="L156" s="133">
        <f>ROUND('[7]2031'!L62,2)</f>
        <v>11271.05</v>
      </c>
      <c r="M156" s="133">
        <f>ROUND('[7]2031'!M62,2)</f>
        <v>14398.83</v>
      </c>
      <c r="N156" s="133">
        <f>ROUND('[7]2031'!N62,2)</f>
        <v>17192.11</v>
      </c>
      <c r="O156" s="133">
        <f>ROUND('[7]2031'!O62,2)</f>
        <v>19532.09</v>
      </c>
      <c r="P156" s="133">
        <f>ROUND('[7]2031'!P62,2)</f>
        <v>20653.32</v>
      </c>
      <c r="Q156" s="133">
        <f>ROUND('[7]2031'!Q62,2)</f>
        <v>20724.759999999998</v>
      </c>
      <c r="R156" s="133">
        <f>ROUND('[7]2031'!R62,2)</f>
        <v>19870.11</v>
      </c>
      <c r="S156" s="133">
        <f>ROUND('[7]2031'!S62,2)</f>
        <v>19354.22</v>
      </c>
      <c r="T156" s="133">
        <f>ROUND('[7]2031'!T62,2)</f>
        <v>18865.02</v>
      </c>
      <c r="U156" s="133">
        <f>ROUND('[7]2031'!U62,2)</f>
        <v>18310.04</v>
      </c>
      <c r="V156" s="133">
        <f>ROUND('[7]2031'!V62,2)</f>
        <v>35233.129999999997</v>
      </c>
      <c r="W156" s="133">
        <f>ROUND('[7]2031'!W62,2)</f>
        <v>40774.519999999997</v>
      </c>
      <c r="X156" s="133">
        <f>ROUND('[7]2031'!X62,2)</f>
        <v>40732.239999999998</v>
      </c>
      <c r="Y156" s="133">
        <f>ROUND('[7]2031'!Y62,2)</f>
        <v>39642.06</v>
      </c>
      <c r="Z156" s="133">
        <f>ROUND('[7]2031'!Z62,2)</f>
        <v>37224.120000000003</v>
      </c>
      <c r="AA156" s="133">
        <f>ROUND('[7]2031'!AA62,2)</f>
        <v>34443.71</v>
      </c>
      <c r="AB156" s="133">
        <f>ROUND('[7]2031'!AB62,2)</f>
        <v>30971.99</v>
      </c>
      <c r="AC156" s="306"/>
      <c r="AD156" s="19"/>
    </row>
    <row r="157" spans="2:50" ht="18.649999999999999" customHeight="1" thickBot="1" x14ac:dyDescent="0.4"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307" t="s">
        <v>33</v>
      </c>
      <c r="AA157" s="308"/>
      <c r="AB157" s="309"/>
      <c r="AC157" s="205">
        <f>SUM(AC109:AC156)</f>
        <v>269214860.15999997</v>
      </c>
      <c r="AD157" s="18"/>
      <c r="AE157" s="19"/>
    </row>
    <row r="158" spans="2:50" ht="18.649999999999999" customHeight="1" x14ac:dyDescent="0.35">
      <c r="B158" s="281">
        <v>48214</v>
      </c>
      <c r="C158" s="7" t="s">
        <v>29</v>
      </c>
      <c r="D158" s="54">
        <f>+'[7]2032'!D15</f>
        <v>20</v>
      </c>
      <c r="E158" s="135">
        <f>ROUND('[7]2032'!E15,2)</f>
        <v>9979.08</v>
      </c>
      <c r="F158" s="135">
        <f>ROUND('[7]2032'!F15,2)</f>
        <v>9459.7199999999993</v>
      </c>
      <c r="G158" s="135">
        <f>ROUND('[7]2032'!G15,2)</f>
        <v>9103.16</v>
      </c>
      <c r="H158" s="135">
        <f>ROUND('[7]2032'!H15,2)</f>
        <v>8856.3799999999992</v>
      </c>
      <c r="I158" s="135">
        <f>ROUND('[7]2032'!I15,2)</f>
        <v>8868.4500000000007</v>
      </c>
      <c r="J158" s="135">
        <f>ROUND('[7]2032'!J15,2)</f>
        <v>9238.7000000000007</v>
      </c>
      <c r="K158" s="135">
        <f>ROUND('[7]2032'!K15,2)</f>
        <v>9275.24</v>
      </c>
      <c r="L158" s="135">
        <f>ROUND('[7]2032'!L15,2)</f>
        <v>10452.9</v>
      </c>
      <c r="M158" s="135">
        <f>ROUND('[7]2032'!M15,2)</f>
        <v>11608.04</v>
      </c>
      <c r="N158" s="135">
        <f>ROUND('[7]2032'!N15,2)</f>
        <v>12260.19</v>
      </c>
      <c r="O158" s="135">
        <f>ROUND('[7]2032'!O15,2)</f>
        <v>12899.48</v>
      </c>
      <c r="P158" s="135">
        <f>ROUND('[7]2032'!P15,2)</f>
        <v>13354.57</v>
      </c>
      <c r="Q158" s="135">
        <f>ROUND('[7]2032'!Q15,2)</f>
        <v>12934.01</v>
      </c>
      <c r="R158" s="135">
        <f>ROUND('[7]2032'!R15,2)</f>
        <v>13149.96</v>
      </c>
      <c r="S158" s="135">
        <f>ROUND('[7]2032'!S15,2)</f>
        <v>13682.83</v>
      </c>
      <c r="T158" s="135">
        <f>ROUND('[7]2032'!T15,2)</f>
        <v>13739.83</v>
      </c>
      <c r="U158" s="135">
        <f>ROUND('[7]2032'!U15,2)</f>
        <v>13507</v>
      </c>
      <c r="V158" s="135">
        <f>ROUND('[7]2032'!V15,2)</f>
        <v>13098.95</v>
      </c>
      <c r="W158" s="135">
        <f>ROUND('[7]2032'!W15,2)</f>
        <v>14210.79</v>
      </c>
      <c r="X158" s="135">
        <f>ROUND('[7]2032'!X15,2)</f>
        <v>14190.57</v>
      </c>
      <c r="Y158" s="135">
        <f>ROUND('[7]2032'!Y15,2)</f>
        <v>13652.14</v>
      </c>
      <c r="Z158" s="135">
        <f>ROUND('[7]2032'!Z15,2)</f>
        <v>12981.8</v>
      </c>
      <c r="AA158" s="135">
        <f>ROUND('[7]2032'!AA15,2)</f>
        <v>11969.89</v>
      </c>
      <c r="AB158" s="135">
        <f>ROUND('[7]2032'!AB15,2)</f>
        <v>10810.78</v>
      </c>
      <c r="AC158" s="303">
        <f>SUM(E158:AB158)*D158+SUM(E159:AB159)*D159+SUM(E160:AB160)*D160+SUM(E161:AB161)*D161</f>
        <v>8532540.3000000007</v>
      </c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</row>
    <row r="159" spans="2:50" ht="18.649999999999999" customHeight="1" x14ac:dyDescent="0.35">
      <c r="B159" s="282"/>
      <c r="C159" s="10" t="s">
        <v>30</v>
      </c>
      <c r="D159" s="11">
        <f>+'[7]2032'!D16</f>
        <v>5</v>
      </c>
      <c r="E159" s="136">
        <f>ROUND('[7]2032'!E16,2)</f>
        <v>9959.6</v>
      </c>
      <c r="F159" s="136">
        <f>ROUND('[7]2032'!F16,2)</f>
        <v>9435.64</v>
      </c>
      <c r="G159" s="136">
        <f>ROUND('[7]2032'!G16,2)</f>
        <v>9075.92</v>
      </c>
      <c r="H159" s="136">
        <f>ROUND('[7]2032'!H16,2)</f>
        <v>8814.7000000000007</v>
      </c>
      <c r="I159" s="136">
        <f>ROUND('[7]2032'!I16,2)</f>
        <v>8787.44</v>
      </c>
      <c r="J159" s="136">
        <f>ROUND('[7]2032'!J16,2)</f>
        <v>8948.6200000000008</v>
      </c>
      <c r="K159" s="136">
        <f>ROUND('[7]2032'!K16,2)</f>
        <v>8877.39</v>
      </c>
      <c r="L159" s="136">
        <f>ROUND('[7]2032'!L16,2)</f>
        <v>9865.09</v>
      </c>
      <c r="M159" s="136">
        <f>ROUND('[7]2032'!M16,2)</f>
        <v>11012.82</v>
      </c>
      <c r="N159" s="136">
        <f>ROUND('[7]2032'!N16,2)</f>
        <v>11748.53</v>
      </c>
      <c r="O159" s="136">
        <f>ROUND('[7]2032'!O16,2)</f>
        <v>12370.67</v>
      </c>
      <c r="P159" s="136">
        <f>ROUND('[7]2032'!P16,2)</f>
        <v>12721.35</v>
      </c>
      <c r="Q159" s="136">
        <f>ROUND('[7]2032'!Q16,2)</f>
        <v>12559.3</v>
      </c>
      <c r="R159" s="136">
        <f>ROUND('[7]2032'!R16,2)</f>
        <v>12336.31</v>
      </c>
      <c r="S159" s="136">
        <f>ROUND('[7]2032'!S16,2)</f>
        <v>12301.53</v>
      </c>
      <c r="T159" s="136">
        <f>ROUND('[7]2032'!T16,2)</f>
        <v>12232.95</v>
      </c>
      <c r="U159" s="136">
        <f>ROUND('[7]2032'!U16,2)</f>
        <v>12018.43</v>
      </c>
      <c r="V159" s="136">
        <f>ROUND('[7]2032'!V16,2)</f>
        <v>11959.25</v>
      </c>
      <c r="W159" s="136">
        <f>ROUND('[7]2032'!W16,2)</f>
        <v>13504.24</v>
      </c>
      <c r="X159" s="136">
        <f>ROUND('[7]2032'!X16,2)</f>
        <v>13624.06</v>
      </c>
      <c r="Y159" s="136">
        <f>ROUND('[7]2032'!Y16,2)</f>
        <v>13068.6</v>
      </c>
      <c r="Z159" s="136">
        <f>ROUND('[7]2032'!Z16,2)</f>
        <v>12411.63</v>
      </c>
      <c r="AA159" s="136">
        <f>ROUND('[7]2032'!AA16,2)</f>
        <v>11579.77</v>
      </c>
      <c r="AB159" s="136">
        <f>ROUND('[7]2032'!AB16,2)</f>
        <v>10740.52</v>
      </c>
      <c r="AC159" s="304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</row>
    <row r="160" spans="2:50" ht="18.649999999999999" customHeight="1" x14ac:dyDescent="0.35">
      <c r="B160" s="282"/>
      <c r="C160" s="10" t="s">
        <v>31</v>
      </c>
      <c r="D160" s="11">
        <f>+'[7]2032'!D17</f>
        <v>4</v>
      </c>
      <c r="E160" s="136">
        <f>ROUND('[7]2032'!E17,2)</f>
        <v>9990.65</v>
      </c>
      <c r="F160" s="136">
        <f>ROUND('[7]2032'!F17,2)</f>
        <v>9456.59</v>
      </c>
      <c r="G160" s="136">
        <f>ROUND('[7]2032'!G17,2)</f>
        <v>9092.73</v>
      </c>
      <c r="H160" s="136">
        <f>ROUND('[7]2032'!H17,2)</f>
        <v>8828.9599999999991</v>
      </c>
      <c r="I160" s="136">
        <f>ROUND('[7]2032'!I17,2)</f>
        <v>8704.2999999999993</v>
      </c>
      <c r="J160" s="136">
        <f>ROUND('[7]2032'!J17,2)</f>
        <v>8710.94</v>
      </c>
      <c r="K160" s="136">
        <f>ROUND('[7]2032'!K17,2)</f>
        <v>8341.3799999999992</v>
      </c>
      <c r="L160" s="136">
        <f>ROUND('[7]2032'!L17,2)</f>
        <v>8841.82</v>
      </c>
      <c r="M160" s="136">
        <f>ROUND('[7]2032'!M17,2)</f>
        <v>9583.32</v>
      </c>
      <c r="N160" s="136">
        <f>ROUND('[7]2032'!N17,2)</f>
        <v>10251.57</v>
      </c>
      <c r="O160" s="136">
        <f>ROUND('[7]2032'!O17,2)</f>
        <v>10693.55</v>
      </c>
      <c r="P160" s="136">
        <f>ROUND('[7]2032'!P17,2)</f>
        <v>11039.52</v>
      </c>
      <c r="Q160" s="136">
        <f>ROUND('[7]2032'!Q17,2)</f>
        <v>11189.09</v>
      </c>
      <c r="R160" s="136">
        <f>ROUND('[7]2032'!R17,2)</f>
        <v>11139.34</v>
      </c>
      <c r="S160" s="136">
        <f>ROUND('[7]2032'!S17,2)</f>
        <v>11042.36</v>
      </c>
      <c r="T160" s="136">
        <f>ROUND('[7]2032'!T17,2)</f>
        <v>11003.11</v>
      </c>
      <c r="U160" s="136">
        <f>ROUND('[7]2032'!U17,2)</f>
        <v>10908.36</v>
      </c>
      <c r="V160" s="136">
        <f>ROUND('[7]2032'!V17,2)</f>
        <v>11010.74</v>
      </c>
      <c r="W160" s="136">
        <f>ROUND('[7]2032'!W17,2)</f>
        <v>12674.25</v>
      </c>
      <c r="X160" s="136">
        <f>ROUND('[7]2032'!X17,2)</f>
        <v>13072.96</v>
      </c>
      <c r="Y160" s="136">
        <f>ROUND('[7]2032'!Y17,2)</f>
        <v>12854.11</v>
      </c>
      <c r="Z160" s="136">
        <f>ROUND('[7]2032'!Z17,2)</f>
        <v>12328.14</v>
      </c>
      <c r="AA160" s="136">
        <f>ROUND('[7]2032'!AA17,2)</f>
        <v>11500.43</v>
      </c>
      <c r="AB160" s="136">
        <f>ROUND('[7]2032'!AB17,2)</f>
        <v>10588.33</v>
      </c>
      <c r="AC160" s="304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</row>
    <row r="161" spans="2:50" ht="18.649999999999999" customHeight="1" thickBot="1" x14ac:dyDescent="0.4">
      <c r="B161" s="282"/>
      <c r="C161" s="16" t="s">
        <v>32</v>
      </c>
      <c r="D161" s="17">
        <f>+'[7]2032'!D18</f>
        <v>2</v>
      </c>
      <c r="E161" s="137">
        <f>ROUND('[7]2032'!E18,2)</f>
        <v>9990.65</v>
      </c>
      <c r="F161" s="137">
        <f>ROUND('[7]2032'!F18,2)</f>
        <v>9456.59</v>
      </c>
      <c r="G161" s="137">
        <f>ROUND('[7]2032'!G18,2)</f>
        <v>9092.73</v>
      </c>
      <c r="H161" s="137">
        <f>ROUND('[7]2032'!H18,2)</f>
        <v>8828.9599999999991</v>
      </c>
      <c r="I161" s="137">
        <f>ROUND('[7]2032'!I18,2)</f>
        <v>8704.2999999999993</v>
      </c>
      <c r="J161" s="137">
        <f>ROUND('[7]2032'!J18,2)</f>
        <v>8710.94</v>
      </c>
      <c r="K161" s="137">
        <f>ROUND('[7]2032'!K18,2)</f>
        <v>8341.3799999999992</v>
      </c>
      <c r="L161" s="137">
        <f>ROUND('[7]2032'!L18,2)</f>
        <v>8841.82</v>
      </c>
      <c r="M161" s="137">
        <f>ROUND('[7]2032'!M18,2)</f>
        <v>9583.32</v>
      </c>
      <c r="N161" s="137">
        <f>ROUND('[7]2032'!N18,2)</f>
        <v>10251.57</v>
      </c>
      <c r="O161" s="137">
        <f>ROUND('[7]2032'!O18,2)</f>
        <v>10693.55</v>
      </c>
      <c r="P161" s="137">
        <f>ROUND('[7]2032'!P18,2)</f>
        <v>11039.52</v>
      </c>
      <c r="Q161" s="137">
        <f>ROUND('[7]2032'!Q18,2)</f>
        <v>11189.09</v>
      </c>
      <c r="R161" s="137">
        <f>ROUND('[7]2032'!R18,2)</f>
        <v>11139.34</v>
      </c>
      <c r="S161" s="137">
        <f>ROUND('[7]2032'!S18,2)</f>
        <v>11042.36</v>
      </c>
      <c r="T161" s="137">
        <f>ROUND('[7]2032'!T18,2)</f>
        <v>11003.11</v>
      </c>
      <c r="U161" s="137">
        <f>ROUND('[7]2032'!U18,2)</f>
        <v>10908.36</v>
      </c>
      <c r="V161" s="137">
        <f>ROUND('[7]2032'!V18,2)</f>
        <v>11010.74</v>
      </c>
      <c r="W161" s="137">
        <f>ROUND('[7]2032'!W18,2)</f>
        <v>12674.25</v>
      </c>
      <c r="X161" s="137">
        <f>ROUND('[7]2032'!X18,2)</f>
        <v>13072.96</v>
      </c>
      <c r="Y161" s="137">
        <f>ROUND('[7]2032'!Y18,2)</f>
        <v>12854.11</v>
      </c>
      <c r="Z161" s="137">
        <f>ROUND('[7]2032'!Z18,2)</f>
        <v>12328.14</v>
      </c>
      <c r="AA161" s="137">
        <f>ROUND('[7]2032'!AA18,2)</f>
        <v>11500.43</v>
      </c>
      <c r="AB161" s="137">
        <f>ROUND('[7]2032'!AB18,2)</f>
        <v>10588.33</v>
      </c>
      <c r="AC161" s="304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</row>
    <row r="162" spans="2:50" ht="18.649999999999999" customHeight="1" x14ac:dyDescent="0.35">
      <c r="B162" s="291">
        <v>48245</v>
      </c>
      <c r="C162" s="7" t="s">
        <v>29</v>
      </c>
      <c r="D162" s="8">
        <f>+'[7]2032'!D19</f>
        <v>20</v>
      </c>
      <c r="E162" s="135">
        <f>ROUND('[7]2032'!E19,2)</f>
        <v>9197.01</v>
      </c>
      <c r="F162" s="135">
        <f>ROUND('[7]2032'!F19,2)</f>
        <v>8736.94</v>
      </c>
      <c r="G162" s="135">
        <f>ROUND('[7]2032'!G19,2)</f>
        <v>8424.14</v>
      </c>
      <c r="H162" s="135">
        <f>ROUND('[7]2032'!H19,2)</f>
        <v>8210.43</v>
      </c>
      <c r="I162" s="135">
        <f>ROUND('[7]2032'!I19,2)</f>
        <v>8304.75</v>
      </c>
      <c r="J162" s="135">
        <f>ROUND('[7]2032'!J19,2)</f>
        <v>8940.3799999999992</v>
      </c>
      <c r="K162" s="135">
        <f>ROUND('[7]2032'!K19,2)</f>
        <v>8966.31</v>
      </c>
      <c r="L162" s="135">
        <f>ROUND('[7]2032'!L19,2)</f>
        <v>9894.11</v>
      </c>
      <c r="M162" s="135">
        <f>ROUND('[7]2032'!M19,2)</f>
        <v>10913.66</v>
      </c>
      <c r="N162" s="135">
        <f>ROUND('[7]2032'!N19,2)</f>
        <v>11513.55</v>
      </c>
      <c r="O162" s="135">
        <f>ROUND('[7]2032'!O19,2)</f>
        <v>12114.31</v>
      </c>
      <c r="P162" s="135">
        <f>ROUND('[7]2032'!P19,2)</f>
        <v>12490.88</v>
      </c>
      <c r="Q162" s="135">
        <f>ROUND('[7]2032'!Q19,2)</f>
        <v>11955.59</v>
      </c>
      <c r="R162" s="135">
        <f>ROUND('[7]2032'!R19,2)</f>
        <v>12352.39</v>
      </c>
      <c r="S162" s="135">
        <f>ROUND('[7]2032'!S19,2)</f>
        <v>12960.14</v>
      </c>
      <c r="T162" s="135">
        <f>ROUND('[7]2032'!T19,2)</f>
        <v>13047.76</v>
      </c>
      <c r="U162" s="135">
        <f>ROUND('[7]2032'!U19,2)</f>
        <v>12812.12</v>
      </c>
      <c r="V162" s="135">
        <f>ROUND('[7]2032'!V19,2)</f>
        <v>12284.21</v>
      </c>
      <c r="W162" s="135">
        <f>ROUND('[7]2032'!W19,2)</f>
        <v>13177.67</v>
      </c>
      <c r="X162" s="135">
        <f>ROUND('[7]2032'!X19,2)</f>
        <v>13330.72</v>
      </c>
      <c r="Y162" s="135">
        <f>ROUND('[7]2032'!Y19,2)</f>
        <v>12844.31</v>
      </c>
      <c r="Z162" s="135">
        <f>ROUND('[7]2032'!Z19,2)</f>
        <v>12140.12</v>
      </c>
      <c r="AA162" s="135">
        <f>ROUND('[7]2032'!AA19,2)</f>
        <v>11100.09</v>
      </c>
      <c r="AB162" s="135">
        <f>ROUND('[7]2032'!AB19,2)</f>
        <v>9999.98</v>
      </c>
      <c r="AC162" s="303">
        <f>SUM(E162:AB162)*D162+SUM(E163:AB163)*D163+SUM(E164:AB164)*D164+SUM(E165:AB165)*D165</f>
        <v>7530569.7400000002</v>
      </c>
      <c r="AD162" s="19"/>
    </row>
    <row r="163" spans="2:50" ht="18.649999999999999" customHeight="1" x14ac:dyDescent="0.35">
      <c r="B163" s="292" t="s">
        <v>34</v>
      </c>
      <c r="C163" s="10" t="s">
        <v>30</v>
      </c>
      <c r="D163" s="11">
        <f>+'[7]2032'!D20</f>
        <v>4</v>
      </c>
      <c r="E163" s="136">
        <f>ROUND('[7]2032'!E20,2)</f>
        <v>9621.98</v>
      </c>
      <c r="F163" s="136">
        <f>ROUND('[7]2032'!F20,2)</f>
        <v>9126.11</v>
      </c>
      <c r="G163" s="136">
        <f>ROUND('[7]2032'!G20,2)</f>
        <v>8754.16</v>
      </c>
      <c r="H163" s="136">
        <f>ROUND('[7]2032'!H20,2)</f>
        <v>8502.3799999999992</v>
      </c>
      <c r="I163" s="136">
        <f>ROUND('[7]2032'!I20,2)</f>
        <v>8440.6200000000008</v>
      </c>
      <c r="J163" s="136">
        <f>ROUND('[7]2032'!J20,2)</f>
        <v>8574.84</v>
      </c>
      <c r="K163" s="136">
        <f>ROUND('[7]2032'!K20,2)</f>
        <v>8544.92</v>
      </c>
      <c r="L163" s="136">
        <f>ROUND('[7]2032'!L20,2)</f>
        <v>9494.15</v>
      </c>
      <c r="M163" s="136">
        <f>ROUND('[7]2032'!M20,2)</f>
        <v>10653.97</v>
      </c>
      <c r="N163" s="136">
        <f>ROUND('[7]2032'!N20,2)</f>
        <v>11399.88</v>
      </c>
      <c r="O163" s="136">
        <f>ROUND('[7]2032'!O20,2)</f>
        <v>11965.53</v>
      </c>
      <c r="P163" s="136">
        <f>ROUND('[7]2032'!P20,2)</f>
        <v>12266.93</v>
      </c>
      <c r="Q163" s="136">
        <f>ROUND('[7]2032'!Q20,2)</f>
        <v>12006.2</v>
      </c>
      <c r="R163" s="136">
        <f>ROUND('[7]2032'!R20,2)</f>
        <v>11753.84</v>
      </c>
      <c r="S163" s="136">
        <f>ROUND('[7]2032'!S20,2)</f>
        <v>11673.91</v>
      </c>
      <c r="T163" s="136">
        <f>ROUND('[7]2032'!T20,2)</f>
        <v>11539.94</v>
      </c>
      <c r="U163" s="136">
        <f>ROUND('[7]2032'!U20,2)</f>
        <v>11329.84</v>
      </c>
      <c r="V163" s="136">
        <f>ROUND('[7]2032'!V20,2)</f>
        <v>11234.81</v>
      </c>
      <c r="W163" s="136">
        <f>ROUND('[7]2032'!W20,2)</f>
        <v>12462.69</v>
      </c>
      <c r="X163" s="136">
        <f>ROUND('[7]2032'!X20,2)</f>
        <v>12751.14</v>
      </c>
      <c r="Y163" s="136">
        <f>ROUND('[7]2032'!Y20,2)</f>
        <v>12254.65</v>
      </c>
      <c r="Z163" s="136">
        <f>ROUND('[7]2032'!Z20,2)</f>
        <v>11686.22</v>
      </c>
      <c r="AA163" s="136">
        <f>ROUND('[7]2032'!AA20,2)</f>
        <v>10975.96</v>
      </c>
      <c r="AB163" s="136">
        <f>ROUND('[7]2032'!AB20,2)</f>
        <v>10182.24</v>
      </c>
      <c r="AC163" s="304"/>
      <c r="AD163" s="19"/>
    </row>
    <row r="164" spans="2:50" ht="18.649999999999999" customHeight="1" x14ac:dyDescent="0.35">
      <c r="B164" s="292" t="s">
        <v>34</v>
      </c>
      <c r="C164" s="10" t="s">
        <v>31</v>
      </c>
      <c r="D164" s="11">
        <f>+'[7]2032'!D21</f>
        <v>5</v>
      </c>
      <c r="E164" s="136">
        <f>ROUND('[7]2032'!E21,2)</f>
        <v>9467.5</v>
      </c>
      <c r="F164" s="136">
        <f>ROUND('[7]2032'!F21,2)</f>
        <v>8935.24</v>
      </c>
      <c r="G164" s="136">
        <f>ROUND('[7]2032'!G21,2)</f>
        <v>8601.52</v>
      </c>
      <c r="H164" s="136">
        <f>ROUND('[7]2032'!H21,2)</f>
        <v>8331.06</v>
      </c>
      <c r="I164" s="136">
        <f>ROUND('[7]2032'!I21,2)</f>
        <v>8186.27</v>
      </c>
      <c r="J164" s="136">
        <f>ROUND('[7]2032'!J21,2)</f>
        <v>8200.7000000000007</v>
      </c>
      <c r="K164" s="136">
        <f>ROUND('[7]2032'!K21,2)</f>
        <v>7865.21</v>
      </c>
      <c r="L164" s="136">
        <f>ROUND('[7]2032'!L21,2)</f>
        <v>8331.1</v>
      </c>
      <c r="M164" s="136">
        <f>ROUND('[7]2032'!M21,2)</f>
        <v>8990.2000000000007</v>
      </c>
      <c r="N164" s="136">
        <f>ROUND('[7]2032'!N21,2)</f>
        <v>9606.89</v>
      </c>
      <c r="O164" s="136">
        <f>ROUND('[7]2032'!O21,2)</f>
        <v>10007.459999999999</v>
      </c>
      <c r="P164" s="136">
        <f>ROUND('[7]2032'!P21,2)</f>
        <v>10280.049999999999</v>
      </c>
      <c r="Q164" s="136">
        <f>ROUND('[7]2032'!Q21,2)</f>
        <v>10411.69</v>
      </c>
      <c r="R164" s="136">
        <f>ROUND('[7]2032'!R21,2)</f>
        <v>10375.65</v>
      </c>
      <c r="S164" s="136">
        <f>ROUND('[7]2032'!S21,2)</f>
        <v>10360.219999999999</v>
      </c>
      <c r="T164" s="136">
        <f>ROUND('[7]2032'!T21,2)</f>
        <v>10383.91</v>
      </c>
      <c r="U164" s="136">
        <f>ROUND('[7]2032'!U21,2)</f>
        <v>10342.280000000001</v>
      </c>
      <c r="V164" s="136">
        <f>ROUND('[7]2032'!V21,2)</f>
        <v>10420.129999999999</v>
      </c>
      <c r="W164" s="136">
        <f>ROUND('[7]2032'!W21,2)</f>
        <v>11777.56</v>
      </c>
      <c r="X164" s="136">
        <f>ROUND('[7]2032'!X21,2)</f>
        <v>12318.55</v>
      </c>
      <c r="Y164" s="136">
        <f>ROUND('[7]2032'!Y21,2)</f>
        <v>12168.78</v>
      </c>
      <c r="Z164" s="136">
        <f>ROUND('[7]2032'!Z21,2)</f>
        <v>11619.12</v>
      </c>
      <c r="AA164" s="136">
        <f>ROUND('[7]2032'!AA21,2)</f>
        <v>10710.45</v>
      </c>
      <c r="AB164" s="136">
        <f>ROUND('[7]2032'!AB21,2)</f>
        <v>9818.6</v>
      </c>
      <c r="AC164" s="304"/>
      <c r="AD164" s="19"/>
    </row>
    <row r="165" spans="2:50" ht="18.649999999999999" customHeight="1" thickBot="1" x14ac:dyDescent="0.4">
      <c r="B165" s="293" t="s">
        <v>34</v>
      </c>
      <c r="C165" s="12" t="s">
        <v>32</v>
      </c>
      <c r="D165" s="13">
        <f>+'[7]2032'!D22</f>
        <v>0</v>
      </c>
      <c r="E165" s="206">
        <f>ROUND('[7]2032'!E22,2)</f>
        <v>0</v>
      </c>
      <c r="F165" s="116">
        <f>ROUND('[7]2032'!F22,2)</f>
        <v>0</v>
      </c>
      <c r="G165" s="116">
        <f>ROUND('[7]2032'!G22,2)</f>
        <v>0</v>
      </c>
      <c r="H165" s="116">
        <f>ROUND('[7]2032'!H22,2)</f>
        <v>0</v>
      </c>
      <c r="I165" s="116">
        <f>ROUND('[7]2032'!I22,2)</f>
        <v>0</v>
      </c>
      <c r="J165" s="116">
        <f>ROUND('[7]2032'!J22,2)</f>
        <v>0</v>
      </c>
      <c r="K165" s="116">
        <f>ROUND('[7]2032'!K22,2)</f>
        <v>0</v>
      </c>
      <c r="L165" s="116">
        <f>ROUND('[7]2032'!L22,2)</f>
        <v>0</v>
      </c>
      <c r="M165" s="116">
        <f>ROUND('[7]2032'!M22,2)</f>
        <v>0</v>
      </c>
      <c r="N165" s="116">
        <f>ROUND('[7]2032'!N22,2)</f>
        <v>0</v>
      </c>
      <c r="O165" s="116">
        <f>ROUND('[7]2032'!O22,2)</f>
        <v>0</v>
      </c>
      <c r="P165" s="116">
        <f>ROUND('[7]2032'!P22,2)</f>
        <v>0</v>
      </c>
      <c r="Q165" s="116">
        <f>ROUND('[7]2032'!Q22,2)</f>
        <v>0</v>
      </c>
      <c r="R165" s="116">
        <f>ROUND('[7]2032'!R22,2)</f>
        <v>0</v>
      </c>
      <c r="S165" s="116">
        <f>ROUND('[7]2032'!S22,2)</f>
        <v>0</v>
      </c>
      <c r="T165" s="116">
        <f>ROUND('[7]2032'!T22,2)</f>
        <v>0</v>
      </c>
      <c r="U165" s="116">
        <f>ROUND('[7]2032'!U22,2)</f>
        <v>0</v>
      </c>
      <c r="V165" s="116">
        <f>ROUND('[7]2032'!V22,2)</f>
        <v>0</v>
      </c>
      <c r="W165" s="116">
        <f>ROUND('[7]2032'!W22,2)</f>
        <v>0</v>
      </c>
      <c r="X165" s="116">
        <f>ROUND('[7]2032'!X22,2)</f>
        <v>0</v>
      </c>
      <c r="Y165" s="116">
        <f>ROUND('[7]2032'!Y22,2)</f>
        <v>0</v>
      </c>
      <c r="Z165" s="116">
        <f>ROUND('[7]2032'!Z22,2)</f>
        <v>0</v>
      </c>
      <c r="AA165" s="116">
        <f>ROUND('[7]2032'!AA22,2)</f>
        <v>0</v>
      </c>
      <c r="AB165" s="116">
        <f>ROUND('[7]2032'!AB22,2)</f>
        <v>0</v>
      </c>
      <c r="AC165" s="306"/>
      <c r="AD165" s="19"/>
    </row>
    <row r="166" spans="2:50" ht="18.649999999999999" customHeight="1" x14ac:dyDescent="0.35">
      <c r="B166" s="281">
        <v>48274</v>
      </c>
      <c r="C166" s="14" t="s">
        <v>29</v>
      </c>
      <c r="D166" s="15">
        <f>+'[7]2032'!D23</f>
        <v>20</v>
      </c>
      <c r="E166" s="138">
        <f>ROUND('[7]2032'!E23,2)</f>
        <v>11389.41</v>
      </c>
      <c r="F166" s="138">
        <f>ROUND('[7]2032'!F23,2)</f>
        <v>10832.83</v>
      </c>
      <c r="G166" s="138">
        <f>ROUND('[7]2032'!G23,2)</f>
        <v>10466.209999999999</v>
      </c>
      <c r="H166" s="138">
        <f>ROUND('[7]2032'!H23,2)</f>
        <v>10218.799999999999</v>
      </c>
      <c r="I166" s="138">
        <f>ROUND('[7]2032'!I23,2)</f>
        <v>10378.209999999999</v>
      </c>
      <c r="J166" s="138">
        <f>ROUND('[7]2032'!J23,2)</f>
        <v>11120.49</v>
      </c>
      <c r="K166" s="138">
        <f>ROUND('[7]2032'!K23,2)</f>
        <v>11218.97</v>
      </c>
      <c r="L166" s="138">
        <f>ROUND('[7]2032'!L23,2)</f>
        <v>12506.41</v>
      </c>
      <c r="M166" s="138">
        <f>ROUND('[7]2032'!M23,2)</f>
        <v>13764.83</v>
      </c>
      <c r="N166" s="138">
        <f>ROUND('[7]2032'!N23,2)</f>
        <v>14502.51</v>
      </c>
      <c r="O166" s="138">
        <f>ROUND('[7]2032'!O23,2)</f>
        <v>15252.41</v>
      </c>
      <c r="P166" s="138">
        <f>ROUND('[7]2032'!P23,2)</f>
        <v>15711.37</v>
      </c>
      <c r="Q166" s="138">
        <f>ROUND('[7]2032'!Q23,2)</f>
        <v>15058.29</v>
      </c>
      <c r="R166" s="138">
        <f>ROUND('[7]2032'!R23,2)</f>
        <v>15523.53</v>
      </c>
      <c r="S166" s="138">
        <f>ROUND('[7]2032'!S23,2)</f>
        <v>16254.95</v>
      </c>
      <c r="T166" s="138">
        <f>ROUND('[7]2032'!T23,2)</f>
        <v>16322.94</v>
      </c>
      <c r="U166" s="138">
        <f>ROUND('[7]2032'!U23,2)</f>
        <v>16051.95</v>
      </c>
      <c r="V166" s="138">
        <f>ROUND('[7]2032'!V23,2)</f>
        <v>15520.32</v>
      </c>
      <c r="W166" s="138">
        <f>ROUND('[7]2032'!W23,2)</f>
        <v>16570.79</v>
      </c>
      <c r="X166" s="138">
        <f>ROUND('[7]2032'!X23,2)</f>
        <v>16715.39</v>
      </c>
      <c r="Y166" s="138">
        <f>ROUND('[7]2032'!Y23,2)</f>
        <v>16033.06</v>
      </c>
      <c r="Z166" s="138">
        <f>ROUND('[7]2032'!Z23,2)</f>
        <v>15141.23</v>
      </c>
      <c r="AA166" s="138">
        <f>ROUND('[7]2032'!AA23,2)</f>
        <v>13841.6</v>
      </c>
      <c r="AB166" s="138">
        <f>ROUND('[7]2032'!AB23,2)</f>
        <v>12444.25</v>
      </c>
      <c r="AC166" s="304">
        <f>SUM(E166:AB166)*D166+SUM(E167:AB167)*D167+SUM(E168:AB168)*D168+SUM(E169:AB169)*D169</f>
        <v>9974362.8200000003</v>
      </c>
      <c r="AD166" s="19"/>
    </row>
    <row r="167" spans="2:50" ht="18.649999999999999" customHeight="1" x14ac:dyDescent="0.35">
      <c r="B167" s="282"/>
      <c r="C167" s="10" t="s">
        <v>30</v>
      </c>
      <c r="D167" s="11">
        <f>+'[7]2032'!D24</f>
        <v>4</v>
      </c>
      <c r="E167" s="136">
        <f>ROUND('[7]2032'!E24,2)</f>
        <v>11686.31</v>
      </c>
      <c r="F167" s="136">
        <f>ROUND('[7]2032'!F24,2)</f>
        <v>11051.89</v>
      </c>
      <c r="G167" s="136">
        <f>ROUND('[7]2032'!G24,2)</f>
        <v>10669.78</v>
      </c>
      <c r="H167" s="136">
        <f>ROUND('[7]2032'!H24,2)</f>
        <v>10351.959999999999</v>
      </c>
      <c r="I167" s="136">
        <f>ROUND('[7]2032'!I24,2)</f>
        <v>10310.65</v>
      </c>
      <c r="J167" s="136">
        <f>ROUND('[7]2032'!J24,2)</f>
        <v>10556.54</v>
      </c>
      <c r="K167" s="136">
        <f>ROUND('[7]2032'!K24,2)</f>
        <v>10580.45</v>
      </c>
      <c r="L167" s="136">
        <f>ROUND('[7]2032'!L24,2)</f>
        <v>11940.9</v>
      </c>
      <c r="M167" s="136">
        <f>ROUND('[7]2032'!M24,2)</f>
        <v>13339.1</v>
      </c>
      <c r="N167" s="136">
        <f>ROUND('[7]2032'!N24,2)</f>
        <v>14191.02</v>
      </c>
      <c r="O167" s="136">
        <f>ROUND('[7]2032'!O24,2)</f>
        <v>14883.41</v>
      </c>
      <c r="P167" s="136">
        <f>ROUND('[7]2032'!P24,2)</f>
        <v>15289.12</v>
      </c>
      <c r="Q167" s="136">
        <f>ROUND('[7]2032'!Q24,2)</f>
        <v>14955.47</v>
      </c>
      <c r="R167" s="136">
        <f>ROUND('[7]2032'!R24,2)</f>
        <v>14614.22</v>
      </c>
      <c r="S167" s="136">
        <f>ROUND('[7]2032'!S24,2)</f>
        <v>14572.83</v>
      </c>
      <c r="T167" s="136">
        <f>ROUND('[7]2032'!T24,2)</f>
        <v>14454.68</v>
      </c>
      <c r="U167" s="136">
        <f>ROUND('[7]2032'!U24,2)</f>
        <v>14128.08</v>
      </c>
      <c r="V167" s="136">
        <f>ROUND('[7]2032'!V24,2)</f>
        <v>14081</v>
      </c>
      <c r="W167" s="136">
        <f>ROUND('[7]2032'!W24,2)</f>
        <v>15639.72</v>
      </c>
      <c r="X167" s="136">
        <f>ROUND('[7]2032'!X24,2)</f>
        <v>15867.96</v>
      </c>
      <c r="Y167" s="136">
        <f>ROUND('[7]2032'!Y24,2)</f>
        <v>15271.5</v>
      </c>
      <c r="Z167" s="136">
        <f>ROUND('[7]2032'!Z24,2)</f>
        <v>14492.82</v>
      </c>
      <c r="AA167" s="136">
        <f>ROUND('[7]2032'!AA24,2)</f>
        <v>13585.51</v>
      </c>
      <c r="AB167" s="136">
        <f>ROUND('[7]2032'!AB24,2)</f>
        <v>12477.78</v>
      </c>
      <c r="AC167" s="304"/>
      <c r="AD167" s="19"/>
    </row>
    <row r="168" spans="2:50" ht="18.649999999999999" customHeight="1" x14ac:dyDescent="0.35">
      <c r="B168" s="282"/>
      <c r="C168" s="10" t="s">
        <v>31</v>
      </c>
      <c r="D168" s="11">
        <f>+'[7]2032'!D25</f>
        <v>4</v>
      </c>
      <c r="E168" s="136">
        <f>ROUND('[7]2032'!E25,2)</f>
        <v>11676.49</v>
      </c>
      <c r="F168" s="136">
        <f>ROUND('[7]2032'!F25,2)</f>
        <v>11048.77</v>
      </c>
      <c r="G168" s="136">
        <f>ROUND('[7]2032'!G25,2)</f>
        <v>10639.6</v>
      </c>
      <c r="H168" s="136">
        <f>ROUND('[7]2032'!H25,2)</f>
        <v>10329.469999999999</v>
      </c>
      <c r="I168" s="136">
        <f>ROUND('[7]2032'!I25,2)</f>
        <v>10205.799999999999</v>
      </c>
      <c r="J168" s="136">
        <f>ROUND('[7]2032'!J25,2)</f>
        <v>10190.56</v>
      </c>
      <c r="K168" s="136">
        <f>ROUND('[7]2032'!K25,2)</f>
        <v>9857.01</v>
      </c>
      <c r="L168" s="136">
        <f>ROUND('[7]2032'!L25,2)</f>
        <v>10457.82</v>
      </c>
      <c r="M168" s="136">
        <f>ROUND('[7]2032'!M25,2)</f>
        <v>11264.87</v>
      </c>
      <c r="N168" s="136">
        <f>ROUND('[7]2032'!N25,2)</f>
        <v>12013.15</v>
      </c>
      <c r="O168" s="136">
        <f>ROUND('[7]2032'!O25,2)</f>
        <v>12406.91</v>
      </c>
      <c r="P168" s="136">
        <f>ROUND('[7]2032'!P25,2)</f>
        <v>12670.54</v>
      </c>
      <c r="Q168" s="136">
        <f>ROUND('[7]2032'!Q25,2)</f>
        <v>12810.96</v>
      </c>
      <c r="R168" s="136">
        <f>ROUND('[7]2032'!R25,2)</f>
        <v>12685.83</v>
      </c>
      <c r="S168" s="136">
        <f>ROUND('[7]2032'!S25,2)</f>
        <v>12579.48</v>
      </c>
      <c r="T168" s="136">
        <f>ROUND('[7]2032'!T25,2)</f>
        <v>12546.88</v>
      </c>
      <c r="U168" s="136">
        <f>ROUND('[7]2032'!U25,2)</f>
        <v>12534.45</v>
      </c>
      <c r="V168" s="136">
        <f>ROUND('[7]2032'!V25,2)</f>
        <v>12814.51</v>
      </c>
      <c r="W168" s="136">
        <f>ROUND('[7]2032'!W25,2)</f>
        <v>14514.14</v>
      </c>
      <c r="X168" s="136">
        <f>ROUND('[7]2032'!X25,2)</f>
        <v>15044.2</v>
      </c>
      <c r="Y168" s="136">
        <f>ROUND('[7]2032'!Y25,2)</f>
        <v>14735.08</v>
      </c>
      <c r="Z168" s="136">
        <f>ROUND('[7]2032'!Z25,2)</f>
        <v>13985.83</v>
      </c>
      <c r="AA168" s="136">
        <f>ROUND('[7]2032'!AA25,2)</f>
        <v>12829.05</v>
      </c>
      <c r="AB168" s="136">
        <f>ROUND('[7]2032'!AB25,2)</f>
        <v>11812.46</v>
      </c>
      <c r="AC168" s="304"/>
      <c r="AD168" s="19"/>
    </row>
    <row r="169" spans="2:50" ht="18.649999999999999" customHeight="1" thickBot="1" x14ac:dyDescent="0.4">
      <c r="B169" s="282"/>
      <c r="C169" s="16" t="s">
        <v>32</v>
      </c>
      <c r="D169" s="17">
        <f>+'[7]2032'!D26</f>
        <v>3</v>
      </c>
      <c r="E169" s="137">
        <f>ROUND('[7]2032'!E26,2)</f>
        <v>11676.49</v>
      </c>
      <c r="F169" s="137">
        <f>ROUND('[7]2032'!F26,2)</f>
        <v>11048.77</v>
      </c>
      <c r="G169" s="137">
        <f>ROUND('[7]2032'!G26,2)</f>
        <v>10639.6</v>
      </c>
      <c r="H169" s="137">
        <f>ROUND('[7]2032'!H26,2)</f>
        <v>10329.469999999999</v>
      </c>
      <c r="I169" s="137">
        <f>ROUND('[7]2032'!I26,2)</f>
        <v>10205.799999999999</v>
      </c>
      <c r="J169" s="137">
        <f>ROUND('[7]2032'!J26,2)</f>
        <v>10190.56</v>
      </c>
      <c r="K169" s="137">
        <f>ROUND('[7]2032'!K26,2)</f>
        <v>9857.01</v>
      </c>
      <c r="L169" s="137">
        <f>ROUND('[7]2032'!L26,2)</f>
        <v>10457.82</v>
      </c>
      <c r="M169" s="137">
        <f>ROUND('[7]2032'!M26,2)</f>
        <v>11264.87</v>
      </c>
      <c r="N169" s="137">
        <f>ROUND('[7]2032'!N26,2)</f>
        <v>12013.15</v>
      </c>
      <c r="O169" s="137">
        <f>ROUND('[7]2032'!O26,2)</f>
        <v>12406.91</v>
      </c>
      <c r="P169" s="137">
        <f>ROUND('[7]2032'!P26,2)</f>
        <v>12670.54</v>
      </c>
      <c r="Q169" s="137">
        <f>ROUND('[7]2032'!Q26,2)</f>
        <v>12810.96</v>
      </c>
      <c r="R169" s="137">
        <f>ROUND('[7]2032'!R26,2)</f>
        <v>12685.83</v>
      </c>
      <c r="S169" s="137">
        <f>ROUND('[7]2032'!S26,2)</f>
        <v>12579.48</v>
      </c>
      <c r="T169" s="137">
        <f>ROUND('[7]2032'!T26,2)</f>
        <v>12546.88</v>
      </c>
      <c r="U169" s="137">
        <f>ROUND('[7]2032'!U26,2)</f>
        <v>12534.45</v>
      </c>
      <c r="V169" s="137">
        <f>ROUND('[7]2032'!V26,2)</f>
        <v>12814.51</v>
      </c>
      <c r="W169" s="137">
        <f>ROUND('[7]2032'!W26,2)</f>
        <v>14514.14</v>
      </c>
      <c r="X169" s="137">
        <f>ROUND('[7]2032'!X26,2)</f>
        <v>15044.2</v>
      </c>
      <c r="Y169" s="137">
        <f>ROUND('[7]2032'!Y26,2)</f>
        <v>14735.08</v>
      </c>
      <c r="Z169" s="137">
        <f>ROUND('[7]2032'!Z26,2)</f>
        <v>13985.83</v>
      </c>
      <c r="AA169" s="137">
        <f>ROUND('[7]2032'!AA26,2)</f>
        <v>12829.05</v>
      </c>
      <c r="AB169" s="137">
        <f>ROUND('[7]2032'!AB26,2)</f>
        <v>11812.46</v>
      </c>
      <c r="AC169" s="304"/>
      <c r="AD169" s="19"/>
    </row>
    <row r="170" spans="2:50" ht="18.649999999999999" customHeight="1" x14ac:dyDescent="0.35">
      <c r="B170" s="291">
        <v>48305</v>
      </c>
      <c r="C170" s="7" t="s">
        <v>29</v>
      </c>
      <c r="D170" s="8">
        <f>+'[7]2032'!D27</f>
        <v>22</v>
      </c>
      <c r="E170" s="135">
        <f>ROUND('[7]2032'!E27,2)</f>
        <v>12361.3</v>
      </c>
      <c r="F170" s="135">
        <f>ROUND('[7]2032'!F27,2)</f>
        <v>11756.7</v>
      </c>
      <c r="G170" s="135">
        <f>ROUND('[7]2032'!G27,2)</f>
        <v>11347.39</v>
      </c>
      <c r="H170" s="135">
        <f>ROUND('[7]2032'!H27,2)</f>
        <v>11020.97</v>
      </c>
      <c r="I170" s="135">
        <f>ROUND('[7]2032'!I27,2)</f>
        <v>11163.99</v>
      </c>
      <c r="J170" s="135">
        <f>ROUND('[7]2032'!J27,2)</f>
        <v>11735.52</v>
      </c>
      <c r="K170" s="135">
        <f>ROUND('[7]2032'!K27,2)</f>
        <v>11951.19</v>
      </c>
      <c r="L170" s="135">
        <f>ROUND('[7]2032'!L27,2)</f>
        <v>13418.56</v>
      </c>
      <c r="M170" s="135">
        <f>ROUND('[7]2032'!M27,2)</f>
        <v>14851.52</v>
      </c>
      <c r="N170" s="135">
        <f>ROUND('[7]2032'!N27,2)</f>
        <v>15636.24</v>
      </c>
      <c r="O170" s="135">
        <f>ROUND('[7]2032'!O27,2)</f>
        <v>16452.22</v>
      </c>
      <c r="P170" s="135">
        <f>ROUND('[7]2032'!P27,2)</f>
        <v>17004.36</v>
      </c>
      <c r="Q170" s="135">
        <f>ROUND('[7]2032'!Q27,2)</f>
        <v>16295.54</v>
      </c>
      <c r="R170" s="135">
        <f>ROUND('[7]2032'!R27,2)</f>
        <v>16609.18</v>
      </c>
      <c r="S170" s="135">
        <f>ROUND('[7]2032'!S27,2)</f>
        <v>17326.84</v>
      </c>
      <c r="T170" s="135">
        <f>ROUND('[7]2032'!T27,2)</f>
        <v>17415.95</v>
      </c>
      <c r="U170" s="135">
        <f>ROUND('[7]2032'!U27,2)</f>
        <v>17166.14</v>
      </c>
      <c r="V170" s="135">
        <f>ROUND('[7]2032'!V27,2)</f>
        <v>16714.650000000001</v>
      </c>
      <c r="W170" s="135">
        <f>ROUND('[7]2032'!W27,2)</f>
        <v>18009.37</v>
      </c>
      <c r="X170" s="135">
        <f>ROUND('[7]2032'!X27,2)</f>
        <v>18043.75</v>
      </c>
      <c r="Y170" s="135">
        <f>ROUND('[7]2032'!Y27,2)</f>
        <v>17317.75</v>
      </c>
      <c r="Z170" s="135">
        <f>ROUND('[7]2032'!Z27,2)</f>
        <v>16316.58</v>
      </c>
      <c r="AA170" s="135">
        <f>ROUND('[7]2032'!AA27,2)</f>
        <v>14912.73</v>
      </c>
      <c r="AB170" s="135">
        <f>ROUND('[7]2032'!AB27,2)</f>
        <v>13456.8</v>
      </c>
      <c r="AC170" s="303">
        <f>SUM(E170:AB170)*D170+SUM(E171:AB171)*D171+SUM(E172:AB172)*D172+SUM(E173:AB173)*D173</f>
        <v>10579661.560000002</v>
      </c>
      <c r="AD170" s="19"/>
    </row>
    <row r="171" spans="2:50" ht="18.649999999999999" customHeight="1" x14ac:dyDescent="0.35">
      <c r="B171" s="292" t="s">
        <v>34</v>
      </c>
      <c r="C171" s="10" t="s">
        <v>30</v>
      </c>
      <c r="D171" s="11">
        <f>+'[7]2032'!D28</f>
        <v>4</v>
      </c>
      <c r="E171" s="136">
        <f>ROUND('[7]2032'!E28,2)</f>
        <v>12639.06</v>
      </c>
      <c r="F171" s="136">
        <f>ROUND('[7]2032'!F28,2)</f>
        <v>12009.39</v>
      </c>
      <c r="G171" s="136">
        <f>ROUND('[7]2032'!G28,2)</f>
        <v>11603.48</v>
      </c>
      <c r="H171" s="136">
        <f>ROUND('[7]2032'!H28,2)</f>
        <v>11298.92</v>
      </c>
      <c r="I171" s="136">
        <f>ROUND('[7]2032'!I28,2)</f>
        <v>11289.56</v>
      </c>
      <c r="J171" s="136">
        <f>ROUND('[7]2032'!J28,2)</f>
        <v>11266.19</v>
      </c>
      <c r="K171" s="136">
        <f>ROUND('[7]2032'!K28,2)</f>
        <v>11480.13</v>
      </c>
      <c r="L171" s="136">
        <f>ROUND('[7]2032'!L28,2)</f>
        <v>12957.39</v>
      </c>
      <c r="M171" s="136">
        <f>ROUND('[7]2032'!M28,2)</f>
        <v>14376.7</v>
      </c>
      <c r="N171" s="136">
        <f>ROUND('[7]2032'!N28,2)</f>
        <v>15360.55</v>
      </c>
      <c r="O171" s="136">
        <f>ROUND('[7]2032'!O28,2)</f>
        <v>16176.68</v>
      </c>
      <c r="P171" s="136">
        <f>ROUND('[7]2032'!P28,2)</f>
        <v>16558.73</v>
      </c>
      <c r="Q171" s="136">
        <f>ROUND('[7]2032'!Q28,2)</f>
        <v>16263.79</v>
      </c>
      <c r="R171" s="136">
        <f>ROUND('[7]2032'!R28,2)</f>
        <v>15987.06</v>
      </c>
      <c r="S171" s="136">
        <f>ROUND('[7]2032'!S28,2)</f>
        <v>15945.04</v>
      </c>
      <c r="T171" s="136">
        <f>ROUND('[7]2032'!T28,2)</f>
        <v>15812.24</v>
      </c>
      <c r="U171" s="136">
        <f>ROUND('[7]2032'!U28,2)</f>
        <v>15542.13</v>
      </c>
      <c r="V171" s="136">
        <f>ROUND('[7]2032'!V28,2)</f>
        <v>15596.24</v>
      </c>
      <c r="W171" s="136">
        <f>ROUND('[7]2032'!W28,2)</f>
        <v>17403.25</v>
      </c>
      <c r="X171" s="136">
        <f>ROUND('[7]2032'!X28,2)</f>
        <v>17444.349999999999</v>
      </c>
      <c r="Y171" s="136">
        <f>ROUND('[7]2032'!Y28,2)</f>
        <v>16752.79</v>
      </c>
      <c r="Z171" s="136">
        <f>ROUND('[7]2032'!Z28,2)</f>
        <v>15866.48</v>
      </c>
      <c r="AA171" s="136">
        <f>ROUND('[7]2032'!AA28,2)</f>
        <v>14812.46</v>
      </c>
      <c r="AB171" s="136">
        <f>ROUND('[7]2032'!AB28,2)</f>
        <v>13763.41</v>
      </c>
      <c r="AC171" s="304"/>
      <c r="AD171" s="19"/>
    </row>
    <row r="172" spans="2:50" ht="18.649999999999999" customHeight="1" x14ac:dyDescent="0.35">
      <c r="B172" s="292" t="s">
        <v>34</v>
      </c>
      <c r="C172" s="10" t="s">
        <v>31</v>
      </c>
      <c r="D172" s="11">
        <f>+'[7]2032'!D29</f>
        <v>4</v>
      </c>
      <c r="E172" s="136">
        <f>ROUND('[7]2032'!E29,2)</f>
        <v>13050.81</v>
      </c>
      <c r="F172" s="136">
        <f>ROUND('[7]2032'!F29,2)</f>
        <v>12327.61</v>
      </c>
      <c r="G172" s="136">
        <f>ROUND('[7]2032'!G29,2)</f>
        <v>11732.56</v>
      </c>
      <c r="H172" s="136">
        <f>ROUND('[7]2032'!H29,2)</f>
        <v>11439.02</v>
      </c>
      <c r="I172" s="136">
        <f>ROUND('[7]2032'!I29,2)</f>
        <v>11246.56</v>
      </c>
      <c r="J172" s="136">
        <f>ROUND('[7]2032'!J29,2)</f>
        <v>11101.48</v>
      </c>
      <c r="K172" s="136">
        <f>ROUND('[7]2032'!K29,2)</f>
        <v>10842.56</v>
      </c>
      <c r="L172" s="136">
        <f>ROUND('[7]2032'!L29,2)</f>
        <v>11600.33</v>
      </c>
      <c r="M172" s="136">
        <f>ROUND('[7]2032'!M29,2)</f>
        <v>12545.19</v>
      </c>
      <c r="N172" s="136">
        <f>ROUND('[7]2032'!N29,2)</f>
        <v>13347.41</v>
      </c>
      <c r="O172" s="136">
        <f>ROUND('[7]2032'!O29,2)</f>
        <v>13876.72</v>
      </c>
      <c r="P172" s="136">
        <f>ROUND('[7]2032'!P29,2)</f>
        <v>14270.44</v>
      </c>
      <c r="Q172" s="136">
        <f>ROUND('[7]2032'!Q29,2)</f>
        <v>14398.26</v>
      </c>
      <c r="R172" s="136">
        <f>ROUND('[7]2032'!R29,2)</f>
        <v>14310.81</v>
      </c>
      <c r="S172" s="136">
        <f>ROUND('[7]2032'!S29,2)</f>
        <v>14284.63</v>
      </c>
      <c r="T172" s="136">
        <f>ROUND('[7]2032'!T29,2)</f>
        <v>14281.2</v>
      </c>
      <c r="U172" s="136">
        <f>ROUND('[7]2032'!U29,2)</f>
        <v>14234.29</v>
      </c>
      <c r="V172" s="136">
        <f>ROUND('[7]2032'!V29,2)</f>
        <v>14394.99</v>
      </c>
      <c r="W172" s="136">
        <f>ROUND('[7]2032'!W29,2)</f>
        <v>16322.94</v>
      </c>
      <c r="X172" s="136">
        <f>ROUND('[7]2032'!X29,2)</f>
        <v>16794.37</v>
      </c>
      <c r="Y172" s="136">
        <f>ROUND('[7]2032'!Y29,2)</f>
        <v>16497.18</v>
      </c>
      <c r="Z172" s="136">
        <f>ROUND('[7]2032'!Z29,2)</f>
        <v>15636.39</v>
      </c>
      <c r="AA172" s="136">
        <f>ROUND('[7]2032'!AA29,2)</f>
        <v>14383.55</v>
      </c>
      <c r="AB172" s="136">
        <f>ROUND('[7]2032'!AB29,2)</f>
        <v>13221.25</v>
      </c>
      <c r="AC172" s="304"/>
      <c r="AD172" s="19"/>
    </row>
    <row r="173" spans="2:50" ht="18.649999999999999" customHeight="1" thickBot="1" x14ac:dyDescent="0.4">
      <c r="B173" s="293" t="s">
        <v>34</v>
      </c>
      <c r="C173" s="12" t="s">
        <v>32</v>
      </c>
      <c r="D173" s="13">
        <f>+'[7]2032'!D30</f>
        <v>0</v>
      </c>
      <c r="E173" s="206">
        <f>ROUND('[7]2032'!E30,2)</f>
        <v>0</v>
      </c>
      <c r="F173" s="116">
        <f>ROUND('[7]2032'!F30,2)</f>
        <v>0</v>
      </c>
      <c r="G173" s="116">
        <f>ROUND('[7]2032'!G30,2)</f>
        <v>0</v>
      </c>
      <c r="H173" s="116">
        <f>ROUND('[7]2032'!H30,2)</f>
        <v>0</v>
      </c>
      <c r="I173" s="116">
        <f>ROUND('[7]2032'!I30,2)</f>
        <v>0</v>
      </c>
      <c r="J173" s="116">
        <f>ROUND('[7]2032'!J30,2)</f>
        <v>0</v>
      </c>
      <c r="K173" s="116">
        <f>ROUND('[7]2032'!K30,2)</f>
        <v>0</v>
      </c>
      <c r="L173" s="116">
        <f>ROUND('[7]2032'!L30,2)</f>
        <v>0</v>
      </c>
      <c r="M173" s="116">
        <f>ROUND('[7]2032'!M30,2)</f>
        <v>0</v>
      </c>
      <c r="N173" s="116">
        <f>ROUND('[7]2032'!N30,2)</f>
        <v>0</v>
      </c>
      <c r="O173" s="116">
        <f>ROUND('[7]2032'!O30,2)</f>
        <v>0</v>
      </c>
      <c r="P173" s="116">
        <f>ROUND('[7]2032'!P30,2)</f>
        <v>0</v>
      </c>
      <c r="Q173" s="116">
        <f>ROUND('[7]2032'!Q30,2)</f>
        <v>0</v>
      </c>
      <c r="R173" s="116">
        <f>ROUND('[7]2032'!R30,2)</f>
        <v>0</v>
      </c>
      <c r="S173" s="116">
        <f>ROUND('[7]2032'!S30,2)</f>
        <v>0</v>
      </c>
      <c r="T173" s="116">
        <f>ROUND('[7]2032'!T30,2)</f>
        <v>0</v>
      </c>
      <c r="U173" s="116">
        <f>ROUND('[7]2032'!U30,2)</f>
        <v>0</v>
      </c>
      <c r="V173" s="116">
        <f>ROUND('[7]2032'!V30,2)</f>
        <v>0</v>
      </c>
      <c r="W173" s="116">
        <f>ROUND('[7]2032'!W30,2)</f>
        <v>0</v>
      </c>
      <c r="X173" s="116">
        <f>ROUND('[7]2032'!X30,2)</f>
        <v>0</v>
      </c>
      <c r="Y173" s="116">
        <f>ROUND('[7]2032'!Y30,2)</f>
        <v>0</v>
      </c>
      <c r="Z173" s="116">
        <f>ROUND('[7]2032'!Z30,2)</f>
        <v>0</v>
      </c>
      <c r="AA173" s="116">
        <f>ROUND('[7]2032'!AA30,2)</f>
        <v>0</v>
      </c>
      <c r="AB173" s="116">
        <f>ROUND('[7]2032'!AB30,2)</f>
        <v>0</v>
      </c>
      <c r="AC173" s="306"/>
      <c r="AD173" s="19"/>
    </row>
    <row r="174" spans="2:50" ht="18.649999999999999" customHeight="1" x14ac:dyDescent="0.35">
      <c r="B174" s="281">
        <v>48335</v>
      </c>
      <c r="C174" s="14" t="s">
        <v>29</v>
      </c>
      <c r="D174" s="15">
        <f>+'[7]2032'!D31</f>
        <v>19</v>
      </c>
      <c r="E174" s="138">
        <f>ROUND('[7]2032'!E31,2)</f>
        <v>13444.7</v>
      </c>
      <c r="F174" s="138">
        <f>ROUND('[7]2032'!F31,2)</f>
        <v>12763.16</v>
      </c>
      <c r="G174" s="138">
        <f>ROUND('[7]2032'!G31,2)</f>
        <v>12307.15</v>
      </c>
      <c r="H174" s="138">
        <f>ROUND('[7]2032'!H31,2)</f>
        <v>11988.17</v>
      </c>
      <c r="I174" s="138">
        <f>ROUND('[7]2032'!I31,2)</f>
        <v>12130.58</v>
      </c>
      <c r="J174" s="138">
        <f>ROUND('[7]2032'!J31,2)</f>
        <v>12541.94</v>
      </c>
      <c r="K174" s="138">
        <f>ROUND('[7]2032'!K31,2)</f>
        <v>13012.94</v>
      </c>
      <c r="L174" s="138">
        <f>ROUND('[7]2032'!L31,2)</f>
        <v>14681.81</v>
      </c>
      <c r="M174" s="138">
        <f>ROUND('[7]2032'!M31,2)</f>
        <v>16223.61</v>
      </c>
      <c r="N174" s="138">
        <f>ROUND('[7]2032'!N31,2)</f>
        <v>17093.86</v>
      </c>
      <c r="O174" s="138">
        <f>ROUND('[7]2032'!O31,2)</f>
        <v>17938.919999999998</v>
      </c>
      <c r="P174" s="138">
        <f>ROUND('[7]2032'!P31,2)</f>
        <v>18528</v>
      </c>
      <c r="Q174" s="138">
        <f>ROUND('[7]2032'!Q31,2)</f>
        <v>17818.11</v>
      </c>
      <c r="R174" s="138">
        <f>ROUND('[7]2032'!R31,2)</f>
        <v>18258.46</v>
      </c>
      <c r="S174" s="138">
        <f>ROUND('[7]2032'!S31,2)</f>
        <v>19008.37</v>
      </c>
      <c r="T174" s="138">
        <f>ROUND('[7]2032'!T31,2)</f>
        <v>18955.63</v>
      </c>
      <c r="U174" s="138">
        <f>ROUND('[7]2032'!U31,2)</f>
        <v>18667.2</v>
      </c>
      <c r="V174" s="138">
        <f>ROUND('[7]2032'!V31,2)</f>
        <v>18183.16</v>
      </c>
      <c r="W174" s="138">
        <f>ROUND('[7]2032'!W31,2)</f>
        <v>19382.73</v>
      </c>
      <c r="X174" s="138">
        <f>ROUND('[7]2032'!X31,2)</f>
        <v>19492.759999999998</v>
      </c>
      <c r="Y174" s="138">
        <f>ROUND('[7]2032'!Y31,2)</f>
        <v>18747.990000000002</v>
      </c>
      <c r="Z174" s="138">
        <f>ROUND('[7]2032'!Z31,2)</f>
        <v>17621.41</v>
      </c>
      <c r="AA174" s="138">
        <f>ROUND('[7]2032'!AA31,2)</f>
        <v>16066</v>
      </c>
      <c r="AB174" s="138">
        <f>ROUND('[7]2032'!AB31,2)</f>
        <v>14484.6</v>
      </c>
      <c r="AC174" s="304">
        <f>SUM(E174:AB174)*D174+SUM(E175:AB175)*D175+SUM(E176:AB176)*D176+SUM(E177:AB177)*D177</f>
        <v>11677898.099999998</v>
      </c>
      <c r="AD174" s="19"/>
    </row>
    <row r="175" spans="2:50" ht="18.649999999999999" customHeight="1" x14ac:dyDescent="0.35">
      <c r="B175" s="282"/>
      <c r="C175" s="10" t="s">
        <v>30</v>
      </c>
      <c r="D175" s="11">
        <f>+'[7]2032'!D32</f>
        <v>4</v>
      </c>
      <c r="E175" s="136">
        <f>ROUND('[7]2032'!E32,2)</f>
        <v>13346.07</v>
      </c>
      <c r="F175" s="136">
        <f>ROUND('[7]2032'!F32,2)</f>
        <v>12712.07</v>
      </c>
      <c r="G175" s="136">
        <f>ROUND('[7]2032'!G32,2)</f>
        <v>12218.33</v>
      </c>
      <c r="H175" s="136">
        <f>ROUND('[7]2032'!H32,2)</f>
        <v>11950.42</v>
      </c>
      <c r="I175" s="136">
        <f>ROUND('[7]2032'!I32,2)</f>
        <v>11967.74</v>
      </c>
      <c r="J175" s="136">
        <f>ROUND('[7]2032'!J32,2)</f>
        <v>11799</v>
      </c>
      <c r="K175" s="136">
        <f>ROUND('[7]2032'!K32,2)</f>
        <v>12220.77</v>
      </c>
      <c r="L175" s="136">
        <f>ROUND('[7]2032'!L32,2)</f>
        <v>13880.39</v>
      </c>
      <c r="M175" s="136">
        <f>ROUND('[7]2032'!M32,2)</f>
        <v>15540.72</v>
      </c>
      <c r="N175" s="136">
        <f>ROUND('[7]2032'!N32,2)</f>
        <v>16567.02</v>
      </c>
      <c r="O175" s="136">
        <f>ROUND('[7]2032'!O32,2)</f>
        <v>17385.68</v>
      </c>
      <c r="P175" s="136">
        <f>ROUND('[7]2032'!P32,2)</f>
        <v>17858.689999999999</v>
      </c>
      <c r="Q175" s="136">
        <f>ROUND('[7]2032'!Q32,2)</f>
        <v>17532.900000000001</v>
      </c>
      <c r="R175" s="136">
        <f>ROUND('[7]2032'!R32,2)</f>
        <v>17124.3</v>
      </c>
      <c r="S175" s="136">
        <f>ROUND('[7]2032'!S32,2)</f>
        <v>16895.97</v>
      </c>
      <c r="T175" s="136">
        <f>ROUND('[7]2032'!T32,2)</f>
        <v>16685.41</v>
      </c>
      <c r="U175" s="136">
        <f>ROUND('[7]2032'!U32,2)</f>
        <v>16395.73</v>
      </c>
      <c r="V175" s="136">
        <f>ROUND('[7]2032'!V32,2)</f>
        <v>16372.07</v>
      </c>
      <c r="W175" s="136">
        <f>ROUND('[7]2032'!W32,2)</f>
        <v>18194.650000000001</v>
      </c>
      <c r="X175" s="136">
        <f>ROUND('[7]2032'!X32,2)</f>
        <v>18462.52</v>
      </c>
      <c r="Y175" s="136">
        <f>ROUND('[7]2032'!Y32,2)</f>
        <v>17772.330000000002</v>
      </c>
      <c r="Z175" s="136">
        <f>ROUND('[7]2032'!Z32,2)</f>
        <v>16781.7</v>
      </c>
      <c r="AA175" s="136">
        <f>ROUND('[7]2032'!AA32,2)</f>
        <v>15639.91</v>
      </c>
      <c r="AB175" s="136">
        <f>ROUND('[7]2032'!AB32,2)</f>
        <v>14457.27</v>
      </c>
      <c r="AC175" s="304"/>
      <c r="AD175" s="19"/>
    </row>
    <row r="176" spans="2:50" ht="18.649999999999999" customHeight="1" x14ac:dyDescent="0.35">
      <c r="B176" s="282"/>
      <c r="C176" s="10" t="s">
        <v>31</v>
      </c>
      <c r="D176" s="11">
        <f>+'[7]2032'!D33</f>
        <v>5</v>
      </c>
      <c r="E176" s="136">
        <f>ROUND('[7]2032'!E33,2)</f>
        <v>13502.2</v>
      </c>
      <c r="F176" s="136">
        <f>ROUND('[7]2032'!F33,2)</f>
        <v>12835.09</v>
      </c>
      <c r="G176" s="136">
        <f>ROUND('[7]2032'!G33,2)</f>
        <v>12345.51</v>
      </c>
      <c r="H176" s="136">
        <f>ROUND('[7]2032'!H33,2)</f>
        <v>12040.68</v>
      </c>
      <c r="I176" s="136">
        <f>ROUND('[7]2032'!I33,2)</f>
        <v>11901.95</v>
      </c>
      <c r="J176" s="136">
        <f>ROUND('[7]2032'!J33,2)</f>
        <v>11511.16</v>
      </c>
      <c r="K176" s="136">
        <f>ROUND('[7]2032'!K33,2)</f>
        <v>11510.96</v>
      </c>
      <c r="L176" s="136">
        <f>ROUND('[7]2032'!L33,2)</f>
        <v>12425.33</v>
      </c>
      <c r="M176" s="136">
        <f>ROUND('[7]2032'!M33,2)</f>
        <v>13413.03</v>
      </c>
      <c r="N176" s="136">
        <f>ROUND('[7]2032'!N33,2)</f>
        <v>14383.06</v>
      </c>
      <c r="O176" s="136">
        <f>ROUND('[7]2032'!O33,2)</f>
        <v>15015.73</v>
      </c>
      <c r="P176" s="136">
        <f>ROUND('[7]2032'!P33,2)</f>
        <v>15424.44</v>
      </c>
      <c r="Q176" s="136">
        <f>ROUND('[7]2032'!Q33,2)</f>
        <v>15438.58</v>
      </c>
      <c r="R176" s="136">
        <f>ROUND('[7]2032'!R33,2)</f>
        <v>15289.68</v>
      </c>
      <c r="S176" s="136">
        <f>ROUND('[7]2032'!S33,2)</f>
        <v>15344.8</v>
      </c>
      <c r="T176" s="136">
        <f>ROUND('[7]2032'!T33,2)</f>
        <v>15365.68</v>
      </c>
      <c r="U176" s="136">
        <f>ROUND('[7]2032'!U33,2)</f>
        <v>15389.16</v>
      </c>
      <c r="V176" s="136">
        <f>ROUND('[7]2032'!V33,2)</f>
        <v>15594.84</v>
      </c>
      <c r="W176" s="136">
        <f>ROUND('[7]2032'!W33,2)</f>
        <v>17562.36</v>
      </c>
      <c r="X176" s="136">
        <f>ROUND('[7]2032'!X33,2)</f>
        <v>18225.09</v>
      </c>
      <c r="Y176" s="136">
        <f>ROUND('[7]2032'!Y33,2)</f>
        <v>17958.64</v>
      </c>
      <c r="Z176" s="136">
        <f>ROUND('[7]2032'!Z33,2)</f>
        <v>17166.7</v>
      </c>
      <c r="AA176" s="136">
        <f>ROUND('[7]2032'!AA33,2)</f>
        <v>15912.9</v>
      </c>
      <c r="AB176" s="136">
        <f>ROUND('[7]2032'!AB33,2)</f>
        <v>14613.37</v>
      </c>
      <c r="AC176" s="304"/>
      <c r="AD176" s="19"/>
    </row>
    <row r="177" spans="2:30" ht="18.649999999999999" customHeight="1" thickBot="1" x14ac:dyDescent="0.4">
      <c r="B177" s="282"/>
      <c r="C177" s="16" t="s">
        <v>32</v>
      </c>
      <c r="D177" s="17">
        <f>+'[7]2032'!D34</f>
        <v>3</v>
      </c>
      <c r="E177" s="137">
        <f>ROUND('[7]2032'!E34,2)</f>
        <v>13502.2</v>
      </c>
      <c r="F177" s="137">
        <f>ROUND('[7]2032'!F34,2)</f>
        <v>12835.09</v>
      </c>
      <c r="G177" s="137">
        <f>ROUND('[7]2032'!G34,2)</f>
        <v>12345.51</v>
      </c>
      <c r="H177" s="137">
        <f>ROUND('[7]2032'!H34,2)</f>
        <v>12040.68</v>
      </c>
      <c r="I177" s="137">
        <f>ROUND('[7]2032'!I34,2)</f>
        <v>11901.95</v>
      </c>
      <c r="J177" s="137">
        <f>ROUND('[7]2032'!J34,2)</f>
        <v>11511.16</v>
      </c>
      <c r="K177" s="137">
        <f>ROUND('[7]2032'!K34,2)</f>
        <v>11510.96</v>
      </c>
      <c r="L177" s="137">
        <f>ROUND('[7]2032'!L34,2)</f>
        <v>12425.33</v>
      </c>
      <c r="M177" s="137">
        <f>ROUND('[7]2032'!M34,2)</f>
        <v>13413.03</v>
      </c>
      <c r="N177" s="137">
        <f>ROUND('[7]2032'!N34,2)</f>
        <v>14383.06</v>
      </c>
      <c r="O177" s="137">
        <f>ROUND('[7]2032'!O34,2)</f>
        <v>15015.73</v>
      </c>
      <c r="P177" s="137">
        <f>ROUND('[7]2032'!P34,2)</f>
        <v>15424.44</v>
      </c>
      <c r="Q177" s="137">
        <f>ROUND('[7]2032'!Q34,2)</f>
        <v>15438.58</v>
      </c>
      <c r="R177" s="137">
        <f>ROUND('[7]2032'!R34,2)</f>
        <v>15289.68</v>
      </c>
      <c r="S177" s="137">
        <f>ROUND('[7]2032'!S34,2)</f>
        <v>15344.8</v>
      </c>
      <c r="T177" s="137">
        <f>ROUND('[7]2032'!T34,2)</f>
        <v>15365.68</v>
      </c>
      <c r="U177" s="137">
        <f>ROUND('[7]2032'!U34,2)</f>
        <v>15389.16</v>
      </c>
      <c r="V177" s="137">
        <f>ROUND('[7]2032'!V34,2)</f>
        <v>15594.84</v>
      </c>
      <c r="W177" s="137">
        <f>ROUND('[7]2032'!W34,2)</f>
        <v>17562.36</v>
      </c>
      <c r="X177" s="137">
        <f>ROUND('[7]2032'!X34,2)</f>
        <v>18225.09</v>
      </c>
      <c r="Y177" s="137">
        <f>ROUND('[7]2032'!Y34,2)</f>
        <v>17958.64</v>
      </c>
      <c r="Z177" s="137">
        <f>ROUND('[7]2032'!Z34,2)</f>
        <v>17166.7</v>
      </c>
      <c r="AA177" s="137">
        <f>ROUND('[7]2032'!AA34,2)</f>
        <v>15912.9</v>
      </c>
      <c r="AB177" s="137">
        <f>ROUND('[7]2032'!AB34,2)</f>
        <v>14613.37</v>
      </c>
      <c r="AC177" s="304"/>
      <c r="AD177" s="19"/>
    </row>
    <row r="178" spans="2:30" ht="18.649999999999999" customHeight="1" x14ac:dyDescent="0.35">
      <c r="B178" s="291">
        <v>48366</v>
      </c>
      <c r="C178" s="7" t="s">
        <v>29</v>
      </c>
      <c r="D178" s="8">
        <f>+'[7]2032'!D35</f>
        <v>21</v>
      </c>
      <c r="E178" s="135">
        <f>ROUND('[7]2032'!E35,2)</f>
        <v>11124.44</v>
      </c>
      <c r="F178" s="135">
        <f>ROUND('[7]2032'!F35,2)</f>
        <v>10556.5</v>
      </c>
      <c r="G178" s="135">
        <f>ROUND('[7]2032'!G35,2)</f>
        <v>10187.540000000001</v>
      </c>
      <c r="H178" s="135">
        <f>ROUND('[7]2032'!H35,2)</f>
        <v>9981.9</v>
      </c>
      <c r="I178" s="135">
        <f>ROUND('[7]2032'!I35,2)</f>
        <v>10107.9</v>
      </c>
      <c r="J178" s="135">
        <f>ROUND('[7]2032'!J35,2)</f>
        <v>10394.719999999999</v>
      </c>
      <c r="K178" s="135">
        <f>ROUND('[7]2032'!K35,2)</f>
        <v>10876.27</v>
      </c>
      <c r="L178" s="135">
        <f>ROUND('[7]2032'!L35,2)</f>
        <v>12381.41</v>
      </c>
      <c r="M178" s="135">
        <f>ROUND('[7]2032'!M35,2)</f>
        <v>13725.57</v>
      </c>
      <c r="N178" s="135">
        <f>ROUND('[7]2032'!N35,2)</f>
        <v>14436.88</v>
      </c>
      <c r="O178" s="135">
        <f>ROUND('[7]2032'!O35,2)</f>
        <v>15145.28</v>
      </c>
      <c r="P178" s="135">
        <f>ROUND('[7]2032'!P35,2)</f>
        <v>15669.81</v>
      </c>
      <c r="Q178" s="135">
        <f>ROUND('[7]2032'!Q35,2)</f>
        <v>15073.11</v>
      </c>
      <c r="R178" s="135">
        <f>ROUND('[7]2032'!R35,2)</f>
        <v>15324.09</v>
      </c>
      <c r="S178" s="135">
        <f>ROUND('[7]2032'!S35,2)</f>
        <v>15909.26</v>
      </c>
      <c r="T178" s="135">
        <f>ROUND('[7]2032'!T35,2)</f>
        <v>15937.27</v>
      </c>
      <c r="U178" s="135">
        <f>ROUND('[7]2032'!U35,2)</f>
        <v>15670.07</v>
      </c>
      <c r="V178" s="135">
        <f>ROUND('[7]2032'!V35,2)</f>
        <v>15305.65</v>
      </c>
      <c r="W178" s="135">
        <f>ROUND('[7]2032'!W35,2)</f>
        <v>16270.77</v>
      </c>
      <c r="X178" s="135">
        <f>ROUND('[7]2032'!X35,2)</f>
        <v>16483.03</v>
      </c>
      <c r="Y178" s="135">
        <f>ROUND('[7]2032'!Y35,2)</f>
        <v>15803.34</v>
      </c>
      <c r="Z178" s="135">
        <f>ROUND('[7]2032'!Z35,2)</f>
        <v>14787.38</v>
      </c>
      <c r="AA178" s="135">
        <f>ROUND('[7]2032'!AA35,2)</f>
        <v>13467.52</v>
      </c>
      <c r="AB178" s="135">
        <f>ROUND('[7]2032'!AB35,2)</f>
        <v>12155.35</v>
      </c>
      <c r="AC178" s="303">
        <f>SUM(E178:AB178)*D178+SUM(E179:AB179)*D179+SUM(E180:AB180)*D180+SUM(E181:AB181)*D181</f>
        <v>9512134.7899999991</v>
      </c>
      <c r="AD178" s="19"/>
    </row>
    <row r="179" spans="2:30" ht="18.649999999999999" customHeight="1" x14ac:dyDescent="0.35">
      <c r="B179" s="292" t="s">
        <v>34</v>
      </c>
      <c r="C179" s="10" t="s">
        <v>30</v>
      </c>
      <c r="D179" s="11">
        <f>+'[7]2032'!D36</f>
        <v>4</v>
      </c>
      <c r="E179" s="136">
        <f>ROUND('[7]2032'!E36,2)</f>
        <v>11351.36</v>
      </c>
      <c r="F179" s="136">
        <f>ROUND('[7]2032'!F36,2)</f>
        <v>10791.35</v>
      </c>
      <c r="G179" s="136">
        <f>ROUND('[7]2032'!G36,2)</f>
        <v>10340.91</v>
      </c>
      <c r="H179" s="136">
        <f>ROUND('[7]2032'!H36,2)</f>
        <v>10014.56</v>
      </c>
      <c r="I179" s="136">
        <f>ROUND('[7]2032'!I36,2)</f>
        <v>10050.11</v>
      </c>
      <c r="J179" s="136">
        <f>ROUND('[7]2032'!J36,2)</f>
        <v>10032.41</v>
      </c>
      <c r="K179" s="136">
        <f>ROUND('[7]2032'!K36,2)</f>
        <v>10343.950000000001</v>
      </c>
      <c r="L179" s="136">
        <f>ROUND('[7]2032'!L36,2)</f>
        <v>11661.8</v>
      </c>
      <c r="M179" s="136">
        <f>ROUND('[7]2032'!M36,2)</f>
        <v>13089.13</v>
      </c>
      <c r="N179" s="136">
        <f>ROUND('[7]2032'!N36,2)</f>
        <v>13931.75</v>
      </c>
      <c r="O179" s="136">
        <f>ROUND('[7]2032'!O36,2)</f>
        <v>14556.44</v>
      </c>
      <c r="P179" s="136">
        <f>ROUND('[7]2032'!P36,2)</f>
        <v>14884.14</v>
      </c>
      <c r="Q179" s="136">
        <f>ROUND('[7]2032'!Q36,2)</f>
        <v>14535.5</v>
      </c>
      <c r="R179" s="136">
        <f>ROUND('[7]2032'!R36,2)</f>
        <v>14157.75</v>
      </c>
      <c r="S179" s="136">
        <f>ROUND('[7]2032'!S36,2)</f>
        <v>13994.19</v>
      </c>
      <c r="T179" s="136">
        <f>ROUND('[7]2032'!T36,2)</f>
        <v>13786.41</v>
      </c>
      <c r="U179" s="136">
        <f>ROUND('[7]2032'!U36,2)</f>
        <v>13557.5</v>
      </c>
      <c r="V179" s="136">
        <f>ROUND('[7]2032'!V36,2)</f>
        <v>13670.75</v>
      </c>
      <c r="W179" s="136">
        <f>ROUND('[7]2032'!W36,2)</f>
        <v>15235.44</v>
      </c>
      <c r="X179" s="136">
        <f>ROUND('[7]2032'!X36,2)</f>
        <v>15519.67</v>
      </c>
      <c r="Y179" s="136">
        <f>ROUND('[7]2032'!Y36,2)</f>
        <v>14811.6</v>
      </c>
      <c r="Z179" s="136">
        <f>ROUND('[7]2032'!Z36,2)</f>
        <v>13937.08</v>
      </c>
      <c r="AA179" s="136">
        <f>ROUND('[7]2032'!AA36,2)</f>
        <v>12852.44</v>
      </c>
      <c r="AB179" s="136">
        <f>ROUND('[7]2032'!AB36,2)</f>
        <v>11769.28</v>
      </c>
      <c r="AC179" s="304"/>
      <c r="AD179" s="19"/>
    </row>
    <row r="180" spans="2:30" ht="18.649999999999999" customHeight="1" x14ac:dyDescent="0.35">
      <c r="B180" s="292" t="s">
        <v>34</v>
      </c>
      <c r="C180" s="10" t="s">
        <v>31</v>
      </c>
      <c r="D180" s="11">
        <f>+'[7]2032'!D37</f>
        <v>4</v>
      </c>
      <c r="E180" s="136">
        <f>ROUND('[7]2032'!E37,2)</f>
        <v>11009.19</v>
      </c>
      <c r="F180" s="136">
        <f>ROUND('[7]2032'!F37,2)</f>
        <v>10471.66</v>
      </c>
      <c r="G180" s="136">
        <f>ROUND('[7]2032'!G37,2)</f>
        <v>10106.370000000001</v>
      </c>
      <c r="H180" s="136">
        <f>ROUND('[7]2032'!H37,2)</f>
        <v>9856.19</v>
      </c>
      <c r="I180" s="136">
        <f>ROUND('[7]2032'!I37,2)</f>
        <v>9774</v>
      </c>
      <c r="J180" s="136">
        <f>ROUND('[7]2032'!J37,2)</f>
        <v>9607.7199999999993</v>
      </c>
      <c r="K180" s="136">
        <f>ROUND('[7]2032'!K37,2)</f>
        <v>9481.74</v>
      </c>
      <c r="L180" s="136">
        <f>ROUND('[7]2032'!L37,2)</f>
        <v>10241.299999999999</v>
      </c>
      <c r="M180" s="136">
        <f>ROUND('[7]2032'!M37,2)</f>
        <v>11077.27</v>
      </c>
      <c r="N180" s="136">
        <f>ROUND('[7]2032'!N37,2)</f>
        <v>11800.3</v>
      </c>
      <c r="O180" s="136">
        <f>ROUND('[7]2032'!O37,2)</f>
        <v>12195.57</v>
      </c>
      <c r="P180" s="136">
        <f>ROUND('[7]2032'!P37,2)</f>
        <v>12507.05</v>
      </c>
      <c r="Q180" s="136">
        <f>ROUND('[7]2032'!Q37,2)</f>
        <v>12610.01</v>
      </c>
      <c r="R180" s="136">
        <f>ROUND('[7]2032'!R37,2)</f>
        <v>12399.87</v>
      </c>
      <c r="S180" s="136">
        <f>ROUND('[7]2032'!S37,2)</f>
        <v>12183.11</v>
      </c>
      <c r="T180" s="136">
        <f>ROUND('[7]2032'!T37,2)</f>
        <v>12149.78</v>
      </c>
      <c r="U180" s="136">
        <f>ROUND('[7]2032'!U37,2)</f>
        <v>12193.51</v>
      </c>
      <c r="V180" s="136">
        <f>ROUND('[7]2032'!V37,2)</f>
        <v>12498.77</v>
      </c>
      <c r="W180" s="136">
        <f>ROUND('[7]2032'!W37,2)</f>
        <v>14095.36</v>
      </c>
      <c r="X180" s="136">
        <f>ROUND('[7]2032'!X37,2)</f>
        <v>14697.57</v>
      </c>
      <c r="Y180" s="136">
        <f>ROUND('[7]2032'!Y37,2)</f>
        <v>14323.46</v>
      </c>
      <c r="Z180" s="136">
        <f>ROUND('[7]2032'!Z37,2)</f>
        <v>13573.26</v>
      </c>
      <c r="AA180" s="136">
        <f>ROUND('[7]2032'!AA37,2)</f>
        <v>12496.64</v>
      </c>
      <c r="AB180" s="136">
        <f>ROUND('[7]2032'!AB37,2)</f>
        <v>11521.59</v>
      </c>
      <c r="AC180" s="304"/>
      <c r="AD180" s="19"/>
    </row>
    <row r="181" spans="2:30" ht="18.649999999999999" customHeight="1" thickBot="1" x14ac:dyDescent="0.4">
      <c r="B181" s="293" t="s">
        <v>34</v>
      </c>
      <c r="C181" s="12" t="s">
        <v>32</v>
      </c>
      <c r="D181" s="13">
        <f>+'[7]2032'!D38</f>
        <v>1</v>
      </c>
      <c r="E181" s="133">
        <f>ROUND('[7]2032'!E38,2)</f>
        <v>11009.19</v>
      </c>
      <c r="F181" s="133">
        <f>ROUND('[7]2032'!F38,2)</f>
        <v>10471.66</v>
      </c>
      <c r="G181" s="133">
        <f>ROUND('[7]2032'!G38,2)</f>
        <v>10106.370000000001</v>
      </c>
      <c r="H181" s="133">
        <f>ROUND('[7]2032'!H38,2)</f>
        <v>9856.19</v>
      </c>
      <c r="I181" s="133">
        <f>ROUND('[7]2032'!I38,2)</f>
        <v>9774</v>
      </c>
      <c r="J181" s="133">
        <f>ROUND('[7]2032'!J38,2)</f>
        <v>9607.7199999999993</v>
      </c>
      <c r="K181" s="133">
        <f>ROUND('[7]2032'!K38,2)</f>
        <v>9481.74</v>
      </c>
      <c r="L181" s="133">
        <f>ROUND('[7]2032'!L38,2)</f>
        <v>10241.299999999999</v>
      </c>
      <c r="M181" s="133">
        <f>ROUND('[7]2032'!M38,2)</f>
        <v>11077.27</v>
      </c>
      <c r="N181" s="133">
        <f>ROUND('[7]2032'!N38,2)</f>
        <v>11800.3</v>
      </c>
      <c r="O181" s="133">
        <f>ROUND('[7]2032'!O38,2)</f>
        <v>12195.57</v>
      </c>
      <c r="P181" s="133">
        <f>ROUND('[7]2032'!P38,2)</f>
        <v>12507.05</v>
      </c>
      <c r="Q181" s="133">
        <f>ROUND('[7]2032'!Q38,2)</f>
        <v>12610.01</v>
      </c>
      <c r="R181" s="133">
        <f>ROUND('[7]2032'!R38,2)</f>
        <v>12399.87</v>
      </c>
      <c r="S181" s="133">
        <f>ROUND('[7]2032'!S38,2)</f>
        <v>12183.11</v>
      </c>
      <c r="T181" s="133">
        <f>ROUND('[7]2032'!T38,2)</f>
        <v>12149.78</v>
      </c>
      <c r="U181" s="133">
        <f>ROUND('[7]2032'!U38,2)</f>
        <v>12193.51</v>
      </c>
      <c r="V181" s="133">
        <f>ROUND('[7]2032'!V38,2)</f>
        <v>12498.77</v>
      </c>
      <c r="W181" s="133">
        <f>ROUND('[7]2032'!W38,2)</f>
        <v>14095.36</v>
      </c>
      <c r="X181" s="133">
        <f>ROUND('[7]2032'!X38,2)</f>
        <v>14697.57</v>
      </c>
      <c r="Y181" s="133">
        <f>ROUND('[7]2032'!Y38,2)</f>
        <v>14323.46</v>
      </c>
      <c r="Z181" s="133">
        <f>ROUND('[7]2032'!Z38,2)</f>
        <v>13573.26</v>
      </c>
      <c r="AA181" s="133">
        <f>ROUND('[7]2032'!AA38,2)</f>
        <v>12496.64</v>
      </c>
      <c r="AB181" s="133">
        <f>ROUND('[7]2032'!AB38,2)</f>
        <v>11521.59</v>
      </c>
      <c r="AC181" s="306"/>
      <c r="AD181" s="19"/>
    </row>
    <row r="182" spans="2:30" ht="18.649999999999999" customHeight="1" x14ac:dyDescent="0.35">
      <c r="B182" s="281">
        <v>48396</v>
      </c>
      <c r="C182" s="14" t="s">
        <v>29</v>
      </c>
      <c r="D182" s="15">
        <f>+'[7]2032'!D39</f>
        <v>20</v>
      </c>
      <c r="E182" s="138">
        <f>ROUND('[7]2032'!E39,2)</f>
        <v>11388.55</v>
      </c>
      <c r="F182" s="138">
        <f>ROUND('[7]2032'!F39,2)</f>
        <v>10802.04</v>
      </c>
      <c r="G182" s="138">
        <f>ROUND('[7]2032'!G39,2)</f>
        <v>10406.49</v>
      </c>
      <c r="H182" s="138">
        <f>ROUND('[7]2032'!H39,2)</f>
        <v>10149.299999999999</v>
      </c>
      <c r="I182" s="138">
        <f>ROUND('[7]2032'!I39,2)</f>
        <v>10277.950000000001</v>
      </c>
      <c r="J182" s="138">
        <f>ROUND('[7]2032'!J39,2)</f>
        <v>10771.89</v>
      </c>
      <c r="K182" s="138">
        <f>ROUND('[7]2032'!K39,2)</f>
        <v>11160.02</v>
      </c>
      <c r="L182" s="138">
        <f>ROUND('[7]2032'!L39,2)</f>
        <v>12604.34</v>
      </c>
      <c r="M182" s="138">
        <f>ROUND('[7]2032'!M39,2)</f>
        <v>13950.34</v>
      </c>
      <c r="N182" s="138">
        <f>ROUND('[7]2032'!N39,2)</f>
        <v>14779.88</v>
      </c>
      <c r="O182" s="138">
        <f>ROUND('[7]2032'!O39,2)</f>
        <v>15546.18</v>
      </c>
      <c r="P182" s="138">
        <f>ROUND('[7]2032'!P39,2)</f>
        <v>16041.67</v>
      </c>
      <c r="Q182" s="138">
        <f>ROUND('[7]2032'!Q39,2)</f>
        <v>15352.23</v>
      </c>
      <c r="R182" s="138">
        <f>ROUND('[7]2032'!R39,2)</f>
        <v>15697.54</v>
      </c>
      <c r="S182" s="138">
        <f>ROUND('[7]2032'!S39,2)</f>
        <v>16299.3</v>
      </c>
      <c r="T182" s="138">
        <f>ROUND('[7]2032'!T39,2)</f>
        <v>16337.2</v>
      </c>
      <c r="U182" s="138">
        <f>ROUND('[7]2032'!U39,2)</f>
        <v>16077.65</v>
      </c>
      <c r="V182" s="138">
        <f>ROUND('[7]2032'!V39,2)</f>
        <v>15548.64</v>
      </c>
      <c r="W182" s="138">
        <f>ROUND('[7]2032'!W39,2)</f>
        <v>16422.3</v>
      </c>
      <c r="X182" s="138">
        <f>ROUND('[7]2032'!X39,2)</f>
        <v>16782.89</v>
      </c>
      <c r="Y182" s="138">
        <f>ROUND('[7]2032'!Y39,2)</f>
        <v>16114.06</v>
      </c>
      <c r="Z182" s="138">
        <f>ROUND('[7]2032'!Z39,2)</f>
        <v>15089</v>
      </c>
      <c r="AA182" s="138">
        <f>ROUND('[7]2032'!AA39,2)</f>
        <v>13687.79</v>
      </c>
      <c r="AB182" s="138">
        <f>ROUND('[7]2032'!AB39,2)</f>
        <v>12431.3</v>
      </c>
      <c r="AC182" s="304">
        <f>SUM(E182:AB182)*D182+SUM(E183:AB183)*D183+SUM(E184:AB184)*D184+SUM(E185:AB185)*D185</f>
        <v>10131747.23</v>
      </c>
      <c r="AD182" s="19"/>
    </row>
    <row r="183" spans="2:30" ht="18.649999999999999" customHeight="1" x14ac:dyDescent="0.35">
      <c r="B183" s="282"/>
      <c r="C183" s="10" t="s">
        <v>30</v>
      </c>
      <c r="D183" s="11">
        <f>+'[7]2032'!D40</f>
        <v>5</v>
      </c>
      <c r="E183" s="136">
        <f>ROUND('[7]2032'!E40,2)</f>
        <v>11724.03</v>
      </c>
      <c r="F183" s="136">
        <f>ROUND('[7]2032'!F40,2)</f>
        <v>11100.11</v>
      </c>
      <c r="G183" s="136">
        <f>ROUND('[7]2032'!G40,2)</f>
        <v>10697.24</v>
      </c>
      <c r="H183" s="136">
        <f>ROUND('[7]2032'!H40,2)</f>
        <v>10381.64</v>
      </c>
      <c r="I183" s="136">
        <f>ROUND('[7]2032'!I40,2)</f>
        <v>10363.51</v>
      </c>
      <c r="J183" s="136">
        <f>ROUND('[7]2032'!J40,2)</f>
        <v>10296.51</v>
      </c>
      <c r="K183" s="136">
        <f>ROUND('[7]2032'!K40,2)</f>
        <v>10576.9</v>
      </c>
      <c r="L183" s="136">
        <f>ROUND('[7]2032'!L40,2)</f>
        <v>12045.68</v>
      </c>
      <c r="M183" s="136">
        <f>ROUND('[7]2032'!M40,2)</f>
        <v>13565.62</v>
      </c>
      <c r="N183" s="136">
        <f>ROUND('[7]2032'!N40,2)</f>
        <v>14476.66</v>
      </c>
      <c r="O183" s="136">
        <f>ROUND('[7]2032'!O40,2)</f>
        <v>15201.18</v>
      </c>
      <c r="P183" s="136">
        <f>ROUND('[7]2032'!P40,2)</f>
        <v>15603.87</v>
      </c>
      <c r="Q183" s="136">
        <f>ROUND('[7]2032'!Q40,2)</f>
        <v>15329.51</v>
      </c>
      <c r="R183" s="136">
        <f>ROUND('[7]2032'!R40,2)</f>
        <v>14999.46</v>
      </c>
      <c r="S183" s="136">
        <f>ROUND('[7]2032'!S40,2)</f>
        <v>14860.69</v>
      </c>
      <c r="T183" s="136">
        <f>ROUND('[7]2032'!T40,2)</f>
        <v>14781.94</v>
      </c>
      <c r="U183" s="136">
        <f>ROUND('[7]2032'!U40,2)</f>
        <v>14583.58</v>
      </c>
      <c r="V183" s="136">
        <f>ROUND('[7]2032'!V40,2)</f>
        <v>14460.36</v>
      </c>
      <c r="W183" s="136">
        <f>ROUND('[7]2032'!W40,2)</f>
        <v>15834.98</v>
      </c>
      <c r="X183" s="136">
        <f>ROUND('[7]2032'!X40,2)</f>
        <v>16353.78</v>
      </c>
      <c r="Y183" s="136">
        <f>ROUND('[7]2032'!Y40,2)</f>
        <v>15725.15</v>
      </c>
      <c r="Z183" s="136">
        <f>ROUND('[7]2032'!Z40,2)</f>
        <v>14986.68</v>
      </c>
      <c r="AA183" s="136">
        <f>ROUND('[7]2032'!AA40,2)</f>
        <v>13976.98</v>
      </c>
      <c r="AB183" s="136">
        <f>ROUND('[7]2032'!AB40,2)</f>
        <v>12941.17</v>
      </c>
      <c r="AC183" s="304"/>
      <c r="AD183" s="19"/>
    </row>
    <row r="184" spans="2:30" ht="18.649999999999999" customHeight="1" x14ac:dyDescent="0.35">
      <c r="B184" s="282"/>
      <c r="C184" s="10" t="s">
        <v>31</v>
      </c>
      <c r="D184" s="11">
        <f>+'[7]2032'!D41</f>
        <v>4</v>
      </c>
      <c r="E184" s="136">
        <f>ROUND('[7]2032'!E41,2)</f>
        <v>12032.37</v>
      </c>
      <c r="F184" s="136">
        <f>ROUND('[7]2032'!F41,2)</f>
        <v>11402.53</v>
      </c>
      <c r="G184" s="136">
        <f>ROUND('[7]2032'!G41,2)</f>
        <v>10973.83</v>
      </c>
      <c r="H184" s="136">
        <f>ROUND('[7]2032'!H41,2)</f>
        <v>10651.33</v>
      </c>
      <c r="I184" s="136">
        <f>ROUND('[7]2032'!I41,2)</f>
        <v>10492.2</v>
      </c>
      <c r="J184" s="136">
        <f>ROUND('[7]2032'!J41,2)</f>
        <v>10226.280000000001</v>
      </c>
      <c r="K184" s="136">
        <f>ROUND('[7]2032'!K41,2)</f>
        <v>10028.82</v>
      </c>
      <c r="L184" s="136">
        <f>ROUND('[7]2032'!L41,2)</f>
        <v>10801.18</v>
      </c>
      <c r="M184" s="136">
        <f>ROUND('[7]2032'!M41,2)</f>
        <v>11766.59</v>
      </c>
      <c r="N184" s="136">
        <f>ROUND('[7]2032'!N41,2)</f>
        <v>12628.63</v>
      </c>
      <c r="O184" s="136">
        <f>ROUND('[7]2032'!O41,2)</f>
        <v>13115.58</v>
      </c>
      <c r="P184" s="136">
        <f>ROUND('[7]2032'!P41,2)</f>
        <v>13535.87</v>
      </c>
      <c r="Q184" s="136">
        <f>ROUND('[7]2032'!Q41,2)</f>
        <v>13707.59</v>
      </c>
      <c r="R184" s="136">
        <f>ROUND('[7]2032'!R41,2)</f>
        <v>13563.88</v>
      </c>
      <c r="S184" s="136">
        <f>ROUND('[7]2032'!S41,2)</f>
        <v>13415.01</v>
      </c>
      <c r="T184" s="136">
        <f>ROUND('[7]2032'!T41,2)</f>
        <v>13355.68</v>
      </c>
      <c r="U184" s="136">
        <f>ROUND('[7]2032'!U41,2)</f>
        <v>13220.81</v>
      </c>
      <c r="V184" s="136">
        <f>ROUND('[7]2032'!V41,2)</f>
        <v>13362.58</v>
      </c>
      <c r="W184" s="136">
        <f>ROUND('[7]2032'!W41,2)</f>
        <v>14921.24</v>
      </c>
      <c r="X184" s="136">
        <f>ROUND('[7]2032'!X41,2)</f>
        <v>15754.72</v>
      </c>
      <c r="Y184" s="136">
        <f>ROUND('[7]2032'!Y41,2)</f>
        <v>15522.14</v>
      </c>
      <c r="Z184" s="136">
        <f>ROUND('[7]2032'!Z41,2)</f>
        <v>14862.59</v>
      </c>
      <c r="AA184" s="136">
        <f>ROUND('[7]2032'!AA41,2)</f>
        <v>13678.95</v>
      </c>
      <c r="AB184" s="136">
        <f>ROUND('[7]2032'!AB41,2)</f>
        <v>12486.28</v>
      </c>
      <c r="AC184" s="304"/>
      <c r="AD184" s="19"/>
    </row>
    <row r="185" spans="2:30" ht="18.649999999999999" customHeight="1" thickBot="1" x14ac:dyDescent="0.4">
      <c r="B185" s="282"/>
      <c r="C185" s="16" t="s">
        <v>32</v>
      </c>
      <c r="D185" s="17">
        <f>+'[7]2032'!D42</f>
        <v>2</v>
      </c>
      <c r="E185" s="137">
        <f>ROUND('[7]2032'!E42,2)</f>
        <v>12032.37</v>
      </c>
      <c r="F185" s="137">
        <f>ROUND('[7]2032'!F42,2)</f>
        <v>11402.53</v>
      </c>
      <c r="G185" s="137">
        <f>ROUND('[7]2032'!G42,2)</f>
        <v>10973.83</v>
      </c>
      <c r="H185" s="137">
        <f>ROUND('[7]2032'!H42,2)</f>
        <v>10651.33</v>
      </c>
      <c r="I185" s="137">
        <f>ROUND('[7]2032'!I42,2)</f>
        <v>10492.2</v>
      </c>
      <c r="J185" s="137">
        <f>ROUND('[7]2032'!J42,2)</f>
        <v>10226.280000000001</v>
      </c>
      <c r="K185" s="137">
        <f>ROUND('[7]2032'!K42,2)</f>
        <v>10028.82</v>
      </c>
      <c r="L185" s="137">
        <f>ROUND('[7]2032'!L42,2)</f>
        <v>10801.18</v>
      </c>
      <c r="M185" s="137">
        <f>ROUND('[7]2032'!M42,2)</f>
        <v>11766.59</v>
      </c>
      <c r="N185" s="137">
        <f>ROUND('[7]2032'!N42,2)</f>
        <v>12628.63</v>
      </c>
      <c r="O185" s="137">
        <f>ROUND('[7]2032'!O42,2)</f>
        <v>13115.58</v>
      </c>
      <c r="P185" s="137">
        <f>ROUND('[7]2032'!P42,2)</f>
        <v>13535.87</v>
      </c>
      <c r="Q185" s="137">
        <f>ROUND('[7]2032'!Q42,2)</f>
        <v>13707.59</v>
      </c>
      <c r="R185" s="137">
        <f>ROUND('[7]2032'!R42,2)</f>
        <v>13563.88</v>
      </c>
      <c r="S185" s="137">
        <f>ROUND('[7]2032'!S42,2)</f>
        <v>13415.01</v>
      </c>
      <c r="T185" s="137">
        <f>ROUND('[7]2032'!T42,2)</f>
        <v>13355.68</v>
      </c>
      <c r="U185" s="137">
        <f>ROUND('[7]2032'!U42,2)</f>
        <v>13220.81</v>
      </c>
      <c r="V185" s="137">
        <f>ROUND('[7]2032'!V42,2)</f>
        <v>13362.58</v>
      </c>
      <c r="W185" s="137">
        <f>ROUND('[7]2032'!W42,2)</f>
        <v>14921.24</v>
      </c>
      <c r="X185" s="137">
        <f>ROUND('[7]2032'!X42,2)</f>
        <v>15754.72</v>
      </c>
      <c r="Y185" s="137">
        <f>ROUND('[7]2032'!Y42,2)</f>
        <v>15522.14</v>
      </c>
      <c r="Z185" s="137">
        <f>ROUND('[7]2032'!Z42,2)</f>
        <v>14862.59</v>
      </c>
      <c r="AA185" s="137">
        <f>ROUND('[7]2032'!AA42,2)</f>
        <v>13678.95</v>
      </c>
      <c r="AB185" s="137">
        <f>ROUND('[7]2032'!AB42,2)</f>
        <v>12486.28</v>
      </c>
      <c r="AC185" s="304"/>
      <c r="AD185" s="19"/>
    </row>
    <row r="186" spans="2:30" ht="18.649999999999999" customHeight="1" x14ac:dyDescent="0.35">
      <c r="B186" s="291">
        <v>48427</v>
      </c>
      <c r="C186" s="7" t="s">
        <v>29</v>
      </c>
      <c r="D186" s="8">
        <f>+'[7]2032'!D43</f>
        <v>21</v>
      </c>
      <c r="E186" s="135">
        <f>ROUND('[7]2032'!E43,2)</f>
        <v>12272.67</v>
      </c>
      <c r="F186" s="135">
        <f>ROUND('[7]2032'!F43,2)</f>
        <v>11624.1</v>
      </c>
      <c r="G186" s="135">
        <f>ROUND('[7]2032'!G43,2)</f>
        <v>11191.27</v>
      </c>
      <c r="H186" s="135">
        <f>ROUND('[7]2032'!H43,2)</f>
        <v>10901.56</v>
      </c>
      <c r="I186" s="135">
        <f>ROUND('[7]2032'!I43,2)</f>
        <v>11067.2</v>
      </c>
      <c r="J186" s="135">
        <f>ROUND('[7]2032'!J43,2)</f>
        <v>11679.2</v>
      </c>
      <c r="K186" s="135">
        <f>ROUND('[7]2032'!K43,2)</f>
        <v>11989.55</v>
      </c>
      <c r="L186" s="135">
        <f>ROUND('[7]2032'!L43,2)</f>
        <v>13502.73</v>
      </c>
      <c r="M186" s="135">
        <f>ROUND('[7]2032'!M43,2)</f>
        <v>15029.4</v>
      </c>
      <c r="N186" s="135">
        <f>ROUND('[7]2032'!N43,2)</f>
        <v>15886.37</v>
      </c>
      <c r="O186" s="135">
        <f>ROUND('[7]2032'!O43,2)</f>
        <v>16776.02</v>
      </c>
      <c r="P186" s="135">
        <f>ROUND('[7]2032'!P43,2)</f>
        <v>17327.04</v>
      </c>
      <c r="Q186" s="135">
        <f>ROUND('[7]2032'!Q43,2)</f>
        <v>16584.77</v>
      </c>
      <c r="R186" s="135">
        <f>ROUND('[7]2032'!R43,2)</f>
        <v>17050.3</v>
      </c>
      <c r="S186" s="135">
        <f>ROUND('[7]2032'!S43,2)</f>
        <v>17776.400000000001</v>
      </c>
      <c r="T186" s="135">
        <f>ROUND('[7]2032'!T43,2)</f>
        <v>17836.22</v>
      </c>
      <c r="U186" s="135">
        <f>ROUND('[7]2032'!U43,2)</f>
        <v>17565.060000000001</v>
      </c>
      <c r="V186" s="135">
        <f>ROUND('[7]2032'!V43,2)</f>
        <v>17034.91</v>
      </c>
      <c r="W186" s="135">
        <f>ROUND('[7]2032'!W43,2)</f>
        <v>18067.13</v>
      </c>
      <c r="X186" s="135">
        <f>ROUND('[7]2032'!X43,2)</f>
        <v>18238.02</v>
      </c>
      <c r="Y186" s="135">
        <f>ROUND('[7]2032'!Y43,2)</f>
        <v>17454.97</v>
      </c>
      <c r="Z186" s="135">
        <f>ROUND('[7]2032'!Z43,2)</f>
        <v>16389.37</v>
      </c>
      <c r="AA186" s="135">
        <f>ROUND('[7]2032'!AA43,2)</f>
        <v>14825.9</v>
      </c>
      <c r="AB186" s="135">
        <f>ROUND('[7]2032'!AB43,2)</f>
        <v>13411.11</v>
      </c>
      <c r="AC186" s="303">
        <f>SUM(E186:AB186)*D186+SUM(E187:AB187)*D187+SUM(E188:AB188)*D188+SUM(E189:AB189)*D189</f>
        <v>10837334.049999999</v>
      </c>
      <c r="AD186" s="19"/>
    </row>
    <row r="187" spans="2:30" ht="18.649999999999999" customHeight="1" x14ac:dyDescent="0.35">
      <c r="B187" s="292" t="s">
        <v>34</v>
      </c>
      <c r="C187" s="10" t="s">
        <v>30</v>
      </c>
      <c r="D187" s="11">
        <f>+'[7]2032'!D44</f>
        <v>3</v>
      </c>
      <c r="E187" s="136">
        <f>ROUND('[7]2032'!E44,2)</f>
        <v>12729.53</v>
      </c>
      <c r="F187" s="136">
        <f>ROUND('[7]2032'!F44,2)</f>
        <v>12039.03</v>
      </c>
      <c r="G187" s="136">
        <f>ROUND('[7]2032'!G44,2)</f>
        <v>11550.11</v>
      </c>
      <c r="H187" s="136">
        <f>ROUND('[7]2032'!H44,2)</f>
        <v>11182.48</v>
      </c>
      <c r="I187" s="136">
        <f>ROUND('[7]2032'!I44,2)</f>
        <v>11146.44</v>
      </c>
      <c r="J187" s="136">
        <f>ROUND('[7]2032'!J44,2)</f>
        <v>11188.18</v>
      </c>
      <c r="K187" s="136">
        <f>ROUND('[7]2032'!K44,2)</f>
        <v>11388.1</v>
      </c>
      <c r="L187" s="136">
        <f>ROUND('[7]2032'!L44,2)</f>
        <v>12912</v>
      </c>
      <c r="M187" s="136">
        <f>ROUND('[7]2032'!M44,2)</f>
        <v>14474.18</v>
      </c>
      <c r="N187" s="136">
        <f>ROUND('[7]2032'!N44,2)</f>
        <v>15464.26</v>
      </c>
      <c r="O187" s="136">
        <f>ROUND('[7]2032'!O44,2)</f>
        <v>16193.58</v>
      </c>
      <c r="P187" s="136">
        <f>ROUND('[7]2032'!P44,2)</f>
        <v>16600.740000000002</v>
      </c>
      <c r="Q187" s="136">
        <f>ROUND('[7]2032'!Q44,2)</f>
        <v>16282.93</v>
      </c>
      <c r="R187" s="136">
        <f>ROUND('[7]2032'!R44,2)</f>
        <v>15835.16</v>
      </c>
      <c r="S187" s="136">
        <f>ROUND('[7]2032'!S44,2)</f>
        <v>15649.77</v>
      </c>
      <c r="T187" s="136">
        <f>ROUND('[7]2032'!T44,2)</f>
        <v>15437.01</v>
      </c>
      <c r="U187" s="136">
        <f>ROUND('[7]2032'!U44,2)</f>
        <v>15326.64</v>
      </c>
      <c r="V187" s="136">
        <f>ROUND('[7]2032'!V44,2)</f>
        <v>15441.7</v>
      </c>
      <c r="W187" s="136">
        <f>ROUND('[7]2032'!W44,2)</f>
        <v>17036.37</v>
      </c>
      <c r="X187" s="136">
        <f>ROUND('[7]2032'!X44,2)</f>
        <v>17245.41</v>
      </c>
      <c r="Y187" s="136">
        <f>ROUND('[7]2032'!Y44,2)</f>
        <v>16529.73</v>
      </c>
      <c r="Z187" s="136">
        <f>ROUND('[7]2032'!Z44,2)</f>
        <v>15554.26</v>
      </c>
      <c r="AA187" s="136">
        <f>ROUND('[7]2032'!AA44,2)</f>
        <v>14496.92</v>
      </c>
      <c r="AB187" s="136">
        <f>ROUND('[7]2032'!AB44,2)</f>
        <v>13293.85</v>
      </c>
      <c r="AC187" s="304"/>
      <c r="AD187" s="19"/>
    </row>
    <row r="188" spans="2:30" ht="18.649999999999999" customHeight="1" x14ac:dyDescent="0.35">
      <c r="B188" s="292" t="s">
        <v>34</v>
      </c>
      <c r="C188" s="10" t="s">
        <v>31</v>
      </c>
      <c r="D188" s="11">
        <f>+'[7]2032'!D45</f>
        <v>5</v>
      </c>
      <c r="E188" s="136">
        <f>ROUND('[7]2032'!E45,2)</f>
        <v>12508.4</v>
      </c>
      <c r="F188" s="136">
        <f>ROUND('[7]2032'!F45,2)</f>
        <v>11694.56</v>
      </c>
      <c r="G188" s="136">
        <f>ROUND('[7]2032'!G45,2)</f>
        <v>11258.39</v>
      </c>
      <c r="H188" s="136">
        <f>ROUND('[7]2032'!H45,2)</f>
        <v>10951.1</v>
      </c>
      <c r="I188" s="136">
        <f>ROUND('[7]2032'!I45,2)</f>
        <v>10836.76</v>
      </c>
      <c r="J188" s="136">
        <f>ROUND('[7]2032'!J45,2)</f>
        <v>10671.81</v>
      </c>
      <c r="K188" s="136">
        <f>ROUND('[7]2032'!K45,2)</f>
        <v>10394.370000000001</v>
      </c>
      <c r="L188" s="136">
        <f>ROUND('[7]2032'!L45,2)</f>
        <v>11196.49</v>
      </c>
      <c r="M188" s="136">
        <f>ROUND('[7]2032'!M45,2)</f>
        <v>12135.85</v>
      </c>
      <c r="N188" s="136">
        <f>ROUND('[7]2032'!N45,2)</f>
        <v>12999.23</v>
      </c>
      <c r="O188" s="136">
        <f>ROUND('[7]2032'!O45,2)</f>
        <v>13553.71</v>
      </c>
      <c r="P188" s="136">
        <f>ROUND('[7]2032'!P45,2)</f>
        <v>13989.39</v>
      </c>
      <c r="Q188" s="136">
        <f>ROUND('[7]2032'!Q45,2)</f>
        <v>14230.52</v>
      </c>
      <c r="R188" s="136">
        <f>ROUND('[7]2032'!R45,2)</f>
        <v>14100.93</v>
      </c>
      <c r="S188" s="136">
        <f>ROUND('[7]2032'!S45,2)</f>
        <v>13948.24</v>
      </c>
      <c r="T188" s="136">
        <f>ROUND('[7]2032'!T45,2)</f>
        <v>13864.62</v>
      </c>
      <c r="U188" s="136">
        <f>ROUND('[7]2032'!U45,2)</f>
        <v>13795.23</v>
      </c>
      <c r="V188" s="136">
        <f>ROUND('[7]2032'!V45,2)</f>
        <v>14101.07</v>
      </c>
      <c r="W188" s="136">
        <f>ROUND('[7]2032'!W45,2)</f>
        <v>15882.14</v>
      </c>
      <c r="X188" s="136">
        <f>ROUND('[7]2032'!X45,2)</f>
        <v>16350.58</v>
      </c>
      <c r="Y188" s="136">
        <f>ROUND('[7]2032'!Y45,2)</f>
        <v>15945.94</v>
      </c>
      <c r="Z188" s="136">
        <f>ROUND('[7]2032'!Z45,2)</f>
        <v>15077.07</v>
      </c>
      <c r="AA188" s="136">
        <f>ROUND('[7]2032'!AA45,2)</f>
        <v>13774.08</v>
      </c>
      <c r="AB188" s="136">
        <f>ROUND('[7]2032'!AB45,2)</f>
        <v>12629.84</v>
      </c>
      <c r="AC188" s="304"/>
      <c r="AD188" s="19"/>
    </row>
    <row r="189" spans="2:30" ht="18.649999999999999" customHeight="1" thickBot="1" x14ac:dyDescent="0.4">
      <c r="B189" s="293" t="s">
        <v>34</v>
      </c>
      <c r="C189" s="12" t="s">
        <v>32</v>
      </c>
      <c r="D189" s="13">
        <f>+'[7]2032'!D46</f>
        <v>2</v>
      </c>
      <c r="E189" s="133">
        <f>ROUND('[7]2032'!E46,2)</f>
        <v>12508.4</v>
      </c>
      <c r="F189" s="133">
        <f>ROUND('[7]2032'!F46,2)</f>
        <v>11694.56</v>
      </c>
      <c r="G189" s="133">
        <f>ROUND('[7]2032'!G46,2)</f>
        <v>11258.39</v>
      </c>
      <c r="H189" s="133">
        <f>ROUND('[7]2032'!H46,2)</f>
        <v>10951.1</v>
      </c>
      <c r="I189" s="133">
        <f>ROUND('[7]2032'!I46,2)</f>
        <v>10836.76</v>
      </c>
      <c r="J189" s="133">
        <f>ROUND('[7]2032'!J46,2)</f>
        <v>10671.81</v>
      </c>
      <c r="K189" s="133">
        <f>ROUND('[7]2032'!K46,2)</f>
        <v>10394.370000000001</v>
      </c>
      <c r="L189" s="133">
        <f>ROUND('[7]2032'!L46,2)</f>
        <v>11196.49</v>
      </c>
      <c r="M189" s="133">
        <f>ROUND('[7]2032'!M46,2)</f>
        <v>12135.85</v>
      </c>
      <c r="N189" s="133">
        <f>ROUND('[7]2032'!N46,2)</f>
        <v>12999.23</v>
      </c>
      <c r="O189" s="133">
        <f>ROUND('[7]2032'!O46,2)</f>
        <v>13553.71</v>
      </c>
      <c r="P189" s="133">
        <f>ROUND('[7]2032'!P46,2)</f>
        <v>13989.39</v>
      </c>
      <c r="Q189" s="133">
        <f>ROUND('[7]2032'!Q46,2)</f>
        <v>14230.52</v>
      </c>
      <c r="R189" s="133">
        <f>ROUND('[7]2032'!R46,2)</f>
        <v>14100.93</v>
      </c>
      <c r="S189" s="133">
        <f>ROUND('[7]2032'!S46,2)</f>
        <v>13948.24</v>
      </c>
      <c r="T189" s="133">
        <f>ROUND('[7]2032'!T46,2)</f>
        <v>13864.62</v>
      </c>
      <c r="U189" s="133">
        <f>ROUND('[7]2032'!U46,2)</f>
        <v>13795.23</v>
      </c>
      <c r="V189" s="133">
        <f>ROUND('[7]2032'!V46,2)</f>
        <v>14101.07</v>
      </c>
      <c r="W189" s="133">
        <f>ROUND('[7]2032'!W46,2)</f>
        <v>15882.14</v>
      </c>
      <c r="X189" s="133">
        <f>ROUND('[7]2032'!X46,2)</f>
        <v>16350.58</v>
      </c>
      <c r="Y189" s="133">
        <f>ROUND('[7]2032'!Y46,2)</f>
        <v>15945.94</v>
      </c>
      <c r="Z189" s="133">
        <f>ROUND('[7]2032'!Z46,2)</f>
        <v>15077.07</v>
      </c>
      <c r="AA189" s="133">
        <f>ROUND('[7]2032'!AA46,2)</f>
        <v>13774.08</v>
      </c>
      <c r="AB189" s="133">
        <f>ROUND('[7]2032'!AB46,2)</f>
        <v>12629.84</v>
      </c>
      <c r="AC189" s="306"/>
      <c r="AD189" s="19"/>
    </row>
    <row r="190" spans="2:30" ht="18.649999999999999" customHeight="1" x14ac:dyDescent="0.35">
      <c r="B190" s="281">
        <v>48458</v>
      </c>
      <c r="C190" s="14" t="s">
        <v>29</v>
      </c>
      <c r="D190" s="15">
        <f>+'[7]2032'!D47</f>
        <v>22</v>
      </c>
      <c r="E190" s="138">
        <f>ROUND('[7]2032'!E47,2)</f>
        <v>14711.96</v>
      </c>
      <c r="F190" s="138">
        <f>ROUND('[7]2032'!F47,2)</f>
        <v>13967.29</v>
      </c>
      <c r="G190" s="138">
        <f>ROUND('[7]2032'!G47,2)</f>
        <v>13451.91</v>
      </c>
      <c r="H190" s="138">
        <f>ROUND('[7]2032'!H47,2)</f>
        <v>13124.67</v>
      </c>
      <c r="I190" s="138">
        <f>ROUND('[7]2032'!I47,2)</f>
        <v>13352.79</v>
      </c>
      <c r="J190" s="138">
        <f>ROUND('[7]2032'!J47,2)</f>
        <v>14069.43</v>
      </c>
      <c r="K190" s="138">
        <f>ROUND('[7]2032'!K47,2)</f>
        <v>14596.92</v>
      </c>
      <c r="L190" s="138">
        <f>ROUND('[7]2032'!L47,2)</f>
        <v>16492.02</v>
      </c>
      <c r="M190" s="138">
        <f>ROUND('[7]2032'!M47,2)</f>
        <v>18267.2</v>
      </c>
      <c r="N190" s="138">
        <f>ROUND('[7]2032'!N47,2)</f>
        <v>19320.009999999998</v>
      </c>
      <c r="O190" s="138">
        <f>ROUND('[7]2032'!O47,2)</f>
        <v>20371.93</v>
      </c>
      <c r="P190" s="138">
        <f>ROUND('[7]2032'!P47,2)</f>
        <v>20997.64</v>
      </c>
      <c r="Q190" s="138">
        <f>ROUND('[7]2032'!Q47,2)</f>
        <v>20087.68</v>
      </c>
      <c r="R190" s="138">
        <f>ROUND('[7]2032'!R47,2)</f>
        <v>20599.61</v>
      </c>
      <c r="S190" s="138">
        <f>ROUND('[7]2032'!S47,2)</f>
        <v>21459.54</v>
      </c>
      <c r="T190" s="138">
        <f>ROUND('[7]2032'!T47,2)</f>
        <v>21497.31</v>
      </c>
      <c r="U190" s="138">
        <f>ROUND('[7]2032'!U47,2)</f>
        <v>21128.2</v>
      </c>
      <c r="V190" s="138">
        <f>ROUND('[7]2032'!V47,2)</f>
        <v>20776.59</v>
      </c>
      <c r="W190" s="138">
        <f>ROUND('[7]2032'!W47,2)</f>
        <v>22255.07</v>
      </c>
      <c r="X190" s="138">
        <f>ROUND('[7]2032'!X47,2)</f>
        <v>21922.29</v>
      </c>
      <c r="Y190" s="138">
        <f>ROUND('[7]2032'!Y47,2)</f>
        <v>20863.169999999998</v>
      </c>
      <c r="Z190" s="138">
        <f>ROUND('[7]2032'!Z47,2)</f>
        <v>19516.259999999998</v>
      </c>
      <c r="AA190" s="138">
        <f>ROUND('[7]2032'!AA47,2)</f>
        <v>17663.439999999999</v>
      </c>
      <c r="AB190" s="138">
        <f>ROUND('[7]2032'!AB47,2)</f>
        <v>15976.83</v>
      </c>
      <c r="AC190" s="304">
        <f>SUM(E190:AB190)*D190+SUM(E191:AB191)*D191+SUM(E192:AB192)*D192+SUM(E193:AB193)*D193</f>
        <v>12823064.84</v>
      </c>
      <c r="AD190" s="19"/>
    </row>
    <row r="191" spans="2:30" ht="18.649999999999999" customHeight="1" x14ac:dyDescent="0.35">
      <c r="B191" s="282"/>
      <c r="C191" s="10" t="s">
        <v>30</v>
      </c>
      <c r="D191" s="11">
        <f>+'[7]2032'!D48</f>
        <v>4</v>
      </c>
      <c r="E191" s="136">
        <f>ROUND('[7]2032'!E48,2)</f>
        <v>15238.4</v>
      </c>
      <c r="F191" s="136">
        <f>ROUND('[7]2032'!F48,2)</f>
        <v>14467.22</v>
      </c>
      <c r="G191" s="136">
        <f>ROUND('[7]2032'!G48,2)</f>
        <v>13929.51</v>
      </c>
      <c r="H191" s="136">
        <f>ROUND('[7]2032'!H48,2)</f>
        <v>13526.22</v>
      </c>
      <c r="I191" s="136">
        <f>ROUND('[7]2032'!I48,2)</f>
        <v>13502.35</v>
      </c>
      <c r="J191" s="136">
        <f>ROUND('[7]2032'!J48,2)</f>
        <v>13527.96</v>
      </c>
      <c r="K191" s="136">
        <f>ROUND('[7]2032'!K48,2)</f>
        <v>13904.52</v>
      </c>
      <c r="L191" s="136">
        <f>ROUND('[7]2032'!L48,2)</f>
        <v>15799.29</v>
      </c>
      <c r="M191" s="136">
        <f>ROUND('[7]2032'!M48,2)</f>
        <v>17772.28</v>
      </c>
      <c r="N191" s="136">
        <f>ROUND('[7]2032'!N48,2)</f>
        <v>19005.21</v>
      </c>
      <c r="O191" s="136">
        <f>ROUND('[7]2032'!O48,2)</f>
        <v>20082.28</v>
      </c>
      <c r="P191" s="136">
        <f>ROUND('[7]2032'!P48,2)</f>
        <v>20650.07</v>
      </c>
      <c r="Q191" s="136">
        <f>ROUND('[7]2032'!Q48,2)</f>
        <v>20169.22</v>
      </c>
      <c r="R191" s="136">
        <f>ROUND('[7]2032'!R48,2)</f>
        <v>19784.349999999999</v>
      </c>
      <c r="S191" s="136">
        <f>ROUND('[7]2032'!S48,2)</f>
        <v>19590.03</v>
      </c>
      <c r="T191" s="136">
        <f>ROUND('[7]2032'!T48,2)</f>
        <v>19321.939999999999</v>
      </c>
      <c r="U191" s="136">
        <f>ROUND('[7]2032'!U48,2)</f>
        <v>18951.509999999998</v>
      </c>
      <c r="V191" s="136">
        <f>ROUND('[7]2032'!V48,2)</f>
        <v>19095.349999999999</v>
      </c>
      <c r="W191" s="136">
        <f>ROUND('[7]2032'!W48,2)</f>
        <v>21172.400000000001</v>
      </c>
      <c r="X191" s="136">
        <f>ROUND('[7]2032'!X48,2)</f>
        <v>20957.86</v>
      </c>
      <c r="Y191" s="136">
        <f>ROUND('[7]2032'!Y48,2)</f>
        <v>19841.21</v>
      </c>
      <c r="Z191" s="136">
        <f>ROUND('[7]2032'!Z48,2)</f>
        <v>18522.080000000002</v>
      </c>
      <c r="AA191" s="136">
        <f>ROUND('[7]2032'!AA48,2)</f>
        <v>16893.560000000001</v>
      </c>
      <c r="AB191" s="136">
        <f>ROUND('[7]2032'!AB48,2)</f>
        <v>15518.83</v>
      </c>
      <c r="AC191" s="304"/>
      <c r="AD191" s="19"/>
    </row>
    <row r="192" spans="2:30" ht="18.649999999999999" customHeight="1" x14ac:dyDescent="0.35">
      <c r="B192" s="282"/>
      <c r="C192" s="10" t="s">
        <v>31</v>
      </c>
      <c r="D192" s="11">
        <f>+'[7]2032'!D49</f>
        <v>4</v>
      </c>
      <c r="E192" s="136">
        <f>ROUND('[7]2032'!E49,2)</f>
        <v>14639.47</v>
      </c>
      <c r="F192" s="136">
        <f>ROUND('[7]2032'!F49,2)</f>
        <v>13882.65</v>
      </c>
      <c r="G192" s="136">
        <f>ROUND('[7]2032'!G49,2)</f>
        <v>13360.25</v>
      </c>
      <c r="H192" s="136">
        <f>ROUND('[7]2032'!H49,2)</f>
        <v>13047.29</v>
      </c>
      <c r="I192" s="136">
        <f>ROUND('[7]2032'!I49,2)</f>
        <v>12939.95</v>
      </c>
      <c r="J192" s="136">
        <f>ROUND('[7]2032'!J49,2)</f>
        <v>12737.31</v>
      </c>
      <c r="K192" s="136">
        <f>ROUND('[7]2032'!K49,2)</f>
        <v>12624</v>
      </c>
      <c r="L192" s="136">
        <f>ROUND('[7]2032'!L49,2)</f>
        <v>13674.24</v>
      </c>
      <c r="M192" s="136">
        <f>ROUND('[7]2032'!M49,2)</f>
        <v>14794.72</v>
      </c>
      <c r="N192" s="136">
        <f>ROUND('[7]2032'!N49,2)</f>
        <v>15655.72</v>
      </c>
      <c r="O192" s="136">
        <f>ROUND('[7]2032'!O49,2)</f>
        <v>16210.57</v>
      </c>
      <c r="P192" s="136">
        <f>ROUND('[7]2032'!P49,2)</f>
        <v>17068.009999999998</v>
      </c>
      <c r="Q192" s="136">
        <f>ROUND('[7]2032'!Q49,2)</f>
        <v>17336.13</v>
      </c>
      <c r="R192" s="136">
        <f>ROUND('[7]2032'!R49,2)</f>
        <v>17215.97</v>
      </c>
      <c r="S192" s="136">
        <f>ROUND('[7]2032'!S49,2)</f>
        <v>17000.87</v>
      </c>
      <c r="T192" s="136">
        <f>ROUND('[7]2032'!T49,2)</f>
        <v>16875.78</v>
      </c>
      <c r="U192" s="136">
        <f>ROUND('[7]2032'!U49,2)</f>
        <v>16780.34</v>
      </c>
      <c r="V192" s="136">
        <f>ROUND('[7]2032'!V49,2)</f>
        <v>17266.86</v>
      </c>
      <c r="W192" s="136">
        <f>ROUND('[7]2032'!W49,2)</f>
        <v>19792.099999999999</v>
      </c>
      <c r="X192" s="136">
        <f>ROUND('[7]2032'!X49,2)</f>
        <v>20177.7</v>
      </c>
      <c r="Y192" s="136">
        <f>ROUND('[7]2032'!Y49,2)</f>
        <v>19638.419999999998</v>
      </c>
      <c r="Z192" s="136">
        <f>ROUND('[7]2032'!Z49,2)</f>
        <v>18582.88</v>
      </c>
      <c r="AA192" s="136">
        <f>ROUND('[7]2032'!AA49,2)</f>
        <v>17074.669999999998</v>
      </c>
      <c r="AB192" s="136">
        <f>ROUND('[7]2032'!AB49,2)</f>
        <v>15582.98</v>
      </c>
      <c r="AC192" s="304"/>
      <c r="AD192" s="19"/>
    </row>
    <row r="193" spans="2:50" ht="18.649999999999999" customHeight="1" thickBot="1" x14ac:dyDescent="0.4">
      <c r="B193" s="282"/>
      <c r="C193" s="16" t="s">
        <v>32</v>
      </c>
      <c r="D193" s="17">
        <f>+'[7]2032'!D50</f>
        <v>0</v>
      </c>
      <c r="E193" s="206">
        <f>ROUND('[7]2032'!E50,2)</f>
        <v>0</v>
      </c>
      <c r="F193" s="116">
        <f>ROUND('[7]2032'!F50,2)</f>
        <v>0</v>
      </c>
      <c r="G193" s="116">
        <f>ROUND('[7]2032'!G50,2)</f>
        <v>0</v>
      </c>
      <c r="H193" s="116">
        <f>ROUND('[7]2032'!H50,2)</f>
        <v>0</v>
      </c>
      <c r="I193" s="116">
        <f>ROUND('[7]2032'!I50,2)</f>
        <v>0</v>
      </c>
      <c r="J193" s="116">
        <f>ROUND('[7]2032'!J50,2)</f>
        <v>0</v>
      </c>
      <c r="K193" s="116">
        <f>ROUND('[7]2032'!K50,2)</f>
        <v>0</v>
      </c>
      <c r="L193" s="116">
        <f>ROUND('[7]2032'!L50,2)</f>
        <v>0</v>
      </c>
      <c r="M193" s="116">
        <f>ROUND('[7]2032'!M50,2)</f>
        <v>0</v>
      </c>
      <c r="N193" s="116">
        <f>ROUND('[7]2032'!N50,2)</f>
        <v>0</v>
      </c>
      <c r="O193" s="116">
        <f>ROUND('[7]2032'!O50,2)</f>
        <v>0</v>
      </c>
      <c r="P193" s="116">
        <f>ROUND('[7]2032'!P50,2)</f>
        <v>0</v>
      </c>
      <c r="Q193" s="116">
        <f>ROUND('[7]2032'!Q50,2)</f>
        <v>0</v>
      </c>
      <c r="R193" s="116">
        <f>ROUND('[7]2032'!R50,2)</f>
        <v>0</v>
      </c>
      <c r="S193" s="116">
        <f>ROUND('[7]2032'!S50,2)</f>
        <v>0</v>
      </c>
      <c r="T193" s="116">
        <f>ROUND('[7]2032'!T50,2)</f>
        <v>0</v>
      </c>
      <c r="U193" s="116">
        <f>ROUND('[7]2032'!U50,2)</f>
        <v>0</v>
      </c>
      <c r="V193" s="116">
        <f>ROUND('[7]2032'!V50,2)</f>
        <v>0</v>
      </c>
      <c r="W193" s="116">
        <f>ROUND('[7]2032'!W50,2)</f>
        <v>0</v>
      </c>
      <c r="X193" s="116">
        <f>ROUND('[7]2032'!X50,2)</f>
        <v>0</v>
      </c>
      <c r="Y193" s="116">
        <f>ROUND('[7]2032'!Y50,2)</f>
        <v>0</v>
      </c>
      <c r="Z193" s="116">
        <f>ROUND('[7]2032'!Z50,2)</f>
        <v>0</v>
      </c>
      <c r="AA193" s="116">
        <f>ROUND('[7]2032'!AA50,2)</f>
        <v>0</v>
      </c>
      <c r="AB193" s="116">
        <f>ROUND('[7]2032'!AB50,2)</f>
        <v>0</v>
      </c>
      <c r="AC193" s="304"/>
      <c r="AD193" s="19"/>
    </row>
    <row r="194" spans="2:50" ht="18.649999999999999" customHeight="1" x14ac:dyDescent="0.35">
      <c r="B194" s="291">
        <v>48488</v>
      </c>
      <c r="C194" s="7" t="s">
        <v>29</v>
      </c>
      <c r="D194" s="8">
        <f>+'[7]2032'!D51</f>
        <v>20</v>
      </c>
      <c r="E194" s="135">
        <f>ROUND('[7]2032'!E51,2)</f>
        <v>13621.91</v>
      </c>
      <c r="F194" s="135">
        <f>ROUND('[7]2032'!F51,2)</f>
        <v>12896.35</v>
      </c>
      <c r="G194" s="135">
        <f>ROUND('[7]2032'!G51,2)</f>
        <v>12461.17</v>
      </c>
      <c r="H194" s="135">
        <f>ROUND('[7]2032'!H51,2)</f>
        <v>12205.52</v>
      </c>
      <c r="I194" s="135">
        <f>ROUND('[7]2032'!I51,2)</f>
        <v>12430.06</v>
      </c>
      <c r="J194" s="135">
        <f>ROUND('[7]2032'!J51,2)</f>
        <v>13034.57</v>
      </c>
      <c r="K194" s="135">
        <f>ROUND('[7]2032'!K51,2)</f>
        <v>13619.91</v>
      </c>
      <c r="L194" s="135">
        <f>ROUND('[7]2032'!L51,2)</f>
        <v>15475.44</v>
      </c>
      <c r="M194" s="135">
        <f>ROUND('[7]2032'!M51,2)</f>
        <v>17138.63</v>
      </c>
      <c r="N194" s="135">
        <f>ROUND('[7]2032'!N51,2)</f>
        <v>18090.09</v>
      </c>
      <c r="O194" s="135">
        <f>ROUND('[7]2032'!O51,2)</f>
        <v>19019.73</v>
      </c>
      <c r="P194" s="135">
        <f>ROUND('[7]2032'!P51,2)</f>
        <v>19576.97</v>
      </c>
      <c r="Q194" s="135">
        <f>ROUND('[7]2032'!Q51,2)</f>
        <v>18743.87</v>
      </c>
      <c r="R194" s="135">
        <f>ROUND('[7]2032'!R51,2)</f>
        <v>19156.59</v>
      </c>
      <c r="S194" s="135">
        <f>ROUND('[7]2032'!S51,2)</f>
        <v>19908.04</v>
      </c>
      <c r="T194" s="135">
        <f>ROUND('[7]2032'!T51,2)</f>
        <v>19970.810000000001</v>
      </c>
      <c r="U194" s="135">
        <f>ROUND('[7]2032'!U51,2)</f>
        <v>19628.68</v>
      </c>
      <c r="V194" s="135">
        <f>ROUND('[7]2032'!V51,2)</f>
        <v>19772.39</v>
      </c>
      <c r="W194" s="135">
        <f>ROUND('[7]2032'!W51,2)</f>
        <v>20968.52</v>
      </c>
      <c r="X194" s="135">
        <f>ROUND('[7]2032'!X51,2)</f>
        <v>20417.650000000001</v>
      </c>
      <c r="Y194" s="135">
        <f>ROUND('[7]2032'!Y51,2)</f>
        <v>19370.64</v>
      </c>
      <c r="Z194" s="135">
        <f>ROUND('[7]2032'!Z51,2)</f>
        <v>18138.68</v>
      </c>
      <c r="AA194" s="135">
        <f>ROUND('[7]2032'!AA51,2)</f>
        <v>16444.45</v>
      </c>
      <c r="AB194" s="135">
        <f>ROUND('[7]2032'!AB51,2)</f>
        <v>14855.01</v>
      </c>
      <c r="AC194" s="303">
        <f>SUM(E194:AB194)*D194+SUM(E195:AB195)*D195+SUM(E196:AB196)*D196+SUM(E197:AB197)*D197</f>
        <v>12233705.920000002</v>
      </c>
      <c r="AD194" s="19"/>
    </row>
    <row r="195" spans="2:50" ht="18.649999999999999" customHeight="1" x14ac:dyDescent="0.35">
      <c r="B195" s="292" t="s">
        <v>34</v>
      </c>
      <c r="C195" s="10" t="s">
        <v>30</v>
      </c>
      <c r="D195" s="11">
        <f>+'[7]2032'!D52</f>
        <v>5</v>
      </c>
      <c r="E195" s="136">
        <f>ROUND('[7]2032'!E52,2)</f>
        <v>14054.08</v>
      </c>
      <c r="F195" s="136">
        <f>ROUND('[7]2032'!F52,2)</f>
        <v>13250</v>
      </c>
      <c r="G195" s="136">
        <f>ROUND('[7]2032'!G52,2)</f>
        <v>12743.96</v>
      </c>
      <c r="H195" s="136">
        <f>ROUND('[7]2032'!H52,2)</f>
        <v>12399.88</v>
      </c>
      <c r="I195" s="136">
        <f>ROUND('[7]2032'!I52,2)</f>
        <v>12480.11</v>
      </c>
      <c r="J195" s="136">
        <f>ROUND('[7]2032'!J52,2)</f>
        <v>12633.24</v>
      </c>
      <c r="K195" s="136">
        <f>ROUND('[7]2032'!K52,2)</f>
        <v>12829.3</v>
      </c>
      <c r="L195" s="136">
        <f>ROUND('[7]2032'!L52,2)</f>
        <v>14538.42</v>
      </c>
      <c r="M195" s="136">
        <f>ROUND('[7]2032'!M52,2)</f>
        <v>16220.79</v>
      </c>
      <c r="N195" s="136">
        <f>ROUND('[7]2032'!N52,2)</f>
        <v>17218.21</v>
      </c>
      <c r="O195" s="136">
        <f>ROUND('[7]2032'!O52,2)</f>
        <v>18109.59</v>
      </c>
      <c r="P195" s="136">
        <f>ROUND('[7]2032'!P52,2)</f>
        <v>18660.53</v>
      </c>
      <c r="Q195" s="136">
        <f>ROUND('[7]2032'!Q52,2)</f>
        <v>18197.45</v>
      </c>
      <c r="R195" s="136">
        <f>ROUND('[7]2032'!R52,2)</f>
        <v>17751.490000000002</v>
      </c>
      <c r="S195" s="136">
        <f>ROUND('[7]2032'!S52,2)</f>
        <v>17540.53</v>
      </c>
      <c r="T195" s="136">
        <f>ROUND('[7]2032'!T52,2)</f>
        <v>17339.830000000002</v>
      </c>
      <c r="U195" s="136">
        <f>ROUND('[7]2032'!U52,2)</f>
        <v>17087.099999999999</v>
      </c>
      <c r="V195" s="136">
        <f>ROUND('[7]2032'!V52,2)</f>
        <v>17764.86</v>
      </c>
      <c r="W195" s="136">
        <f>ROUND('[7]2032'!W52,2)</f>
        <v>19629.39</v>
      </c>
      <c r="X195" s="136">
        <f>ROUND('[7]2032'!X52,2)</f>
        <v>19213.71</v>
      </c>
      <c r="Y195" s="136">
        <f>ROUND('[7]2032'!Y52,2)</f>
        <v>18350.73</v>
      </c>
      <c r="Z195" s="136">
        <f>ROUND('[7]2032'!Z52,2)</f>
        <v>17232.84</v>
      </c>
      <c r="AA195" s="136">
        <f>ROUND('[7]2032'!AA52,2)</f>
        <v>15901.02</v>
      </c>
      <c r="AB195" s="136">
        <f>ROUND('[7]2032'!AB52,2)</f>
        <v>14682.66</v>
      </c>
      <c r="AC195" s="304"/>
      <c r="AD195" s="19"/>
    </row>
    <row r="196" spans="2:50" ht="18.649999999999999" customHeight="1" x14ac:dyDescent="0.35">
      <c r="B196" s="292" t="s">
        <v>34</v>
      </c>
      <c r="C196" s="10" t="s">
        <v>31</v>
      </c>
      <c r="D196" s="11">
        <f>+'[7]2032'!D53</f>
        <v>5</v>
      </c>
      <c r="E196" s="136">
        <f>ROUND('[7]2032'!E53,2)</f>
        <v>13752.06</v>
      </c>
      <c r="F196" s="136">
        <f>ROUND('[7]2032'!F53,2)</f>
        <v>13067.91</v>
      </c>
      <c r="G196" s="136">
        <f>ROUND('[7]2032'!G53,2)</f>
        <v>12548.56</v>
      </c>
      <c r="H196" s="136">
        <f>ROUND('[7]2032'!H53,2)</f>
        <v>12192.71</v>
      </c>
      <c r="I196" s="136">
        <f>ROUND('[7]2032'!I53,2)</f>
        <v>12138.2</v>
      </c>
      <c r="J196" s="136">
        <f>ROUND('[7]2032'!J53,2)</f>
        <v>11936.7</v>
      </c>
      <c r="K196" s="136">
        <f>ROUND('[7]2032'!K53,2)</f>
        <v>11937.51</v>
      </c>
      <c r="L196" s="136">
        <f>ROUND('[7]2032'!L53,2)</f>
        <v>12926.31</v>
      </c>
      <c r="M196" s="136">
        <f>ROUND('[7]2032'!M53,2)</f>
        <v>14216.03</v>
      </c>
      <c r="N196" s="136">
        <f>ROUND('[7]2032'!N53,2)</f>
        <v>15283.99</v>
      </c>
      <c r="O196" s="136">
        <f>ROUND('[7]2032'!O53,2)</f>
        <v>15990.81</v>
      </c>
      <c r="P196" s="136">
        <f>ROUND('[7]2032'!P53,2)</f>
        <v>16513.71</v>
      </c>
      <c r="Q196" s="136">
        <f>ROUND('[7]2032'!Q53,2)</f>
        <v>16591.37</v>
      </c>
      <c r="R196" s="136">
        <f>ROUND('[7]2032'!R53,2)</f>
        <v>16286.1</v>
      </c>
      <c r="S196" s="136">
        <f>ROUND('[7]2032'!S53,2)</f>
        <v>15960.99</v>
      </c>
      <c r="T196" s="136">
        <f>ROUND('[7]2032'!T53,2)</f>
        <v>15686.4</v>
      </c>
      <c r="U196" s="136">
        <f>ROUND('[7]2032'!U53,2)</f>
        <v>15648.57</v>
      </c>
      <c r="V196" s="136">
        <f>ROUND('[7]2032'!V53,2)</f>
        <v>16568.66</v>
      </c>
      <c r="W196" s="136">
        <f>ROUND('[7]2032'!W53,2)</f>
        <v>18467.37</v>
      </c>
      <c r="X196" s="136">
        <f>ROUND('[7]2032'!X53,2)</f>
        <v>18465.57</v>
      </c>
      <c r="Y196" s="136">
        <f>ROUND('[7]2032'!Y53,2)</f>
        <v>17900.87</v>
      </c>
      <c r="Z196" s="136">
        <f>ROUND('[7]2032'!Z53,2)</f>
        <v>16978.009999999998</v>
      </c>
      <c r="AA196" s="136">
        <f>ROUND('[7]2032'!AA53,2)</f>
        <v>15607.74</v>
      </c>
      <c r="AB196" s="136">
        <f>ROUND('[7]2032'!AB53,2)</f>
        <v>14274.47</v>
      </c>
      <c r="AC196" s="304"/>
      <c r="AD196" s="19"/>
    </row>
    <row r="197" spans="2:50" ht="18.649999999999999" customHeight="1" thickBot="1" x14ac:dyDescent="0.4">
      <c r="B197" s="293" t="s">
        <v>34</v>
      </c>
      <c r="C197" s="12" t="s">
        <v>32</v>
      </c>
      <c r="D197" s="13">
        <f>+'[7]2032'!D54</f>
        <v>1</v>
      </c>
      <c r="E197" s="133">
        <f>ROUND('[7]2032'!E54,2)</f>
        <v>13752.06</v>
      </c>
      <c r="F197" s="133">
        <f>ROUND('[7]2032'!F54,2)</f>
        <v>13067.91</v>
      </c>
      <c r="G197" s="133">
        <f>ROUND('[7]2032'!G54,2)</f>
        <v>12548.56</v>
      </c>
      <c r="H197" s="133">
        <f>ROUND('[7]2032'!H54,2)</f>
        <v>12192.71</v>
      </c>
      <c r="I197" s="133">
        <f>ROUND('[7]2032'!I54,2)</f>
        <v>12138.2</v>
      </c>
      <c r="J197" s="133">
        <f>ROUND('[7]2032'!J54,2)</f>
        <v>11936.7</v>
      </c>
      <c r="K197" s="133">
        <f>ROUND('[7]2032'!K54,2)</f>
        <v>11937.51</v>
      </c>
      <c r="L197" s="133">
        <f>ROUND('[7]2032'!L54,2)</f>
        <v>12926.31</v>
      </c>
      <c r="M197" s="133">
        <f>ROUND('[7]2032'!M54,2)</f>
        <v>14216.03</v>
      </c>
      <c r="N197" s="133">
        <f>ROUND('[7]2032'!N54,2)</f>
        <v>15283.99</v>
      </c>
      <c r="O197" s="133">
        <f>ROUND('[7]2032'!O54,2)</f>
        <v>15990.81</v>
      </c>
      <c r="P197" s="133">
        <f>ROUND('[7]2032'!P54,2)</f>
        <v>16513.71</v>
      </c>
      <c r="Q197" s="133">
        <f>ROUND('[7]2032'!Q54,2)</f>
        <v>16591.37</v>
      </c>
      <c r="R197" s="133">
        <f>ROUND('[7]2032'!R54,2)</f>
        <v>16286.1</v>
      </c>
      <c r="S197" s="133">
        <f>ROUND('[7]2032'!S54,2)</f>
        <v>15960.99</v>
      </c>
      <c r="T197" s="133">
        <f>ROUND('[7]2032'!T54,2)</f>
        <v>15686.4</v>
      </c>
      <c r="U197" s="133">
        <f>ROUND('[7]2032'!U54,2)</f>
        <v>15648.57</v>
      </c>
      <c r="V197" s="133">
        <f>ROUND('[7]2032'!V54,2)</f>
        <v>16568.66</v>
      </c>
      <c r="W197" s="133">
        <f>ROUND('[7]2032'!W54,2)</f>
        <v>18467.37</v>
      </c>
      <c r="X197" s="133">
        <f>ROUND('[7]2032'!X54,2)</f>
        <v>18465.57</v>
      </c>
      <c r="Y197" s="133">
        <f>ROUND('[7]2032'!Y54,2)</f>
        <v>17900.87</v>
      </c>
      <c r="Z197" s="133">
        <f>ROUND('[7]2032'!Z54,2)</f>
        <v>16978.009999999998</v>
      </c>
      <c r="AA197" s="133">
        <f>ROUND('[7]2032'!AA54,2)</f>
        <v>15607.74</v>
      </c>
      <c r="AB197" s="133">
        <f>ROUND('[7]2032'!AB54,2)</f>
        <v>14274.47</v>
      </c>
      <c r="AC197" s="306"/>
      <c r="AD197" s="19"/>
    </row>
    <row r="198" spans="2:50" ht="18.649999999999999" customHeight="1" x14ac:dyDescent="0.35">
      <c r="B198" s="281">
        <v>48519</v>
      </c>
      <c r="C198" s="14" t="s">
        <v>29</v>
      </c>
      <c r="D198" s="15">
        <f>+'[7]2032'!D55</f>
        <v>20</v>
      </c>
      <c r="E198" s="138">
        <f>ROUND('[7]2032'!E55,2)</f>
        <v>16067.84</v>
      </c>
      <c r="F198" s="138">
        <f>ROUND('[7]2032'!F55,2)</f>
        <v>15294.49</v>
      </c>
      <c r="G198" s="138">
        <f>ROUND('[7]2032'!G55,2)</f>
        <v>14768.49</v>
      </c>
      <c r="H198" s="138">
        <f>ROUND('[7]2032'!H55,2)</f>
        <v>14472.61</v>
      </c>
      <c r="I198" s="138">
        <f>ROUND('[7]2032'!I55,2)</f>
        <v>14683.47</v>
      </c>
      <c r="J198" s="138">
        <f>ROUND('[7]2032'!J55,2)</f>
        <v>15390.23</v>
      </c>
      <c r="K198" s="138">
        <f>ROUND('[7]2032'!K55,2)</f>
        <v>16070.9</v>
      </c>
      <c r="L198" s="138">
        <f>ROUND('[7]2032'!L55,2)</f>
        <v>18147.689999999999</v>
      </c>
      <c r="M198" s="138">
        <f>ROUND('[7]2032'!M55,2)</f>
        <v>20161.48</v>
      </c>
      <c r="N198" s="138">
        <f>ROUND('[7]2032'!N55,2)</f>
        <v>21193.41</v>
      </c>
      <c r="O198" s="138">
        <f>ROUND('[7]2032'!O55,2)</f>
        <v>22274.99</v>
      </c>
      <c r="P198" s="138">
        <f>ROUND('[7]2032'!P55,2)</f>
        <v>23033.63</v>
      </c>
      <c r="Q198" s="138">
        <f>ROUND('[7]2032'!Q55,2)</f>
        <v>21992.11</v>
      </c>
      <c r="R198" s="138">
        <f>ROUND('[7]2032'!R55,2)</f>
        <v>22371.86</v>
      </c>
      <c r="S198" s="138">
        <f>ROUND('[7]2032'!S55,2)</f>
        <v>23256.65</v>
      </c>
      <c r="T198" s="138">
        <f>ROUND('[7]2032'!T55,2)</f>
        <v>23362.74</v>
      </c>
      <c r="U198" s="138">
        <f>ROUND('[7]2032'!U55,2)</f>
        <v>23174.400000000001</v>
      </c>
      <c r="V198" s="138">
        <f>ROUND('[7]2032'!V55,2)</f>
        <v>23548.959999999999</v>
      </c>
      <c r="W198" s="138">
        <f>ROUND('[7]2032'!W55,2)</f>
        <v>24602.42</v>
      </c>
      <c r="X198" s="138">
        <f>ROUND('[7]2032'!X55,2)</f>
        <v>23865.87</v>
      </c>
      <c r="Y198" s="138">
        <f>ROUND('[7]2032'!Y55,2)</f>
        <v>22691.68</v>
      </c>
      <c r="Z198" s="138">
        <f>ROUND('[7]2032'!Z55,2)</f>
        <v>21238.58</v>
      </c>
      <c r="AA198" s="138">
        <f>ROUND('[7]2032'!AA55,2)</f>
        <v>19248.29</v>
      </c>
      <c r="AB198" s="138">
        <f>ROUND('[7]2032'!AB55,2)</f>
        <v>17401.79</v>
      </c>
      <c r="AC198" s="304">
        <f>SUM(E198:AB198)*D198+SUM(E199:AB199)*D199+SUM(E200:AB200)*D200+SUM(E201:AB201)*D201</f>
        <v>13914163.92</v>
      </c>
      <c r="AD198" s="19"/>
    </row>
    <row r="199" spans="2:50" ht="18.649999999999999" customHeight="1" x14ac:dyDescent="0.35">
      <c r="B199" s="282"/>
      <c r="C199" s="10" t="s">
        <v>30</v>
      </c>
      <c r="D199" s="11">
        <f>+'[7]2032'!D56</f>
        <v>4</v>
      </c>
      <c r="E199" s="136">
        <f>ROUND('[7]2032'!E56,2)</f>
        <v>16100.91</v>
      </c>
      <c r="F199" s="136">
        <f>ROUND('[7]2032'!F56,2)</f>
        <v>15307.04</v>
      </c>
      <c r="G199" s="136">
        <f>ROUND('[7]2032'!G56,2)</f>
        <v>14763.84</v>
      </c>
      <c r="H199" s="136">
        <f>ROUND('[7]2032'!H56,2)</f>
        <v>14422.29</v>
      </c>
      <c r="I199" s="136">
        <f>ROUND('[7]2032'!I56,2)</f>
        <v>14536.07</v>
      </c>
      <c r="J199" s="136">
        <f>ROUND('[7]2032'!J56,2)</f>
        <v>14940.72</v>
      </c>
      <c r="K199" s="136">
        <f>ROUND('[7]2032'!K56,2)</f>
        <v>15098.96</v>
      </c>
      <c r="L199" s="136">
        <f>ROUND('[7]2032'!L56,2)</f>
        <v>17252.97</v>
      </c>
      <c r="M199" s="136">
        <f>ROUND('[7]2032'!M56,2)</f>
        <v>19353.849999999999</v>
      </c>
      <c r="N199" s="136">
        <f>ROUND('[7]2032'!N56,2)</f>
        <v>20565.580000000002</v>
      </c>
      <c r="O199" s="136">
        <f>ROUND('[7]2032'!O56,2)</f>
        <v>21476.61</v>
      </c>
      <c r="P199" s="136">
        <f>ROUND('[7]2032'!P56,2)</f>
        <v>21992.58</v>
      </c>
      <c r="Q199" s="136">
        <f>ROUND('[7]2032'!Q56,2)</f>
        <v>21356.26</v>
      </c>
      <c r="R199" s="136">
        <f>ROUND('[7]2032'!R56,2)</f>
        <v>20904.400000000001</v>
      </c>
      <c r="S199" s="136">
        <f>ROUND('[7]2032'!S56,2)</f>
        <v>20748.169999999998</v>
      </c>
      <c r="T199" s="136">
        <f>ROUND('[7]2032'!T56,2)</f>
        <v>20541.95</v>
      </c>
      <c r="U199" s="136">
        <f>ROUND('[7]2032'!U56,2)</f>
        <v>20172.099999999999</v>
      </c>
      <c r="V199" s="136">
        <f>ROUND('[7]2032'!V56,2)</f>
        <v>21226.89</v>
      </c>
      <c r="W199" s="136">
        <f>ROUND('[7]2032'!W56,2)</f>
        <v>22988.01</v>
      </c>
      <c r="X199" s="136">
        <f>ROUND('[7]2032'!X56,2)</f>
        <v>22432.87</v>
      </c>
      <c r="Y199" s="136">
        <f>ROUND('[7]2032'!Y56,2)</f>
        <v>21337.64</v>
      </c>
      <c r="Z199" s="136">
        <f>ROUND('[7]2032'!Z56,2)</f>
        <v>20041.79</v>
      </c>
      <c r="AA199" s="136">
        <f>ROUND('[7]2032'!AA56,2)</f>
        <v>18446.669999999998</v>
      </c>
      <c r="AB199" s="136">
        <f>ROUND('[7]2032'!AB56,2)</f>
        <v>16970.84</v>
      </c>
      <c r="AC199" s="304"/>
      <c r="AD199" s="19"/>
    </row>
    <row r="200" spans="2:50" ht="18.649999999999999" customHeight="1" x14ac:dyDescent="0.35">
      <c r="B200" s="282"/>
      <c r="C200" s="10" t="s">
        <v>31</v>
      </c>
      <c r="D200" s="11">
        <f>+'[7]2032'!D57</f>
        <v>4</v>
      </c>
      <c r="E200" s="136">
        <f>ROUND('[7]2032'!E57,2)</f>
        <v>15886.6</v>
      </c>
      <c r="F200" s="136">
        <f>ROUND('[7]2032'!F57,2)</f>
        <v>15083.3</v>
      </c>
      <c r="G200" s="136">
        <f>ROUND('[7]2032'!G57,2)</f>
        <v>14504.82</v>
      </c>
      <c r="H200" s="136">
        <f>ROUND('[7]2032'!H57,2)</f>
        <v>14166.61</v>
      </c>
      <c r="I200" s="136">
        <f>ROUND('[7]2032'!I57,2)</f>
        <v>14117.98</v>
      </c>
      <c r="J200" s="136">
        <f>ROUND('[7]2032'!J57,2)</f>
        <v>13902.62</v>
      </c>
      <c r="K200" s="136">
        <f>ROUND('[7]2032'!K57,2)</f>
        <v>13822.12</v>
      </c>
      <c r="L200" s="136">
        <f>ROUND('[7]2032'!L57,2)</f>
        <v>15031.06</v>
      </c>
      <c r="M200" s="136">
        <f>ROUND('[7]2032'!M57,2)</f>
        <v>16519.12</v>
      </c>
      <c r="N200" s="136">
        <f>ROUND('[7]2032'!N57,2)</f>
        <v>17717.52</v>
      </c>
      <c r="O200" s="136">
        <f>ROUND('[7]2032'!O57,2)</f>
        <v>18496.43</v>
      </c>
      <c r="P200" s="136">
        <f>ROUND('[7]2032'!P57,2)</f>
        <v>19105.02</v>
      </c>
      <c r="Q200" s="136">
        <f>ROUND('[7]2032'!Q57,2)</f>
        <v>19378.93</v>
      </c>
      <c r="R200" s="136">
        <f>ROUND('[7]2032'!R57,2)</f>
        <v>19124.98</v>
      </c>
      <c r="S200" s="136">
        <f>ROUND('[7]2032'!S57,2)</f>
        <v>18803.71</v>
      </c>
      <c r="T200" s="136">
        <f>ROUND('[7]2032'!T57,2)</f>
        <v>18638.599999999999</v>
      </c>
      <c r="U200" s="136">
        <f>ROUND('[7]2032'!U57,2)</f>
        <v>18551.849999999999</v>
      </c>
      <c r="V200" s="136">
        <f>ROUND('[7]2032'!V57,2)</f>
        <v>19716.27</v>
      </c>
      <c r="W200" s="136">
        <f>ROUND('[7]2032'!W57,2)</f>
        <v>21801.62</v>
      </c>
      <c r="X200" s="136">
        <f>ROUND('[7]2032'!X57,2)</f>
        <v>21790.48</v>
      </c>
      <c r="Y200" s="136">
        <f>ROUND('[7]2032'!Y57,2)</f>
        <v>21139.8</v>
      </c>
      <c r="Z200" s="136">
        <f>ROUND('[7]2032'!Z57,2)</f>
        <v>20041.59</v>
      </c>
      <c r="AA200" s="136">
        <f>ROUND('[7]2032'!AA57,2)</f>
        <v>18447.2</v>
      </c>
      <c r="AB200" s="136">
        <f>ROUND('[7]2032'!AB57,2)</f>
        <v>16871.150000000001</v>
      </c>
      <c r="AC200" s="304"/>
      <c r="AD200" s="19"/>
    </row>
    <row r="201" spans="2:50" ht="18.649999999999999" customHeight="1" thickBot="1" x14ac:dyDescent="0.4">
      <c r="B201" s="282"/>
      <c r="C201" s="16" t="s">
        <v>32</v>
      </c>
      <c r="D201" s="17">
        <f>+'[7]2032'!D58</f>
        <v>2</v>
      </c>
      <c r="E201" s="137">
        <f>ROUND('[7]2032'!E58,2)</f>
        <v>15886.6</v>
      </c>
      <c r="F201" s="137">
        <f>ROUND('[7]2032'!F58,2)</f>
        <v>15083.3</v>
      </c>
      <c r="G201" s="137">
        <f>ROUND('[7]2032'!G58,2)</f>
        <v>14504.82</v>
      </c>
      <c r="H201" s="137">
        <f>ROUND('[7]2032'!H58,2)</f>
        <v>14166.61</v>
      </c>
      <c r="I201" s="137">
        <f>ROUND('[7]2032'!I58,2)</f>
        <v>14117.98</v>
      </c>
      <c r="J201" s="137">
        <f>ROUND('[7]2032'!J58,2)</f>
        <v>13902.62</v>
      </c>
      <c r="K201" s="137">
        <f>ROUND('[7]2032'!K58,2)</f>
        <v>13822.12</v>
      </c>
      <c r="L201" s="137">
        <f>ROUND('[7]2032'!L58,2)</f>
        <v>15031.06</v>
      </c>
      <c r="M201" s="137">
        <f>ROUND('[7]2032'!M58,2)</f>
        <v>16519.12</v>
      </c>
      <c r="N201" s="137">
        <f>ROUND('[7]2032'!N58,2)</f>
        <v>17717.52</v>
      </c>
      <c r="O201" s="137">
        <f>ROUND('[7]2032'!O58,2)</f>
        <v>18496.43</v>
      </c>
      <c r="P201" s="137">
        <f>ROUND('[7]2032'!P58,2)</f>
        <v>19105.02</v>
      </c>
      <c r="Q201" s="137">
        <f>ROUND('[7]2032'!Q58,2)</f>
        <v>19378.93</v>
      </c>
      <c r="R201" s="137">
        <f>ROUND('[7]2032'!R58,2)</f>
        <v>19124.98</v>
      </c>
      <c r="S201" s="137">
        <f>ROUND('[7]2032'!S58,2)</f>
        <v>18803.71</v>
      </c>
      <c r="T201" s="137">
        <f>ROUND('[7]2032'!T58,2)</f>
        <v>18638.599999999999</v>
      </c>
      <c r="U201" s="137">
        <f>ROUND('[7]2032'!U58,2)</f>
        <v>18551.849999999999</v>
      </c>
      <c r="V201" s="137">
        <f>ROUND('[7]2032'!V58,2)</f>
        <v>19716.27</v>
      </c>
      <c r="W201" s="137">
        <f>ROUND('[7]2032'!W58,2)</f>
        <v>21801.62</v>
      </c>
      <c r="X201" s="137">
        <f>ROUND('[7]2032'!X58,2)</f>
        <v>21790.48</v>
      </c>
      <c r="Y201" s="137">
        <f>ROUND('[7]2032'!Y58,2)</f>
        <v>21139.8</v>
      </c>
      <c r="Z201" s="137">
        <f>ROUND('[7]2032'!Z58,2)</f>
        <v>20041.59</v>
      </c>
      <c r="AA201" s="137">
        <f>ROUND('[7]2032'!AA58,2)</f>
        <v>18447.2</v>
      </c>
      <c r="AB201" s="137">
        <f>ROUND('[7]2032'!AB58,2)</f>
        <v>16871.150000000001</v>
      </c>
      <c r="AC201" s="304"/>
      <c r="AD201" s="19"/>
    </row>
    <row r="202" spans="2:50" ht="18.649999999999999" customHeight="1" x14ac:dyDescent="0.35">
      <c r="B202" s="291">
        <v>48549</v>
      </c>
      <c r="C202" s="7" t="s">
        <v>29</v>
      </c>
      <c r="D202" s="8">
        <f>+'[7]2032'!D59</f>
        <v>22</v>
      </c>
      <c r="E202" s="135">
        <f>ROUND('[7]2032'!E59,2)</f>
        <v>11760.9</v>
      </c>
      <c r="F202" s="135">
        <f>ROUND('[7]2032'!F59,2)</f>
        <v>11092.21</v>
      </c>
      <c r="G202" s="135">
        <f>ROUND('[7]2032'!G59,2)</f>
        <v>10682</v>
      </c>
      <c r="H202" s="135">
        <f>ROUND('[7]2032'!H59,2)</f>
        <v>10411.280000000001</v>
      </c>
      <c r="I202" s="135">
        <f>ROUND('[7]2032'!I59,2)</f>
        <v>10465.25</v>
      </c>
      <c r="J202" s="135">
        <f>ROUND('[7]2032'!J59,2)</f>
        <v>10752.64</v>
      </c>
      <c r="K202" s="135">
        <f>ROUND('[7]2032'!K59,2)</f>
        <v>10953.14</v>
      </c>
      <c r="L202" s="135">
        <f>ROUND('[7]2032'!L59,2)</f>
        <v>12472.46</v>
      </c>
      <c r="M202" s="135">
        <f>ROUND('[7]2032'!M59,2)</f>
        <v>13921.94</v>
      </c>
      <c r="N202" s="135">
        <f>ROUND('[7]2032'!N59,2)</f>
        <v>14836.77</v>
      </c>
      <c r="O202" s="135">
        <f>ROUND('[7]2032'!O59,2)</f>
        <v>15696.61</v>
      </c>
      <c r="P202" s="135">
        <f>ROUND('[7]2032'!P59,2)</f>
        <v>16249.84</v>
      </c>
      <c r="Q202" s="135">
        <f>ROUND('[7]2032'!Q59,2)</f>
        <v>15717.17</v>
      </c>
      <c r="R202" s="135">
        <f>ROUND('[7]2032'!R59,2)</f>
        <v>15941.73</v>
      </c>
      <c r="S202" s="135">
        <f>ROUND('[7]2032'!S59,2)</f>
        <v>16611.39</v>
      </c>
      <c r="T202" s="135">
        <f>ROUND('[7]2032'!T59,2)</f>
        <v>16630.150000000001</v>
      </c>
      <c r="U202" s="135">
        <f>ROUND('[7]2032'!U59,2)</f>
        <v>16235.73</v>
      </c>
      <c r="V202" s="135">
        <f>ROUND('[7]2032'!V59,2)</f>
        <v>16116.76</v>
      </c>
      <c r="W202" s="135">
        <f>ROUND('[7]2032'!W59,2)</f>
        <v>17336.46</v>
      </c>
      <c r="X202" s="135">
        <f>ROUND('[7]2032'!X59,2)</f>
        <v>16951.46</v>
      </c>
      <c r="Y202" s="135">
        <f>ROUND('[7]2032'!Y59,2)</f>
        <v>16217.06</v>
      </c>
      <c r="Z202" s="135">
        <f>ROUND('[7]2032'!Z59,2)</f>
        <v>15331.08</v>
      </c>
      <c r="AA202" s="135">
        <f>ROUND('[7]2032'!AA59,2)</f>
        <v>14137.88</v>
      </c>
      <c r="AB202" s="135">
        <f>ROUND('[7]2032'!AB59,2)</f>
        <v>12938.53</v>
      </c>
      <c r="AC202" s="303">
        <f>SUM(E202:AB202)*D202+SUM(E203:AB203)*D203+SUM(E204:AB204)*D204+SUM(E205:AB205)*D205</f>
        <v>10252586.430000003</v>
      </c>
      <c r="AD202" s="19"/>
    </row>
    <row r="203" spans="2:50" ht="18.649999999999999" customHeight="1" x14ac:dyDescent="0.35">
      <c r="B203" s="292" t="s">
        <v>34</v>
      </c>
      <c r="C203" s="10" t="s">
        <v>30</v>
      </c>
      <c r="D203" s="11">
        <f>+'[7]2032'!D60</f>
        <v>3</v>
      </c>
      <c r="E203" s="136">
        <f>ROUND('[7]2032'!E60,2)</f>
        <v>12191.4</v>
      </c>
      <c r="F203" s="136">
        <f>ROUND('[7]2032'!F60,2)</f>
        <v>11498.89</v>
      </c>
      <c r="G203" s="136">
        <f>ROUND('[7]2032'!G60,2)</f>
        <v>11026.52</v>
      </c>
      <c r="H203" s="136">
        <f>ROUND('[7]2032'!H60,2)</f>
        <v>10705.5</v>
      </c>
      <c r="I203" s="136">
        <f>ROUND('[7]2032'!I60,2)</f>
        <v>10673.72</v>
      </c>
      <c r="J203" s="136">
        <f>ROUND('[7]2032'!J60,2)</f>
        <v>10803.53</v>
      </c>
      <c r="K203" s="136">
        <f>ROUND('[7]2032'!K60,2)</f>
        <v>10646.64</v>
      </c>
      <c r="L203" s="136">
        <f>ROUND('[7]2032'!L60,2)</f>
        <v>11802.46</v>
      </c>
      <c r="M203" s="136">
        <f>ROUND('[7]2032'!M60,2)</f>
        <v>13152.41</v>
      </c>
      <c r="N203" s="136">
        <f>ROUND('[7]2032'!N60,2)</f>
        <v>14064.24</v>
      </c>
      <c r="O203" s="136">
        <f>ROUND('[7]2032'!O60,2)</f>
        <v>14823.45</v>
      </c>
      <c r="P203" s="136">
        <f>ROUND('[7]2032'!P60,2)</f>
        <v>15249.35</v>
      </c>
      <c r="Q203" s="136">
        <f>ROUND('[7]2032'!Q60,2)</f>
        <v>14932.95</v>
      </c>
      <c r="R203" s="136">
        <f>ROUND('[7]2032'!R60,2)</f>
        <v>14699.51</v>
      </c>
      <c r="S203" s="136">
        <f>ROUND('[7]2032'!S60,2)</f>
        <v>14690.49</v>
      </c>
      <c r="T203" s="136">
        <f>ROUND('[7]2032'!T60,2)</f>
        <v>14645.15</v>
      </c>
      <c r="U203" s="136">
        <f>ROUND('[7]2032'!U60,2)</f>
        <v>14326.35</v>
      </c>
      <c r="V203" s="136">
        <f>ROUND('[7]2032'!V60,2)</f>
        <v>14674.91</v>
      </c>
      <c r="W203" s="136">
        <f>ROUND('[7]2032'!W60,2)</f>
        <v>16541.060000000001</v>
      </c>
      <c r="X203" s="136">
        <f>ROUND('[7]2032'!X60,2)</f>
        <v>16318.82</v>
      </c>
      <c r="Y203" s="136">
        <f>ROUND('[7]2032'!Y60,2)</f>
        <v>15528.37</v>
      </c>
      <c r="Z203" s="136">
        <f>ROUND('[7]2032'!Z60,2)</f>
        <v>14549.06</v>
      </c>
      <c r="AA203" s="136">
        <f>ROUND('[7]2032'!AA60,2)</f>
        <v>13563.27</v>
      </c>
      <c r="AB203" s="136">
        <f>ROUND('[7]2032'!AB60,2)</f>
        <v>12675.84</v>
      </c>
      <c r="AC203" s="304"/>
      <c r="AD203" s="19"/>
    </row>
    <row r="204" spans="2:50" ht="18.649999999999999" customHeight="1" x14ac:dyDescent="0.35">
      <c r="B204" s="292" t="s">
        <v>34</v>
      </c>
      <c r="C204" s="10" t="s">
        <v>31</v>
      </c>
      <c r="D204" s="11">
        <f>+'[7]2032'!D61</f>
        <v>4</v>
      </c>
      <c r="E204" s="136">
        <f>ROUND('[7]2032'!E61,2)</f>
        <v>11797.09</v>
      </c>
      <c r="F204" s="136">
        <f>ROUND('[7]2032'!F61,2)</f>
        <v>11185.49</v>
      </c>
      <c r="G204" s="136">
        <f>ROUND('[7]2032'!G61,2)</f>
        <v>10735.81</v>
      </c>
      <c r="H204" s="136">
        <f>ROUND('[7]2032'!H61,2)</f>
        <v>10440.81</v>
      </c>
      <c r="I204" s="136">
        <f>ROUND('[7]2032'!I61,2)</f>
        <v>10348.879999999999</v>
      </c>
      <c r="J204" s="136">
        <f>ROUND('[7]2032'!J61,2)</f>
        <v>10239.93</v>
      </c>
      <c r="K204" s="136">
        <f>ROUND('[7]2032'!K61,2)</f>
        <v>9925.85</v>
      </c>
      <c r="L204" s="136">
        <f>ROUND('[7]2032'!L61,2)</f>
        <v>10657.73</v>
      </c>
      <c r="M204" s="136">
        <f>ROUND('[7]2032'!M61,2)</f>
        <v>11671.47</v>
      </c>
      <c r="N204" s="136">
        <f>ROUND('[7]2032'!N61,2)</f>
        <v>12581.79</v>
      </c>
      <c r="O204" s="136">
        <f>ROUND('[7]2032'!O61,2)</f>
        <v>13330</v>
      </c>
      <c r="P204" s="136">
        <f>ROUND('[7]2032'!P61,2)</f>
        <v>13711.92</v>
      </c>
      <c r="Q204" s="136">
        <f>ROUND('[7]2032'!Q61,2)</f>
        <v>13757.55</v>
      </c>
      <c r="R204" s="136">
        <f>ROUND('[7]2032'!R61,2)</f>
        <v>13510.47</v>
      </c>
      <c r="S204" s="136">
        <f>ROUND('[7]2032'!S61,2)</f>
        <v>13347.72</v>
      </c>
      <c r="T204" s="136">
        <f>ROUND('[7]2032'!T61,2)</f>
        <v>13204.31</v>
      </c>
      <c r="U204" s="136">
        <f>ROUND('[7]2032'!U61,2)</f>
        <v>13021.4</v>
      </c>
      <c r="V204" s="136">
        <f>ROUND('[7]2032'!V61,2)</f>
        <v>13503.14</v>
      </c>
      <c r="W204" s="136">
        <f>ROUND('[7]2032'!W61,2)</f>
        <v>15298.2</v>
      </c>
      <c r="X204" s="136">
        <f>ROUND('[7]2032'!X61,2)</f>
        <v>15316.65</v>
      </c>
      <c r="Y204" s="136">
        <f>ROUND('[7]2032'!Y61,2)</f>
        <v>14949.09</v>
      </c>
      <c r="Z204" s="136">
        <f>ROUND('[7]2032'!Z61,2)</f>
        <v>14181.6</v>
      </c>
      <c r="AA204" s="136">
        <f>ROUND('[7]2032'!AA61,2)</f>
        <v>13271.95</v>
      </c>
      <c r="AB204" s="136">
        <f>ROUND('[7]2032'!AB61,2)</f>
        <v>12195.33</v>
      </c>
      <c r="AC204" s="304"/>
      <c r="AD204" s="19"/>
    </row>
    <row r="205" spans="2:50" ht="18.649999999999999" customHeight="1" thickBot="1" x14ac:dyDescent="0.4">
      <c r="B205" s="293" t="s">
        <v>34</v>
      </c>
      <c r="C205" s="12" t="s">
        <v>32</v>
      </c>
      <c r="D205" s="13">
        <f>+'[7]2032'!D62</f>
        <v>2</v>
      </c>
      <c r="E205" s="133">
        <f>ROUND('[7]2032'!E62,2)</f>
        <v>11797.09</v>
      </c>
      <c r="F205" s="133">
        <f>ROUND('[7]2032'!F62,2)</f>
        <v>11185.49</v>
      </c>
      <c r="G205" s="133">
        <f>ROUND('[7]2032'!G62,2)</f>
        <v>10735.81</v>
      </c>
      <c r="H205" s="133">
        <f>ROUND('[7]2032'!H62,2)</f>
        <v>10440.81</v>
      </c>
      <c r="I205" s="133">
        <f>ROUND('[7]2032'!I62,2)</f>
        <v>10348.879999999999</v>
      </c>
      <c r="J205" s="133">
        <f>ROUND('[7]2032'!J62,2)</f>
        <v>10239.93</v>
      </c>
      <c r="K205" s="133">
        <f>ROUND('[7]2032'!K62,2)</f>
        <v>9925.85</v>
      </c>
      <c r="L205" s="133">
        <f>ROUND('[7]2032'!L62,2)</f>
        <v>10657.73</v>
      </c>
      <c r="M205" s="133">
        <f>ROUND('[7]2032'!M62,2)</f>
        <v>11671.47</v>
      </c>
      <c r="N205" s="133">
        <f>ROUND('[7]2032'!N62,2)</f>
        <v>12581.79</v>
      </c>
      <c r="O205" s="133">
        <f>ROUND('[7]2032'!O62,2)</f>
        <v>13330</v>
      </c>
      <c r="P205" s="133">
        <f>ROUND('[7]2032'!P62,2)</f>
        <v>13711.92</v>
      </c>
      <c r="Q205" s="133">
        <f>ROUND('[7]2032'!Q62,2)</f>
        <v>13757.55</v>
      </c>
      <c r="R205" s="133">
        <f>ROUND('[7]2032'!R62,2)</f>
        <v>13510.47</v>
      </c>
      <c r="S205" s="133">
        <f>ROUND('[7]2032'!S62,2)</f>
        <v>13347.72</v>
      </c>
      <c r="T205" s="133">
        <f>ROUND('[7]2032'!T62,2)</f>
        <v>13204.31</v>
      </c>
      <c r="U205" s="133">
        <f>ROUND('[7]2032'!U62,2)</f>
        <v>13021.4</v>
      </c>
      <c r="V205" s="133">
        <f>ROUND('[7]2032'!V62,2)</f>
        <v>13503.14</v>
      </c>
      <c r="W205" s="133">
        <f>ROUND('[7]2032'!W62,2)</f>
        <v>15298.2</v>
      </c>
      <c r="X205" s="133">
        <f>ROUND('[7]2032'!X62,2)</f>
        <v>15316.65</v>
      </c>
      <c r="Y205" s="133">
        <f>ROUND('[7]2032'!Y62,2)</f>
        <v>14949.09</v>
      </c>
      <c r="Z205" s="133">
        <f>ROUND('[7]2032'!Z62,2)</f>
        <v>14181.6</v>
      </c>
      <c r="AA205" s="133">
        <f>ROUND('[7]2032'!AA62,2)</f>
        <v>13271.95</v>
      </c>
      <c r="AB205" s="133">
        <f>ROUND('[7]2032'!AB62,2)</f>
        <v>12195.33</v>
      </c>
      <c r="AC205" s="306"/>
      <c r="AD205" s="19"/>
    </row>
    <row r="206" spans="2:50" ht="18.649999999999999" customHeight="1" thickBot="1" x14ac:dyDescent="0.4"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307" t="s">
        <v>33</v>
      </c>
      <c r="AA206" s="308"/>
      <c r="AB206" s="309"/>
      <c r="AC206" s="205">
        <f>SUM(AC158:AC205)</f>
        <v>127999769.7</v>
      </c>
      <c r="AD206" s="18"/>
      <c r="AE206" s="19"/>
    </row>
    <row r="207" spans="2:50" ht="18.649999999999999" customHeight="1" x14ac:dyDescent="0.35">
      <c r="B207" s="281">
        <v>48580</v>
      </c>
      <c r="C207" s="7" t="s">
        <v>29</v>
      </c>
      <c r="D207" s="54">
        <f>+'[7]2033'!D15</f>
        <v>20</v>
      </c>
      <c r="E207" s="135">
        <f>ROUND('[7]2033'!E15,2)</f>
        <v>22902.05</v>
      </c>
      <c r="F207" s="135">
        <f>ROUND('[7]2033'!F15,2)</f>
        <v>21710.11</v>
      </c>
      <c r="G207" s="135">
        <f>ROUND('[7]2033'!G15,2)</f>
        <v>20891.82</v>
      </c>
      <c r="H207" s="135">
        <f>ROUND('[7]2033'!H15,2)</f>
        <v>20325.439999999999</v>
      </c>
      <c r="I207" s="135">
        <f>ROUND('[7]2033'!I15,2)</f>
        <v>20353.150000000001</v>
      </c>
      <c r="J207" s="135">
        <f>ROUND('[7]2033'!J15,2)</f>
        <v>21202.880000000001</v>
      </c>
      <c r="K207" s="135">
        <f>ROUND('[7]2033'!K15,2)</f>
        <v>21286.74</v>
      </c>
      <c r="L207" s="135">
        <f>ROUND('[7]2033'!L15,2)</f>
        <v>23989.47</v>
      </c>
      <c r="M207" s="135">
        <f>ROUND('[7]2033'!M15,2)</f>
        <v>26640.52</v>
      </c>
      <c r="N207" s="135">
        <f>ROUND('[7]2033'!N15,2)</f>
        <v>28137.21</v>
      </c>
      <c r="O207" s="135">
        <f>ROUND('[7]2033'!O15,2)</f>
        <v>29604.39</v>
      </c>
      <c r="P207" s="135">
        <f>ROUND('[7]2033'!P15,2)</f>
        <v>30648.81</v>
      </c>
      <c r="Q207" s="135">
        <f>ROUND('[7]2033'!Q15,2)</f>
        <v>29683.64</v>
      </c>
      <c r="R207" s="135">
        <f>ROUND('[7]2033'!R15,2)</f>
        <v>30179.25</v>
      </c>
      <c r="S207" s="135">
        <f>ROUND('[7]2033'!S15,2)</f>
        <v>31402.18</v>
      </c>
      <c r="T207" s="135">
        <f>ROUND('[7]2033'!T15,2)</f>
        <v>31533</v>
      </c>
      <c r="U207" s="135">
        <f>ROUND('[7]2033'!U15,2)</f>
        <v>30998.66</v>
      </c>
      <c r="V207" s="135">
        <f>ROUND('[7]2033'!V15,2)</f>
        <v>30062.18</v>
      </c>
      <c r="W207" s="135">
        <f>ROUND('[7]2033'!W15,2)</f>
        <v>32613.85</v>
      </c>
      <c r="X207" s="135">
        <f>ROUND('[7]2033'!X15,2)</f>
        <v>32567.45</v>
      </c>
      <c r="Y207" s="135">
        <f>ROUND('[7]2033'!Y15,2)</f>
        <v>31331.75</v>
      </c>
      <c r="Z207" s="135">
        <f>ROUND('[7]2033'!Z15,2)</f>
        <v>29793.3</v>
      </c>
      <c r="AA207" s="135">
        <f>ROUND('[7]2033'!AA15,2)</f>
        <v>27470.98</v>
      </c>
      <c r="AB207" s="135">
        <f>ROUND('[7]2033'!AB15,2)</f>
        <v>24810.799999999999</v>
      </c>
      <c r="AC207" s="303">
        <f>SUM(E207:AB207)*D207+SUM(E208:AB208)*D208+SUM(E209:AB209)*D209+SUM(E210:AB210)*D210</f>
        <v>19542971.639999997</v>
      </c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</row>
    <row r="208" spans="2:50" ht="18.649999999999999" customHeight="1" x14ac:dyDescent="0.35">
      <c r="B208" s="282"/>
      <c r="C208" s="10" t="s">
        <v>30</v>
      </c>
      <c r="D208" s="11">
        <f>+'[7]2033'!D16</f>
        <v>4</v>
      </c>
      <c r="E208" s="136">
        <f>ROUND('[7]2033'!E16,2)</f>
        <v>22857.34</v>
      </c>
      <c r="F208" s="136">
        <f>ROUND('[7]2033'!F16,2)</f>
        <v>21654.84</v>
      </c>
      <c r="G208" s="136">
        <f>ROUND('[7]2033'!G16,2)</f>
        <v>20829.3</v>
      </c>
      <c r="H208" s="136">
        <f>ROUND('[7]2033'!H16,2)</f>
        <v>20229.78</v>
      </c>
      <c r="I208" s="136">
        <f>ROUND('[7]2033'!I16,2)</f>
        <v>20167.23</v>
      </c>
      <c r="J208" s="136">
        <f>ROUND('[7]2033'!J16,2)</f>
        <v>20537.150000000001</v>
      </c>
      <c r="K208" s="136">
        <f>ROUND('[7]2033'!K16,2)</f>
        <v>20373.66</v>
      </c>
      <c r="L208" s="136">
        <f>ROUND('[7]2033'!L16,2)</f>
        <v>22640.45</v>
      </c>
      <c r="M208" s="136">
        <f>ROUND('[7]2033'!M16,2)</f>
        <v>25274.5</v>
      </c>
      <c r="N208" s="136">
        <f>ROUND('[7]2033'!N16,2)</f>
        <v>26962.959999999999</v>
      </c>
      <c r="O208" s="136">
        <f>ROUND('[7]2033'!O16,2)</f>
        <v>28390.77</v>
      </c>
      <c r="P208" s="136">
        <f>ROUND('[7]2033'!P16,2)</f>
        <v>29195.57</v>
      </c>
      <c r="Q208" s="136">
        <f>ROUND('[7]2033'!Q16,2)</f>
        <v>28823.68</v>
      </c>
      <c r="R208" s="136">
        <f>ROUND('[7]2033'!R16,2)</f>
        <v>28311.9</v>
      </c>
      <c r="S208" s="136">
        <f>ROUND('[7]2033'!S16,2)</f>
        <v>28232.1</v>
      </c>
      <c r="T208" s="136">
        <f>ROUND('[7]2033'!T16,2)</f>
        <v>28074.69</v>
      </c>
      <c r="U208" s="136">
        <f>ROUND('[7]2033'!U16,2)</f>
        <v>27582.38</v>
      </c>
      <c r="V208" s="136">
        <f>ROUND('[7]2033'!V16,2)</f>
        <v>27446.560000000001</v>
      </c>
      <c r="W208" s="136">
        <f>ROUND('[7]2033'!W16,2)</f>
        <v>30992.32</v>
      </c>
      <c r="X208" s="136">
        <f>ROUND('[7]2033'!X16,2)</f>
        <v>31267.3</v>
      </c>
      <c r="Y208" s="136">
        <f>ROUND('[7]2033'!Y16,2)</f>
        <v>29992.52</v>
      </c>
      <c r="Z208" s="136">
        <f>ROUND('[7]2033'!Z16,2)</f>
        <v>28484.78</v>
      </c>
      <c r="AA208" s="136">
        <f>ROUND('[7]2033'!AA16,2)</f>
        <v>26575.64</v>
      </c>
      <c r="AB208" s="136">
        <f>ROUND('[7]2033'!AB16,2)</f>
        <v>24649.57</v>
      </c>
      <c r="AC208" s="304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</row>
    <row r="209" spans="2:50" ht="18.649999999999999" customHeight="1" x14ac:dyDescent="0.35">
      <c r="B209" s="282"/>
      <c r="C209" s="10" t="s">
        <v>31</v>
      </c>
      <c r="D209" s="11">
        <f>+'[7]2033'!D17</f>
        <v>5</v>
      </c>
      <c r="E209" s="136">
        <f>ROUND('[7]2033'!E17,2)</f>
        <v>22928.59</v>
      </c>
      <c r="F209" s="136">
        <f>ROUND('[7]2033'!F17,2)</f>
        <v>21702.94</v>
      </c>
      <c r="G209" s="136">
        <f>ROUND('[7]2033'!G17,2)</f>
        <v>20867.86</v>
      </c>
      <c r="H209" s="136">
        <f>ROUND('[7]2033'!H17,2)</f>
        <v>20262.53</v>
      </c>
      <c r="I209" s="136">
        <f>ROUND('[7]2033'!I17,2)</f>
        <v>19976.43</v>
      </c>
      <c r="J209" s="136">
        <f>ROUND('[7]2033'!J17,2)</f>
        <v>19991.650000000001</v>
      </c>
      <c r="K209" s="136">
        <f>ROUND('[7]2033'!K17,2)</f>
        <v>19143.509999999998</v>
      </c>
      <c r="L209" s="136">
        <f>ROUND('[7]2033'!L17,2)</f>
        <v>20292.03</v>
      </c>
      <c r="M209" s="136">
        <f>ROUND('[7]2033'!M17,2)</f>
        <v>21993.78</v>
      </c>
      <c r="N209" s="136">
        <f>ROUND('[7]2033'!N17,2)</f>
        <v>23527.41</v>
      </c>
      <c r="O209" s="136">
        <f>ROUND('[7]2033'!O17,2)</f>
        <v>24541.759999999998</v>
      </c>
      <c r="P209" s="136">
        <f>ROUND('[7]2033'!P17,2)</f>
        <v>25335.78</v>
      </c>
      <c r="Q209" s="136">
        <f>ROUND('[7]2033'!Q17,2)</f>
        <v>25679.03</v>
      </c>
      <c r="R209" s="136">
        <f>ROUND('[7]2033'!R17,2)</f>
        <v>25564.85</v>
      </c>
      <c r="S209" s="136">
        <f>ROUND('[7]2033'!S17,2)</f>
        <v>25342.28</v>
      </c>
      <c r="T209" s="136">
        <f>ROUND('[7]2033'!T17,2)</f>
        <v>25252.22</v>
      </c>
      <c r="U209" s="136">
        <f>ROUND('[7]2033'!U17,2)</f>
        <v>25034.76</v>
      </c>
      <c r="V209" s="136">
        <f>ROUND('[7]2033'!V17,2)</f>
        <v>25269.73</v>
      </c>
      <c r="W209" s="136">
        <f>ROUND('[7]2033'!W17,2)</f>
        <v>29087.49</v>
      </c>
      <c r="X209" s="136">
        <f>ROUND('[7]2033'!X17,2)</f>
        <v>30002.52</v>
      </c>
      <c r="Y209" s="136">
        <f>ROUND('[7]2033'!Y17,2)</f>
        <v>29500.27</v>
      </c>
      <c r="Z209" s="136">
        <f>ROUND('[7]2033'!Z17,2)</f>
        <v>28293.16</v>
      </c>
      <c r="AA209" s="136">
        <f>ROUND('[7]2033'!AA17,2)</f>
        <v>26393.57</v>
      </c>
      <c r="AB209" s="136">
        <f>ROUND('[7]2033'!AB17,2)</f>
        <v>24300.29</v>
      </c>
      <c r="AC209" s="304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</row>
    <row r="210" spans="2:50" ht="18.649999999999999" customHeight="1" thickBot="1" x14ac:dyDescent="0.4">
      <c r="B210" s="282"/>
      <c r="C210" s="16" t="s">
        <v>32</v>
      </c>
      <c r="D210" s="17">
        <f>+'[7]2033'!D18</f>
        <v>2</v>
      </c>
      <c r="E210" s="137">
        <f>ROUND('[7]2033'!E18,2)</f>
        <v>22928.59</v>
      </c>
      <c r="F210" s="137">
        <f>ROUND('[7]2033'!F18,2)</f>
        <v>21702.94</v>
      </c>
      <c r="G210" s="137">
        <f>ROUND('[7]2033'!G18,2)</f>
        <v>20867.86</v>
      </c>
      <c r="H210" s="137">
        <f>ROUND('[7]2033'!H18,2)</f>
        <v>20262.53</v>
      </c>
      <c r="I210" s="137">
        <f>ROUND('[7]2033'!I18,2)</f>
        <v>19976.43</v>
      </c>
      <c r="J210" s="137">
        <f>ROUND('[7]2033'!J18,2)</f>
        <v>19991.650000000001</v>
      </c>
      <c r="K210" s="137">
        <f>ROUND('[7]2033'!K18,2)</f>
        <v>19143.509999999998</v>
      </c>
      <c r="L210" s="137">
        <f>ROUND('[7]2033'!L18,2)</f>
        <v>20292.03</v>
      </c>
      <c r="M210" s="137">
        <f>ROUND('[7]2033'!M18,2)</f>
        <v>21993.78</v>
      </c>
      <c r="N210" s="137">
        <f>ROUND('[7]2033'!N18,2)</f>
        <v>23527.41</v>
      </c>
      <c r="O210" s="137">
        <f>ROUND('[7]2033'!O18,2)</f>
        <v>24541.759999999998</v>
      </c>
      <c r="P210" s="137">
        <f>ROUND('[7]2033'!P18,2)</f>
        <v>25335.78</v>
      </c>
      <c r="Q210" s="137">
        <f>ROUND('[7]2033'!Q18,2)</f>
        <v>25679.03</v>
      </c>
      <c r="R210" s="137">
        <f>ROUND('[7]2033'!R18,2)</f>
        <v>25564.85</v>
      </c>
      <c r="S210" s="137">
        <f>ROUND('[7]2033'!S18,2)</f>
        <v>25342.28</v>
      </c>
      <c r="T210" s="137">
        <f>ROUND('[7]2033'!T18,2)</f>
        <v>25252.22</v>
      </c>
      <c r="U210" s="137">
        <f>ROUND('[7]2033'!U18,2)</f>
        <v>25034.76</v>
      </c>
      <c r="V210" s="137">
        <f>ROUND('[7]2033'!V18,2)</f>
        <v>25269.73</v>
      </c>
      <c r="W210" s="137">
        <f>ROUND('[7]2033'!W18,2)</f>
        <v>29087.49</v>
      </c>
      <c r="X210" s="137">
        <f>ROUND('[7]2033'!X18,2)</f>
        <v>30002.52</v>
      </c>
      <c r="Y210" s="137">
        <f>ROUND('[7]2033'!Y18,2)</f>
        <v>29500.27</v>
      </c>
      <c r="Z210" s="137">
        <f>ROUND('[7]2033'!Z18,2)</f>
        <v>28293.16</v>
      </c>
      <c r="AA210" s="137">
        <f>ROUND('[7]2033'!AA18,2)</f>
        <v>26393.57</v>
      </c>
      <c r="AB210" s="137">
        <f>ROUND('[7]2033'!AB18,2)</f>
        <v>24300.29</v>
      </c>
      <c r="AC210" s="304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</row>
    <row r="211" spans="2:50" ht="18.649999999999999" customHeight="1" x14ac:dyDescent="0.35">
      <c r="B211" s="291">
        <v>48611</v>
      </c>
      <c r="C211" s="7" t="s">
        <v>29</v>
      </c>
      <c r="D211" s="8">
        <f>+'[7]2033'!D19</f>
        <v>20</v>
      </c>
      <c r="E211" s="135">
        <f>ROUND('[7]2033'!E19,2)</f>
        <v>23453.79</v>
      </c>
      <c r="F211" s="135">
        <f>ROUND('[7]2033'!F19,2)</f>
        <v>22280.53</v>
      </c>
      <c r="G211" s="135">
        <f>ROUND('[7]2033'!G19,2)</f>
        <v>21482.85</v>
      </c>
      <c r="H211" s="135">
        <f>ROUND('[7]2033'!H19,2)</f>
        <v>20937.830000000002</v>
      </c>
      <c r="I211" s="135">
        <f>ROUND('[7]2033'!I19,2)</f>
        <v>21178.37</v>
      </c>
      <c r="J211" s="135">
        <f>ROUND('[7]2033'!J19,2)</f>
        <v>22799.32</v>
      </c>
      <c r="K211" s="135">
        <f>ROUND('[7]2033'!K19,2)</f>
        <v>22865.46</v>
      </c>
      <c r="L211" s="135">
        <f>ROUND('[7]2033'!L19,2)</f>
        <v>25231.49</v>
      </c>
      <c r="M211" s="135">
        <f>ROUND('[7]2033'!M19,2)</f>
        <v>27831.48</v>
      </c>
      <c r="N211" s="135">
        <f>ROUND('[7]2033'!N19,2)</f>
        <v>29361.31</v>
      </c>
      <c r="O211" s="135">
        <f>ROUND('[7]2033'!O19,2)</f>
        <v>30893.35</v>
      </c>
      <c r="P211" s="135">
        <f>ROUND('[7]2033'!P19,2)</f>
        <v>31853.65</v>
      </c>
      <c r="Q211" s="135">
        <f>ROUND('[7]2033'!Q19,2)</f>
        <v>30488.59</v>
      </c>
      <c r="R211" s="135">
        <f>ROUND('[7]2033'!R19,2)</f>
        <v>31500.48</v>
      </c>
      <c r="S211" s="135">
        <f>ROUND('[7]2033'!S19,2)</f>
        <v>33050.33</v>
      </c>
      <c r="T211" s="135">
        <f>ROUND('[7]2033'!T19,2)</f>
        <v>33273.78</v>
      </c>
      <c r="U211" s="135">
        <f>ROUND('[7]2033'!U19,2)</f>
        <v>32672.85</v>
      </c>
      <c r="V211" s="135">
        <f>ROUND('[7]2033'!V19,2)</f>
        <v>31326.6</v>
      </c>
      <c r="W211" s="135">
        <f>ROUND('[7]2033'!W19,2)</f>
        <v>33605.07</v>
      </c>
      <c r="X211" s="135">
        <f>ROUND('[7]2033'!X19,2)</f>
        <v>33995.360000000001</v>
      </c>
      <c r="Y211" s="135">
        <f>ROUND('[7]2033'!Y19,2)</f>
        <v>32754.95</v>
      </c>
      <c r="Z211" s="135">
        <f>ROUND('[7]2033'!Z19,2)</f>
        <v>30959.15</v>
      </c>
      <c r="AA211" s="135">
        <f>ROUND('[7]2033'!AA19,2)</f>
        <v>28306.92</v>
      </c>
      <c r="AB211" s="135">
        <f>ROUND('[7]2033'!AB19,2)</f>
        <v>25501.47</v>
      </c>
      <c r="AC211" s="303">
        <f>SUM(E211:AB211)*D211+SUM(E212:AB212)*D212+SUM(E213:AB213)*D213+SUM(E214:AB214)*D214</f>
        <v>18598413.279999997</v>
      </c>
      <c r="AD211" s="19"/>
    </row>
    <row r="212" spans="2:50" ht="18.649999999999999" customHeight="1" x14ac:dyDescent="0.35">
      <c r="B212" s="292" t="s">
        <v>34</v>
      </c>
      <c r="C212" s="10" t="s">
        <v>30</v>
      </c>
      <c r="D212" s="11">
        <f>+'[7]2033'!D20</f>
        <v>4</v>
      </c>
      <c r="E212" s="136">
        <f>ROUND('[7]2033'!E20,2)</f>
        <v>24537.51</v>
      </c>
      <c r="F212" s="136">
        <f>ROUND('[7]2033'!F20,2)</f>
        <v>23272.98</v>
      </c>
      <c r="G212" s="136">
        <f>ROUND('[7]2033'!G20,2)</f>
        <v>22324.44</v>
      </c>
      <c r="H212" s="136">
        <f>ROUND('[7]2033'!H20,2)</f>
        <v>21682.37</v>
      </c>
      <c r="I212" s="136">
        <f>ROUND('[7]2033'!I20,2)</f>
        <v>21524.87</v>
      </c>
      <c r="J212" s="136">
        <f>ROUND('[7]2033'!J20,2)</f>
        <v>21867.14</v>
      </c>
      <c r="K212" s="136">
        <f>ROUND('[7]2033'!K20,2)</f>
        <v>21790.84</v>
      </c>
      <c r="L212" s="136">
        <f>ROUND('[7]2033'!L20,2)</f>
        <v>24211.53</v>
      </c>
      <c r="M212" s="136">
        <f>ROUND('[7]2033'!M20,2)</f>
        <v>27169.25</v>
      </c>
      <c r="N212" s="136">
        <f>ROUND('[7]2033'!N20,2)</f>
        <v>29071.43</v>
      </c>
      <c r="O212" s="136">
        <f>ROUND('[7]2033'!O20,2)</f>
        <v>30513.93</v>
      </c>
      <c r="P212" s="136">
        <f>ROUND('[7]2033'!P20,2)</f>
        <v>31282.54</v>
      </c>
      <c r="Q212" s="136">
        <f>ROUND('[7]2033'!Q20,2)</f>
        <v>30617.63</v>
      </c>
      <c r="R212" s="136">
        <f>ROUND('[7]2033'!R20,2)</f>
        <v>29974.07</v>
      </c>
      <c r="S212" s="136">
        <f>ROUND('[7]2033'!S20,2)</f>
        <v>29770.25</v>
      </c>
      <c r="T212" s="136">
        <f>ROUND('[7]2033'!T20,2)</f>
        <v>29428.62</v>
      </c>
      <c r="U212" s="136">
        <f>ROUND('[7]2033'!U20,2)</f>
        <v>28892.82</v>
      </c>
      <c r="V212" s="136">
        <f>ROUND('[7]2033'!V20,2)</f>
        <v>28650.49</v>
      </c>
      <c r="W212" s="136">
        <f>ROUND('[7]2033'!W20,2)</f>
        <v>31781.759999999998</v>
      </c>
      <c r="X212" s="136">
        <f>ROUND('[7]2033'!X20,2)</f>
        <v>32517.35</v>
      </c>
      <c r="Y212" s="136">
        <f>ROUND('[7]2033'!Y20,2)</f>
        <v>31251.23</v>
      </c>
      <c r="Z212" s="136">
        <f>ROUND('[7]2033'!Z20,2)</f>
        <v>29801.65</v>
      </c>
      <c r="AA212" s="136">
        <f>ROUND('[7]2033'!AA20,2)</f>
        <v>27990.37</v>
      </c>
      <c r="AB212" s="136">
        <f>ROUND('[7]2033'!AB20,2)</f>
        <v>25966.27</v>
      </c>
      <c r="AC212" s="304"/>
      <c r="AD212" s="19"/>
    </row>
    <row r="213" spans="2:50" ht="18.649999999999999" customHeight="1" x14ac:dyDescent="0.35">
      <c r="B213" s="292" t="s">
        <v>34</v>
      </c>
      <c r="C213" s="10" t="s">
        <v>31</v>
      </c>
      <c r="D213" s="11">
        <f>+'[7]2033'!D21</f>
        <v>4</v>
      </c>
      <c r="E213" s="136">
        <f>ROUND('[7]2033'!E21,2)</f>
        <v>24143.56</v>
      </c>
      <c r="F213" s="136">
        <f>ROUND('[7]2033'!F21,2)</f>
        <v>22786.23</v>
      </c>
      <c r="G213" s="136">
        <f>ROUND('[7]2033'!G21,2)</f>
        <v>21935.18</v>
      </c>
      <c r="H213" s="136">
        <f>ROUND('[7]2033'!H21,2)</f>
        <v>21245.48</v>
      </c>
      <c r="I213" s="136">
        <f>ROUND('[7]2033'!I21,2)</f>
        <v>20876.240000000002</v>
      </c>
      <c r="J213" s="136">
        <f>ROUND('[7]2033'!J21,2)</f>
        <v>20913.04</v>
      </c>
      <c r="K213" s="136">
        <f>ROUND('[7]2033'!K21,2)</f>
        <v>20057.48</v>
      </c>
      <c r="L213" s="136">
        <f>ROUND('[7]2033'!L21,2)</f>
        <v>21245.58</v>
      </c>
      <c r="M213" s="136">
        <f>ROUND('[7]2033'!M21,2)</f>
        <v>22926.37</v>
      </c>
      <c r="N213" s="136">
        <f>ROUND('[7]2033'!N21,2)</f>
        <v>24499.040000000001</v>
      </c>
      <c r="O213" s="136">
        <f>ROUND('[7]2033'!O21,2)</f>
        <v>25520.54</v>
      </c>
      <c r="P213" s="136">
        <f>ROUND('[7]2033'!P21,2)</f>
        <v>26215.7</v>
      </c>
      <c r="Q213" s="136">
        <f>ROUND('[7]2033'!Q21,2)</f>
        <v>26551.4</v>
      </c>
      <c r="R213" s="136">
        <f>ROUND('[7]2033'!R21,2)</f>
        <v>26459.48</v>
      </c>
      <c r="S213" s="136">
        <f>ROUND('[7]2033'!S21,2)</f>
        <v>26420.15</v>
      </c>
      <c r="T213" s="136">
        <f>ROUND('[7]2033'!T21,2)</f>
        <v>26480.55</v>
      </c>
      <c r="U213" s="136">
        <f>ROUND('[7]2033'!U21,2)</f>
        <v>26374.39</v>
      </c>
      <c r="V213" s="136">
        <f>ROUND('[7]2033'!V21,2)</f>
        <v>26572.92</v>
      </c>
      <c r="W213" s="136">
        <f>ROUND('[7]2033'!W21,2)</f>
        <v>30034.57</v>
      </c>
      <c r="X213" s="136">
        <f>ROUND('[7]2033'!X21,2)</f>
        <v>31414.19</v>
      </c>
      <c r="Y213" s="136">
        <f>ROUND('[7]2033'!Y21,2)</f>
        <v>31032.25</v>
      </c>
      <c r="Z213" s="136">
        <f>ROUND('[7]2033'!Z21,2)</f>
        <v>29630.52</v>
      </c>
      <c r="AA213" s="136">
        <f>ROUND('[7]2033'!AA21,2)</f>
        <v>27313.29</v>
      </c>
      <c r="AB213" s="136">
        <f>ROUND('[7]2033'!AB21,2)</f>
        <v>25038.93</v>
      </c>
      <c r="AC213" s="304"/>
      <c r="AD213" s="19"/>
    </row>
    <row r="214" spans="2:50" ht="18.649999999999999" customHeight="1" thickBot="1" x14ac:dyDescent="0.4">
      <c r="B214" s="293" t="s">
        <v>34</v>
      </c>
      <c r="C214" s="12" t="s">
        <v>32</v>
      </c>
      <c r="D214" s="13">
        <f>+'[7]2033'!D22</f>
        <v>0</v>
      </c>
      <c r="E214" s="206">
        <f>ROUND('[7]2033'!E22,2)</f>
        <v>0</v>
      </c>
      <c r="F214" s="116">
        <f>ROUND('[7]2033'!F22,2)</f>
        <v>0</v>
      </c>
      <c r="G214" s="116">
        <f>ROUND('[7]2033'!G22,2)</f>
        <v>0</v>
      </c>
      <c r="H214" s="116">
        <f>ROUND('[7]2033'!H22,2)</f>
        <v>0</v>
      </c>
      <c r="I214" s="116">
        <f>ROUND('[7]2033'!I22,2)</f>
        <v>0</v>
      </c>
      <c r="J214" s="116">
        <f>ROUND('[7]2033'!J22,2)</f>
        <v>0</v>
      </c>
      <c r="K214" s="116">
        <f>ROUND('[7]2033'!K22,2)</f>
        <v>0</v>
      </c>
      <c r="L214" s="116">
        <f>ROUND('[7]2033'!L22,2)</f>
        <v>0</v>
      </c>
      <c r="M214" s="116">
        <f>ROUND('[7]2033'!M22,2)</f>
        <v>0</v>
      </c>
      <c r="N214" s="116">
        <f>ROUND('[7]2033'!N22,2)</f>
        <v>0</v>
      </c>
      <c r="O214" s="116">
        <f>ROUND('[7]2033'!O22,2)</f>
        <v>0</v>
      </c>
      <c r="P214" s="116">
        <f>ROUND('[7]2033'!P22,2)</f>
        <v>0</v>
      </c>
      <c r="Q214" s="116">
        <f>ROUND('[7]2033'!Q22,2)</f>
        <v>0</v>
      </c>
      <c r="R214" s="116">
        <f>ROUND('[7]2033'!R22,2)</f>
        <v>0</v>
      </c>
      <c r="S214" s="116">
        <f>ROUND('[7]2033'!S22,2)</f>
        <v>0</v>
      </c>
      <c r="T214" s="116">
        <f>ROUND('[7]2033'!T22,2)</f>
        <v>0</v>
      </c>
      <c r="U214" s="116">
        <f>ROUND('[7]2033'!U22,2)</f>
        <v>0</v>
      </c>
      <c r="V214" s="116">
        <f>ROUND('[7]2033'!V22,2)</f>
        <v>0</v>
      </c>
      <c r="W214" s="116">
        <f>ROUND('[7]2033'!W22,2)</f>
        <v>0</v>
      </c>
      <c r="X214" s="116">
        <f>ROUND('[7]2033'!X22,2)</f>
        <v>0</v>
      </c>
      <c r="Y214" s="116">
        <f>ROUND('[7]2033'!Y22,2)</f>
        <v>0</v>
      </c>
      <c r="Z214" s="116">
        <f>ROUND('[7]2033'!Z22,2)</f>
        <v>0</v>
      </c>
      <c r="AA214" s="116">
        <f>ROUND('[7]2033'!AA22,2)</f>
        <v>0</v>
      </c>
      <c r="AB214" s="116">
        <f>ROUND('[7]2033'!AB22,2)</f>
        <v>0</v>
      </c>
      <c r="AC214" s="306"/>
      <c r="AD214" s="19"/>
    </row>
    <row r="215" spans="2:50" ht="18.649999999999999" customHeight="1" x14ac:dyDescent="0.35">
      <c r="B215" s="281">
        <v>48639</v>
      </c>
      <c r="C215" s="14" t="s">
        <v>29</v>
      </c>
      <c r="D215" s="15">
        <f>+'[7]2033'!D23</f>
        <v>22</v>
      </c>
      <c r="E215" s="138">
        <f>ROUND('[7]2033'!E23,2)</f>
        <v>24108.12</v>
      </c>
      <c r="F215" s="138">
        <f>ROUND('[7]2033'!F23,2)</f>
        <v>22929.99</v>
      </c>
      <c r="G215" s="138">
        <f>ROUND('[7]2033'!G23,2)</f>
        <v>22153.96</v>
      </c>
      <c r="H215" s="138">
        <f>ROUND('[7]2033'!H23,2)</f>
        <v>21630.27</v>
      </c>
      <c r="I215" s="138">
        <f>ROUND('[7]2033'!I23,2)</f>
        <v>21967.7</v>
      </c>
      <c r="J215" s="138">
        <f>ROUND('[7]2033'!J23,2)</f>
        <v>23538.89</v>
      </c>
      <c r="K215" s="138">
        <f>ROUND('[7]2033'!K23,2)</f>
        <v>23747.34</v>
      </c>
      <c r="L215" s="138">
        <f>ROUND('[7]2033'!L23,2)</f>
        <v>26472.49</v>
      </c>
      <c r="M215" s="138">
        <f>ROUND('[7]2033'!M23,2)</f>
        <v>29136.21</v>
      </c>
      <c r="N215" s="138">
        <f>ROUND('[7]2033'!N23,2)</f>
        <v>30697.66</v>
      </c>
      <c r="O215" s="138">
        <f>ROUND('[7]2033'!O23,2)</f>
        <v>32284.97</v>
      </c>
      <c r="P215" s="138">
        <f>ROUND('[7]2033'!P23,2)</f>
        <v>33256.47</v>
      </c>
      <c r="Q215" s="138">
        <f>ROUND('[7]2033'!Q23,2)</f>
        <v>31874.09</v>
      </c>
      <c r="R215" s="138">
        <f>ROUND('[7]2033'!R23,2)</f>
        <v>32858.86</v>
      </c>
      <c r="S215" s="138">
        <f>ROUND('[7]2033'!S23,2)</f>
        <v>34407.07</v>
      </c>
      <c r="T215" s="138">
        <f>ROUND('[7]2033'!T23,2)</f>
        <v>34550.99</v>
      </c>
      <c r="U215" s="138">
        <f>ROUND('[7]2033'!U23,2)</f>
        <v>33977.370000000003</v>
      </c>
      <c r="V215" s="138">
        <f>ROUND('[7]2033'!V23,2)</f>
        <v>32852.07</v>
      </c>
      <c r="W215" s="138">
        <f>ROUND('[7]2033'!W23,2)</f>
        <v>35075.599999999999</v>
      </c>
      <c r="X215" s="138">
        <f>ROUND('[7]2033'!X23,2)</f>
        <v>35381.68</v>
      </c>
      <c r="Y215" s="138">
        <f>ROUND('[7]2033'!Y23,2)</f>
        <v>33937.379999999997</v>
      </c>
      <c r="Z215" s="138">
        <f>ROUND('[7]2033'!Z23,2)</f>
        <v>32049.65</v>
      </c>
      <c r="AA215" s="138">
        <f>ROUND('[7]2033'!AA23,2)</f>
        <v>29298.69</v>
      </c>
      <c r="AB215" s="138">
        <f>ROUND('[7]2033'!AB23,2)</f>
        <v>26340.9</v>
      </c>
      <c r="AC215" s="304">
        <f>SUM(E215:AB215)*D215+SUM(E216:AB216)*D216+SUM(E217:AB217)*D217+SUM(E218:AB218)*D218</f>
        <v>21287227.099999998</v>
      </c>
      <c r="AD215" s="19"/>
    </row>
    <row r="216" spans="2:50" ht="18.649999999999999" customHeight="1" x14ac:dyDescent="0.35">
      <c r="B216" s="282"/>
      <c r="C216" s="10" t="s">
        <v>30</v>
      </c>
      <c r="D216" s="11">
        <f>+'[7]2033'!D24</f>
        <v>4</v>
      </c>
      <c r="E216" s="136">
        <f>ROUND('[7]2033'!E24,2)</f>
        <v>24736.57</v>
      </c>
      <c r="F216" s="136">
        <f>ROUND('[7]2033'!F24,2)</f>
        <v>23393.68</v>
      </c>
      <c r="G216" s="136">
        <f>ROUND('[7]2033'!G24,2)</f>
        <v>22584.86</v>
      </c>
      <c r="H216" s="136">
        <f>ROUND('[7]2033'!H24,2)</f>
        <v>21912.13</v>
      </c>
      <c r="I216" s="136">
        <f>ROUND('[7]2033'!I24,2)</f>
        <v>21824.69</v>
      </c>
      <c r="J216" s="136">
        <f>ROUND('[7]2033'!J24,2)</f>
        <v>22345.16</v>
      </c>
      <c r="K216" s="136">
        <f>ROUND('[7]2033'!K24,2)</f>
        <v>22395.78</v>
      </c>
      <c r="L216" s="136">
        <f>ROUND('[7]2033'!L24,2)</f>
        <v>25275.46</v>
      </c>
      <c r="M216" s="136">
        <f>ROUND('[7]2033'!M24,2)</f>
        <v>28235.040000000001</v>
      </c>
      <c r="N216" s="136">
        <f>ROUND('[7]2033'!N24,2)</f>
        <v>30038.32</v>
      </c>
      <c r="O216" s="136">
        <f>ROUND('[7]2033'!O24,2)</f>
        <v>31503.91</v>
      </c>
      <c r="P216" s="136">
        <f>ROUND('[7]2033'!P24,2)</f>
        <v>32362.69</v>
      </c>
      <c r="Q216" s="136">
        <f>ROUND('[7]2033'!Q24,2)</f>
        <v>31656.44</v>
      </c>
      <c r="R216" s="136">
        <f>ROUND('[7]2033'!R24,2)</f>
        <v>30934.11</v>
      </c>
      <c r="S216" s="136">
        <f>ROUND('[7]2033'!S24,2)</f>
        <v>30846.51</v>
      </c>
      <c r="T216" s="136">
        <f>ROUND('[7]2033'!T24,2)</f>
        <v>30596.41</v>
      </c>
      <c r="U216" s="136">
        <f>ROUND('[7]2033'!U24,2)</f>
        <v>29905.09</v>
      </c>
      <c r="V216" s="136">
        <f>ROUND('[7]2033'!V24,2)</f>
        <v>29805.439999999999</v>
      </c>
      <c r="W216" s="136">
        <f>ROUND('[7]2033'!W24,2)</f>
        <v>33104.800000000003</v>
      </c>
      <c r="X216" s="136">
        <f>ROUND('[7]2033'!X24,2)</f>
        <v>33587.910000000003</v>
      </c>
      <c r="Y216" s="136">
        <f>ROUND('[7]2033'!Y24,2)</f>
        <v>32325.39</v>
      </c>
      <c r="Z216" s="136">
        <f>ROUND('[7]2033'!Z24,2)</f>
        <v>30677.15</v>
      </c>
      <c r="AA216" s="136">
        <f>ROUND('[7]2033'!AA24,2)</f>
        <v>28756.63</v>
      </c>
      <c r="AB216" s="136">
        <f>ROUND('[7]2033'!AB24,2)</f>
        <v>26411.87</v>
      </c>
      <c r="AC216" s="304"/>
      <c r="AD216" s="19"/>
    </row>
    <row r="217" spans="2:50" ht="18.649999999999999" customHeight="1" x14ac:dyDescent="0.35">
      <c r="B217" s="282"/>
      <c r="C217" s="10" t="s">
        <v>31</v>
      </c>
      <c r="D217" s="11">
        <f>+'[7]2033'!D25</f>
        <v>4</v>
      </c>
      <c r="E217" s="136">
        <f>ROUND('[7]2033'!E25,2)</f>
        <v>24715.77</v>
      </c>
      <c r="F217" s="136">
        <f>ROUND('[7]2033'!F25,2)</f>
        <v>23387.08</v>
      </c>
      <c r="G217" s="136">
        <f>ROUND('[7]2033'!G25,2)</f>
        <v>22520.98</v>
      </c>
      <c r="H217" s="136">
        <f>ROUND('[7]2033'!H25,2)</f>
        <v>21864.53</v>
      </c>
      <c r="I217" s="136">
        <f>ROUND('[7]2033'!I25,2)</f>
        <v>21602.74</v>
      </c>
      <c r="J217" s="136">
        <f>ROUND('[7]2033'!J25,2)</f>
        <v>21570.48</v>
      </c>
      <c r="K217" s="136">
        <f>ROUND('[7]2033'!K25,2)</f>
        <v>20864.45</v>
      </c>
      <c r="L217" s="136">
        <f>ROUND('[7]2033'!L25,2)</f>
        <v>22136.21</v>
      </c>
      <c r="M217" s="136">
        <f>ROUND('[7]2033'!M25,2)</f>
        <v>23844.5</v>
      </c>
      <c r="N217" s="136">
        <f>ROUND('[7]2033'!N25,2)</f>
        <v>25428.38</v>
      </c>
      <c r="O217" s="136">
        <f>ROUND('[7]2033'!O25,2)</f>
        <v>26261.87</v>
      </c>
      <c r="P217" s="136">
        <f>ROUND('[7]2033'!P25,2)</f>
        <v>26819.9</v>
      </c>
      <c r="Q217" s="136">
        <f>ROUND('[7]2033'!Q25,2)</f>
        <v>27117.13</v>
      </c>
      <c r="R217" s="136">
        <f>ROUND('[7]2033'!R25,2)</f>
        <v>26852.27</v>
      </c>
      <c r="S217" s="136">
        <f>ROUND('[7]2033'!S25,2)</f>
        <v>26627.16</v>
      </c>
      <c r="T217" s="136">
        <f>ROUND('[7]2033'!T25,2)</f>
        <v>26558.14</v>
      </c>
      <c r="U217" s="136">
        <f>ROUND('[7]2033'!U25,2)</f>
        <v>26531.84</v>
      </c>
      <c r="V217" s="136">
        <f>ROUND('[7]2033'!V25,2)</f>
        <v>27124.65</v>
      </c>
      <c r="W217" s="136">
        <f>ROUND('[7]2033'!W25,2)</f>
        <v>30722.28</v>
      </c>
      <c r="X217" s="136">
        <f>ROUND('[7]2033'!X25,2)</f>
        <v>31844.25</v>
      </c>
      <c r="Y217" s="136">
        <f>ROUND('[7]2033'!Y25,2)</f>
        <v>31189.93</v>
      </c>
      <c r="Z217" s="136">
        <f>ROUND('[7]2033'!Z25,2)</f>
        <v>29603.99</v>
      </c>
      <c r="AA217" s="136">
        <f>ROUND('[7]2033'!AA25,2)</f>
        <v>27155.42</v>
      </c>
      <c r="AB217" s="136">
        <f>ROUND('[7]2033'!AB25,2)</f>
        <v>25003.59</v>
      </c>
      <c r="AC217" s="304"/>
      <c r="AD217" s="19"/>
    </row>
    <row r="218" spans="2:50" ht="18.649999999999999" customHeight="1" thickBot="1" x14ac:dyDescent="0.4">
      <c r="B218" s="282"/>
      <c r="C218" s="16" t="s">
        <v>32</v>
      </c>
      <c r="D218" s="17">
        <f>+'[7]2033'!D26</f>
        <v>1</v>
      </c>
      <c r="E218" s="137">
        <f>ROUND('[7]2033'!E26,2)</f>
        <v>24715.77</v>
      </c>
      <c r="F218" s="137">
        <f>ROUND('[7]2033'!F26,2)</f>
        <v>23387.08</v>
      </c>
      <c r="G218" s="137">
        <f>ROUND('[7]2033'!G26,2)</f>
        <v>22520.98</v>
      </c>
      <c r="H218" s="137">
        <f>ROUND('[7]2033'!H26,2)</f>
        <v>21864.53</v>
      </c>
      <c r="I218" s="137">
        <f>ROUND('[7]2033'!I26,2)</f>
        <v>21602.74</v>
      </c>
      <c r="J218" s="137">
        <f>ROUND('[7]2033'!J26,2)</f>
        <v>21570.48</v>
      </c>
      <c r="K218" s="137">
        <f>ROUND('[7]2033'!K26,2)</f>
        <v>20864.45</v>
      </c>
      <c r="L218" s="137">
        <f>ROUND('[7]2033'!L26,2)</f>
        <v>22136.21</v>
      </c>
      <c r="M218" s="137">
        <f>ROUND('[7]2033'!M26,2)</f>
        <v>23844.5</v>
      </c>
      <c r="N218" s="137">
        <f>ROUND('[7]2033'!N26,2)</f>
        <v>25428.38</v>
      </c>
      <c r="O218" s="137">
        <f>ROUND('[7]2033'!O26,2)</f>
        <v>26261.87</v>
      </c>
      <c r="P218" s="137">
        <f>ROUND('[7]2033'!P26,2)</f>
        <v>26819.9</v>
      </c>
      <c r="Q218" s="137">
        <f>ROUND('[7]2033'!Q26,2)</f>
        <v>27117.13</v>
      </c>
      <c r="R218" s="137">
        <f>ROUND('[7]2033'!R26,2)</f>
        <v>26852.27</v>
      </c>
      <c r="S218" s="137">
        <f>ROUND('[7]2033'!S26,2)</f>
        <v>26627.16</v>
      </c>
      <c r="T218" s="137">
        <f>ROUND('[7]2033'!T26,2)</f>
        <v>26558.14</v>
      </c>
      <c r="U218" s="137">
        <f>ROUND('[7]2033'!U26,2)</f>
        <v>26531.84</v>
      </c>
      <c r="V218" s="137">
        <f>ROUND('[7]2033'!V26,2)</f>
        <v>27124.65</v>
      </c>
      <c r="W218" s="137">
        <f>ROUND('[7]2033'!W26,2)</f>
        <v>30722.28</v>
      </c>
      <c r="X218" s="137">
        <f>ROUND('[7]2033'!X26,2)</f>
        <v>31844.25</v>
      </c>
      <c r="Y218" s="137">
        <f>ROUND('[7]2033'!Y26,2)</f>
        <v>31189.93</v>
      </c>
      <c r="Z218" s="137">
        <f>ROUND('[7]2033'!Z26,2)</f>
        <v>29603.99</v>
      </c>
      <c r="AA218" s="137">
        <f>ROUND('[7]2033'!AA26,2)</f>
        <v>27155.42</v>
      </c>
      <c r="AB218" s="137">
        <f>ROUND('[7]2033'!AB26,2)</f>
        <v>25003.59</v>
      </c>
      <c r="AC218" s="304"/>
      <c r="AD218" s="19"/>
    </row>
    <row r="219" spans="2:50" ht="18.649999999999999" customHeight="1" x14ac:dyDescent="0.35">
      <c r="B219" s="291">
        <v>48670</v>
      </c>
      <c r="C219" s="7" t="s">
        <v>29</v>
      </c>
      <c r="D219" s="8">
        <f>+'[7]2033'!D27</f>
        <v>19</v>
      </c>
      <c r="E219" s="135">
        <f>ROUND('[7]2033'!E27,2)</f>
        <v>25136.21</v>
      </c>
      <c r="F219" s="135">
        <f>ROUND('[7]2033'!F27,2)</f>
        <v>23906.77</v>
      </c>
      <c r="G219" s="135">
        <f>ROUND('[7]2033'!G27,2)</f>
        <v>23074.47</v>
      </c>
      <c r="H219" s="135">
        <f>ROUND('[7]2033'!H27,2)</f>
        <v>22410.7</v>
      </c>
      <c r="I219" s="135">
        <f>ROUND('[7]2033'!I27,2)</f>
        <v>22701.53</v>
      </c>
      <c r="J219" s="135">
        <f>ROUND('[7]2033'!J27,2)</f>
        <v>23863.72</v>
      </c>
      <c r="K219" s="135">
        <f>ROUND('[7]2033'!K27,2)</f>
        <v>24302.27</v>
      </c>
      <c r="L219" s="135">
        <f>ROUND('[7]2033'!L27,2)</f>
        <v>27286.1</v>
      </c>
      <c r="M219" s="135">
        <f>ROUND('[7]2033'!M27,2)</f>
        <v>30199.96</v>
      </c>
      <c r="N219" s="135">
        <f>ROUND('[7]2033'!N27,2)</f>
        <v>31795.68</v>
      </c>
      <c r="O219" s="135">
        <f>ROUND('[7]2033'!O27,2)</f>
        <v>33454.93</v>
      </c>
      <c r="P219" s="135">
        <f>ROUND('[7]2033'!P27,2)</f>
        <v>34577.69</v>
      </c>
      <c r="Q219" s="135">
        <f>ROUND('[7]2033'!Q27,2)</f>
        <v>33136.32</v>
      </c>
      <c r="R219" s="135">
        <f>ROUND('[7]2033'!R27,2)</f>
        <v>33774.11</v>
      </c>
      <c r="S219" s="135">
        <f>ROUND('[7]2033'!S27,2)</f>
        <v>35233.440000000002</v>
      </c>
      <c r="T219" s="135">
        <f>ROUND('[7]2033'!T27,2)</f>
        <v>35414.639999999999</v>
      </c>
      <c r="U219" s="135">
        <f>ROUND('[7]2033'!U27,2)</f>
        <v>34906.660000000003</v>
      </c>
      <c r="V219" s="135">
        <f>ROUND('[7]2033'!V27,2)</f>
        <v>33988.57</v>
      </c>
      <c r="W219" s="135">
        <f>ROUND('[7]2033'!W27,2)</f>
        <v>36621.33</v>
      </c>
      <c r="X219" s="135">
        <f>ROUND('[7]2033'!X27,2)</f>
        <v>36691.24</v>
      </c>
      <c r="Y219" s="135">
        <f>ROUND('[7]2033'!Y27,2)</f>
        <v>35214.959999999999</v>
      </c>
      <c r="Z219" s="135">
        <f>ROUND('[7]2033'!Z27,2)</f>
        <v>33179.120000000003</v>
      </c>
      <c r="AA219" s="135">
        <f>ROUND('[7]2033'!AA27,2)</f>
        <v>30324.43</v>
      </c>
      <c r="AB219" s="135">
        <f>ROUND('[7]2033'!AB27,2)</f>
        <v>27363.86</v>
      </c>
      <c r="AC219" s="303">
        <f>SUM(E219:AB219)*D219+SUM(E220:AB220)*D220+SUM(E221:AB221)*D221+SUM(E222:AB222)*D222</f>
        <v>21362093.569999997</v>
      </c>
      <c r="AD219" s="19"/>
    </row>
    <row r="220" spans="2:50" ht="18.649999999999999" customHeight="1" x14ac:dyDescent="0.35">
      <c r="B220" s="292" t="s">
        <v>34</v>
      </c>
      <c r="C220" s="10" t="s">
        <v>30</v>
      </c>
      <c r="D220" s="11">
        <f>+'[7]2033'!D28</f>
        <v>5</v>
      </c>
      <c r="E220" s="136">
        <f>ROUND('[7]2033'!E28,2)</f>
        <v>25701.03</v>
      </c>
      <c r="F220" s="136">
        <f>ROUND('[7]2033'!F28,2)</f>
        <v>24420.61</v>
      </c>
      <c r="G220" s="136">
        <f>ROUND('[7]2033'!G28,2)</f>
        <v>23595.200000000001</v>
      </c>
      <c r="H220" s="136">
        <f>ROUND('[7]2033'!H28,2)</f>
        <v>22975.91</v>
      </c>
      <c r="I220" s="136">
        <f>ROUND('[7]2033'!I28,2)</f>
        <v>22956.880000000001</v>
      </c>
      <c r="J220" s="136">
        <f>ROUND('[7]2033'!J28,2)</f>
        <v>22909.35</v>
      </c>
      <c r="K220" s="136">
        <f>ROUND('[7]2033'!K28,2)</f>
        <v>23344.39</v>
      </c>
      <c r="L220" s="136">
        <f>ROUND('[7]2033'!L28,2)</f>
        <v>26348.33</v>
      </c>
      <c r="M220" s="136">
        <f>ROUND('[7]2033'!M28,2)</f>
        <v>29234.44</v>
      </c>
      <c r="N220" s="136">
        <f>ROUND('[7]2033'!N28,2)</f>
        <v>31235.07</v>
      </c>
      <c r="O220" s="136">
        <f>ROUND('[7]2033'!O28,2)</f>
        <v>32894.639999999999</v>
      </c>
      <c r="P220" s="136">
        <f>ROUND('[7]2033'!P28,2)</f>
        <v>33671.519999999997</v>
      </c>
      <c r="Q220" s="136">
        <f>ROUND('[7]2033'!Q28,2)</f>
        <v>33071.769999999997</v>
      </c>
      <c r="R220" s="136">
        <f>ROUND('[7]2033'!R28,2)</f>
        <v>32509.05</v>
      </c>
      <c r="S220" s="136">
        <f>ROUND('[7]2033'!S28,2)</f>
        <v>32423.599999999999</v>
      </c>
      <c r="T220" s="136">
        <f>ROUND('[7]2033'!T28,2)</f>
        <v>32153.56</v>
      </c>
      <c r="U220" s="136">
        <f>ROUND('[7]2033'!U28,2)</f>
        <v>31604.3</v>
      </c>
      <c r="V220" s="136">
        <f>ROUND('[7]2033'!V28,2)</f>
        <v>31714.33</v>
      </c>
      <c r="W220" s="136">
        <f>ROUND('[7]2033'!W28,2)</f>
        <v>35388.82</v>
      </c>
      <c r="X220" s="136">
        <f>ROUND('[7]2033'!X28,2)</f>
        <v>35472.39</v>
      </c>
      <c r="Y220" s="136">
        <f>ROUND('[7]2033'!Y28,2)</f>
        <v>34066.129999999997</v>
      </c>
      <c r="Z220" s="136">
        <f>ROUND('[7]2033'!Z28,2)</f>
        <v>32263.86</v>
      </c>
      <c r="AA220" s="136">
        <f>ROUND('[7]2033'!AA28,2)</f>
        <v>30120.55</v>
      </c>
      <c r="AB220" s="136">
        <f>ROUND('[7]2033'!AB28,2)</f>
        <v>27987.35</v>
      </c>
      <c r="AC220" s="304"/>
      <c r="AD220" s="19"/>
    </row>
    <row r="221" spans="2:50" ht="18.649999999999999" customHeight="1" x14ac:dyDescent="0.35">
      <c r="B221" s="292" t="s">
        <v>34</v>
      </c>
      <c r="C221" s="10" t="s">
        <v>31</v>
      </c>
      <c r="D221" s="11">
        <f>+'[7]2033'!D29</f>
        <v>4</v>
      </c>
      <c r="E221" s="136">
        <f>ROUND('[7]2033'!E29,2)</f>
        <v>26538.31</v>
      </c>
      <c r="F221" s="136">
        <f>ROUND('[7]2033'!F29,2)</f>
        <v>25067.7</v>
      </c>
      <c r="G221" s="136">
        <f>ROUND('[7]2033'!G29,2)</f>
        <v>23857.69</v>
      </c>
      <c r="H221" s="136">
        <f>ROUND('[7]2033'!H29,2)</f>
        <v>23260.79</v>
      </c>
      <c r="I221" s="136">
        <f>ROUND('[7]2033'!I29,2)</f>
        <v>22869.42</v>
      </c>
      <c r="J221" s="136">
        <f>ROUND('[7]2033'!J29,2)</f>
        <v>22574.42</v>
      </c>
      <c r="K221" s="136">
        <f>ROUND('[7]2033'!K29,2)</f>
        <v>22047.91</v>
      </c>
      <c r="L221" s="136">
        <f>ROUND('[7]2033'!L29,2)</f>
        <v>23588.81</v>
      </c>
      <c r="M221" s="136">
        <f>ROUND('[7]2033'!M29,2)</f>
        <v>25510.15</v>
      </c>
      <c r="N221" s="136">
        <f>ROUND('[7]2033'!N29,2)</f>
        <v>27141.43</v>
      </c>
      <c r="O221" s="136">
        <f>ROUND('[7]2033'!O29,2)</f>
        <v>28217.759999999998</v>
      </c>
      <c r="P221" s="136">
        <f>ROUND('[7]2033'!P29,2)</f>
        <v>29018.36</v>
      </c>
      <c r="Q221" s="136">
        <f>ROUND('[7]2033'!Q29,2)</f>
        <v>29278.29</v>
      </c>
      <c r="R221" s="136">
        <f>ROUND('[7]2033'!R29,2)</f>
        <v>29100.47</v>
      </c>
      <c r="S221" s="136">
        <f>ROUND('[7]2033'!S29,2)</f>
        <v>29047.23</v>
      </c>
      <c r="T221" s="136">
        <f>ROUND('[7]2033'!T29,2)</f>
        <v>29040.26</v>
      </c>
      <c r="U221" s="136">
        <f>ROUND('[7]2033'!U29,2)</f>
        <v>28944.86</v>
      </c>
      <c r="V221" s="136">
        <f>ROUND('[7]2033'!V29,2)</f>
        <v>29271.63</v>
      </c>
      <c r="W221" s="136">
        <f>ROUND('[7]2033'!W29,2)</f>
        <v>33192.04</v>
      </c>
      <c r="X221" s="136">
        <f>ROUND('[7]2033'!X29,2)</f>
        <v>34150.68</v>
      </c>
      <c r="Y221" s="136">
        <f>ROUND('[7]2033'!Y29,2)</f>
        <v>33546.36</v>
      </c>
      <c r="Z221" s="136">
        <f>ROUND('[7]2033'!Z29,2)</f>
        <v>31795.97</v>
      </c>
      <c r="AA221" s="136">
        <f>ROUND('[7]2033'!AA29,2)</f>
        <v>29248.36</v>
      </c>
      <c r="AB221" s="136">
        <f>ROUND('[7]2033'!AB29,2)</f>
        <v>26884.880000000001</v>
      </c>
      <c r="AC221" s="304"/>
      <c r="AD221" s="19"/>
    </row>
    <row r="222" spans="2:50" ht="18.649999999999999" customHeight="1" thickBot="1" x14ac:dyDescent="0.4">
      <c r="B222" s="293" t="s">
        <v>34</v>
      </c>
      <c r="C222" s="12" t="s">
        <v>32</v>
      </c>
      <c r="D222" s="13">
        <f>+'[7]2033'!D30</f>
        <v>2</v>
      </c>
      <c r="E222" s="133">
        <f>ROUND('[7]2033'!E30,2)</f>
        <v>26538.31</v>
      </c>
      <c r="F222" s="133">
        <f>ROUND('[7]2033'!F30,2)</f>
        <v>25067.7</v>
      </c>
      <c r="G222" s="133">
        <f>ROUND('[7]2033'!G30,2)</f>
        <v>23857.69</v>
      </c>
      <c r="H222" s="133">
        <f>ROUND('[7]2033'!H30,2)</f>
        <v>23260.79</v>
      </c>
      <c r="I222" s="133">
        <f>ROUND('[7]2033'!I30,2)</f>
        <v>22869.42</v>
      </c>
      <c r="J222" s="133">
        <f>ROUND('[7]2033'!J30,2)</f>
        <v>22574.42</v>
      </c>
      <c r="K222" s="133">
        <f>ROUND('[7]2033'!K30,2)</f>
        <v>22047.91</v>
      </c>
      <c r="L222" s="133">
        <f>ROUND('[7]2033'!L30,2)</f>
        <v>23588.81</v>
      </c>
      <c r="M222" s="133">
        <f>ROUND('[7]2033'!M30,2)</f>
        <v>25510.15</v>
      </c>
      <c r="N222" s="133">
        <f>ROUND('[7]2033'!N30,2)</f>
        <v>27141.43</v>
      </c>
      <c r="O222" s="133">
        <f>ROUND('[7]2033'!O30,2)</f>
        <v>28217.759999999998</v>
      </c>
      <c r="P222" s="133">
        <f>ROUND('[7]2033'!P30,2)</f>
        <v>29018.36</v>
      </c>
      <c r="Q222" s="133">
        <f>ROUND('[7]2033'!Q30,2)</f>
        <v>29278.29</v>
      </c>
      <c r="R222" s="133">
        <f>ROUND('[7]2033'!R30,2)</f>
        <v>29100.47</v>
      </c>
      <c r="S222" s="133">
        <f>ROUND('[7]2033'!S30,2)</f>
        <v>29047.23</v>
      </c>
      <c r="T222" s="133">
        <f>ROUND('[7]2033'!T30,2)</f>
        <v>29040.26</v>
      </c>
      <c r="U222" s="133">
        <f>ROUND('[7]2033'!U30,2)</f>
        <v>28944.86</v>
      </c>
      <c r="V222" s="133">
        <f>ROUND('[7]2033'!V30,2)</f>
        <v>29271.63</v>
      </c>
      <c r="W222" s="133">
        <f>ROUND('[7]2033'!W30,2)</f>
        <v>33192.04</v>
      </c>
      <c r="X222" s="133">
        <f>ROUND('[7]2033'!X30,2)</f>
        <v>34150.68</v>
      </c>
      <c r="Y222" s="133">
        <f>ROUND('[7]2033'!Y30,2)</f>
        <v>33546.36</v>
      </c>
      <c r="Z222" s="133">
        <f>ROUND('[7]2033'!Z30,2)</f>
        <v>31795.97</v>
      </c>
      <c r="AA222" s="133">
        <f>ROUND('[7]2033'!AA30,2)</f>
        <v>29248.36</v>
      </c>
      <c r="AB222" s="133">
        <f>ROUND('[7]2033'!AB30,2)</f>
        <v>26884.880000000001</v>
      </c>
      <c r="AC222" s="306"/>
      <c r="AD222" s="19"/>
    </row>
    <row r="223" spans="2:50" ht="18.649999999999999" customHeight="1" x14ac:dyDescent="0.35">
      <c r="B223" s="281">
        <v>48700</v>
      </c>
      <c r="C223" s="14" t="s">
        <v>29</v>
      </c>
      <c r="D223" s="15">
        <f>+'[7]2033'!D31</f>
        <v>21</v>
      </c>
      <c r="E223" s="138">
        <f>ROUND('[7]2033'!E31,2)</f>
        <v>25757.67</v>
      </c>
      <c r="F223" s="138">
        <f>ROUND('[7]2033'!F31,2)</f>
        <v>24451.96</v>
      </c>
      <c r="G223" s="138">
        <f>ROUND('[7]2033'!G31,2)</f>
        <v>23578.31</v>
      </c>
      <c r="H223" s="138">
        <f>ROUND('[7]2033'!H31,2)</f>
        <v>22967.21</v>
      </c>
      <c r="I223" s="138">
        <f>ROUND('[7]2033'!I31,2)</f>
        <v>23240.04</v>
      </c>
      <c r="J223" s="138">
        <f>ROUND('[7]2033'!J31,2)</f>
        <v>24028.13</v>
      </c>
      <c r="K223" s="138">
        <f>ROUND('[7]2033'!K31,2)</f>
        <v>24930.48</v>
      </c>
      <c r="L223" s="138">
        <f>ROUND('[7]2033'!L31,2)</f>
        <v>28127.74</v>
      </c>
      <c r="M223" s="138">
        <f>ROUND('[7]2033'!M31,2)</f>
        <v>31081.56</v>
      </c>
      <c r="N223" s="138">
        <f>ROUND('[7]2033'!N31,2)</f>
        <v>32748.81</v>
      </c>
      <c r="O223" s="138">
        <f>ROUND('[7]2033'!O31,2)</f>
        <v>34367.78</v>
      </c>
      <c r="P223" s="138">
        <f>ROUND('[7]2033'!P31,2)</f>
        <v>35496.36</v>
      </c>
      <c r="Q223" s="138">
        <f>ROUND('[7]2033'!Q31,2)</f>
        <v>34136.339999999997</v>
      </c>
      <c r="R223" s="138">
        <f>ROUND('[7]2033'!R31,2)</f>
        <v>34979.96</v>
      </c>
      <c r="S223" s="138">
        <f>ROUND('[7]2033'!S31,2)</f>
        <v>36416.67</v>
      </c>
      <c r="T223" s="138">
        <f>ROUND('[7]2033'!T31,2)</f>
        <v>36315.64</v>
      </c>
      <c r="U223" s="138">
        <f>ROUND('[7]2033'!U31,2)</f>
        <v>35763.050000000003</v>
      </c>
      <c r="V223" s="138">
        <f>ROUND('[7]2033'!V31,2)</f>
        <v>34835.699999999997</v>
      </c>
      <c r="W223" s="138">
        <f>ROUND('[7]2033'!W31,2)</f>
        <v>37133.879999999997</v>
      </c>
      <c r="X223" s="138">
        <f>ROUND('[7]2033'!X31,2)</f>
        <v>37344.67</v>
      </c>
      <c r="Y223" s="138">
        <f>ROUND('[7]2033'!Y31,2)</f>
        <v>35917.83</v>
      </c>
      <c r="Z223" s="138">
        <f>ROUND('[7]2033'!Z31,2)</f>
        <v>33759.5</v>
      </c>
      <c r="AA223" s="138">
        <f>ROUND('[7]2033'!AA31,2)</f>
        <v>30779.599999999999</v>
      </c>
      <c r="AB223" s="138">
        <f>ROUND('[7]2033'!AB31,2)</f>
        <v>27749.93</v>
      </c>
      <c r="AC223" s="304">
        <f>SUM(E223:AB223)*D223+SUM(E224:AB224)*D224+SUM(E225:AB225)*D225+SUM(E226:AB226)*D226</f>
        <v>22522869.259999998</v>
      </c>
      <c r="AD223" s="19"/>
    </row>
    <row r="224" spans="2:50" ht="18.649999999999999" customHeight="1" x14ac:dyDescent="0.35">
      <c r="B224" s="282"/>
      <c r="C224" s="10" t="s">
        <v>30</v>
      </c>
      <c r="D224" s="11">
        <f>+'[7]2033'!D32</f>
        <v>4</v>
      </c>
      <c r="E224" s="136">
        <f>ROUND('[7]2033'!E32,2)</f>
        <v>25568.7</v>
      </c>
      <c r="F224" s="136">
        <f>ROUND('[7]2033'!F32,2)</f>
        <v>24354.07</v>
      </c>
      <c r="G224" s="136">
        <f>ROUND('[7]2033'!G32,2)</f>
        <v>23408.16</v>
      </c>
      <c r="H224" s="136">
        <f>ROUND('[7]2033'!H32,2)</f>
        <v>22894.880000000001</v>
      </c>
      <c r="I224" s="136">
        <f>ROUND('[7]2033'!I32,2)</f>
        <v>22928.080000000002</v>
      </c>
      <c r="J224" s="136">
        <f>ROUND('[7]2033'!J32,2)</f>
        <v>22604.799999999999</v>
      </c>
      <c r="K224" s="136">
        <f>ROUND('[7]2033'!K32,2)</f>
        <v>23412.83</v>
      </c>
      <c r="L224" s="136">
        <f>ROUND('[7]2033'!L32,2)</f>
        <v>26592.37</v>
      </c>
      <c r="M224" s="136">
        <f>ROUND('[7]2033'!M32,2)</f>
        <v>29773.27</v>
      </c>
      <c r="N224" s="136">
        <f>ROUND('[7]2033'!N32,2)</f>
        <v>31739.47</v>
      </c>
      <c r="O224" s="136">
        <f>ROUND('[7]2033'!O32,2)</f>
        <v>33307.89</v>
      </c>
      <c r="P224" s="136">
        <f>ROUND('[7]2033'!P32,2)</f>
        <v>34214.080000000002</v>
      </c>
      <c r="Q224" s="136">
        <f>ROUND('[7]2033'!Q32,2)</f>
        <v>33589.93</v>
      </c>
      <c r="R224" s="136">
        <f>ROUND('[7]2033'!R32,2)</f>
        <v>32807.11</v>
      </c>
      <c r="S224" s="136">
        <f>ROUND('[7]2033'!S32,2)</f>
        <v>32369.68</v>
      </c>
      <c r="T224" s="136">
        <f>ROUND('[7]2033'!T32,2)</f>
        <v>31966.3</v>
      </c>
      <c r="U224" s="136">
        <f>ROUND('[7]2033'!U32,2)</f>
        <v>31411.3</v>
      </c>
      <c r="V224" s="136">
        <f>ROUND('[7]2033'!V32,2)</f>
        <v>31365.98</v>
      </c>
      <c r="W224" s="136">
        <f>ROUND('[7]2033'!W32,2)</f>
        <v>34857.730000000003</v>
      </c>
      <c r="X224" s="136">
        <f>ROUND('[7]2033'!X32,2)</f>
        <v>35370.92</v>
      </c>
      <c r="Y224" s="136">
        <f>ROUND('[7]2033'!Y32,2)</f>
        <v>34048.629999999997</v>
      </c>
      <c r="Z224" s="136">
        <f>ROUND('[7]2033'!Z32,2)</f>
        <v>32150.77</v>
      </c>
      <c r="AA224" s="136">
        <f>ROUND('[7]2033'!AA32,2)</f>
        <v>29963.3</v>
      </c>
      <c r="AB224" s="136">
        <f>ROUND('[7]2033'!AB32,2)</f>
        <v>27697.57</v>
      </c>
      <c r="AC224" s="304"/>
      <c r="AD224" s="19"/>
    </row>
    <row r="225" spans="2:30" ht="18.649999999999999" customHeight="1" x14ac:dyDescent="0.35">
      <c r="B225" s="282"/>
      <c r="C225" s="10" t="s">
        <v>31</v>
      </c>
      <c r="D225" s="11">
        <f>+'[7]2033'!D33</f>
        <v>4</v>
      </c>
      <c r="E225" s="136">
        <f>ROUND('[7]2033'!E33,2)</f>
        <v>25867.81</v>
      </c>
      <c r="F225" s="136">
        <f>ROUND('[7]2033'!F33,2)</f>
        <v>24589.759999999998</v>
      </c>
      <c r="G225" s="136">
        <f>ROUND('[7]2033'!G33,2)</f>
        <v>23651.8</v>
      </c>
      <c r="H225" s="136">
        <f>ROUND('[7]2033'!H33,2)</f>
        <v>23067.82</v>
      </c>
      <c r="I225" s="136">
        <f>ROUND('[7]2033'!I33,2)</f>
        <v>22802.03</v>
      </c>
      <c r="J225" s="136">
        <f>ROUND('[7]2033'!J33,2)</f>
        <v>22053.35</v>
      </c>
      <c r="K225" s="136">
        <f>ROUND('[7]2033'!K33,2)</f>
        <v>22052.959999999999</v>
      </c>
      <c r="L225" s="136">
        <f>ROUND('[7]2033'!L33,2)</f>
        <v>23804.74</v>
      </c>
      <c r="M225" s="136">
        <f>ROUND('[7]2033'!M33,2)</f>
        <v>25696.99</v>
      </c>
      <c r="N225" s="136">
        <f>ROUND('[7]2033'!N33,2)</f>
        <v>27555.4</v>
      </c>
      <c r="O225" s="136">
        <f>ROUND('[7]2033'!O33,2)</f>
        <v>28767.48</v>
      </c>
      <c r="P225" s="136">
        <f>ROUND('[7]2033'!P33,2)</f>
        <v>29550.49</v>
      </c>
      <c r="Q225" s="136">
        <f>ROUND('[7]2033'!Q33,2)</f>
        <v>29577.58</v>
      </c>
      <c r="R225" s="136">
        <f>ROUND('[7]2033'!R33,2)</f>
        <v>29292.32</v>
      </c>
      <c r="S225" s="136">
        <f>ROUND('[7]2033'!S33,2)</f>
        <v>29397.91</v>
      </c>
      <c r="T225" s="136">
        <f>ROUND('[7]2033'!T33,2)</f>
        <v>29437.919999999998</v>
      </c>
      <c r="U225" s="136">
        <f>ROUND('[7]2033'!U33,2)</f>
        <v>29482.91</v>
      </c>
      <c r="V225" s="136">
        <f>ROUND('[7]2033'!V33,2)</f>
        <v>29876.94</v>
      </c>
      <c r="W225" s="136">
        <f>ROUND('[7]2033'!W33,2)</f>
        <v>33646.370000000003</v>
      </c>
      <c r="X225" s="136">
        <f>ROUND('[7]2033'!X33,2)</f>
        <v>34916.04</v>
      </c>
      <c r="Y225" s="136">
        <f>ROUND('[7]2033'!Y33,2)</f>
        <v>34405.56</v>
      </c>
      <c r="Z225" s="136">
        <f>ROUND('[7]2033'!Z33,2)</f>
        <v>32888.36</v>
      </c>
      <c r="AA225" s="136">
        <f>ROUND('[7]2033'!AA33,2)</f>
        <v>30486.29</v>
      </c>
      <c r="AB225" s="136">
        <f>ROUND('[7]2033'!AB33,2)</f>
        <v>27996.63</v>
      </c>
      <c r="AC225" s="304"/>
      <c r="AD225" s="19"/>
    </row>
    <row r="226" spans="2:30" ht="18.649999999999999" customHeight="1" thickBot="1" x14ac:dyDescent="0.4">
      <c r="B226" s="282"/>
      <c r="C226" s="16" t="s">
        <v>32</v>
      </c>
      <c r="D226" s="17">
        <f>+'[7]2033'!D34</f>
        <v>2</v>
      </c>
      <c r="E226" s="137">
        <f>ROUND('[7]2033'!E34,2)</f>
        <v>25867.81</v>
      </c>
      <c r="F226" s="137">
        <f>ROUND('[7]2033'!F34,2)</f>
        <v>24589.759999999998</v>
      </c>
      <c r="G226" s="137">
        <f>ROUND('[7]2033'!G34,2)</f>
        <v>23651.8</v>
      </c>
      <c r="H226" s="137">
        <f>ROUND('[7]2033'!H34,2)</f>
        <v>23067.82</v>
      </c>
      <c r="I226" s="137">
        <f>ROUND('[7]2033'!I34,2)</f>
        <v>22802.03</v>
      </c>
      <c r="J226" s="137">
        <f>ROUND('[7]2033'!J34,2)</f>
        <v>22053.35</v>
      </c>
      <c r="K226" s="137">
        <f>ROUND('[7]2033'!K34,2)</f>
        <v>22052.959999999999</v>
      </c>
      <c r="L226" s="137">
        <f>ROUND('[7]2033'!L34,2)</f>
        <v>23804.74</v>
      </c>
      <c r="M226" s="137">
        <f>ROUND('[7]2033'!M34,2)</f>
        <v>25696.99</v>
      </c>
      <c r="N226" s="137">
        <f>ROUND('[7]2033'!N34,2)</f>
        <v>27555.4</v>
      </c>
      <c r="O226" s="137">
        <f>ROUND('[7]2033'!O34,2)</f>
        <v>28767.48</v>
      </c>
      <c r="P226" s="137">
        <f>ROUND('[7]2033'!P34,2)</f>
        <v>29550.49</v>
      </c>
      <c r="Q226" s="137">
        <f>ROUND('[7]2033'!Q34,2)</f>
        <v>29577.58</v>
      </c>
      <c r="R226" s="137">
        <f>ROUND('[7]2033'!R34,2)</f>
        <v>29292.32</v>
      </c>
      <c r="S226" s="137">
        <f>ROUND('[7]2033'!S34,2)</f>
        <v>29397.91</v>
      </c>
      <c r="T226" s="137">
        <f>ROUND('[7]2033'!T34,2)</f>
        <v>29437.919999999998</v>
      </c>
      <c r="U226" s="137">
        <f>ROUND('[7]2033'!U34,2)</f>
        <v>29482.91</v>
      </c>
      <c r="V226" s="137">
        <f>ROUND('[7]2033'!V34,2)</f>
        <v>29876.94</v>
      </c>
      <c r="W226" s="137">
        <f>ROUND('[7]2033'!W34,2)</f>
        <v>33646.370000000003</v>
      </c>
      <c r="X226" s="137">
        <f>ROUND('[7]2033'!X34,2)</f>
        <v>34916.04</v>
      </c>
      <c r="Y226" s="137">
        <f>ROUND('[7]2033'!Y34,2)</f>
        <v>34405.56</v>
      </c>
      <c r="Z226" s="137">
        <f>ROUND('[7]2033'!Z34,2)</f>
        <v>32888.36</v>
      </c>
      <c r="AA226" s="137">
        <f>ROUND('[7]2033'!AA34,2)</f>
        <v>30486.29</v>
      </c>
      <c r="AB226" s="137">
        <f>ROUND('[7]2033'!AB34,2)</f>
        <v>27996.63</v>
      </c>
      <c r="AC226" s="304"/>
      <c r="AD226" s="19"/>
    </row>
    <row r="227" spans="2:30" ht="18.649999999999999" customHeight="1" x14ac:dyDescent="0.35">
      <c r="B227" s="291">
        <v>48731</v>
      </c>
      <c r="C227" s="7" t="s">
        <v>29</v>
      </c>
      <c r="D227" s="8">
        <f>+'[7]2033'!D35</f>
        <v>20</v>
      </c>
      <c r="E227" s="135">
        <f>ROUND('[7]2033'!E35,2)</f>
        <v>23142.65</v>
      </c>
      <c r="F227" s="135">
        <f>ROUND('[7]2033'!F35,2)</f>
        <v>21961.15</v>
      </c>
      <c r="G227" s="135">
        <f>ROUND('[7]2033'!G35,2)</f>
        <v>21193.57</v>
      </c>
      <c r="H227" s="135">
        <f>ROUND('[7]2033'!H35,2)</f>
        <v>20765.77</v>
      </c>
      <c r="I227" s="135">
        <f>ROUND('[7]2033'!I35,2)</f>
        <v>21027.9</v>
      </c>
      <c r="J227" s="135">
        <f>ROUND('[7]2033'!J35,2)</f>
        <v>21624.59</v>
      </c>
      <c r="K227" s="135">
        <f>ROUND('[7]2033'!K35,2)</f>
        <v>22626.37</v>
      </c>
      <c r="L227" s="135">
        <f>ROUND('[7]2033'!L35,2)</f>
        <v>25757.58</v>
      </c>
      <c r="M227" s="135">
        <f>ROUND('[7]2033'!M35,2)</f>
        <v>28553.89</v>
      </c>
      <c r="N227" s="135">
        <f>ROUND('[7]2033'!N35,2)</f>
        <v>30033.66</v>
      </c>
      <c r="O227" s="135">
        <f>ROUND('[7]2033'!O35,2)</f>
        <v>31507.38</v>
      </c>
      <c r="P227" s="135">
        <f>ROUND('[7]2033'!P35,2)</f>
        <v>32598.59</v>
      </c>
      <c r="Q227" s="135">
        <f>ROUND('[7]2033'!Q35,2)</f>
        <v>31357.25</v>
      </c>
      <c r="R227" s="135">
        <f>ROUND('[7]2033'!R35,2)</f>
        <v>31879.37</v>
      </c>
      <c r="S227" s="135">
        <f>ROUND('[7]2033'!S35,2)</f>
        <v>33096.720000000001</v>
      </c>
      <c r="T227" s="135">
        <f>ROUND('[7]2033'!T35,2)</f>
        <v>33154.99</v>
      </c>
      <c r="U227" s="135">
        <f>ROUND('[7]2033'!U35,2)</f>
        <v>32599.11</v>
      </c>
      <c r="V227" s="135">
        <f>ROUND('[7]2033'!V35,2)</f>
        <v>31841.01</v>
      </c>
      <c r="W227" s="135">
        <f>ROUND('[7]2033'!W35,2)</f>
        <v>33848.79</v>
      </c>
      <c r="X227" s="135">
        <f>ROUND('[7]2033'!X35,2)</f>
        <v>34290.35</v>
      </c>
      <c r="Y227" s="135">
        <f>ROUND('[7]2033'!Y35,2)</f>
        <v>32876.370000000003</v>
      </c>
      <c r="Z227" s="135">
        <f>ROUND('[7]2033'!Z35,2)</f>
        <v>30762.82</v>
      </c>
      <c r="AA227" s="135">
        <f>ROUND('[7]2033'!AA35,2)</f>
        <v>28017.06</v>
      </c>
      <c r="AB227" s="135">
        <f>ROUND('[7]2033'!AB35,2)</f>
        <v>25287.3</v>
      </c>
      <c r="AC227" s="303">
        <f>SUM(E227:AB227)*D227+SUM(E228:AB228)*D228+SUM(E229:AB229)*D229+SUM(E230:AB230)*D230</f>
        <v>19697168.720000003</v>
      </c>
      <c r="AD227" s="19"/>
    </row>
    <row r="228" spans="2:30" ht="18.649999999999999" customHeight="1" x14ac:dyDescent="0.35">
      <c r="B228" s="292" t="s">
        <v>34</v>
      </c>
      <c r="C228" s="10" t="s">
        <v>30</v>
      </c>
      <c r="D228" s="11">
        <f>+'[7]2033'!D36</f>
        <v>4</v>
      </c>
      <c r="E228" s="136">
        <f>ROUND('[7]2033'!E36,2)</f>
        <v>23614.73</v>
      </c>
      <c r="F228" s="136">
        <f>ROUND('[7]2033'!F36,2)</f>
        <v>22449.7</v>
      </c>
      <c r="G228" s="136">
        <f>ROUND('[7]2033'!G36,2)</f>
        <v>21512.639999999999</v>
      </c>
      <c r="H228" s="136">
        <f>ROUND('[7]2033'!H36,2)</f>
        <v>20833.73</v>
      </c>
      <c r="I228" s="136">
        <f>ROUND('[7]2033'!I36,2)</f>
        <v>20907.689999999999</v>
      </c>
      <c r="J228" s="136">
        <f>ROUND('[7]2033'!J36,2)</f>
        <v>20870.849999999999</v>
      </c>
      <c r="K228" s="136">
        <f>ROUND('[7]2033'!K36,2)</f>
        <v>21518.959999999999</v>
      </c>
      <c r="L228" s="136">
        <f>ROUND('[7]2033'!L36,2)</f>
        <v>24260.55</v>
      </c>
      <c r="M228" s="136">
        <f>ROUND('[7]2033'!M36,2)</f>
        <v>27229.88</v>
      </c>
      <c r="N228" s="136">
        <f>ROUND('[7]2033'!N36,2)</f>
        <v>28982.82</v>
      </c>
      <c r="O228" s="136">
        <f>ROUND('[7]2033'!O36,2)</f>
        <v>30282.38</v>
      </c>
      <c r="P228" s="136">
        <f>ROUND('[7]2033'!P36,2)</f>
        <v>30964.11</v>
      </c>
      <c r="Q228" s="136">
        <f>ROUND('[7]2033'!Q36,2)</f>
        <v>30238.82</v>
      </c>
      <c r="R228" s="136">
        <f>ROUND('[7]2033'!R36,2)</f>
        <v>29452.97</v>
      </c>
      <c r="S228" s="136">
        <f>ROUND('[7]2033'!S36,2)</f>
        <v>29112.720000000001</v>
      </c>
      <c r="T228" s="136">
        <f>ROUND('[7]2033'!T36,2)</f>
        <v>28680.47</v>
      </c>
      <c r="U228" s="136">
        <f>ROUND('[7]2033'!U36,2)</f>
        <v>28204.26</v>
      </c>
      <c r="V228" s="136">
        <f>ROUND('[7]2033'!V36,2)</f>
        <v>28439.85</v>
      </c>
      <c r="W228" s="136">
        <f>ROUND('[7]2033'!W36,2)</f>
        <v>31694.94</v>
      </c>
      <c r="X228" s="136">
        <f>ROUND('[7]2033'!X36,2)</f>
        <v>32286.23</v>
      </c>
      <c r="Y228" s="136">
        <f>ROUND('[7]2033'!Y36,2)</f>
        <v>30813.21</v>
      </c>
      <c r="Z228" s="136">
        <f>ROUND('[7]2033'!Z36,2)</f>
        <v>28993.91</v>
      </c>
      <c r="AA228" s="136">
        <f>ROUND('[7]2033'!AA36,2)</f>
        <v>26737.49</v>
      </c>
      <c r="AB228" s="136">
        <f>ROUND('[7]2033'!AB36,2)</f>
        <v>24484.15</v>
      </c>
      <c r="AC228" s="304"/>
      <c r="AD228" s="19"/>
    </row>
    <row r="229" spans="2:30" ht="18.649999999999999" customHeight="1" x14ac:dyDescent="0.35">
      <c r="B229" s="292" t="s">
        <v>34</v>
      </c>
      <c r="C229" s="10" t="s">
        <v>31</v>
      </c>
      <c r="D229" s="11">
        <f>+'[7]2033'!D37</f>
        <v>4</v>
      </c>
      <c r="E229" s="136">
        <f>ROUND('[7]2033'!E37,2)</f>
        <v>22902.89</v>
      </c>
      <c r="F229" s="136">
        <f>ROUND('[7]2033'!F37,2)</f>
        <v>21784.639999999999</v>
      </c>
      <c r="G229" s="136">
        <f>ROUND('[7]2033'!G37,2)</f>
        <v>21024.71</v>
      </c>
      <c r="H229" s="136">
        <f>ROUND('[7]2033'!H37,2)</f>
        <v>20504.259999999998</v>
      </c>
      <c r="I229" s="136">
        <f>ROUND('[7]2033'!I37,2)</f>
        <v>20333.27</v>
      </c>
      <c r="J229" s="136">
        <f>ROUND('[7]2033'!J37,2)</f>
        <v>19987.349999999999</v>
      </c>
      <c r="K229" s="136">
        <f>ROUND('[7]2033'!K37,2)</f>
        <v>19725.28</v>
      </c>
      <c r="L229" s="136">
        <f>ROUND('[7]2033'!L37,2)</f>
        <v>21305.42</v>
      </c>
      <c r="M229" s="136">
        <f>ROUND('[7]2033'!M37,2)</f>
        <v>23044.52</v>
      </c>
      <c r="N229" s="136">
        <f>ROUND('[7]2033'!N37,2)</f>
        <v>24548.67</v>
      </c>
      <c r="O229" s="136">
        <f>ROUND('[7]2033'!O37,2)</f>
        <v>25370.959999999999</v>
      </c>
      <c r="P229" s="136">
        <f>ROUND('[7]2033'!P37,2)</f>
        <v>26018.959999999999</v>
      </c>
      <c r="Q229" s="136">
        <f>ROUND('[7]2033'!Q37,2)</f>
        <v>26233.14</v>
      </c>
      <c r="R229" s="136">
        <f>ROUND('[7]2033'!R37,2)</f>
        <v>25795.98</v>
      </c>
      <c r="S229" s="136">
        <f>ROUND('[7]2033'!S37,2)</f>
        <v>25345.05</v>
      </c>
      <c r="T229" s="136">
        <f>ROUND('[7]2033'!T37,2)</f>
        <v>25275.7</v>
      </c>
      <c r="U229" s="136">
        <f>ROUND('[7]2033'!U37,2)</f>
        <v>25366.69</v>
      </c>
      <c r="V229" s="136">
        <f>ROUND('[7]2033'!V37,2)</f>
        <v>26001.72</v>
      </c>
      <c r="W229" s="136">
        <f>ROUND('[7]2033'!W37,2)</f>
        <v>29323.200000000001</v>
      </c>
      <c r="X229" s="136">
        <f>ROUND('[7]2033'!X37,2)</f>
        <v>30575.99</v>
      </c>
      <c r="Y229" s="136">
        <f>ROUND('[7]2033'!Y37,2)</f>
        <v>29797.71</v>
      </c>
      <c r="Z229" s="136">
        <f>ROUND('[7]2033'!Z37,2)</f>
        <v>28237.03</v>
      </c>
      <c r="AA229" s="136">
        <f>ROUND('[7]2033'!AA37,2)</f>
        <v>25997.29</v>
      </c>
      <c r="AB229" s="136">
        <f>ROUND('[7]2033'!AB37,2)</f>
        <v>23968.85</v>
      </c>
      <c r="AC229" s="304"/>
      <c r="AD229" s="19"/>
    </row>
    <row r="230" spans="2:30" ht="18.649999999999999" customHeight="1" thickBot="1" x14ac:dyDescent="0.4">
      <c r="B230" s="293" t="s">
        <v>34</v>
      </c>
      <c r="C230" s="12" t="s">
        <v>32</v>
      </c>
      <c r="D230" s="13">
        <f>+'[7]2033'!D38</f>
        <v>2</v>
      </c>
      <c r="E230" s="133">
        <f>ROUND('[7]2033'!E38,2)</f>
        <v>22902.89</v>
      </c>
      <c r="F230" s="133">
        <f>ROUND('[7]2033'!F38,2)</f>
        <v>21784.639999999999</v>
      </c>
      <c r="G230" s="133">
        <f>ROUND('[7]2033'!G38,2)</f>
        <v>21024.71</v>
      </c>
      <c r="H230" s="133">
        <f>ROUND('[7]2033'!H38,2)</f>
        <v>20504.259999999998</v>
      </c>
      <c r="I230" s="133">
        <f>ROUND('[7]2033'!I38,2)</f>
        <v>20333.27</v>
      </c>
      <c r="J230" s="133">
        <f>ROUND('[7]2033'!J38,2)</f>
        <v>19987.349999999999</v>
      </c>
      <c r="K230" s="133">
        <f>ROUND('[7]2033'!K38,2)</f>
        <v>19725.28</v>
      </c>
      <c r="L230" s="133">
        <f>ROUND('[7]2033'!L38,2)</f>
        <v>21305.42</v>
      </c>
      <c r="M230" s="133">
        <f>ROUND('[7]2033'!M38,2)</f>
        <v>23044.52</v>
      </c>
      <c r="N230" s="133">
        <f>ROUND('[7]2033'!N38,2)</f>
        <v>24548.67</v>
      </c>
      <c r="O230" s="133">
        <f>ROUND('[7]2033'!O38,2)</f>
        <v>25370.959999999999</v>
      </c>
      <c r="P230" s="133">
        <f>ROUND('[7]2033'!P38,2)</f>
        <v>26018.959999999999</v>
      </c>
      <c r="Q230" s="133">
        <f>ROUND('[7]2033'!Q38,2)</f>
        <v>26233.14</v>
      </c>
      <c r="R230" s="133">
        <f>ROUND('[7]2033'!R38,2)</f>
        <v>25795.98</v>
      </c>
      <c r="S230" s="133">
        <f>ROUND('[7]2033'!S38,2)</f>
        <v>25345.05</v>
      </c>
      <c r="T230" s="133">
        <f>ROUND('[7]2033'!T38,2)</f>
        <v>25275.7</v>
      </c>
      <c r="U230" s="133">
        <f>ROUND('[7]2033'!U38,2)</f>
        <v>25366.69</v>
      </c>
      <c r="V230" s="133">
        <f>ROUND('[7]2033'!V38,2)</f>
        <v>26001.72</v>
      </c>
      <c r="W230" s="133">
        <f>ROUND('[7]2033'!W38,2)</f>
        <v>29323.200000000001</v>
      </c>
      <c r="X230" s="133">
        <f>ROUND('[7]2033'!X38,2)</f>
        <v>30575.99</v>
      </c>
      <c r="Y230" s="133">
        <f>ROUND('[7]2033'!Y38,2)</f>
        <v>29797.71</v>
      </c>
      <c r="Z230" s="133">
        <f>ROUND('[7]2033'!Z38,2)</f>
        <v>28237.03</v>
      </c>
      <c r="AA230" s="133">
        <f>ROUND('[7]2033'!AA38,2)</f>
        <v>25997.29</v>
      </c>
      <c r="AB230" s="133">
        <f>ROUND('[7]2033'!AB38,2)</f>
        <v>23968.85</v>
      </c>
      <c r="AC230" s="306"/>
      <c r="AD230" s="19"/>
    </row>
    <row r="231" spans="2:30" ht="18.649999999999999" customHeight="1" x14ac:dyDescent="0.35">
      <c r="B231" s="281">
        <v>48761</v>
      </c>
      <c r="C231" s="14" t="s">
        <v>29</v>
      </c>
      <c r="D231" s="15">
        <f>+'[7]2033'!D39</f>
        <v>19</v>
      </c>
      <c r="E231" s="138">
        <f>ROUND('[7]2033'!E39,2)</f>
        <v>23689.93</v>
      </c>
      <c r="F231" s="138">
        <f>ROUND('[7]2033'!F39,2)</f>
        <v>22469.89</v>
      </c>
      <c r="G231" s="138">
        <f>ROUND('[7]2033'!G39,2)</f>
        <v>21647.1</v>
      </c>
      <c r="H231" s="138">
        <f>ROUND('[7]2033'!H39,2)</f>
        <v>21112.1</v>
      </c>
      <c r="I231" s="138">
        <f>ROUND('[7]2033'!I39,2)</f>
        <v>21379.7</v>
      </c>
      <c r="J231" s="138">
        <f>ROUND('[7]2033'!J39,2)</f>
        <v>22407.17</v>
      </c>
      <c r="K231" s="138">
        <f>ROUND('[7]2033'!K39,2)</f>
        <v>23214.560000000001</v>
      </c>
      <c r="L231" s="138">
        <f>ROUND('[7]2033'!L39,2)</f>
        <v>26218.97</v>
      </c>
      <c r="M231" s="138">
        <f>ROUND('[7]2033'!M39,2)</f>
        <v>29018.85</v>
      </c>
      <c r="N231" s="138">
        <f>ROUND('[7]2033'!N39,2)</f>
        <v>30744.42</v>
      </c>
      <c r="O231" s="138">
        <f>ROUND('[7]2033'!O39,2)</f>
        <v>32338.45</v>
      </c>
      <c r="P231" s="138">
        <f>ROUND('[7]2033'!P39,2)</f>
        <v>33369.14</v>
      </c>
      <c r="Q231" s="138">
        <f>ROUND('[7]2033'!Q39,2)</f>
        <v>31934.99</v>
      </c>
      <c r="R231" s="138">
        <f>ROUND('[7]2033'!R39,2)</f>
        <v>32653.29</v>
      </c>
      <c r="S231" s="138">
        <f>ROUND('[7]2033'!S39,2)</f>
        <v>33905.050000000003</v>
      </c>
      <c r="T231" s="138">
        <f>ROUND('[7]2033'!T39,2)</f>
        <v>33983.89</v>
      </c>
      <c r="U231" s="138">
        <f>ROUND('[7]2033'!U39,2)</f>
        <v>33443.97</v>
      </c>
      <c r="V231" s="138">
        <f>ROUND('[7]2033'!V39,2)</f>
        <v>32343.55</v>
      </c>
      <c r="W231" s="138">
        <f>ROUND('[7]2033'!W39,2)</f>
        <v>34160.9</v>
      </c>
      <c r="X231" s="138">
        <f>ROUND('[7]2033'!X39,2)</f>
        <v>34910.980000000003</v>
      </c>
      <c r="Y231" s="138">
        <f>ROUND('[7]2033'!Y39,2)</f>
        <v>33519.72</v>
      </c>
      <c r="Z231" s="138">
        <f>ROUND('[7]2033'!Z39,2)</f>
        <v>31387.439999999999</v>
      </c>
      <c r="AA231" s="138">
        <f>ROUND('[7]2033'!AA39,2)</f>
        <v>28472.69</v>
      </c>
      <c r="AB231" s="138">
        <f>ROUND('[7]2033'!AB39,2)</f>
        <v>25859.02</v>
      </c>
      <c r="AC231" s="304">
        <f>SUM(E231:AB231)*D231+SUM(E232:AB232)*D232+SUM(E233:AB233)*D233+SUM(E234:AB234)*D234</f>
        <v>21016903.309999995</v>
      </c>
      <c r="AD231" s="19"/>
    </row>
    <row r="232" spans="2:30" ht="18.649999999999999" customHeight="1" x14ac:dyDescent="0.35">
      <c r="B232" s="282"/>
      <c r="C232" s="10" t="s">
        <v>30</v>
      </c>
      <c r="D232" s="11">
        <f>+'[7]2033'!D40</f>
        <v>5</v>
      </c>
      <c r="E232" s="136">
        <f>ROUND('[7]2033'!E40,2)</f>
        <v>24387.79</v>
      </c>
      <c r="F232" s="136">
        <f>ROUND('[7]2033'!F40,2)</f>
        <v>23089.93</v>
      </c>
      <c r="G232" s="136">
        <f>ROUND('[7]2033'!G40,2)</f>
        <v>22251.91</v>
      </c>
      <c r="H232" s="136">
        <f>ROUND('[7]2033'!H40,2)</f>
        <v>21595.4</v>
      </c>
      <c r="I232" s="136">
        <f>ROUND('[7]2033'!I40,2)</f>
        <v>21557.69</v>
      </c>
      <c r="J232" s="136">
        <f>ROUND('[7]2033'!J40,2)</f>
        <v>21418.33</v>
      </c>
      <c r="K232" s="136">
        <f>ROUND('[7]2033'!K40,2)</f>
        <v>22001.58</v>
      </c>
      <c r="L232" s="136">
        <f>ROUND('[7]2033'!L40,2)</f>
        <v>25056.87</v>
      </c>
      <c r="M232" s="136">
        <f>ROUND('[7]2033'!M40,2)</f>
        <v>28218.57</v>
      </c>
      <c r="N232" s="136">
        <f>ROUND('[7]2033'!N40,2)</f>
        <v>30113.67</v>
      </c>
      <c r="O232" s="136">
        <f>ROUND('[7]2033'!O40,2)</f>
        <v>31620.79</v>
      </c>
      <c r="P232" s="136">
        <f>ROUND('[7]2033'!P40,2)</f>
        <v>32458.43</v>
      </c>
      <c r="Q232" s="136">
        <f>ROUND('[7]2033'!Q40,2)</f>
        <v>31887.73</v>
      </c>
      <c r="R232" s="136">
        <f>ROUND('[7]2033'!R40,2)</f>
        <v>31201.17</v>
      </c>
      <c r="S232" s="136">
        <f>ROUND('[7]2033'!S40,2)</f>
        <v>30912.51</v>
      </c>
      <c r="T232" s="136">
        <f>ROUND('[7]2033'!T40,2)</f>
        <v>30748.71</v>
      </c>
      <c r="U232" s="136">
        <f>ROUND('[7]2033'!U40,2)</f>
        <v>30336.080000000002</v>
      </c>
      <c r="V232" s="136">
        <f>ROUND('[7]2033'!V40,2)</f>
        <v>30079.77</v>
      </c>
      <c r="W232" s="136">
        <f>ROUND('[7]2033'!W40,2)</f>
        <v>32939.19</v>
      </c>
      <c r="X232" s="136">
        <f>ROUND('[7]2033'!X40,2)</f>
        <v>34018.379999999997</v>
      </c>
      <c r="Y232" s="136">
        <f>ROUND('[7]2033'!Y40,2)</f>
        <v>32710.720000000001</v>
      </c>
      <c r="Z232" s="136">
        <f>ROUND('[7]2033'!Z40,2)</f>
        <v>31174.6</v>
      </c>
      <c r="AA232" s="136">
        <f>ROUND('[7]2033'!AA40,2)</f>
        <v>29074.26</v>
      </c>
      <c r="AB232" s="136">
        <f>ROUND('[7]2033'!AB40,2)</f>
        <v>26919.62</v>
      </c>
      <c r="AC232" s="304"/>
      <c r="AD232" s="19"/>
    </row>
    <row r="233" spans="2:30" ht="18.649999999999999" customHeight="1" x14ac:dyDescent="0.35">
      <c r="B233" s="282"/>
      <c r="C233" s="10" t="s">
        <v>31</v>
      </c>
      <c r="D233" s="11">
        <f>+'[7]2033'!D41</f>
        <v>5</v>
      </c>
      <c r="E233" s="136">
        <f>ROUND('[7]2033'!E41,2)</f>
        <v>25029.17</v>
      </c>
      <c r="F233" s="136">
        <f>ROUND('[7]2033'!F41,2)</f>
        <v>23719.01</v>
      </c>
      <c r="G233" s="136">
        <f>ROUND('[7]2033'!G41,2)</f>
        <v>22827.26</v>
      </c>
      <c r="H233" s="136">
        <f>ROUND('[7]2033'!H41,2)</f>
        <v>22156.41</v>
      </c>
      <c r="I233" s="136">
        <f>ROUND('[7]2033'!I41,2)</f>
        <v>21825.38</v>
      </c>
      <c r="J233" s="136">
        <f>ROUND('[7]2033'!J41,2)</f>
        <v>21272.23</v>
      </c>
      <c r="K233" s="136">
        <f>ROUND('[7]2033'!K41,2)</f>
        <v>20861.48</v>
      </c>
      <c r="L233" s="136">
        <f>ROUND('[7]2033'!L41,2)</f>
        <v>22468.11</v>
      </c>
      <c r="M233" s="136">
        <f>ROUND('[7]2033'!M41,2)</f>
        <v>24476.3</v>
      </c>
      <c r="N233" s="136">
        <f>ROUND('[7]2033'!N41,2)</f>
        <v>26269.49</v>
      </c>
      <c r="O233" s="136">
        <f>ROUND('[7]2033'!O41,2)</f>
        <v>27282.42</v>
      </c>
      <c r="P233" s="136">
        <f>ROUND('[7]2033'!P41,2)</f>
        <v>28156.68</v>
      </c>
      <c r="Q233" s="136">
        <f>ROUND('[7]2033'!Q41,2)</f>
        <v>28513.88</v>
      </c>
      <c r="R233" s="136">
        <f>ROUND('[7]2033'!R41,2)</f>
        <v>28214.959999999999</v>
      </c>
      <c r="S233" s="136">
        <f>ROUND('[7]2033'!S41,2)</f>
        <v>27905.279999999999</v>
      </c>
      <c r="T233" s="136">
        <f>ROUND('[7]2033'!T41,2)</f>
        <v>27781.87</v>
      </c>
      <c r="U233" s="136">
        <f>ROUND('[7]2033'!U41,2)</f>
        <v>27501.31</v>
      </c>
      <c r="V233" s="136">
        <f>ROUND('[7]2033'!V41,2)</f>
        <v>27796.22</v>
      </c>
      <c r="W233" s="136">
        <f>ROUND('[7]2033'!W41,2)</f>
        <v>31038.46</v>
      </c>
      <c r="X233" s="136">
        <f>ROUND('[7]2033'!X41,2)</f>
        <v>32772.239999999998</v>
      </c>
      <c r="Y233" s="136">
        <f>ROUND('[7]2033'!Y41,2)</f>
        <v>32288.43</v>
      </c>
      <c r="Z233" s="136">
        <f>ROUND('[7]2033'!Z41,2)</f>
        <v>30916.47</v>
      </c>
      <c r="AA233" s="136">
        <f>ROUND('[7]2033'!AA41,2)</f>
        <v>28454.31</v>
      </c>
      <c r="AB233" s="136">
        <f>ROUND('[7]2033'!AB41,2)</f>
        <v>25973.37</v>
      </c>
      <c r="AC233" s="304"/>
      <c r="AD233" s="19"/>
    </row>
    <row r="234" spans="2:30" ht="18.649999999999999" customHeight="1" thickBot="1" x14ac:dyDescent="0.4">
      <c r="B234" s="282"/>
      <c r="C234" s="16" t="s">
        <v>32</v>
      </c>
      <c r="D234" s="17">
        <f>+'[7]2033'!D42</f>
        <v>2</v>
      </c>
      <c r="E234" s="136">
        <f>ROUND('[7]2033'!E42,2)</f>
        <v>25029.17</v>
      </c>
      <c r="F234" s="136">
        <f>ROUND('[7]2033'!F42,2)</f>
        <v>23719.01</v>
      </c>
      <c r="G234" s="136">
        <f>ROUND('[7]2033'!G42,2)</f>
        <v>22827.26</v>
      </c>
      <c r="H234" s="136">
        <f>ROUND('[7]2033'!H42,2)</f>
        <v>22156.41</v>
      </c>
      <c r="I234" s="136">
        <f>ROUND('[7]2033'!I42,2)</f>
        <v>21825.38</v>
      </c>
      <c r="J234" s="136">
        <f>ROUND('[7]2033'!J42,2)</f>
        <v>21272.23</v>
      </c>
      <c r="K234" s="136">
        <f>ROUND('[7]2033'!K42,2)</f>
        <v>20861.48</v>
      </c>
      <c r="L234" s="136">
        <f>ROUND('[7]2033'!L42,2)</f>
        <v>22468.11</v>
      </c>
      <c r="M234" s="136">
        <f>ROUND('[7]2033'!M42,2)</f>
        <v>24476.3</v>
      </c>
      <c r="N234" s="136">
        <f>ROUND('[7]2033'!N42,2)</f>
        <v>26269.49</v>
      </c>
      <c r="O234" s="136">
        <f>ROUND('[7]2033'!O42,2)</f>
        <v>27282.42</v>
      </c>
      <c r="P234" s="136">
        <f>ROUND('[7]2033'!P42,2)</f>
        <v>28156.68</v>
      </c>
      <c r="Q234" s="136">
        <f>ROUND('[7]2033'!Q42,2)</f>
        <v>28513.88</v>
      </c>
      <c r="R234" s="136">
        <f>ROUND('[7]2033'!R42,2)</f>
        <v>28214.959999999999</v>
      </c>
      <c r="S234" s="136">
        <f>ROUND('[7]2033'!S42,2)</f>
        <v>27905.279999999999</v>
      </c>
      <c r="T234" s="136">
        <f>ROUND('[7]2033'!T42,2)</f>
        <v>27781.87</v>
      </c>
      <c r="U234" s="136">
        <f>ROUND('[7]2033'!U42,2)</f>
        <v>27501.31</v>
      </c>
      <c r="V234" s="136">
        <f>ROUND('[7]2033'!V42,2)</f>
        <v>27796.22</v>
      </c>
      <c r="W234" s="136">
        <f>ROUND('[7]2033'!W42,2)</f>
        <v>31038.46</v>
      </c>
      <c r="X234" s="136">
        <f>ROUND('[7]2033'!X42,2)</f>
        <v>32772.239999999998</v>
      </c>
      <c r="Y234" s="136">
        <f>ROUND('[7]2033'!Y42,2)</f>
        <v>32288.43</v>
      </c>
      <c r="Z234" s="136">
        <f>ROUND('[7]2033'!Z42,2)</f>
        <v>30916.47</v>
      </c>
      <c r="AA234" s="136">
        <f>ROUND('[7]2033'!AA42,2)</f>
        <v>28454.31</v>
      </c>
      <c r="AB234" s="136">
        <f>ROUND('[7]2033'!AB42,2)</f>
        <v>25973.37</v>
      </c>
      <c r="AC234" s="304"/>
      <c r="AD234" s="19"/>
    </row>
    <row r="235" spans="2:30" ht="18.649999999999999" customHeight="1" x14ac:dyDescent="0.35">
      <c r="B235" s="291">
        <v>48792</v>
      </c>
      <c r="C235" s="7" t="s">
        <v>29</v>
      </c>
      <c r="D235" s="8">
        <f>+'[7]2033'!D43</f>
        <v>22</v>
      </c>
      <c r="E235" s="135">
        <f>ROUND('[7]2033'!E43,2)</f>
        <v>24321.14</v>
      </c>
      <c r="F235" s="135">
        <f>ROUND('[7]2033'!F43,2)</f>
        <v>23035.85</v>
      </c>
      <c r="G235" s="135">
        <f>ROUND('[7]2033'!G43,2)</f>
        <v>22178.09</v>
      </c>
      <c r="H235" s="135">
        <f>ROUND('[7]2033'!H43,2)</f>
        <v>21603.98</v>
      </c>
      <c r="I235" s="135">
        <f>ROUND('[7]2033'!I43,2)</f>
        <v>21932.22</v>
      </c>
      <c r="J235" s="135">
        <f>ROUND('[7]2033'!J43,2)</f>
        <v>23145.05</v>
      </c>
      <c r="K235" s="135">
        <f>ROUND('[7]2033'!K43,2)</f>
        <v>23760.07</v>
      </c>
      <c r="L235" s="135">
        <f>ROUND('[7]2033'!L43,2)</f>
        <v>26758.79</v>
      </c>
      <c r="M235" s="135">
        <f>ROUND('[7]2033'!M43,2)</f>
        <v>29784.23</v>
      </c>
      <c r="N235" s="135">
        <f>ROUND('[7]2033'!N43,2)</f>
        <v>31482.53</v>
      </c>
      <c r="O235" s="135">
        <f>ROUND('[7]2033'!O43,2)</f>
        <v>33245.58</v>
      </c>
      <c r="P235" s="135">
        <f>ROUND('[7]2033'!P43,2)</f>
        <v>34337.550000000003</v>
      </c>
      <c r="Q235" s="135">
        <f>ROUND('[7]2033'!Q43,2)</f>
        <v>32866.559999999998</v>
      </c>
      <c r="R235" s="135">
        <f>ROUND('[7]2033'!R43,2)</f>
        <v>33789.129999999997</v>
      </c>
      <c r="S235" s="135">
        <f>ROUND('[7]2033'!S43,2)</f>
        <v>35228.050000000003</v>
      </c>
      <c r="T235" s="135">
        <f>ROUND('[7]2033'!T43,2)</f>
        <v>35346.61</v>
      </c>
      <c r="U235" s="135">
        <f>ROUND('[7]2033'!U43,2)</f>
        <v>34809.230000000003</v>
      </c>
      <c r="V235" s="135">
        <f>ROUND('[7]2033'!V43,2)</f>
        <v>33758.620000000003</v>
      </c>
      <c r="W235" s="135">
        <f>ROUND('[7]2033'!W43,2)</f>
        <v>35804.199999999997</v>
      </c>
      <c r="X235" s="135">
        <f>ROUND('[7]2033'!X43,2)</f>
        <v>36142.86</v>
      </c>
      <c r="Y235" s="135">
        <f>ROUND('[7]2033'!Y43,2)</f>
        <v>34591.06</v>
      </c>
      <c r="Z235" s="135">
        <f>ROUND('[7]2033'!Z43,2)</f>
        <v>32479.33</v>
      </c>
      <c r="AA235" s="135">
        <f>ROUND('[7]2033'!AA43,2)</f>
        <v>29380.95</v>
      </c>
      <c r="AB235" s="135">
        <f>ROUND('[7]2033'!AB43,2)</f>
        <v>26577.22</v>
      </c>
      <c r="AC235" s="303">
        <f>SUM(E235:AB235)*D235+SUM(E236:AB236)*D236+SUM(E237:AB237)*D237+SUM(E238:AB238)*D238</f>
        <v>21624722.429999996</v>
      </c>
      <c r="AD235" s="19"/>
    </row>
    <row r="236" spans="2:30" ht="18.649999999999999" customHeight="1" x14ac:dyDescent="0.35">
      <c r="B236" s="292" t="s">
        <v>34</v>
      </c>
      <c r="C236" s="10" t="s">
        <v>30</v>
      </c>
      <c r="D236" s="11">
        <f>+'[7]2033'!D44</f>
        <v>4</v>
      </c>
      <c r="E236" s="136">
        <f>ROUND('[7]2033'!E44,2)</f>
        <v>25226.52</v>
      </c>
      <c r="F236" s="136">
        <f>ROUND('[7]2033'!F44,2)</f>
        <v>23858.13</v>
      </c>
      <c r="G236" s="136">
        <f>ROUND('[7]2033'!G44,2)</f>
        <v>22889.22</v>
      </c>
      <c r="H236" s="136">
        <f>ROUND('[7]2033'!H44,2)</f>
        <v>22160.67</v>
      </c>
      <c r="I236" s="136">
        <f>ROUND('[7]2033'!I44,2)</f>
        <v>22089.25</v>
      </c>
      <c r="J236" s="136">
        <f>ROUND('[7]2033'!J44,2)</f>
        <v>22171.97</v>
      </c>
      <c r="K236" s="136">
        <f>ROUND('[7]2033'!K44,2)</f>
        <v>22568.17</v>
      </c>
      <c r="L236" s="136">
        <f>ROUND('[7]2033'!L44,2)</f>
        <v>25588.13</v>
      </c>
      <c r="M236" s="136">
        <f>ROUND('[7]2033'!M44,2)</f>
        <v>28683.94</v>
      </c>
      <c r="N236" s="136">
        <f>ROUND('[7]2033'!N44,2)</f>
        <v>30646.01</v>
      </c>
      <c r="O236" s="136">
        <f>ROUND('[7]2033'!O44,2)</f>
        <v>32091.33</v>
      </c>
      <c r="P236" s="136">
        <f>ROUND('[7]2033'!P44,2)</f>
        <v>32898.22</v>
      </c>
      <c r="Q236" s="136">
        <f>ROUND('[7]2033'!Q44,2)</f>
        <v>32268.39</v>
      </c>
      <c r="R236" s="136">
        <f>ROUND('[7]2033'!R44,2)</f>
        <v>31381.040000000001</v>
      </c>
      <c r="S236" s="136">
        <f>ROUND('[7]2033'!S44,2)</f>
        <v>31013.66</v>
      </c>
      <c r="T236" s="136">
        <f>ROUND('[7]2033'!T44,2)</f>
        <v>30592.01</v>
      </c>
      <c r="U236" s="136">
        <f>ROUND('[7]2033'!U44,2)</f>
        <v>30373.29</v>
      </c>
      <c r="V236" s="136">
        <f>ROUND('[7]2033'!V44,2)</f>
        <v>30601.31</v>
      </c>
      <c r="W236" s="136">
        <f>ROUND('[7]2033'!W44,2)</f>
        <v>33761.519999999997</v>
      </c>
      <c r="X236" s="136">
        <f>ROUND('[7]2033'!X44,2)</f>
        <v>34175.769999999997</v>
      </c>
      <c r="Y236" s="136">
        <f>ROUND('[7]2033'!Y44,2)</f>
        <v>32757.5</v>
      </c>
      <c r="Z236" s="136">
        <f>ROUND('[7]2033'!Z44,2)</f>
        <v>30824.37</v>
      </c>
      <c r="AA236" s="136">
        <f>ROUND('[7]2033'!AA44,2)</f>
        <v>28729.01</v>
      </c>
      <c r="AB236" s="136">
        <f>ROUND('[7]2033'!AB44,2)</f>
        <v>26344.84</v>
      </c>
      <c r="AC236" s="304"/>
      <c r="AD236" s="19"/>
    </row>
    <row r="237" spans="2:30" ht="18.649999999999999" customHeight="1" x14ac:dyDescent="0.35">
      <c r="B237" s="292" t="s">
        <v>34</v>
      </c>
      <c r="C237" s="10" t="s">
        <v>31</v>
      </c>
      <c r="D237" s="11">
        <f>+'[7]2033'!D45</f>
        <v>4</v>
      </c>
      <c r="E237" s="136">
        <f>ROUND('[7]2033'!E45,2)</f>
        <v>24788.3</v>
      </c>
      <c r="F237" s="136">
        <f>ROUND('[7]2033'!F45,2)</f>
        <v>23175.49</v>
      </c>
      <c r="G237" s="136">
        <f>ROUND('[7]2033'!G45,2)</f>
        <v>22311.1</v>
      </c>
      <c r="H237" s="136">
        <f>ROUND('[7]2033'!H45,2)</f>
        <v>21702.14</v>
      </c>
      <c r="I237" s="136">
        <f>ROUND('[7]2033'!I45,2)</f>
        <v>21475.55</v>
      </c>
      <c r="J237" s="136">
        <f>ROUND('[7]2033'!J45,2)</f>
        <v>21148.67</v>
      </c>
      <c r="K237" s="136">
        <f>ROUND('[7]2033'!K45,2)</f>
        <v>20598.86</v>
      </c>
      <c r="L237" s="136">
        <f>ROUND('[7]2033'!L45,2)</f>
        <v>22188.44</v>
      </c>
      <c r="M237" s="136">
        <f>ROUND('[7]2033'!M45,2)</f>
        <v>24050</v>
      </c>
      <c r="N237" s="136">
        <f>ROUND('[7]2033'!N45,2)</f>
        <v>25760.98</v>
      </c>
      <c r="O237" s="136">
        <f>ROUND('[7]2033'!O45,2)</f>
        <v>26859.82</v>
      </c>
      <c r="P237" s="136">
        <f>ROUND('[7]2033'!P45,2)</f>
        <v>27723.22</v>
      </c>
      <c r="Q237" s="136">
        <f>ROUND('[7]2033'!Q45,2)</f>
        <v>28201.08</v>
      </c>
      <c r="R237" s="136">
        <f>ROUND('[7]2033'!R45,2)</f>
        <v>27944.26</v>
      </c>
      <c r="S237" s="136">
        <f>ROUND('[7]2033'!S45,2)</f>
        <v>27641.67</v>
      </c>
      <c r="T237" s="136">
        <f>ROUND('[7]2033'!T45,2)</f>
        <v>27475.95</v>
      </c>
      <c r="U237" s="136">
        <f>ROUND('[7]2033'!U45,2)</f>
        <v>27338.45</v>
      </c>
      <c r="V237" s="136">
        <f>ROUND('[7]2033'!V45,2)</f>
        <v>27944.54</v>
      </c>
      <c r="W237" s="136">
        <f>ROUND('[7]2033'!W45,2)</f>
        <v>31474.15</v>
      </c>
      <c r="X237" s="136">
        <f>ROUND('[7]2033'!X45,2)</f>
        <v>32402.47</v>
      </c>
      <c r="Y237" s="136">
        <f>ROUND('[7]2033'!Y45,2)</f>
        <v>31600.57</v>
      </c>
      <c r="Z237" s="136">
        <f>ROUND('[7]2033'!Z45,2)</f>
        <v>29878.720000000001</v>
      </c>
      <c r="AA237" s="136">
        <f>ROUND('[7]2033'!AA45,2)</f>
        <v>27296.53</v>
      </c>
      <c r="AB237" s="136">
        <f>ROUND('[7]2033'!AB45,2)</f>
        <v>25028.95</v>
      </c>
      <c r="AC237" s="304"/>
      <c r="AD237" s="19"/>
    </row>
    <row r="238" spans="2:30" ht="18.649999999999999" customHeight="1" thickBot="1" x14ac:dyDescent="0.4">
      <c r="B238" s="293" t="s">
        <v>34</v>
      </c>
      <c r="C238" s="12" t="s">
        <v>32</v>
      </c>
      <c r="D238" s="13">
        <f>+'[7]2033'!D46</f>
        <v>1</v>
      </c>
      <c r="E238" s="133">
        <f>ROUND('[7]2033'!E46,2)</f>
        <v>24788.3</v>
      </c>
      <c r="F238" s="133">
        <f>ROUND('[7]2033'!F46,2)</f>
        <v>23175.49</v>
      </c>
      <c r="G238" s="133">
        <f>ROUND('[7]2033'!G46,2)</f>
        <v>22311.1</v>
      </c>
      <c r="H238" s="133">
        <f>ROUND('[7]2033'!H46,2)</f>
        <v>21702.14</v>
      </c>
      <c r="I238" s="133">
        <f>ROUND('[7]2033'!I46,2)</f>
        <v>21475.55</v>
      </c>
      <c r="J238" s="133">
        <f>ROUND('[7]2033'!J46,2)</f>
        <v>21148.67</v>
      </c>
      <c r="K238" s="133">
        <f>ROUND('[7]2033'!K46,2)</f>
        <v>20598.86</v>
      </c>
      <c r="L238" s="133">
        <f>ROUND('[7]2033'!L46,2)</f>
        <v>22188.44</v>
      </c>
      <c r="M238" s="133">
        <f>ROUND('[7]2033'!M46,2)</f>
        <v>24050</v>
      </c>
      <c r="N238" s="133">
        <f>ROUND('[7]2033'!N46,2)</f>
        <v>25760.98</v>
      </c>
      <c r="O238" s="133">
        <f>ROUND('[7]2033'!O46,2)</f>
        <v>26859.82</v>
      </c>
      <c r="P238" s="133">
        <f>ROUND('[7]2033'!P46,2)</f>
        <v>27723.22</v>
      </c>
      <c r="Q238" s="133">
        <f>ROUND('[7]2033'!Q46,2)</f>
        <v>28201.08</v>
      </c>
      <c r="R238" s="133">
        <f>ROUND('[7]2033'!R46,2)</f>
        <v>27944.26</v>
      </c>
      <c r="S238" s="133">
        <f>ROUND('[7]2033'!S46,2)</f>
        <v>27641.67</v>
      </c>
      <c r="T238" s="133">
        <f>ROUND('[7]2033'!T46,2)</f>
        <v>27475.95</v>
      </c>
      <c r="U238" s="133">
        <f>ROUND('[7]2033'!U46,2)</f>
        <v>27338.45</v>
      </c>
      <c r="V238" s="133">
        <f>ROUND('[7]2033'!V46,2)</f>
        <v>27944.54</v>
      </c>
      <c r="W238" s="133">
        <f>ROUND('[7]2033'!W46,2)</f>
        <v>31474.15</v>
      </c>
      <c r="X238" s="133">
        <f>ROUND('[7]2033'!X46,2)</f>
        <v>32402.47</v>
      </c>
      <c r="Y238" s="133">
        <f>ROUND('[7]2033'!Y46,2)</f>
        <v>31600.57</v>
      </c>
      <c r="Z238" s="133">
        <f>ROUND('[7]2033'!Z46,2)</f>
        <v>29878.720000000001</v>
      </c>
      <c r="AA238" s="133">
        <f>ROUND('[7]2033'!AA46,2)</f>
        <v>27296.53</v>
      </c>
      <c r="AB238" s="133">
        <f>ROUND('[7]2033'!AB46,2)</f>
        <v>25028.95</v>
      </c>
      <c r="AC238" s="306"/>
      <c r="AD238" s="19"/>
    </row>
    <row r="239" spans="2:30" ht="18.649999999999999" customHeight="1" x14ac:dyDescent="0.35">
      <c r="B239" s="281">
        <v>48823</v>
      </c>
      <c r="C239" s="14" t="s">
        <v>29</v>
      </c>
      <c r="D239" s="15">
        <f>+'[7]2033'!D47</f>
        <v>22</v>
      </c>
      <c r="E239" s="138">
        <f>ROUND('[7]2033'!E47,2)</f>
        <v>26898.52</v>
      </c>
      <c r="F239" s="138">
        <f>ROUND('[7]2033'!F47,2)</f>
        <v>25537.01</v>
      </c>
      <c r="G239" s="138">
        <f>ROUND('[7]2033'!G47,2)</f>
        <v>24594.720000000001</v>
      </c>
      <c r="H239" s="138">
        <f>ROUND('[7]2033'!H47,2)</f>
        <v>23996.400000000001</v>
      </c>
      <c r="I239" s="138">
        <f>ROUND('[7]2033'!I47,2)</f>
        <v>24413.48</v>
      </c>
      <c r="J239" s="138">
        <f>ROUND('[7]2033'!J47,2)</f>
        <v>25723.75</v>
      </c>
      <c r="K239" s="138">
        <f>ROUND('[7]2033'!K47,2)</f>
        <v>26688.18</v>
      </c>
      <c r="L239" s="138">
        <f>ROUND('[7]2033'!L47,2)</f>
        <v>30153.07</v>
      </c>
      <c r="M239" s="138">
        <f>ROUND('[7]2033'!M47,2)</f>
        <v>33398.71</v>
      </c>
      <c r="N239" s="138">
        <f>ROUND('[7]2033'!N47,2)</f>
        <v>35323.620000000003</v>
      </c>
      <c r="O239" s="138">
        <f>ROUND('[7]2033'!O47,2)</f>
        <v>37246.879999999997</v>
      </c>
      <c r="P239" s="138">
        <f>ROUND('[7]2033'!P47,2)</f>
        <v>38390.9</v>
      </c>
      <c r="Q239" s="138">
        <f>ROUND('[7]2033'!Q47,2)</f>
        <v>36727.18</v>
      </c>
      <c r="R239" s="138">
        <f>ROUND('[7]2033'!R47,2)</f>
        <v>37663.160000000003</v>
      </c>
      <c r="S239" s="138">
        <f>ROUND('[7]2033'!S47,2)</f>
        <v>39235.410000000003</v>
      </c>
      <c r="T239" s="138">
        <f>ROUND('[7]2033'!T47,2)</f>
        <v>39304.46</v>
      </c>
      <c r="U239" s="138">
        <f>ROUND('[7]2033'!U47,2)</f>
        <v>38629.599999999999</v>
      </c>
      <c r="V239" s="138">
        <f>ROUND('[7]2033'!V47,2)</f>
        <v>37986.74</v>
      </c>
      <c r="W239" s="138">
        <f>ROUND('[7]2033'!W47,2)</f>
        <v>40689.9</v>
      </c>
      <c r="X239" s="138">
        <f>ROUND('[7]2033'!X47,2)</f>
        <v>40081.480000000003</v>
      </c>
      <c r="Y239" s="138">
        <f>ROUND('[7]2033'!Y47,2)</f>
        <v>38145.050000000003</v>
      </c>
      <c r="Z239" s="138">
        <f>ROUND('[7]2033'!Z47,2)</f>
        <v>35682.43</v>
      </c>
      <c r="AA239" s="138">
        <f>ROUND('[7]2033'!AA47,2)</f>
        <v>32294.83</v>
      </c>
      <c r="AB239" s="138">
        <f>ROUND('[7]2033'!AB47,2)</f>
        <v>29211.14</v>
      </c>
      <c r="AC239" s="304">
        <f>SUM(E239:AB239)*D239+SUM(E240:AB240)*D240+SUM(E241:AB241)*D241+SUM(E242:AB242)*D242</f>
        <v>23444966.240000006</v>
      </c>
      <c r="AD239" s="19"/>
    </row>
    <row r="240" spans="2:30" ht="18.649999999999999" customHeight="1" x14ac:dyDescent="0.35">
      <c r="B240" s="282"/>
      <c r="C240" s="10" t="s">
        <v>30</v>
      </c>
      <c r="D240" s="11">
        <f>+'[7]2033'!D48</f>
        <v>4</v>
      </c>
      <c r="E240" s="136">
        <f>ROUND('[7]2033'!E48,2)</f>
        <v>27861.040000000001</v>
      </c>
      <c r="F240" s="136">
        <f>ROUND('[7]2033'!F48,2)</f>
        <v>26451.05</v>
      </c>
      <c r="G240" s="136">
        <f>ROUND('[7]2033'!G48,2)</f>
        <v>25467.93</v>
      </c>
      <c r="H240" s="136">
        <f>ROUND('[7]2033'!H48,2)</f>
        <v>24730.57</v>
      </c>
      <c r="I240" s="136">
        <f>ROUND('[7]2033'!I48,2)</f>
        <v>24686.93</v>
      </c>
      <c r="J240" s="136">
        <f>ROUND('[7]2033'!J48,2)</f>
        <v>24733.759999999998</v>
      </c>
      <c r="K240" s="136">
        <f>ROUND('[7]2033'!K48,2)</f>
        <v>25422.25</v>
      </c>
      <c r="L240" s="136">
        <f>ROUND('[7]2033'!L48,2)</f>
        <v>28886.53</v>
      </c>
      <c r="M240" s="136">
        <f>ROUND('[7]2033'!M48,2)</f>
        <v>32493.83</v>
      </c>
      <c r="N240" s="136">
        <f>ROUND('[7]2033'!N48,2)</f>
        <v>34748.06</v>
      </c>
      <c r="O240" s="136">
        <f>ROUND('[7]2033'!O48,2)</f>
        <v>36717.300000000003</v>
      </c>
      <c r="P240" s="136">
        <f>ROUND('[7]2033'!P48,2)</f>
        <v>37755.42</v>
      </c>
      <c r="Q240" s="136">
        <f>ROUND('[7]2033'!Q48,2)</f>
        <v>36876.269999999997</v>
      </c>
      <c r="R240" s="136">
        <f>ROUND('[7]2033'!R48,2)</f>
        <v>36172.58</v>
      </c>
      <c r="S240" s="136">
        <f>ROUND('[7]2033'!S48,2)</f>
        <v>35817.300000000003</v>
      </c>
      <c r="T240" s="136">
        <f>ROUND('[7]2033'!T48,2)</f>
        <v>35327.15</v>
      </c>
      <c r="U240" s="136">
        <f>ROUND('[7]2033'!U48,2)</f>
        <v>34649.870000000003</v>
      </c>
      <c r="V240" s="136">
        <f>ROUND('[7]2033'!V48,2)</f>
        <v>34912.86</v>
      </c>
      <c r="W240" s="136">
        <f>ROUND('[7]2033'!W48,2)</f>
        <v>38710.410000000003</v>
      </c>
      <c r="X240" s="136">
        <f>ROUND('[7]2033'!X48,2)</f>
        <v>38318.160000000003</v>
      </c>
      <c r="Y240" s="136">
        <f>ROUND('[7]2033'!Y48,2)</f>
        <v>36276.550000000003</v>
      </c>
      <c r="Z240" s="136">
        <f>ROUND('[7]2033'!Z48,2)</f>
        <v>33864.720000000001</v>
      </c>
      <c r="AA240" s="136">
        <f>ROUND('[7]2033'!AA48,2)</f>
        <v>30887.22</v>
      </c>
      <c r="AB240" s="136">
        <f>ROUND('[7]2033'!AB48,2)</f>
        <v>28373.74</v>
      </c>
      <c r="AC240" s="304"/>
      <c r="AD240" s="19"/>
    </row>
    <row r="241" spans="2:50" ht="18.649999999999999" customHeight="1" x14ac:dyDescent="0.35">
      <c r="B241" s="282"/>
      <c r="C241" s="10" t="s">
        <v>31</v>
      </c>
      <c r="D241" s="11">
        <f>+'[7]2033'!D49</f>
        <v>4</v>
      </c>
      <c r="E241" s="136">
        <f>ROUND('[7]2033'!E49,2)</f>
        <v>26765.98</v>
      </c>
      <c r="F241" s="136">
        <f>ROUND('[7]2033'!F49,2)</f>
        <v>25382.25</v>
      </c>
      <c r="G241" s="136">
        <f>ROUND('[7]2033'!G49,2)</f>
        <v>24427.119999999999</v>
      </c>
      <c r="H241" s="136">
        <f>ROUND('[7]2033'!H49,2)</f>
        <v>23854.93</v>
      </c>
      <c r="I241" s="136">
        <f>ROUND('[7]2033'!I49,2)</f>
        <v>23658.66</v>
      </c>
      <c r="J241" s="136">
        <f>ROUND('[7]2033'!J49,2)</f>
        <v>23288.18</v>
      </c>
      <c r="K241" s="136">
        <f>ROUND('[7]2033'!K49,2)</f>
        <v>23081</v>
      </c>
      <c r="L241" s="136">
        <f>ROUND('[7]2033'!L49,2)</f>
        <v>25001.200000000001</v>
      </c>
      <c r="M241" s="136">
        <f>ROUND('[7]2033'!M49,2)</f>
        <v>27049.84</v>
      </c>
      <c r="N241" s="136">
        <f>ROUND('[7]2033'!N49,2)</f>
        <v>28624.03</v>
      </c>
      <c r="O241" s="136">
        <f>ROUND('[7]2033'!O49,2)</f>
        <v>29638.49</v>
      </c>
      <c r="P241" s="136">
        <f>ROUND('[7]2033'!P49,2)</f>
        <v>31206.19</v>
      </c>
      <c r="Q241" s="136">
        <f>ROUND('[7]2033'!Q49,2)</f>
        <v>31696.39</v>
      </c>
      <c r="R241" s="136">
        <f>ROUND('[7]2033'!R49,2)</f>
        <v>31476.7</v>
      </c>
      <c r="S241" s="136">
        <f>ROUND('[7]2033'!S49,2)</f>
        <v>31083.42</v>
      </c>
      <c r="T241" s="136">
        <f>ROUND('[7]2033'!T49,2)</f>
        <v>30854.73</v>
      </c>
      <c r="U241" s="136">
        <f>ROUND('[7]2033'!U49,2)</f>
        <v>30680.23</v>
      </c>
      <c r="V241" s="136">
        <f>ROUND('[7]2033'!V49,2)</f>
        <v>31569.74</v>
      </c>
      <c r="W241" s="136">
        <f>ROUND('[7]2033'!W49,2)</f>
        <v>36186.75</v>
      </c>
      <c r="X241" s="136">
        <f>ROUND('[7]2033'!X49,2)</f>
        <v>36891.769999999997</v>
      </c>
      <c r="Y241" s="136">
        <f>ROUND('[7]2033'!Y49,2)</f>
        <v>35905.769999999997</v>
      </c>
      <c r="Z241" s="136">
        <f>ROUND('[7]2033'!Z49,2)</f>
        <v>33975.879999999997</v>
      </c>
      <c r="AA241" s="136">
        <f>ROUND('[7]2033'!AA49,2)</f>
        <v>31218.37</v>
      </c>
      <c r="AB241" s="136">
        <f>ROUND('[7]2033'!AB49,2)</f>
        <v>28491.03</v>
      </c>
      <c r="AC241" s="304"/>
      <c r="AD241" s="19"/>
    </row>
    <row r="242" spans="2:50" ht="18.649999999999999" customHeight="1" thickBot="1" x14ac:dyDescent="0.4">
      <c r="B242" s="282"/>
      <c r="C242" s="16" t="s">
        <v>32</v>
      </c>
      <c r="D242" s="17">
        <f>+'[7]2033'!D50</f>
        <v>0</v>
      </c>
      <c r="E242" s="206">
        <f>ROUND('[7]2033'!E50,2)</f>
        <v>0</v>
      </c>
      <c r="F242" s="116">
        <f>ROUND('[7]2033'!F50,2)</f>
        <v>0</v>
      </c>
      <c r="G242" s="116">
        <f>ROUND('[7]2033'!G50,2)</f>
        <v>0</v>
      </c>
      <c r="H242" s="116">
        <f>ROUND('[7]2033'!H50,2)</f>
        <v>0</v>
      </c>
      <c r="I242" s="116">
        <f>ROUND('[7]2033'!I50,2)</f>
        <v>0</v>
      </c>
      <c r="J242" s="116">
        <f>ROUND('[7]2033'!J50,2)</f>
        <v>0</v>
      </c>
      <c r="K242" s="116">
        <f>ROUND('[7]2033'!K50,2)</f>
        <v>0</v>
      </c>
      <c r="L242" s="116">
        <f>ROUND('[7]2033'!L50,2)</f>
        <v>0</v>
      </c>
      <c r="M242" s="116">
        <f>ROUND('[7]2033'!M50,2)</f>
        <v>0</v>
      </c>
      <c r="N242" s="116">
        <f>ROUND('[7]2033'!N50,2)</f>
        <v>0</v>
      </c>
      <c r="O242" s="116">
        <f>ROUND('[7]2033'!O50,2)</f>
        <v>0</v>
      </c>
      <c r="P242" s="116">
        <f>ROUND('[7]2033'!P50,2)</f>
        <v>0</v>
      </c>
      <c r="Q242" s="116">
        <f>ROUND('[7]2033'!Q50,2)</f>
        <v>0</v>
      </c>
      <c r="R242" s="116">
        <f>ROUND('[7]2033'!R50,2)</f>
        <v>0</v>
      </c>
      <c r="S242" s="116">
        <f>ROUND('[7]2033'!S50,2)</f>
        <v>0</v>
      </c>
      <c r="T242" s="116">
        <f>ROUND('[7]2033'!T50,2)</f>
        <v>0</v>
      </c>
      <c r="U242" s="116">
        <f>ROUND('[7]2033'!U50,2)</f>
        <v>0</v>
      </c>
      <c r="V242" s="116">
        <f>ROUND('[7]2033'!V50,2)</f>
        <v>0</v>
      </c>
      <c r="W242" s="116">
        <f>ROUND('[7]2033'!W50,2)</f>
        <v>0</v>
      </c>
      <c r="X242" s="116">
        <f>ROUND('[7]2033'!X50,2)</f>
        <v>0</v>
      </c>
      <c r="Y242" s="116">
        <f>ROUND('[7]2033'!Y50,2)</f>
        <v>0</v>
      </c>
      <c r="Z242" s="116">
        <f>ROUND('[7]2033'!Z50,2)</f>
        <v>0</v>
      </c>
      <c r="AA242" s="116">
        <f>ROUND('[7]2033'!AA50,2)</f>
        <v>0</v>
      </c>
      <c r="AB242" s="116">
        <f>ROUND('[7]2033'!AB50,2)</f>
        <v>0</v>
      </c>
      <c r="AC242" s="304"/>
      <c r="AD242" s="19"/>
    </row>
    <row r="243" spans="2:50" ht="18.649999999999999" customHeight="1" x14ac:dyDescent="0.35">
      <c r="B243" s="291">
        <v>48853</v>
      </c>
      <c r="C243" s="7" t="s">
        <v>29</v>
      </c>
      <c r="D243" s="8">
        <f>+'[7]2033'!D51</f>
        <v>20</v>
      </c>
      <c r="E243" s="135">
        <f>ROUND('[7]2033'!E51,2)</f>
        <v>25401.17</v>
      </c>
      <c r="F243" s="135">
        <f>ROUND('[7]2033'!F51,2)</f>
        <v>24048.2</v>
      </c>
      <c r="G243" s="135">
        <f>ROUND('[7]2033'!G51,2)</f>
        <v>23236.71</v>
      </c>
      <c r="H243" s="135">
        <f>ROUND('[7]2033'!H51,2)</f>
        <v>22759.99</v>
      </c>
      <c r="I243" s="135">
        <f>ROUND('[7]2033'!I51,2)</f>
        <v>23178.7</v>
      </c>
      <c r="J243" s="135">
        <f>ROUND('[7]2033'!J51,2)</f>
        <v>24305.95</v>
      </c>
      <c r="K243" s="135">
        <f>ROUND('[7]2033'!K51,2)</f>
        <v>25397.439999999999</v>
      </c>
      <c r="L243" s="135">
        <f>ROUND('[7]2033'!L51,2)</f>
        <v>28857.51</v>
      </c>
      <c r="M243" s="135">
        <f>ROUND('[7]2033'!M51,2)</f>
        <v>31958.91</v>
      </c>
      <c r="N243" s="135">
        <f>ROUND('[7]2033'!N51,2)</f>
        <v>33733.129999999997</v>
      </c>
      <c r="O243" s="135">
        <f>ROUND('[7]2033'!O51,2)</f>
        <v>35466.65</v>
      </c>
      <c r="P243" s="135">
        <f>ROUND('[7]2033'!P51,2)</f>
        <v>36505.75</v>
      </c>
      <c r="Q243" s="135">
        <f>ROUND('[7]2033'!Q51,2)</f>
        <v>34952.239999999998</v>
      </c>
      <c r="R243" s="135">
        <f>ROUND('[7]2033'!R51,2)</f>
        <v>35721.85</v>
      </c>
      <c r="S243" s="135">
        <f>ROUND('[7]2033'!S51,2)</f>
        <v>37123.11</v>
      </c>
      <c r="T243" s="135">
        <f>ROUND('[7]2033'!T51,2)</f>
        <v>37240.160000000003</v>
      </c>
      <c r="U243" s="135">
        <f>ROUND('[7]2033'!U51,2)</f>
        <v>36602.17</v>
      </c>
      <c r="V243" s="135">
        <f>ROUND('[7]2033'!V51,2)</f>
        <v>36870.160000000003</v>
      </c>
      <c r="W243" s="135">
        <f>ROUND('[7]2033'!W51,2)</f>
        <v>39100.620000000003</v>
      </c>
      <c r="X243" s="135">
        <f>ROUND('[7]2033'!X51,2)</f>
        <v>38073.4</v>
      </c>
      <c r="Y243" s="135">
        <f>ROUND('[7]2033'!Y51,2)</f>
        <v>36120.99</v>
      </c>
      <c r="Z243" s="135">
        <f>ROUND('[7]2033'!Z51,2)</f>
        <v>33823.72</v>
      </c>
      <c r="AA243" s="135">
        <f>ROUND('[7]2033'!AA51,2)</f>
        <v>30664.46</v>
      </c>
      <c r="AB243" s="135">
        <f>ROUND('[7]2033'!AB51,2)</f>
        <v>27700.58</v>
      </c>
      <c r="AC243" s="303">
        <f>SUM(E243:AB243)*D243+SUM(E244:AB244)*D244+SUM(E245:AB245)*D245+SUM(E246:AB246)*D246</f>
        <v>22812551.059999995</v>
      </c>
      <c r="AD243" s="19"/>
    </row>
    <row r="244" spans="2:50" ht="18.649999999999999" customHeight="1" x14ac:dyDescent="0.35">
      <c r="B244" s="292" t="s">
        <v>34</v>
      </c>
      <c r="C244" s="10" t="s">
        <v>30</v>
      </c>
      <c r="D244" s="11">
        <f>+'[7]2033'!D52</f>
        <v>5</v>
      </c>
      <c r="E244" s="136">
        <f>ROUND('[7]2033'!E52,2)</f>
        <v>26207.06</v>
      </c>
      <c r="F244" s="136">
        <f>ROUND('[7]2033'!F52,2)</f>
        <v>24707.66</v>
      </c>
      <c r="G244" s="136">
        <f>ROUND('[7]2033'!G52,2)</f>
        <v>23764.03</v>
      </c>
      <c r="H244" s="136">
        <f>ROUND('[7]2033'!H52,2)</f>
        <v>23122.42</v>
      </c>
      <c r="I244" s="136">
        <f>ROUND('[7]2033'!I52,2)</f>
        <v>23272.02</v>
      </c>
      <c r="J244" s="136">
        <f>ROUND('[7]2033'!J52,2)</f>
        <v>23557.56</v>
      </c>
      <c r="K244" s="136">
        <f>ROUND('[7]2033'!K52,2)</f>
        <v>23923.17</v>
      </c>
      <c r="L244" s="136">
        <f>ROUND('[7]2033'!L52,2)</f>
        <v>27110.23</v>
      </c>
      <c r="M244" s="136">
        <f>ROUND('[7]2033'!M52,2)</f>
        <v>30247.39</v>
      </c>
      <c r="N244" s="136">
        <f>ROUND('[7]2033'!N52,2)</f>
        <v>32107.31</v>
      </c>
      <c r="O244" s="136">
        <f>ROUND('[7]2033'!O52,2)</f>
        <v>33769.49</v>
      </c>
      <c r="P244" s="136">
        <f>ROUND('[7]2033'!P52,2)</f>
        <v>34796.839999999997</v>
      </c>
      <c r="Q244" s="136">
        <f>ROUND('[7]2033'!Q52,2)</f>
        <v>33933.31</v>
      </c>
      <c r="R244" s="136">
        <f>ROUND('[7]2033'!R52,2)</f>
        <v>33101.72</v>
      </c>
      <c r="S244" s="136">
        <f>ROUND('[7]2033'!S52,2)</f>
        <v>32708.34</v>
      </c>
      <c r="T244" s="136">
        <f>ROUND('[7]2033'!T52,2)</f>
        <v>32334.09</v>
      </c>
      <c r="U244" s="136">
        <f>ROUND('[7]2033'!U52,2)</f>
        <v>31862.81</v>
      </c>
      <c r="V244" s="136">
        <f>ROUND('[7]2033'!V52,2)</f>
        <v>33126.660000000003</v>
      </c>
      <c r="W244" s="136">
        <f>ROUND('[7]2033'!W52,2)</f>
        <v>36603.5</v>
      </c>
      <c r="X244" s="136">
        <f>ROUND('[7]2033'!X52,2)</f>
        <v>35828.379999999997</v>
      </c>
      <c r="Y244" s="136">
        <f>ROUND('[7]2033'!Y52,2)</f>
        <v>34219.14</v>
      </c>
      <c r="Z244" s="136">
        <f>ROUND('[7]2033'!Z52,2)</f>
        <v>32134.59</v>
      </c>
      <c r="AA244" s="136">
        <f>ROUND('[7]2033'!AA52,2)</f>
        <v>29651.09</v>
      </c>
      <c r="AB244" s="136">
        <f>ROUND('[7]2033'!AB52,2)</f>
        <v>27379.19</v>
      </c>
      <c r="AC244" s="304"/>
      <c r="AD244" s="19"/>
    </row>
    <row r="245" spans="2:50" ht="18.649999999999999" customHeight="1" x14ac:dyDescent="0.35">
      <c r="B245" s="292" t="s">
        <v>34</v>
      </c>
      <c r="C245" s="10" t="s">
        <v>31</v>
      </c>
      <c r="D245" s="11">
        <f>+'[7]2033'!D53</f>
        <v>5</v>
      </c>
      <c r="E245" s="136">
        <f>ROUND('[7]2033'!E53,2)</f>
        <v>25643.88</v>
      </c>
      <c r="F245" s="136">
        <f>ROUND('[7]2033'!F53,2)</f>
        <v>24368.11</v>
      </c>
      <c r="G245" s="136">
        <f>ROUND('[7]2033'!G53,2)</f>
        <v>23399.66</v>
      </c>
      <c r="H245" s="136">
        <f>ROUND('[7]2033'!H53,2)</f>
        <v>22736.1</v>
      </c>
      <c r="I245" s="136">
        <f>ROUND('[7]2033'!I53,2)</f>
        <v>22634.46</v>
      </c>
      <c r="J245" s="136">
        <f>ROUND('[7]2033'!J53,2)</f>
        <v>22258.720000000001</v>
      </c>
      <c r="K245" s="136">
        <f>ROUND('[7]2033'!K53,2)</f>
        <v>22260.23</v>
      </c>
      <c r="L245" s="136">
        <f>ROUND('[7]2033'!L53,2)</f>
        <v>24104.07</v>
      </c>
      <c r="M245" s="136">
        <f>ROUND('[7]2033'!M53,2)</f>
        <v>26509.05</v>
      </c>
      <c r="N245" s="136">
        <f>ROUND('[7]2033'!N53,2)</f>
        <v>28500.51</v>
      </c>
      <c r="O245" s="136">
        <f>ROUND('[7]2033'!O53,2)</f>
        <v>29818.53</v>
      </c>
      <c r="P245" s="136">
        <f>ROUND('[7]2033'!P53,2)</f>
        <v>30793.61</v>
      </c>
      <c r="Q245" s="136">
        <f>ROUND('[7]2033'!Q53,2)</f>
        <v>30938.41</v>
      </c>
      <c r="R245" s="136">
        <f>ROUND('[7]2033'!R53,2)</f>
        <v>30369.17</v>
      </c>
      <c r="S245" s="136">
        <f>ROUND('[7]2033'!S53,2)</f>
        <v>29762.93</v>
      </c>
      <c r="T245" s="136">
        <f>ROUND('[7]2033'!T53,2)</f>
        <v>29250.9</v>
      </c>
      <c r="U245" s="136">
        <f>ROUND('[7]2033'!U53,2)</f>
        <v>29180.35</v>
      </c>
      <c r="V245" s="136">
        <f>ROUND('[7]2033'!V53,2)</f>
        <v>30896.06</v>
      </c>
      <c r="W245" s="136">
        <f>ROUND('[7]2033'!W53,2)</f>
        <v>34436.65</v>
      </c>
      <c r="X245" s="136">
        <f>ROUND('[7]2033'!X53,2)</f>
        <v>34433.29</v>
      </c>
      <c r="Y245" s="136">
        <f>ROUND('[7]2033'!Y53,2)</f>
        <v>33380.28</v>
      </c>
      <c r="Z245" s="136">
        <f>ROUND('[7]2033'!Z53,2)</f>
        <v>31659.4</v>
      </c>
      <c r="AA245" s="136">
        <f>ROUND('[7]2033'!AA53,2)</f>
        <v>29104.21</v>
      </c>
      <c r="AB245" s="136">
        <f>ROUND('[7]2033'!AB53,2)</f>
        <v>26618.03</v>
      </c>
      <c r="AC245" s="304"/>
      <c r="AD245" s="19"/>
    </row>
    <row r="246" spans="2:50" ht="18.649999999999999" customHeight="1" thickBot="1" x14ac:dyDescent="0.4">
      <c r="B246" s="293" t="s">
        <v>34</v>
      </c>
      <c r="C246" s="12" t="s">
        <v>32</v>
      </c>
      <c r="D246" s="13">
        <f>+'[7]2033'!D54</f>
        <v>1</v>
      </c>
      <c r="E246" s="133">
        <f>ROUND('[7]2033'!E54,2)</f>
        <v>25643.88</v>
      </c>
      <c r="F246" s="133">
        <f>ROUND('[7]2033'!F54,2)</f>
        <v>24368.11</v>
      </c>
      <c r="G246" s="133">
        <f>ROUND('[7]2033'!G54,2)</f>
        <v>23399.66</v>
      </c>
      <c r="H246" s="133">
        <f>ROUND('[7]2033'!H54,2)</f>
        <v>22736.1</v>
      </c>
      <c r="I246" s="133">
        <f>ROUND('[7]2033'!I54,2)</f>
        <v>22634.46</v>
      </c>
      <c r="J246" s="133">
        <f>ROUND('[7]2033'!J54,2)</f>
        <v>22258.720000000001</v>
      </c>
      <c r="K246" s="133">
        <f>ROUND('[7]2033'!K54,2)</f>
        <v>22260.23</v>
      </c>
      <c r="L246" s="133">
        <f>ROUND('[7]2033'!L54,2)</f>
        <v>24104.07</v>
      </c>
      <c r="M246" s="133">
        <f>ROUND('[7]2033'!M54,2)</f>
        <v>26509.05</v>
      </c>
      <c r="N246" s="133">
        <f>ROUND('[7]2033'!N54,2)</f>
        <v>28500.51</v>
      </c>
      <c r="O246" s="133">
        <f>ROUND('[7]2033'!O54,2)</f>
        <v>29818.53</v>
      </c>
      <c r="P246" s="133">
        <f>ROUND('[7]2033'!P54,2)</f>
        <v>30793.61</v>
      </c>
      <c r="Q246" s="133">
        <f>ROUND('[7]2033'!Q54,2)</f>
        <v>30938.41</v>
      </c>
      <c r="R246" s="133">
        <f>ROUND('[7]2033'!R54,2)</f>
        <v>30369.17</v>
      </c>
      <c r="S246" s="133">
        <f>ROUND('[7]2033'!S54,2)</f>
        <v>29762.93</v>
      </c>
      <c r="T246" s="133">
        <f>ROUND('[7]2033'!T54,2)</f>
        <v>29250.9</v>
      </c>
      <c r="U246" s="133">
        <f>ROUND('[7]2033'!U54,2)</f>
        <v>29180.35</v>
      </c>
      <c r="V246" s="133">
        <f>ROUND('[7]2033'!V54,2)</f>
        <v>30896.06</v>
      </c>
      <c r="W246" s="133">
        <f>ROUND('[7]2033'!W54,2)</f>
        <v>34436.65</v>
      </c>
      <c r="X246" s="133">
        <f>ROUND('[7]2033'!X54,2)</f>
        <v>34433.29</v>
      </c>
      <c r="Y246" s="133">
        <f>ROUND('[7]2033'!Y54,2)</f>
        <v>33380.28</v>
      </c>
      <c r="Z246" s="133">
        <f>ROUND('[7]2033'!Z54,2)</f>
        <v>31659.4</v>
      </c>
      <c r="AA246" s="133">
        <f>ROUND('[7]2033'!AA54,2)</f>
        <v>29104.21</v>
      </c>
      <c r="AB246" s="133">
        <f>ROUND('[7]2033'!AB54,2)</f>
        <v>26618.03</v>
      </c>
      <c r="AC246" s="306"/>
      <c r="AD246" s="19"/>
    </row>
    <row r="247" spans="2:50" ht="18.649999999999999" customHeight="1" x14ac:dyDescent="0.35">
      <c r="B247" s="281">
        <v>48884</v>
      </c>
      <c r="C247" s="14" t="s">
        <v>29</v>
      </c>
      <c r="D247" s="15">
        <f>+'[7]2033'!D55</f>
        <v>20</v>
      </c>
      <c r="E247" s="138">
        <f>ROUND('[7]2033'!E55,2)</f>
        <v>28132.09</v>
      </c>
      <c r="F247" s="138">
        <f>ROUND('[7]2033'!F55,2)</f>
        <v>26778.080000000002</v>
      </c>
      <c r="G247" s="138">
        <f>ROUND('[7]2033'!G55,2)</f>
        <v>25857.14</v>
      </c>
      <c r="H247" s="138">
        <f>ROUND('[7]2033'!H55,2)</f>
        <v>25339.1</v>
      </c>
      <c r="I247" s="138">
        <f>ROUND('[7]2033'!I55,2)</f>
        <v>25708.29</v>
      </c>
      <c r="J247" s="138">
        <f>ROUND('[7]2033'!J55,2)</f>
        <v>26945.7</v>
      </c>
      <c r="K247" s="138">
        <f>ROUND('[7]2033'!K55,2)</f>
        <v>28137.43</v>
      </c>
      <c r="L247" s="138">
        <f>ROUND('[7]2033'!L55,2)</f>
        <v>31773.55</v>
      </c>
      <c r="M247" s="138">
        <f>ROUND('[7]2033'!M55,2)</f>
        <v>35299.35</v>
      </c>
      <c r="N247" s="138">
        <f>ROUND('[7]2033'!N55,2)</f>
        <v>37106.089999999997</v>
      </c>
      <c r="O247" s="138">
        <f>ROUND('[7]2033'!O55,2)</f>
        <v>38999.75</v>
      </c>
      <c r="P247" s="138">
        <f>ROUND('[7]2033'!P55,2)</f>
        <v>40328.019999999997</v>
      </c>
      <c r="Q247" s="138">
        <f>ROUND('[7]2033'!Q55,2)</f>
        <v>38504.49</v>
      </c>
      <c r="R247" s="138">
        <f>ROUND('[7]2033'!R55,2)</f>
        <v>39169.360000000001</v>
      </c>
      <c r="S247" s="138">
        <f>ROUND('[7]2033'!S55,2)</f>
        <v>40718.480000000003</v>
      </c>
      <c r="T247" s="138">
        <f>ROUND('[7]2033'!T55,2)</f>
        <v>40904.230000000003</v>
      </c>
      <c r="U247" s="138">
        <f>ROUND('[7]2033'!U55,2)</f>
        <v>40574.47</v>
      </c>
      <c r="V247" s="138">
        <f>ROUND('[7]2033'!V55,2)</f>
        <v>41230.269999999997</v>
      </c>
      <c r="W247" s="138">
        <f>ROUND('[7]2033'!W55,2)</f>
        <v>43074.7</v>
      </c>
      <c r="X247" s="138">
        <f>ROUND('[7]2033'!X55,2)</f>
        <v>41785.120000000003</v>
      </c>
      <c r="Y247" s="138">
        <f>ROUND('[7]2033'!Y55,2)</f>
        <v>39729.31</v>
      </c>
      <c r="Z247" s="138">
        <f>ROUND('[7]2033'!Z55,2)</f>
        <v>37185.17</v>
      </c>
      <c r="AA247" s="138">
        <f>ROUND('[7]2033'!AA55,2)</f>
        <v>33700.51</v>
      </c>
      <c r="AB247" s="138">
        <f>ROUND('[7]2033'!AB55,2)</f>
        <v>30467.61</v>
      </c>
      <c r="AC247" s="304">
        <f>SUM(E247:AB247)*D247+SUM(E248:AB248)*D248+SUM(E249:AB249)*D249+SUM(E250:AB250)*D250</f>
        <v>24361359.300000001</v>
      </c>
      <c r="AD247" s="19"/>
    </row>
    <row r="248" spans="2:50" ht="18.649999999999999" customHeight="1" x14ac:dyDescent="0.35">
      <c r="B248" s="282"/>
      <c r="C248" s="10" t="s">
        <v>30</v>
      </c>
      <c r="D248" s="11">
        <f>+'[7]2033'!D56</f>
        <v>4</v>
      </c>
      <c r="E248" s="136">
        <f>ROUND('[7]2033'!E56,2)</f>
        <v>28189.99</v>
      </c>
      <c r="F248" s="136">
        <f>ROUND('[7]2033'!F56,2)</f>
        <v>26800.05</v>
      </c>
      <c r="G248" s="136">
        <f>ROUND('[7]2033'!G56,2)</f>
        <v>25849</v>
      </c>
      <c r="H248" s="136">
        <f>ROUND('[7]2033'!H56,2)</f>
        <v>25251.01</v>
      </c>
      <c r="I248" s="136">
        <f>ROUND('[7]2033'!I56,2)</f>
        <v>25450.21</v>
      </c>
      <c r="J248" s="136">
        <f>ROUND('[7]2033'!J56,2)</f>
        <v>26158.68</v>
      </c>
      <c r="K248" s="136">
        <f>ROUND('[7]2033'!K56,2)</f>
        <v>26435.74</v>
      </c>
      <c r="L248" s="136">
        <f>ROUND('[7]2033'!L56,2)</f>
        <v>30207.05</v>
      </c>
      <c r="M248" s="136">
        <f>ROUND('[7]2033'!M56,2)</f>
        <v>33885.33</v>
      </c>
      <c r="N248" s="136">
        <f>ROUND('[7]2033'!N56,2)</f>
        <v>36006.870000000003</v>
      </c>
      <c r="O248" s="136">
        <f>ROUND('[7]2033'!O56,2)</f>
        <v>37601.919999999998</v>
      </c>
      <c r="P248" s="136">
        <f>ROUND('[7]2033'!P56,2)</f>
        <v>38505.300000000003</v>
      </c>
      <c r="Q248" s="136">
        <f>ROUND('[7]2033'!Q56,2)</f>
        <v>37391.230000000003</v>
      </c>
      <c r="R248" s="136">
        <f>ROUND('[7]2033'!R56,2)</f>
        <v>36600.1</v>
      </c>
      <c r="S248" s="136">
        <f>ROUND('[7]2033'!S56,2)</f>
        <v>36326.559999999998</v>
      </c>
      <c r="T248" s="136">
        <f>ROUND('[7]2033'!T56,2)</f>
        <v>35965.49</v>
      </c>
      <c r="U248" s="136">
        <f>ROUND('[7]2033'!U56,2)</f>
        <v>35317.949999999997</v>
      </c>
      <c r="V248" s="136">
        <f>ROUND('[7]2033'!V56,2)</f>
        <v>37164.720000000001</v>
      </c>
      <c r="W248" s="136">
        <f>ROUND('[7]2033'!W56,2)</f>
        <v>40248.14</v>
      </c>
      <c r="X248" s="136">
        <f>ROUND('[7]2033'!X56,2)</f>
        <v>39276.18</v>
      </c>
      <c r="Y248" s="136">
        <f>ROUND('[7]2033'!Y56,2)</f>
        <v>37358.629999999997</v>
      </c>
      <c r="Z248" s="136">
        <f>ROUND('[7]2033'!Z56,2)</f>
        <v>35089.81</v>
      </c>
      <c r="AA248" s="136">
        <f>ROUND('[7]2033'!AA56,2)</f>
        <v>32297.02</v>
      </c>
      <c r="AB248" s="136">
        <f>ROUND('[7]2033'!AB56,2)</f>
        <v>29713.09</v>
      </c>
      <c r="AC248" s="304"/>
      <c r="AD248" s="19"/>
    </row>
    <row r="249" spans="2:50" ht="18.649999999999999" customHeight="1" x14ac:dyDescent="0.35">
      <c r="B249" s="282"/>
      <c r="C249" s="10" t="s">
        <v>31</v>
      </c>
      <c r="D249" s="11">
        <f>+'[7]2033'!D57</f>
        <v>4</v>
      </c>
      <c r="E249" s="136">
        <f>ROUND('[7]2033'!E57,2)</f>
        <v>27814.76</v>
      </c>
      <c r="F249" s="136">
        <f>ROUND('[7]2033'!F57,2)</f>
        <v>26408.33</v>
      </c>
      <c r="G249" s="136">
        <f>ROUND('[7]2033'!G57,2)</f>
        <v>25395.5</v>
      </c>
      <c r="H249" s="136">
        <f>ROUND('[7]2033'!H57,2)</f>
        <v>24803.35</v>
      </c>
      <c r="I249" s="136">
        <f>ROUND('[7]2033'!I57,2)</f>
        <v>24718.2</v>
      </c>
      <c r="J249" s="136">
        <f>ROUND('[7]2033'!J57,2)</f>
        <v>24341.15</v>
      </c>
      <c r="K249" s="136">
        <f>ROUND('[7]2033'!K57,2)</f>
        <v>24200.21</v>
      </c>
      <c r="L249" s="136">
        <f>ROUND('[7]2033'!L57,2)</f>
        <v>26316.85</v>
      </c>
      <c r="M249" s="136">
        <f>ROUND('[7]2033'!M57,2)</f>
        <v>28922.2</v>
      </c>
      <c r="N249" s="136">
        <f>ROUND('[7]2033'!N57,2)</f>
        <v>31020.400000000001</v>
      </c>
      <c r="O249" s="136">
        <f>ROUND('[7]2033'!O57,2)</f>
        <v>32384.13</v>
      </c>
      <c r="P249" s="136">
        <f>ROUND('[7]2033'!P57,2)</f>
        <v>33449.68</v>
      </c>
      <c r="Q249" s="136">
        <f>ROUND('[7]2033'!Q57,2)</f>
        <v>33929.24</v>
      </c>
      <c r="R249" s="136">
        <f>ROUND('[7]2033'!R57,2)</f>
        <v>33484.629999999997</v>
      </c>
      <c r="S249" s="136">
        <f>ROUND('[7]2033'!S57,2)</f>
        <v>32922.129999999997</v>
      </c>
      <c r="T249" s="136">
        <f>ROUND('[7]2033'!T57,2)</f>
        <v>32633.06</v>
      </c>
      <c r="U249" s="136">
        <f>ROUND('[7]2033'!U57,2)</f>
        <v>32481.18</v>
      </c>
      <c r="V249" s="136">
        <f>ROUND('[7]2033'!V57,2)</f>
        <v>34519.870000000003</v>
      </c>
      <c r="W249" s="136">
        <f>ROUND('[7]2033'!W57,2)</f>
        <v>38170.97</v>
      </c>
      <c r="X249" s="136">
        <f>ROUND('[7]2033'!X57,2)</f>
        <v>38151.47</v>
      </c>
      <c r="Y249" s="136">
        <f>ROUND('[7]2033'!Y57,2)</f>
        <v>37012.230000000003</v>
      </c>
      <c r="Z249" s="136">
        <f>ROUND('[7]2033'!Z57,2)</f>
        <v>35089.449999999997</v>
      </c>
      <c r="AA249" s="136">
        <f>ROUND('[7]2033'!AA57,2)</f>
        <v>32297.94</v>
      </c>
      <c r="AB249" s="136">
        <f>ROUND('[7]2033'!AB57,2)</f>
        <v>29538.54</v>
      </c>
      <c r="AC249" s="304"/>
      <c r="AD249" s="19"/>
    </row>
    <row r="250" spans="2:50" ht="18.649999999999999" customHeight="1" thickBot="1" x14ac:dyDescent="0.4">
      <c r="B250" s="282"/>
      <c r="C250" s="16" t="s">
        <v>32</v>
      </c>
      <c r="D250" s="17">
        <f>+'[7]2033'!D58</f>
        <v>2</v>
      </c>
      <c r="E250" s="137">
        <f>ROUND('[7]2033'!E58,2)</f>
        <v>27814.76</v>
      </c>
      <c r="F250" s="137">
        <f>ROUND('[7]2033'!F58,2)</f>
        <v>26408.33</v>
      </c>
      <c r="G250" s="137">
        <f>ROUND('[7]2033'!G58,2)</f>
        <v>25395.5</v>
      </c>
      <c r="H250" s="137">
        <f>ROUND('[7]2033'!H58,2)</f>
        <v>24803.35</v>
      </c>
      <c r="I250" s="137">
        <f>ROUND('[7]2033'!I58,2)</f>
        <v>24718.2</v>
      </c>
      <c r="J250" s="137">
        <f>ROUND('[7]2033'!J58,2)</f>
        <v>24341.15</v>
      </c>
      <c r="K250" s="137">
        <f>ROUND('[7]2033'!K58,2)</f>
        <v>24200.21</v>
      </c>
      <c r="L250" s="137">
        <f>ROUND('[7]2033'!L58,2)</f>
        <v>26316.85</v>
      </c>
      <c r="M250" s="137">
        <f>ROUND('[7]2033'!M58,2)</f>
        <v>28922.2</v>
      </c>
      <c r="N250" s="137">
        <f>ROUND('[7]2033'!N58,2)</f>
        <v>31020.400000000001</v>
      </c>
      <c r="O250" s="137">
        <f>ROUND('[7]2033'!O58,2)</f>
        <v>32384.13</v>
      </c>
      <c r="P250" s="137">
        <f>ROUND('[7]2033'!P58,2)</f>
        <v>33449.68</v>
      </c>
      <c r="Q250" s="137">
        <f>ROUND('[7]2033'!Q58,2)</f>
        <v>33929.24</v>
      </c>
      <c r="R250" s="137">
        <f>ROUND('[7]2033'!R58,2)</f>
        <v>33484.629999999997</v>
      </c>
      <c r="S250" s="137">
        <f>ROUND('[7]2033'!S58,2)</f>
        <v>32922.129999999997</v>
      </c>
      <c r="T250" s="137">
        <f>ROUND('[7]2033'!T58,2)</f>
        <v>32633.06</v>
      </c>
      <c r="U250" s="137">
        <f>ROUND('[7]2033'!U58,2)</f>
        <v>32481.18</v>
      </c>
      <c r="V250" s="137">
        <f>ROUND('[7]2033'!V58,2)</f>
        <v>34519.870000000003</v>
      </c>
      <c r="W250" s="137">
        <f>ROUND('[7]2033'!W58,2)</f>
        <v>38170.97</v>
      </c>
      <c r="X250" s="137">
        <f>ROUND('[7]2033'!X58,2)</f>
        <v>38151.47</v>
      </c>
      <c r="Y250" s="137">
        <f>ROUND('[7]2033'!Y58,2)</f>
        <v>37012.230000000003</v>
      </c>
      <c r="Z250" s="137">
        <f>ROUND('[7]2033'!Z58,2)</f>
        <v>35089.449999999997</v>
      </c>
      <c r="AA250" s="137">
        <f>ROUND('[7]2033'!AA58,2)</f>
        <v>32297.94</v>
      </c>
      <c r="AB250" s="137">
        <f>ROUND('[7]2033'!AB58,2)</f>
        <v>29538.54</v>
      </c>
      <c r="AC250" s="304"/>
      <c r="AD250" s="19"/>
    </row>
    <row r="251" spans="2:50" ht="18.649999999999999" customHeight="1" x14ac:dyDescent="0.35">
      <c r="B251" s="291">
        <v>48914</v>
      </c>
      <c r="C251" s="7" t="s">
        <v>29</v>
      </c>
      <c r="D251" s="8">
        <f>+'[7]2033'!D59</f>
        <v>21</v>
      </c>
      <c r="E251" s="135">
        <f>ROUND('[7]2033'!E59,2)</f>
        <v>24015.51</v>
      </c>
      <c r="F251" s="135">
        <f>ROUND('[7]2033'!F59,2)</f>
        <v>22650.07</v>
      </c>
      <c r="G251" s="135">
        <f>ROUND('[7]2033'!G59,2)</f>
        <v>21812.44</v>
      </c>
      <c r="H251" s="135">
        <f>ROUND('[7]2033'!H59,2)</f>
        <v>21259.62</v>
      </c>
      <c r="I251" s="135">
        <f>ROUND('[7]2033'!I59,2)</f>
        <v>21369.83</v>
      </c>
      <c r="J251" s="135">
        <f>ROUND('[7]2033'!J59,2)</f>
        <v>21956.68</v>
      </c>
      <c r="K251" s="135">
        <f>ROUND('[7]2033'!K59,2)</f>
        <v>22366.080000000002</v>
      </c>
      <c r="L251" s="135">
        <f>ROUND('[7]2033'!L59,2)</f>
        <v>25468.51</v>
      </c>
      <c r="M251" s="135">
        <f>ROUND('[7]2033'!M59,2)</f>
        <v>28428.31</v>
      </c>
      <c r="N251" s="135">
        <f>ROUND('[7]2033'!N59,2)</f>
        <v>30296.39</v>
      </c>
      <c r="O251" s="135">
        <f>ROUND('[7]2033'!O59,2)</f>
        <v>32052.16</v>
      </c>
      <c r="P251" s="135">
        <f>ROUND('[7]2033'!P59,2)</f>
        <v>33181.85</v>
      </c>
      <c r="Q251" s="135">
        <f>ROUND('[7]2033'!Q59,2)</f>
        <v>32094.16</v>
      </c>
      <c r="R251" s="135">
        <f>ROUND('[7]2033'!R59,2)</f>
        <v>32552.69</v>
      </c>
      <c r="S251" s="135">
        <f>ROUND('[7]2033'!S59,2)</f>
        <v>33920.129999999997</v>
      </c>
      <c r="T251" s="135">
        <f>ROUND('[7]2033'!T59,2)</f>
        <v>33958.44</v>
      </c>
      <c r="U251" s="135">
        <f>ROUND('[7]2033'!U59,2)</f>
        <v>33153.03</v>
      </c>
      <c r="V251" s="135">
        <f>ROUND('[7]2033'!V59,2)</f>
        <v>32910.1</v>
      </c>
      <c r="W251" s="135">
        <f>ROUND('[7]2033'!W59,2)</f>
        <v>35400.699999999997</v>
      </c>
      <c r="X251" s="135">
        <f>ROUND('[7]2033'!X59,2)</f>
        <v>34614.53</v>
      </c>
      <c r="Y251" s="135">
        <f>ROUND('[7]2033'!Y59,2)</f>
        <v>33114.9</v>
      </c>
      <c r="Z251" s="135">
        <f>ROUND('[7]2033'!Z59,2)</f>
        <v>31305.759999999998</v>
      </c>
      <c r="AA251" s="135">
        <f>ROUND('[7]2033'!AA59,2)</f>
        <v>28869.27</v>
      </c>
      <c r="AB251" s="135">
        <f>ROUND('[7]2033'!AB59,2)</f>
        <v>26420.22</v>
      </c>
      <c r="AC251" s="303">
        <f>SUM(E251:AB251)*D251+SUM(E252:AB252)*D252+SUM(E253:AB253)*D253+SUM(E254:AB254)*D254</f>
        <v>20947669.98</v>
      </c>
      <c r="AD251" s="19"/>
    </row>
    <row r="252" spans="2:50" ht="18.649999999999999" customHeight="1" x14ac:dyDescent="0.35">
      <c r="B252" s="292" t="s">
        <v>34</v>
      </c>
      <c r="C252" s="10" t="s">
        <v>30</v>
      </c>
      <c r="D252" s="11">
        <f>+'[7]2033'!D60</f>
        <v>5</v>
      </c>
      <c r="E252" s="136">
        <f>ROUND('[7]2033'!E60,2)</f>
        <v>24894.58</v>
      </c>
      <c r="F252" s="136">
        <f>ROUND('[7]2033'!F60,2)</f>
        <v>23480.5</v>
      </c>
      <c r="G252" s="136">
        <f>ROUND('[7]2033'!G60,2)</f>
        <v>22515.93</v>
      </c>
      <c r="H252" s="136">
        <f>ROUND('[7]2033'!H60,2)</f>
        <v>21860.42</v>
      </c>
      <c r="I252" s="136">
        <f>ROUND('[7]2033'!I60,2)</f>
        <v>21795.53</v>
      </c>
      <c r="J252" s="136">
        <f>ROUND('[7]2033'!J60,2)</f>
        <v>22060.59</v>
      </c>
      <c r="K252" s="136">
        <f>ROUND('[7]2033'!K60,2)</f>
        <v>21740.22</v>
      </c>
      <c r="L252" s="136">
        <f>ROUND('[7]2033'!L60,2)</f>
        <v>24100.39</v>
      </c>
      <c r="M252" s="136">
        <f>ROUND('[7]2033'!M60,2)</f>
        <v>26856.97</v>
      </c>
      <c r="N252" s="136">
        <f>ROUND('[7]2033'!N60,2)</f>
        <v>28718.9</v>
      </c>
      <c r="O252" s="136">
        <f>ROUND('[7]2033'!O60,2)</f>
        <v>30269.200000000001</v>
      </c>
      <c r="P252" s="136">
        <f>ROUND('[7]2033'!P60,2)</f>
        <v>31138.87</v>
      </c>
      <c r="Q252" s="136">
        <f>ROUND('[7]2033'!Q60,2)</f>
        <v>30492.78</v>
      </c>
      <c r="R252" s="136">
        <f>ROUND('[7]2033'!R60,2)</f>
        <v>30016.1</v>
      </c>
      <c r="S252" s="136">
        <f>ROUND('[7]2033'!S60,2)</f>
        <v>29997.7</v>
      </c>
      <c r="T252" s="136">
        <f>ROUND('[7]2033'!T60,2)</f>
        <v>29905.1</v>
      </c>
      <c r="U252" s="136">
        <f>ROUND('[7]2033'!U60,2)</f>
        <v>29254.12</v>
      </c>
      <c r="V252" s="136">
        <f>ROUND('[7]2033'!V60,2)</f>
        <v>29965.88</v>
      </c>
      <c r="W252" s="136">
        <f>ROUND('[7]2033'!W60,2)</f>
        <v>33776.51</v>
      </c>
      <c r="X252" s="136">
        <f>ROUND('[7]2033'!X60,2)</f>
        <v>33322.699999999997</v>
      </c>
      <c r="Y252" s="136">
        <f>ROUND('[7]2033'!Y60,2)</f>
        <v>31708.61</v>
      </c>
      <c r="Z252" s="136">
        <f>ROUND('[7]2033'!Z60,2)</f>
        <v>29708.880000000001</v>
      </c>
      <c r="AA252" s="136">
        <f>ROUND('[7]2033'!AA60,2)</f>
        <v>27695.93</v>
      </c>
      <c r="AB252" s="136">
        <f>ROUND('[7]2033'!AB60,2)</f>
        <v>25883.81</v>
      </c>
      <c r="AC252" s="304"/>
      <c r="AD252" s="19"/>
    </row>
    <row r="253" spans="2:50" ht="18.649999999999999" customHeight="1" x14ac:dyDescent="0.35">
      <c r="B253" s="292" t="s">
        <v>34</v>
      </c>
      <c r="C253" s="10" t="s">
        <v>31</v>
      </c>
      <c r="D253" s="11">
        <f>+'[7]2033'!D61</f>
        <v>3</v>
      </c>
      <c r="E253" s="136">
        <f>ROUND('[7]2033'!E61,2)</f>
        <v>24089.42</v>
      </c>
      <c r="F253" s="136">
        <f>ROUND('[7]2033'!F61,2)</f>
        <v>22840.54</v>
      </c>
      <c r="G253" s="136">
        <f>ROUND('[7]2033'!G61,2)</f>
        <v>21922.3</v>
      </c>
      <c r="H253" s="136">
        <f>ROUND('[7]2033'!H61,2)</f>
        <v>21319.93</v>
      </c>
      <c r="I253" s="136">
        <f>ROUND('[7]2033'!I61,2)</f>
        <v>21132.2</v>
      </c>
      <c r="J253" s="136">
        <f>ROUND('[7]2033'!J61,2)</f>
        <v>20909.73</v>
      </c>
      <c r="K253" s="136">
        <f>ROUND('[7]2033'!K61,2)</f>
        <v>20268.39</v>
      </c>
      <c r="L253" s="136">
        <f>ROUND('[7]2033'!L61,2)</f>
        <v>21762.86</v>
      </c>
      <c r="M253" s="136">
        <f>ROUND('[7]2033'!M61,2)</f>
        <v>23832.9</v>
      </c>
      <c r="N253" s="136">
        <f>ROUND('[7]2033'!N61,2)</f>
        <v>25691.77</v>
      </c>
      <c r="O253" s="136">
        <f>ROUND('[7]2033'!O61,2)</f>
        <v>27219.59</v>
      </c>
      <c r="P253" s="136">
        <f>ROUND('[7]2033'!P61,2)</f>
        <v>27999.46</v>
      </c>
      <c r="Q253" s="136">
        <f>ROUND('[7]2033'!Q61,2)</f>
        <v>28092.65</v>
      </c>
      <c r="R253" s="136">
        <f>ROUND('[7]2033'!R61,2)</f>
        <v>27588.1</v>
      </c>
      <c r="S253" s="136">
        <f>ROUND('[7]2033'!S61,2)</f>
        <v>27255.77</v>
      </c>
      <c r="T253" s="136">
        <f>ROUND('[7]2033'!T61,2)</f>
        <v>26962.93</v>
      </c>
      <c r="U253" s="136">
        <f>ROUND('[7]2033'!U61,2)</f>
        <v>26589.439999999999</v>
      </c>
      <c r="V253" s="136">
        <f>ROUND('[7]2033'!V61,2)</f>
        <v>27573.14</v>
      </c>
      <c r="W253" s="136">
        <f>ROUND('[7]2033'!W61,2)</f>
        <v>31238.62</v>
      </c>
      <c r="X253" s="136">
        <f>ROUND('[7]2033'!X61,2)</f>
        <v>31276.29</v>
      </c>
      <c r="Y253" s="136">
        <f>ROUND('[7]2033'!Y61,2)</f>
        <v>30525.73</v>
      </c>
      <c r="Z253" s="136">
        <f>ROUND('[7]2033'!Z61,2)</f>
        <v>28958.53</v>
      </c>
      <c r="AA253" s="136">
        <f>ROUND('[7]2033'!AA61,2)</f>
        <v>27101.06</v>
      </c>
      <c r="AB253" s="136">
        <f>ROUND('[7]2033'!AB61,2)</f>
        <v>24902.63</v>
      </c>
      <c r="AC253" s="304"/>
      <c r="AD253" s="19"/>
    </row>
    <row r="254" spans="2:50" ht="18.649999999999999" customHeight="1" thickBot="1" x14ac:dyDescent="0.4">
      <c r="B254" s="293" t="s">
        <v>34</v>
      </c>
      <c r="C254" s="12" t="s">
        <v>32</v>
      </c>
      <c r="D254" s="13">
        <f>+'[7]2033'!D62</f>
        <v>2</v>
      </c>
      <c r="E254" s="133">
        <f>ROUND('[7]2033'!E62,2)</f>
        <v>24089.42</v>
      </c>
      <c r="F254" s="133">
        <f>ROUND('[7]2033'!F62,2)</f>
        <v>22840.54</v>
      </c>
      <c r="G254" s="133">
        <f>ROUND('[7]2033'!G62,2)</f>
        <v>21922.3</v>
      </c>
      <c r="H254" s="133">
        <f>ROUND('[7]2033'!H62,2)</f>
        <v>21319.93</v>
      </c>
      <c r="I254" s="133">
        <f>ROUND('[7]2033'!I62,2)</f>
        <v>21132.2</v>
      </c>
      <c r="J254" s="133">
        <f>ROUND('[7]2033'!J62,2)</f>
        <v>20909.73</v>
      </c>
      <c r="K254" s="133">
        <f>ROUND('[7]2033'!K62,2)</f>
        <v>20268.39</v>
      </c>
      <c r="L254" s="133">
        <f>ROUND('[7]2033'!L62,2)</f>
        <v>21762.86</v>
      </c>
      <c r="M254" s="133">
        <f>ROUND('[7]2033'!M62,2)</f>
        <v>23832.9</v>
      </c>
      <c r="N254" s="133">
        <f>ROUND('[7]2033'!N62,2)</f>
        <v>25691.77</v>
      </c>
      <c r="O254" s="133">
        <f>ROUND('[7]2033'!O62,2)</f>
        <v>27219.59</v>
      </c>
      <c r="P254" s="133">
        <f>ROUND('[7]2033'!P62,2)</f>
        <v>27999.46</v>
      </c>
      <c r="Q254" s="133">
        <f>ROUND('[7]2033'!Q62,2)</f>
        <v>28092.65</v>
      </c>
      <c r="R254" s="133">
        <f>ROUND('[7]2033'!R62,2)</f>
        <v>27588.1</v>
      </c>
      <c r="S254" s="133">
        <f>ROUND('[7]2033'!S62,2)</f>
        <v>27255.77</v>
      </c>
      <c r="T254" s="133">
        <f>ROUND('[7]2033'!T62,2)</f>
        <v>26962.93</v>
      </c>
      <c r="U254" s="133">
        <f>ROUND('[7]2033'!U62,2)</f>
        <v>26589.439999999999</v>
      </c>
      <c r="V254" s="133">
        <f>ROUND('[7]2033'!V62,2)</f>
        <v>27573.14</v>
      </c>
      <c r="W254" s="133">
        <f>ROUND('[7]2033'!W62,2)</f>
        <v>31238.62</v>
      </c>
      <c r="X254" s="133">
        <f>ROUND('[7]2033'!X62,2)</f>
        <v>31276.29</v>
      </c>
      <c r="Y254" s="133">
        <f>ROUND('[7]2033'!Y62,2)</f>
        <v>30525.73</v>
      </c>
      <c r="Z254" s="133">
        <f>ROUND('[7]2033'!Z62,2)</f>
        <v>28958.53</v>
      </c>
      <c r="AA254" s="133">
        <f>ROUND('[7]2033'!AA62,2)</f>
        <v>27101.06</v>
      </c>
      <c r="AB254" s="133">
        <f>ROUND('[7]2033'!AB62,2)</f>
        <v>24902.63</v>
      </c>
      <c r="AC254" s="306"/>
      <c r="AD254" s="19"/>
    </row>
    <row r="255" spans="2:50" ht="18.649999999999999" customHeight="1" thickBot="1" x14ac:dyDescent="0.4"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307" t="s">
        <v>33</v>
      </c>
      <c r="AA255" s="308"/>
      <c r="AB255" s="309"/>
      <c r="AC255" s="205">
        <f>SUM(AC207:AC254)</f>
        <v>257218915.89000002</v>
      </c>
      <c r="AD255" s="18"/>
      <c r="AE255" s="19"/>
    </row>
    <row r="256" spans="2:50" ht="18.649999999999999" customHeight="1" x14ac:dyDescent="0.35">
      <c r="B256" s="281">
        <v>48945</v>
      </c>
      <c r="C256" s="7" t="s">
        <v>29</v>
      </c>
      <c r="D256" s="54">
        <f>+'[7]2034'!D15</f>
        <v>21</v>
      </c>
      <c r="E256" s="135">
        <f>ROUND('[7]2034'!E15,2)</f>
        <v>12509.23</v>
      </c>
      <c r="F256" s="135">
        <f>ROUND('[7]2034'!F15,2)</f>
        <v>11858.19</v>
      </c>
      <c r="G256" s="135">
        <f>ROUND('[7]2034'!G15,2)</f>
        <v>11411.23</v>
      </c>
      <c r="H256" s="135">
        <f>ROUND('[7]2034'!H15,2)</f>
        <v>11101.87</v>
      </c>
      <c r="I256" s="135">
        <f>ROUND('[7]2034'!I15,2)</f>
        <v>11117</v>
      </c>
      <c r="J256" s="135">
        <f>ROUND('[7]2034'!J15,2)</f>
        <v>11581.13</v>
      </c>
      <c r="K256" s="135">
        <f>ROUND('[7]2034'!K15,2)</f>
        <v>11626.94</v>
      </c>
      <c r="L256" s="135">
        <f>ROUND('[7]2034'!L15,2)</f>
        <v>13103.19</v>
      </c>
      <c r="M256" s="135">
        <f>ROUND('[7]2034'!M15,2)</f>
        <v>14551.2</v>
      </c>
      <c r="N256" s="135">
        <f>ROUND('[7]2034'!N15,2)</f>
        <v>15368.7</v>
      </c>
      <c r="O256" s="135">
        <f>ROUND('[7]2034'!O15,2)</f>
        <v>16170.08</v>
      </c>
      <c r="P256" s="135">
        <f>ROUND('[7]2034'!P15,2)</f>
        <v>16740.560000000001</v>
      </c>
      <c r="Q256" s="135">
        <f>ROUND('[7]2034'!Q15,2)</f>
        <v>16213.37</v>
      </c>
      <c r="R256" s="135">
        <f>ROUND('[7]2034'!R15,2)</f>
        <v>16484.080000000002</v>
      </c>
      <c r="S256" s="135">
        <f>ROUND('[7]2034'!S15,2)</f>
        <v>17152.05</v>
      </c>
      <c r="T256" s="135">
        <f>ROUND('[7]2034'!T15,2)</f>
        <v>17223.5</v>
      </c>
      <c r="U256" s="135">
        <f>ROUND('[7]2034'!U15,2)</f>
        <v>16931.64</v>
      </c>
      <c r="V256" s="135">
        <f>ROUND('[7]2034'!V15,2)</f>
        <v>16420.13</v>
      </c>
      <c r="W256" s="135">
        <f>ROUND('[7]2034'!W15,2)</f>
        <v>17813.87</v>
      </c>
      <c r="X256" s="135">
        <f>ROUND('[7]2034'!X15,2)</f>
        <v>17788.53</v>
      </c>
      <c r="Y256" s="135">
        <f>ROUND('[7]2034'!Y15,2)</f>
        <v>17113.580000000002</v>
      </c>
      <c r="Z256" s="135">
        <f>ROUND('[7]2034'!Z15,2)</f>
        <v>16273.27</v>
      </c>
      <c r="AA256" s="135">
        <f>ROUND('[7]2034'!AA15,2)</f>
        <v>15004.81</v>
      </c>
      <c r="AB256" s="135">
        <f>ROUND('[7]2034'!AB15,2)</f>
        <v>13551.8</v>
      </c>
      <c r="AC256" s="303">
        <f>SUM(E256:AB256)*D256+SUM(E257:AB257)*D257+SUM(E258:AB258)*D258+SUM(E259:AB259)*D259</f>
        <v>10712637.310000001</v>
      </c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</row>
    <row r="257" spans="2:50" ht="18.649999999999999" customHeight="1" x14ac:dyDescent="0.35">
      <c r="B257" s="282"/>
      <c r="C257" s="10" t="s">
        <v>30</v>
      </c>
      <c r="D257" s="11">
        <f>+'[7]2034'!D16</f>
        <v>4</v>
      </c>
      <c r="E257" s="136">
        <f>ROUND('[7]2034'!E16,2)</f>
        <v>12484.81</v>
      </c>
      <c r="F257" s="136">
        <f>ROUND('[7]2034'!F16,2)</f>
        <v>11828</v>
      </c>
      <c r="G257" s="136">
        <f>ROUND('[7]2034'!G16,2)</f>
        <v>11377.08</v>
      </c>
      <c r="H257" s="136">
        <f>ROUND('[7]2034'!H16,2)</f>
        <v>11049.62</v>
      </c>
      <c r="I257" s="136">
        <f>ROUND('[7]2034'!I16,2)</f>
        <v>11015.46</v>
      </c>
      <c r="J257" s="136">
        <f>ROUND('[7]2034'!J16,2)</f>
        <v>11217.51</v>
      </c>
      <c r="K257" s="136">
        <f>ROUND('[7]2034'!K16,2)</f>
        <v>11128.21</v>
      </c>
      <c r="L257" s="136">
        <f>ROUND('[7]2034'!L16,2)</f>
        <v>12366.34</v>
      </c>
      <c r="M257" s="136">
        <f>ROUND('[7]2034'!M16,2)</f>
        <v>13805.07</v>
      </c>
      <c r="N257" s="136">
        <f>ROUND('[7]2034'!N16,2)</f>
        <v>14727.32</v>
      </c>
      <c r="O257" s="136">
        <f>ROUND('[7]2034'!O16,2)</f>
        <v>15507.2</v>
      </c>
      <c r="P257" s="136">
        <f>ROUND('[7]2034'!P16,2)</f>
        <v>15946.79</v>
      </c>
      <c r="Q257" s="136">
        <f>ROUND('[7]2034'!Q16,2)</f>
        <v>15743.66</v>
      </c>
      <c r="R257" s="136">
        <f>ROUND('[7]2034'!R16,2)</f>
        <v>15464.12</v>
      </c>
      <c r="S257" s="136">
        <f>ROUND('[7]2034'!S16,2)</f>
        <v>15420.53</v>
      </c>
      <c r="T257" s="136">
        <f>ROUND('[7]2034'!T16,2)</f>
        <v>15334.56</v>
      </c>
      <c r="U257" s="136">
        <f>ROUND('[7]2034'!U16,2)</f>
        <v>15065.65</v>
      </c>
      <c r="V257" s="136">
        <f>ROUND('[7]2034'!V16,2)</f>
        <v>14991.47</v>
      </c>
      <c r="W257" s="136">
        <f>ROUND('[7]2034'!W16,2)</f>
        <v>16928.18</v>
      </c>
      <c r="X257" s="136">
        <f>ROUND('[7]2034'!X16,2)</f>
        <v>17078.38</v>
      </c>
      <c r="Y257" s="136">
        <f>ROUND('[7]2034'!Y16,2)</f>
        <v>16382.09</v>
      </c>
      <c r="Z257" s="136">
        <f>ROUND('[7]2034'!Z16,2)</f>
        <v>15558.55</v>
      </c>
      <c r="AA257" s="136">
        <f>ROUND('[7]2034'!AA16,2)</f>
        <v>14515.77</v>
      </c>
      <c r="AB257" s="136">
        <f>ROUND('[7]2034'!AB16,2)</f>
        <v>13463.73</v>
      </c>
      <c r="AC257" s="304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</row>
    <row r="258" spans="2:50" ht="18.649999999999999" customHeight="1" x14ac:dyDescent="0.35">
      <c r="B258" s="282"/>
      <c r="C258" s="10" t="s">
        <v>31</v>
      </c>
      <c r="D258" s="11">
        <f>+'[7]2034'!D17</f>
        <v>4</v>
      </c>
      <c r="E258" s="136">
        <f>ROUND('[7]2034'!E17,2)</f>
        <v>12523.73</v>
      </c>
      <c r="F258" s="136">
        <f>ROUND('[7]2034'!F17,2)</f>
        <v>11854.27</v>
      </c>
      <c r="G258" s="136">
        <f>ROUND('[7]2034'!G17,2)</f>
        <v>11398.15</v>
      </c>
      <c r="H258" s="136">
        <f>ROUND('[7]2034'!H17,2)</f>
        <v>11067.51</v>
      </c>
      <c r="I258" s="136">
        <f>ROUND('[7]2034'!I17,2)</f>
        <v>10911.24</v>
      </c>
      <c r="J258" s="136">
        <f>ROUND('[7]2034'!J17,2)</f>
        <v>10919.55</v>
      </c>
      <c r="K258" s="136">
        <f>ROUND('[7]2034'!K17,2)</f>
        <v>10456.290000000001</v>
      </c>
      <c r="L258" s="136">
        <f>ROUND('[7]2034'!L17,2)</f>
        <v>11083.62</v>
      </c>
      <c r="M258" s="136">
        <f>ROUND('[7]2034'!M17,2)</f>
        <v>12013.13</v>
      </c>
      <c r="N258" s="136">
        <f>ROUND('[7]2034'!N17,2)</f>
        <v>12850.81</v>
      </c>
      <c r="O258" s="136">
        <f>ROUND('[7]2034'!O17,2)</f>
        <v>13404.85</v>
      </c>
      <c r="P258" s="136">
        <f>ROUND('[7]2034'!P17,2)</f>
        <v>13838.54</v>
      </c>
      <c r="Q258" s="136">
        <f>ROUND('[7]2034'!Q17,2)</f>
        <v>14026.03</v>
      </c>
      <c r="R258" s="136">
        <f>ROUND('[7]2034'!R17,2)</f>
        <v>13963.67</v>
      </c>
      <c r="S258" s="136">
        <f>ROUND('[7]2034'!S17,2)</f>
        <v>13842.1</v>
      </c>
      <c r="T258" s="136">
        <f>ROUND('[7]2034'!T17,2)</f>
        <v>13792.9</v>
      </c>
      <c r="U258" s="136">
        <f>ROUND('[7]2034'!U17,2)</f>
        <v>13674.13</v>
      </c>
      <c r="V258" s="136">
        <f>ROUND('[7]2034'!V17,2)</f>
        <v>13802.47</v>
      </c>
      <c r="W258" s="136">
        <f>ROUND('[7]2034'!W17,2)</f>
        <v>15887.75</v>
      </c>
      <c r="X258" s="136">
        <f>ROUND('[7]2034'!X17,2)</f>
        <v>16387.55</v>
      </c>
      <c r="Y258" s="136">
        <f>ROUND('[7]2034'!Y17,2)</f>
        <v>16113.21</v>
      </c>
      <c r="Z258" s="136">
        <f>ROUND('[7]2034'!Z17,2)</f>
        <v>15453.88</v>
      </c>
      <c r="AA258" s="136">
        <f>ROUND('[7]2034'!AA17,2)</f>
        <v>14416.32</v>
      </c>
      <c r="AB258" s="136">
        <f>ROUND('[7]2034'!AB17,2)</f>
        <v>13272.96</v>
      </c>
      <c r="AC258" s="304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</row>
    <row r="259" spans="2:50" ht="18.649999999999999" customHeight="1" thickBot="1" x14ac:dyDescent="0.4">
      <c r="B259" s="282"/>
      <c r="C259" s="16" t="s">
        <v>32</v>
      </c>
      <c r="D259" s="17">
        <f>+'[7]2034'!D18</f>
        <v>2</v>
      </c>
      <c r="E259" s="137">
        <f>ROUND('[7]2034'!E18,2)</f>
        <v>12523.73</v>
      </c>
      <c r="F259" s="137">
        <f>ROUND('[7]2034'!F18,2)</f>
        <v>11854.27</v>
      </c>
      <c r="G259" s="137">
        <f>ROUND('[7]2034'!G18,2)</f>
        <v>11398.15</v>
      </c>
      <c r="H259" s="137">
        <f>ROUND('[7]2034'!H18,2)</f>
        <v>11067.51</v>
      </c>
      <c r="I259" s="137">
        <f>ROUND('[7]2034'!I18,2)</f>
        <v>10911.24</v>
      </c>
      <c r="J259" s="137">
        <f>ROUND('[7]2034'!J18,2)</f>
        <v>10919.55</v>
      </c>
      <c r="K259" s="137">
        <f>ROUND('[7]2034'!K18,2)</f>
        <v>10456.290000000001</v>
      </c>
      <c r="L259" s="137">
        <f>ROUND('[7]2034'!L18,2)</f>
        <v>11083.62</v>
      </c>
      <c r="M259" s="137">
        <f>ROUND('[7]2034'!M18,2)</f>
        <v>12013.13</v>
      </c>
      <c r="N259" s="137">
        <f>ROUND('[7]2034'!N18,2)</f>
        <v>12850.81</v>
      </c>
      <c r="O259" s="137">
        <f>ROUND('[7]2034'!O18,2)</f>
        <v>13404.85</v>
      </c>
      <c r="P259" s="137">
        <f>ROUND('[7]2034'!P18,2)</f>
        <v>13838.54</v>
      </c>
      <c r="Q259" s="137">
        <f>ROUND('[7]2034'!Q18,2)</f>
        <v>14026.03</v>
      </c>
      <c r="R259" s="137">
        <f>ROUND('[7]2034'!R18,2)</f>
        <v>13963.67</v>
      </c>
      <c r="S259" s="137">
        <f>ROUND('[7]2034'!S18,2)</f>
        <v>13842.1</v>
      </c>
      <c r="T259" s="137">
        <f>ROUND('[7]2034'!T18,2)</f>
        <v>13792.9</v>
      </c>
      <c r="U259" s="137">
        <f>ROUND('[7]2034'!U18,2)</f>
        <v>13674.13</v>
      </c>
      <c r="V259" s="137">
        <f>ROUND('[7]2034'!V18,2)</f>
        <v>13802.47</v>
      </c>
      <c r="W259" s="137">
        <f>ROUND('[7]2034'!W18,2)</f>
        <v>15887.75</v>
      </c>
      <c r="X259" s="137">
        <f>ROUND('[7]2034'!X18,2)</f>
        <v>16387.55</v>
      </c>
      <c r="Y259" s="137">
        <f>ROUND('[7]2034'!Y18,2)</f>
        <v>16113.21</v>
      </c>
      <c r="Z259" s="137">
        <f>ROUND('[7]2034'!Z18,2)</f>
        <v>15453.88</v>
      </c>
      <c r="AA259" s="137">
        <f>ROUND('[7]2034'!AA18,2)</f>
        <v>14416.32</v>
      </c>
      <c r="AB259" s="137">
        <f>ROUND('[7]2034'!AB18,2)</f>
        <v>13272.96</v>
      </c>
      <c r="AC259" s="304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</row>
    <row r="260" spans="2:50" ht="18.649999999999999" customHeight="1" x14ac:dyDescent="0.35">
      <c r="B260" s="291">
        <v>48976</v>
      </c>
      <c r="C260" s="7" t="s">
        <v>29</v>
      </c>
      <c r="D260" s="8">
        <f>+'[7]2034'!D19</f>
        <v>20</v>
      </c>
      <c r="E260" s="135">
        <f>ROUND('[7]2034'!E19,2)</f>
        <v>12999.62</v>
      </c>
      <c r="F260" s="135">
        <f>ROUND('[7]2034'!F19,2)</f>
        <v>12349.33</v>
      </c>
      <c r="G260" s="135">
        <f>ROUND('[7]2034'!G19,2)</f>
        <v>11907.2</v>
      </c>
      <c r="H260" s="135">
        <f>ROUND('[7]2034'!H19,2)</f>
        <v>11605.12</v>
      </c>
      <c r="I260" s="135">
        <f>ROUND('[7]2034'!I19,2)</f>
        <v>11738.44</v>
      </c>
      <c r="J260" s="135">
        <f>ROUND('[7]2034'!J19,2)</f>
        <v>12636.88</v>
      </c>
      <c r="K260" s="135">
        <f>ROUND('[7]2034'!K19,2)</f>
        <v>12673.53</v>
      </c>
      <c r="L260" s="135">
        <f>ROUND('[7]2034'!L19,2)</f>
        <v>13984.95</v>
      </c>
      <c r="M260" s="135">
        <f>ROUND('[7]2034'!M19,2)</f>
        <v>15426.03</v>
      </c>
      <c r="N260" s="135">
        <f>ROUND('[7]2034'!N19,2)</f>
        <v>16273.96</v>
      </c>
      <c r="O260" s="135">
        <f>ROUND('[7]2034'!O19,2)</f>
        <v>17123.12</v>
      </c>
      <c r="P260" s="135">
        <f>ROUND('[7]2034'!P19,2)</f>
        <v>17655.38</v>
      </c>
      <c r="Q260" s="135">
        <f>ROUND('[7]2034'!Q19,2)</f>
        <v>16898.77</v>
      </c>
      <c r="R260" s="135">
        <f>ROUND('[7]2034'!R19,2)</f>
        <v>17459.63</v>
      </c>
      <c r="S260" s="135">
        <f>ROUND('[7]2034'!S19,2)</f>
        <v>18318.66</v>
      </c>
      <c r="T260" s="135">
        <f>ROUND('[7]2034'!T19,2)</f>
        <v>18442.509999999998</v>
      </c>
      <c r="U260" s="135">
        <f>ROUND('[7]2034'!U19,2)</f>
        <v>18109.439999999999</v>
      </c>
      <c r="V260" s="135">
        <f>ROUND('[7]2034'!V19,2)</f>
        <v>17363.25</v>
      </c>
      <c r="W260" s="135">
        <f>ROUND('[7]2034'!W19,2)</f>
        <v>18626.13</v>
      </c>
      <c r="X260" s="135">
        <f>ROUND('[7]2034'!X19,2)</f>
        <v>18842.46</v>
      </c>
      <c r="Y260" s="135">
        <f>ROUND('[7]2034'!Y19,2)</f>
        <v>18154.939999999999</v>
      </c>
      <c r="Z260" s="135">
        <f>ROUND('[7]2034'!Z19,2)</f>
        <v>17159.59</v>
      </c>
      <c r="AA260" s="135">
        <f>ROUND('[7]2034'!AA19,2)</f>
        <v>15689.55</v>
      </c>
      <c r="AB260" s="135">
        <f>ROUND('[7]2034'!AB19,2)</f>
        <v>14134.58</v>
      </c>
      <c r="AC260" s="303">
        <f>SUM(E260:AB260)*D260+SUM(E261:AB261)*D261+SUM(E262:AB262)*D262+SUM(E263:AB263)*D263</f>
        <v>10308459.040000003</v>
      </c>
      <c r="AD260" s="19"/>
    </row>
    <row r="261" spans="2:50" ht="18.649999999999999" customHeight="1" x14ac:dyDescent="0.35">
      <c r="B261" s="292" t="s">
        <v>34</v>
      </c>
      <c r="C261" s="10" t="s">
        <v>30</v>
      </c>
      <c r="D261" s="11">
        <f>+'[7]2034'!D20</f>
        <v>4</v>
      </c>
      <c r="E261" s="136">
        <f>ROUND('[7]2034'!E20,2)</f>
        <v>13600.3</v>
      </c>
      <c r="F261" s="136">
        <f>ROUND('[7]2034'!F20,2)</f>
        <v>12899.41</v>
      </c>
      <c r="G261" s="136">
        <f>ROUND('[7]2034'!G20,2)</f>
        <v>12373.66</v>
      </c>
      <c r="H261" s="136">
        <f>ROUND('[7]2034'!H20,2)</f>
        <v>12017.79</v>
      </c>
      <c r="I261" s="136">
        <f>ROUND('[7]2034'!I20,2)</f>
        <v>11930.49</v>
      </c>
      <c r="J261" s="136">
        <f>ROUND('[7]2034'!J20,2)</f>
        <v>12120.2</v>
      </c>
      <c r="K261" s="136">
        <f>ROUND('[7]2034'!K20,2)</f>
        <v>12077.91</v>
      </c>
      <c r="L261" s="136">
        <f>ROUND('[7]2034'!L20,2)</f>
        <v>13419.62</v>
      </c>
      <c r="M261" s="136">
        <f>ROUND('[7]2034'!M20,2)</f>
        <v>15058.98</v>
      </c>
      <c r="N261" s="136">
        <f>ROUND('[7]2034'!N20,2)</f>
        <v>16113.29</v>
      </c>
      <c r="O261" s="136">
        <f>ROUND('[7]2034'!O20,2)</f>
        <v>16912.82</v>
      </c>
      <c r="P261" s="136">
        <f>ROUND('[7]2034'!P20,2)</f>
        <v>17338.84</v>
      </c>
      <c r="Q261" s="136">
        <f>ROUND('[7]2034'!Q20,2)</f>
        <v>16970.3</v>
      </c>
      <c r="R261" s="136">
        <f>ROUND('[7]2034'!R20,2)</f>
        <v>16613.59</v>
      </c>
      <c r="S261" s="136">
        <f>ROUND('[7]2034'!S20,2)</f>
        <v>16500.62</v>
      </c>
      <c r="T261" s="136">
        <f>ROUND('[7]2034'!T20,2)</f>
        <v>16311.27</v>
      </c>
      <c r="U261" s="136">
        <f>ROUND('[7]2034'!U20,2)</f>
        <v>16014.29</v>
      </c>
      <c r="V261" s="136">
        <f>ROUND('[7]2034'!V20,2)</f>
        <v>15879.98</v>
      </c>
      <c r="W261" s="136">
        <f>ROUND('[7]2034'!W20,2)</f>
        <v>17615.53</v>
      </c>
      <c r="X261" s="136">
        <f>ROUND('[7]2034'!X20,2)</f>
        <v>18023.25</v>
      </c>
      <c r="Y261" s="136">
        <f>ROUND('[7]2034'!Y20,2)</f>
        <v>17321.48</v>
      </c>
      <c r="Z261" s="136">
        <f>ROUND('[7]2034'!Z20,2)</f>
        <v>16518.03</v>
      </c>
      <c r="AA261" s="136">
        <f>ROUND('[7]2034'!AA20,2)</f>
        <v>15514.1</v>
      </c>
      <c r="AB261" s="136">
        <f>ROUND('[7]2034'!AB20,2)</f>
        <v>14392.21</v>
      </c>
      <c r="AC261" s="304"/>
      <c r="AD261" s="19"/>
    </row>
    <row r="262" spans="2:50" ht="18.649999999999999" customHeight="1" x14ac:dyDescent="0.35">
      <c r="B262" s="292" t="s">
        <v>34</v>
      </c>
      <c r="C262" s="10" t="s">
        <v>31</v>
      </c>
      <c r="D262" s="11">
        <f>+'[7]2034'!D21</f>
        <v>4</v>
      </c>
      <c r="E262" s="136">
        <f>ROUND('[7]2034'!E21,2)</f>
        <v>13381.94</v>
      </c>
      <c r="F262" s="136">
        <f>ROUND('[7]2034'!F21,2)</f>
        <v>12629.62</v>
      </c>
      <c r="G262" s="136">
        <f>ROUND('[7]2034'!G21,2)</f>
        <v>12157.91</v>
      </c>
      <c r="H262" s="136">
        <f>ROUND('[7]2034'!H21,2)</f>
        <v>11775.64</v>
      </c>
      <c r="I262" s="136">
        <f>ROUND('[7]2034'!I21,2)</f>
        <v>11570.98</v>
      </c>
      <c r="J262" s="136">
        <f>ROUND('[7]2034'!J21,2)</f>
        <v>11591.38</v>
      </c>
      <c r="K262" s="136">
        <f>ROUND('[7]2034'!K21,2)</f>
        <v>11117.17</v>
      </c>
      <c r="L262" s="136">
        <f>ROUND('[7]2034'!L21,2)</f>
        <v>11775.69</v>
      </c>
      <c r="M262" s="136">
        <f>ROUND('[7]2034'!M21,2)</f>
        <v>12707.3</v>
      </c>
      <c r="N262" s="136">
        <f>ROUND('[7]2034'!N21,2)</f>
        <v>13578.97</v>
      </c>
      <c r="O262" s="136">
        <f>ROUND('[7]2034'!O21,2)</f>
        <v>14145.16</v>
      </c>
      <c r="P262" s="136">
        <f>ROUND('[7]2034'!P21,2)</f>
        <v>14530.46</v>
      </c>
      <c r="Q262" s="136">
        <f>ROUND('[7]2034'!Q21,2)</f>
        <v>14716.53</v>
      </c>
      <c r="R262" s="136">
        <f>ROUND('[7]2034'!R21,2)</f>
        <v>14665.57</v>
      </c>
      <c r="S262" s="136">
        <f>ROUND('[7]2034'!S21,2)</f>
        <v>14643.78</v>
      </c>
      <c r="T262" s="136">
        <f>ROUND('[7]2034'!T21,2)</f>
        <v>14677.25</v>
      </c>
      <c r="U262" s="136">
        <f>ROUND('[7]2034'!U21,2)</f>
        <v>14618.41</v>
      </c>
      <c r="V262" s="136">
        <f>ROUND('[7]2034'!V21,2)</f>
        <v>14728.45</v>
      </c>
      <c r="W262" s="136">
        <f>ROUND('[7]2034'!W21,2)</f>
        <v>16647.13</v>
      </c>
      <c r="X262" s="136">
        <f>ROUND('[7]2034'!X21,2)</f>
        <v>17411.8</v>
      </c>
      <c r="Y262" s="136">
        <f>ROUND('[7]2034'!Y21,2)</f>
        <v>17200.099999999999</v>
      </c>
      <c r="Z262" s="136">
        <f>ROUND('[7]2034'!Z21,2)</f>
        <v>16423.18</v>
      </c>
      <c r="AA262" s="136">
        <f>ROUND('[7]2034'!AA21,2)</f>
        <v>15138.81</v>
      </c>
      <c r="AB262" s="136">
        <f>ROUND('[7]2034'!AB21,2)</f>
        <v>13878.22</v>
      </c>
      <c r="AC262" s="304"/>
      <c r="AD262" s="19"/>
    </row>
    <row r="263" spans="2:50" ht="18.649999999999999" customHeight="1" thickBot="1" x14ac:dyDescent="0.4">
      <c r="B263" s="293" t="s">
        <v>34</v>
      </c>
      <c r="C263" s="12" t="s">
        <v>32</v>
      </c>
      <c r="D263" s="13">
        <f>+'[7]2034'!D22</f>
        <v>0</v>
      </c>
      <c r="E263" s="206">
        <f>ROUND('[7]2034'!E22,2)</f>
        <v>0</v>
      </c>
      <c r="F263" s="116">
        <f>ROUND('[7]2034'!F22,2)</f>
        <v>0</v>
      </c>
      <c r="G263" s="116">
        <f>ROUND('[7]2034'!G22,2)</f>
        <v>0</v>
      </c>
      <c r="H263" s="116">
        <f>ROUND('[7]2034'!H22,2)</f>
        <v>0</v>
      </c>
      <c r="I263" s="116">
        <f>ROUND('[7]2034'!I22,2)</f>
        <v>0</v>
      </c>
      <c r="J263" s="116">
        <f>ROUND('[7]2034'!J22,2)</f>
        <v>0</v>
      </c>
      <c r="K263" s="116">
        <f>ROUND('[7]2034'!K22,2)</f>
        <v>0</v>
      </c>
      <c r="L263" s="116">
        <f>ROUND('[7]2034'!L22,2)</f>
        <v>0</v>
      </c>
      <c r="M263" s="116">
        <f>ROUND('[7]2034'!M22,2)</f>
        <v>0</v>
      </c>
      <c r="N263" s="116">
        <f>ROUND('[7]2034'!N22,2)</f>
        <v>0</v>
      </c>
      <c r="O263" s="116">
        <f>ROUND('[7]2034'!O22,2)</f>
        <v>0</v>
      </c>
      <c r="P263" s="116">
        <f>ROUND('[7]2034'!P22,2)</f>
        <v>0</v>
      </c>
      <c r="Q263" s="116">
        <f>ROUND('[7]2034'!Q22,2)</f>
        <v>0</v>
      </c>
      <c r="R263" s="116">
        <f>ROUND('[7]2034'!R22,2)</f>
        <v>0</v>
      </c>
      <c r="S263" s="116">
        <f>ROUND('[7]2034'!S22,2)</f>
        <v>0</v>
      </c>
      <c r="T263" s="116">
        <f>ROUND('[7]2034'!T22,2)</f>
        <v>0</v>
      </c>
      <c r="U263" s="116">
        <f>ROUND('[7]2034'!U22,2)</f>
        <v>0</v>
      </c>
      <c r="V263" s="116">
        <f>ROUND('[7]2034'!V22,2)</f>
        <v>0</v>
      </c>
      <c r="W263" s="116">
        <f>ROUND('[7]2034'!W22,2)</f>
        <v>0</v>
      </c>
      <c r="X263" s="116">
        <f>ROUND('[7]2034'!X22,2)</f>
        <v>0</v>
      </c>
      <c r="Y263" s="116">
        <f>ROUND('[7]2034'!Y22,2)</f>
        <v>0</v>
      </c>
      <c r="Z263" s="116">
        <f>ROUND('[7]2034'!Z22,2)</f>
        <v>0</v>
      </c>
      <c r="AA263" s="116">
        <f>ROUND('[7]2034'!AA22,2)</f>
        <v>0</v>
      </c>
      <c r="AB263" s="116">
        <f>ROUND('[7]2034'!AB22,2)</f>
        <v>0</v>
      </c>
      <c r="AC263" s="306"/>
      <c r="AD263" s="19"/>
    </row>
    <row r="264" spans="2:50" ht="18.649999999999999" customHeight="1" x14ac:dyDescent="0.35">
      <c r="B264" s="281">
        <v>49004</v>
      </c>
      <c r="C264" s="14" t="s">
        <v>29</v>
      </c>
      <c r="D264" s="15">
        <f>+'[7]2034'!D23</f>
        <v>22</v>
      </c>
      <c r="E264" s="138">
        <f>ROUND('[7]2034'!E23,2)</f>
        <v>13806.71</v>
      </c>
      <c r="F264" s="138">
        <f>ROUND('[7]2034'!F23,2)</f>
        <v>13132</v>
      </c>
      <c r="G264" s="138">
        <f>ROUND('[7]2034'!G23,2)</f>
        <v>12687.56</v>
      </c>
      <c r="H264" s="138">
        <f>ROUND('[7]2034'!H23,2)</f>
        <v>12387.65</v>
      </c>
      <c r="I264" s="138">
        <f>ROUND('[7]2034'!I23,2)</f>
        <v>12580.9</v>
      </c>
      <c r="J264" s="138">
        <f>ROUND('[7]2034'!J23,2)</f>
        <v>13480.71</v>
      </c>
      <c r="K264" s="138">
        <f>ROUND('[7]2034'!K23,2)</f>
        <v>13600.09</v>
      </c>
      <c r="L264" s="138">
        <f>ROUND('[7]2034'!L23,2)</f>
        <v>15160.78</v>
      </c>
      <c r="M264" s="138">
        <f>ROUND('[7]2034'!M23,2)</f>
        <v>16686.29</v>
      </c>
      <c r="N264" s="138">
        <f>ROUND('[7]2034'!N23,2)</f>
        <v>17580.54</v>
      </c>
      <c r="O264" s="138">
        <f>ROUND('[7]2034'!O23,2)</f>
        <v>18489.59</v>
      </c>
      <c r="P264" s="138">
        <f>ROUND('[7]2034'!P23,2)</f>
        <v>19045.97</v>
      </c>
      <c r="Q264" s="138">
        <f>ROUND('[7]2034'!Q23,2)</f>
        <v>18254.28</v>
      </c>
      <c r="R264" s="138">
        <f>ROUND('[7]2034'!R23,2)</f>
        <v>18818.25</v>
      </c>
      <c r="S264" s="138">
        <f>ROUND('[7]2034'!S23,2)</f>
        <v>19704.919999999998</v>
      </c>
      <c r="T264" s="138">
        <f>ROUND('[7]2034'!T23,2)</f>
        <v>19787.34</v>
      </c>
      <c r="U264" s="138">
        <f>ROUND('[7]2034'!U23,2)</f>
        <v>19458.82</v>
      </c>
      <c r="V264" s="138">
        <f>ROUND('[7]2034'!V23,2)</f>
        <v>18814.37</v>
      </c>
      <c r="W264" s="138">
        <f>ROUND('[7]2034'!W23,2)</f>
        <v>20087.78</v>
      </c>
      <c r="X264" s="138">
        <f>ROUND('[7]2034'!X23,2)</f>
        <v>20263.07</v>
      </c>
      <c r="Y264" s="138">
        <f>ROUND('[7]2034'!Y23,2)</f>
        <v>19435.919999999998</v>
      </c>
      <c r="Z264" s="138">
        <f>ROUND('[7]2034'!Z23,2)</f>
        <v>18354.82</v>
      </c>
      <c r="AA264" s="138">
        <f>ROUND('[7]2034'!AA23,2)</f>
        <v>16779.349999999999</v>
      </c>
      <c r="AB264" s="138">
        <f>ROUND('[7]2034'!AB23,2)</f>
        <v>15085.42</v>
      </c>
      <c r="AC264" s="304">
        <f>SUM(E264:AB264)*D264+SUM(E265:AB265)*D265+SUM(E266:AB266)*D266+SUM(E267:AB267)*D267</f>
        <v>12191186.009999996</v>
      </c>
      <c r="AD264" s="19"/>
    </row>
    <row r="265" spans="2:50" ht="18.649999999999999" customHeight="1" x14ac:dyDescent="0.35">
      <c r="B265" s="282"/>
      <c r="C265" s="10" t="s">
        <v>30</v>
      </c>
      <c r="D265" s="11">
        <f>+'[7]2034'!D24</f>
        <v>4</v>
      </c>
      <c r="E265" s="136">
        <f>ROUND('[7]2034'!E24,2)</f>
        <v>14166.63</v>
      </c>
      <c r="F265" s="136">
        <f>ROUND('[7]2034'!F24,2)</f>
        <v>13397.55</v>
      </c>
      <c r="G265" s="136">
        <f>ROUND('[7]2034'!G24,2)</f>
        <v>12934.34</v>
      </c>
      <c r="H265" s="136">
        <f>ROUND('[7]2034'!H24,2)</f>
        <v>12549.06</v>
      </c>
      <c r="I265" s="136">
        <f>ROUND('[7]2034'!I24,2)</f>
        <v>12498.99</v>
      </c>
      <c r="J265" s="136">
        <f>ROUND('[7]2034'!J24,2)</f>
        <v>12797.07</v>
      </c>
      <c r="K265" s="136">
        <f>ROUND('[7]2034'!K24,2)</f>
        <v>12826.05</v>
      </c>
      <c r="L265" s="136">
        <f>ROUND('[7]2034'!L24,2)</f>
        <v>14475.25</v>
      </c>
      <c r="M265" s="136">
        <f>ROUND('[7]2034'!M24,2)</f>
        <v>16170.2</v>
      </c>
      <c r="N265" s="136">
        <f>ROUND('[7]2034'!N24,2)</f>
        <v>17202.93</v>
      </c>
      <c r="O265" s="136">
        <f>ROUND('[7]2034'!O24,2)</f>
        <v>18042.28</v>
      </c>
      <c r="P265" s="136">
        <f>ROUND('[7]2034'!P24,2)</f>
        <v>18534.099999999999</v>
      </c>
      <c r="Q265" s="136">
        <f>ROUND('[7]2034'!Q24,2)</f>
        <v>18129.63</v>
      </c>
      <c r="R265" s="136">
        <f>ROUND('[7]2034'!R24,2)</f>
        <v>17715.95</v>
      </c>
      <c r="S265" s="136">
        <f>ROUND('[7]2034'!S24,2)</f>
        <v>17665.78</v>
      </c>
      <c r="T265" s="136">
        <f>ROUND('[7]2034'!T24,2)</f>
        <v>17522.55</v>
      </c>
      <c r="U265" s="136">
        <f>ROUND('[7]2034'!U24,2)</f>
        <v>17126.63</v>
      </c>
      <c r="V265" s="136">
        <f>ROUND('[7]2034'!V24,2)</f>
        <v>17069.560000000001</v>
      </c>
      <c r="W265" s="136">
        <f>ROUND('[7]2034'!W24,2)</f>
        <v>18959.11</v>
      </c>
      <c r="X265" s="136">
        <f>ROUND('[7]2034'!X24,2)</f>
        <v>19235.78</v>
      </c>
      <c r="Y265" s="136">
        <f>ROUND('[7]2034'!Y24,2)</f>
        <v>18512.740000000002</v>
      </c>
      <c r="Z265" s="136">
        <f>ROUND('[7]2034'!Z24,2)</f>
        <v>17568.79</v>
      </c>
      <c r="AA265" s="136">
        <f>ROUND('[7]2034'!AA24,2)</f>
        <v>16468.91</v>
      </c>
      <c r="AB265" s="136">
        <f>ROUND('[7]2034'!AB24,2)</f>
        <v>15126.07</v>
      </c>
      <c r="AC265" s="304"/>
      <c r="AD265" s="19"/>
    </row>
    <row r="266" spans="2:50" ht="18.649999999999999" customHeight="1" x14ac:dyDescent="0.35">
      <c r="B266" s="282"/>
      <c r="C266" s="10" t="s">
        <v>31</v>
      </c>
      <c r="D266" s="11">
        <f>+'[7]2034'!D25</f>
        <v>4</v>
      </c>
      <c r="E266" s="136">
        <f>ROUND('[7]2034'!E25,2)</f>
        <v>14154.71</v>
      </c>
      <c r="F266" s="136">
        <f>ROUND('[7]2034'!F25,2)</f>
        <v>13393.77</v>
      </c>
      <c r="G266" s="136">
        <f>ROUND('[7]2034'!G25,2)</f>
        <v>12897.75</v>
      </c>
      <c r="H266" s="136">
        <f>ROUND('[7]2034'!H25,2)</f>
        <v>12521.81</v>
      </c>
      <c r="I266" s="136">
        <f>ROUND('[7]2034'!I25,2)</f>
        <v>12371.88</v>
      </c>
      <c r="J266" s="136">
        <f>ROUND('[7]2034'!J25,2)</f>
        <v>12353.41</v>
      </c>
      <c r="K266" s="136">
        <f>ROUND('[7]2034'!K25,2)</f>
        <v>11949.06</v>
      </c>
      <c r="L266" s="136">
        <f>ROUND('[7]2034'!L25,2)</f>
        <v>12677.4</v>
      </c>
      <c r="M266" s="136">
        <f>ROUND('[7]2034'!M25,2)</f>
        <v>13655.74</v>
      </c>
      <c r="N266" s="136">
        <f>ROUND('[7]2034'!N25,2)</f>
        <v>14562.82</v>
      </c>
      <c r="O266" s="136">
        <f>ROUND('[7]2034'!O25,2)</f>
        <v>15040.16</v>
      </c>
      <c r="P266" s="136">
        <f>ROUND('[7]2034'!P25,2)</f>
        <v>15359.75</v>
      </c>
      <c r="Q266" s="136">
        <f>ROUND('[7]2034'!Q25,2)</f>
        <v>15529.97</v>
      </c>
      <c r="R266" s="136">
        <f>ROUND('[7]2034'!R25,2)</f>
        <v>15378.28</v>
      </c>
      <c r="S266" s="136">
        <f>ROUND('[7]2034'!S25,2)</f>
        <v>15249.36</v>
      </c>
      <c r="T266" s="136">
        <f>ROUND('[7]2034'!T25,2)</f>
        <v>15209.83</v>
      </c>
      <c r="U266" s="136">
        <f>ROUND('[7]2034'!U25,2)</f>
        <v>15194.77</v>
      </c>
      <c r="V266" s="136">
        <f>ROUND('[7]2034'!V25,2)</f>
        <v>15534.27</v>
      </c>
      <c r="W266" s="136">
        <f>ROUND('[7]2034'!W25,2)</f>
        <v>17594.64</v>
      </c>
      <c r="X266" s="136">
        <f>ROUND('[7]2034'!X25,2)</f>
        <v>18237.189999999999</v>
      </c>
      <c r="Y266" s="136">
        <f>ROUND('[7]2034'!Y25,2)</f>
        <v>17862.46</v>
      </c>
      <c r="Z266" s="136">
        <f>ROUND('[7]2034'!Z25,2)</f>
        <v>16954.189999999999</v>
      </c>
      <c r="AA266" s="136">
        <f>ROUND('[7]2034'!AA25,2)</f>
        <v>15551.9</v>
      </c>
      <c r="AB266" s="136">
        <f>ROUND('[7]2034'!AB25,2)</f>
        <v>14319.55</v>
      </c>
      <c r="AC266" s="304"/>
      <c r="AD266" s="19"/>
    </row>
    <row r="267" spans="2:50" ht="18.649999999999999" customHeight="1" thickBot="1" x14ac:dyDescent="0.4">
      <c r="B267" s="282"/>
      <c r="C267" s="16" t="s">
        <v>32</v>
      </c>
      <c r="D267" s="17">
        <f>+'[7]2034'!D26</f>
        <v>1</v>
      </c>
      <c r="E267" s="137">
        <f>ROUND('[7]2034'!E26,2)</f>
        <v>14154.71</v>
      </c>
      <c r="F267" s="137">
        <f>ROUND('[7]2034'!F26,2)</f>
        <v>13393.77</v>
      </c>
      <c r="G267" s="137">
        <f>ROUND('[7]2034'!G26,2)</f>
        <v>12897.75</v>
      </c>
      <c r="H267" s="137">
        <f>ROUND('[7]2034'!H26,2)</f>
        <v>12521.81</v>
      </c>
      <c r="I267" s="137">
        <f>ROUND('[7]2034'!I26,2)</f>
        <v>12371.88</v>
      </c>
      <c r="J267" s="137">
        <f>ROUND('[7]2034'!J26,2)</f>
        <v>12353.41</v>
      </c>
      <c r="K267" s="137">
        <f>ROUND('[7]2034'!K26,2)</f>
        <v>11949.06</v>
      </c>
      <c r="L267" s="137">
        <f>ROUND('[7]2034'!L26,2)</f>
        <v>12677.4</v>
      </c>
      <c r="M267" s="137">
        <f>ROUND('[7]2034'!M26,2)</f>
        <v>13655.74</v>
      </c>
      <c r="N267" s="137">
        <f>ROUND('[7]2034'!N26,2)</f>
        <v>14562.82</v>
      </c>
      <c r="O267" s="137">
        <f>ROUND('[7]2034'!O26,2)</f>
        <v>15040.16</v>
      </c>
      <c r="P267" s="137">
        <f>ROUND('[7]2034'!P26,2)</f>
        <v>15359.75</v>
      </c>
      <c r="Q267" s="137">
        <f>ROUND('[7]2034'!Q26,2)</f>
        <v>15529.97</v>
      </c>
      <c r="R267" s="137">
        <f>ROUND('[7]2034'!R26,2)</f>
        <v>15378.28</v>
      </c>
      <c r="S267" s="137">
        <f>ROUND('[7]2034'!S26,2)</f>
        <v>15249.36</v>
      </c>
      <c r="T267" s="137">
        <f>ROUND('[7]2034'!T26,2)</f>
        <v>15209.83</v>
      </c>
      <c r="U267" s="137">
        <f>ROUND('[7]2034'!U26,2)</f>
        <v>15194.77</v>
      </c>
      <c r="V267" s="137">
        <f>ROUND('[7]2034'!V26,2)</f>
        <v>15534.27</v>
      </c>
      <c r="W267" s="137">
        <f>ROUND('[7]2034'!W26,2)</f>
        <v>17594.64</v>
      </c>
      <c r="X267" s="137">
        <f>ROUND('[7]2034'!X26,2)</f>
        <v>18237.189999999999</v>
      </c>
      <c r="Y267" s="137">
        <f>ROUND('[7]2034'!Y26,2)</f>
        <v>17862.46</v>
      </c>
      <c r="Z267" s="137">
        <f>ROUND('[7]2034'!Z26,2)</f>
        <v>16954.189999999999</v>
      </c>
      <c r="AA267" s="137">
        <f>ROUND('[7]2034'!AA26,2)</f>
        <v>15551.9</v>
      </c>
      <c r="AB267" s="137">
        <f>ROUND('[7]2034'!AB26,2)</f>
        <v>14319.55</v>
      </c>
      <c r="AC267" s="304"/>
      <c r="AD267" s="19"/>
    </row>
    <row r="268" spans="2:50" ht="18.649999999999999" customHeight="1" x14ac:dyDescent="0.35">
      <c r="B268" s="291">
        <v>49035</v>
      </c>
      <c r="C268" s="7" t="s">
        <v>29</v>
      </c>
      <c r="D268" s="8">
        <f>+'[7]2034'!D27</f>
        <v>18</v>
      </c>
      <c r="E268" s="135">
        <f>ROUND('[7]2034'!E27,2)</f>
        <v>15033.68</v>
      </c>
      <c r="F268" s="135">
        <f>ROUND('[7]2034'!F27,2)</f>
        <v>14298.37</v>
      </c>
      <c r="G268" s="135">
        <f>ROUND('[7]2034'!G27,2)</f>
        <v>13800.58</v>
      </c>
      <c r="H268" s="135">
        <f>ROUND('[7]2034'!H27,2)</f>
        <v>13403.59</v>
      </c>
      <c r="I268" s="135">
        <f>ROUND('[7]2034'!I27,2)</f>
        <v>13577.53</v>
      </c>
      <c r="J268" s="135">
        <f>ROUND('[7]2034'!J27,2)</f>
        <v>14272.62</v>
      </c>
      <c r="K268" s="135">
        <f>ROUND('[7]2034'!K27,2)</f>
        <v>14534.91</v>
      </c>
      <c r="L268" s="135">
        <f>ROUND('[7]2034'!L27,2)</f>
        <v>16319.51</v>
      </c>
      <c r="M268" s="135">
        <f>ROUND('[7]2034'!M27,2)</f>
        <v>18062.259999999998</v>
      </c>
      <c r="N268" s="135">
        <f>ROUND('[7]2034'!N27,2)</f>
        <v>19016.63</v>
      </c>
      <c r="O268" s="135">
        <f>ROUND('[7]2034'!O27,2)</f>
        <v>20009.009999999998</v>
      </c>
      <c r="P268" s="135">
        <f>ROUND('[7]2034'!P27,2)</f>
        <v>20680.53</v>
      </c>
      <c r="Q268" s="135">
        <f>ROUND('[7]2034'!Q27,2)</f>
        <v>19818.46</v>
      </c>
      <c r="R268" s="135">
        <f>ROUND('[7]2034'!R27,2)</f>
        <v>20199.91</v>
      </c>
      <c r="S268" s="135">
        <f>ROUND('[7]2034'!S27,2)</f>
        <v>21072.720000000001</v>
      </c>
      <c r="T268" s="135">
        <f>ROUND('[7]2034'!T27,2)</f>
        <v>21181.09</v>
      </c>
      <c r="U268" s="135">
        <f>ROUND('[7]2034'!U27,2)</f>
        <v>20877.28</v>
      </c>
      <c r="V268" s="135">
        <f>ROUND('[7]2034'!V27,2)</f>
        <v>20328.18</v>
      </c>
      <c r="W268" s="135">
        <f>ROUND('[7]2034'!W27,2)</f>
        <v>21902.81</v>
      </c>
      <c r="X268" s="135">
        <f>ROUND('[7]2034'!X27,2)</f>
        <v>21944.62</v>
      </c>
      <c r="Y268" s="135">
        <f>ROUND('[7]2034'!Y27,2)</f>
        <v>21061.67</v>
      </c>
      <c r="Z268" s="135">
        <f>ROUND('[7]2034'!Z27,2)</f>
        <v>19844.05</v>
      </c>
      <c r="AA268" s="135">
        <f>ROUND('[7]2034'!AA27,2)</f>
        <v>18136.7</v>
      </c>
      <c r="AB268" s="135">
        <f>ROUND('[7]2034'!AB27,2)</f>
        <v>16366.02</v>
      </c>
      <c r="AC268" s="303">
        <f>SUM(E268:AB268)*D268+SUM(E269:AB269)*D269+SUM(E270:AB270)*D270+SUM(E271:AB271)*D271</f>
        <v>12737332.57</v>
      </c>
      <c r="AD268" s="19"/>
    </row>
    <row r="269" spans="2:50" ht="18.649999999999999" customHeight="1" x14ac:dyDescent="0.35">
      <c r="B269" s="292" t="s">
        <v>34</v>
      </c>
      <c r="C269" s="10" t="s">
        <v>30</v>
      </c>
      <c r="D269" s="11">
        <f>+'[7]2034'!D28</f>
        <v>5</v>
      </c>
      <c r="E269" s="136">
        <f>ROUND('[7]2034'!E28,2)</f>
        <v>15371.5</v>
      </c>
      <c r="F269" s="136">
        <f>ROUND('[7]2034'!F28,2)</f>
        <v>14605.69</v>
      </c>
      <c r="G269" s="136">
        <f>ROUND('[7]2034'!G28,2)</f>
        <v>14112.02</v>
      </c>
      <c r="H269" s="136">
        <f>ROUND('[7]2034'!H28,2)</f>
        <v>13741.63</v>
      </c>
      <c r="I269" s="136">
        <f>ROUND('[7]2034'!I28,2)</f>
        <v>13730.25</v>
      </c>
      <c r="J269" s="136">
        <f>ROUND('[7]2034'!J28,2)</f>
        <v>13701.82</v>
      </c>
      <c r="K269" s="136">
        <f>ROUND('[7]2034'!K28,2)</f>
        <v>13962.02</v>
      </c>
      <c r="L269" s="136">
        <f>ROUND('[7]2034'!L28,2)</f>
        <v>15758.64</v>
      </c>
      <c r="M269" s="136">
        <f>ROUND('[7]2034'!M28,2)</f>
        <v>17484.79</v>
      </c>
      <c r="N269" s="136">
        <f>ROUND('[7]2034'!N28,2)</f>
        <v>18681.34</v>
      </c>
      <c r="O269" s="136">
        <f>ROUND('[7]2034'!O28,2)</f>
        <v>19673.91</v>
      </c>
      <c r="P269" s="136">
        <f>ROUND('[7]2034'!P28,2)</f>
        <v>20138.560000000001</v>
      </c>
      <c r="Q269" s="136">
        <f>ROUND('[7]2034'!Q28,2)</f>
        <v>19779.849999999999</v>
      </c>
      <c r="R269" s="136">
        <f>ROUND('[7]2034'!R28,2)</f>
        <v>19443.3</v>
      </c>
      <c r="S269" s="136">
        <f>ROUND('[7]2034'!S28,2)</f>
        <v>19392.189999999999</v>
      </c>
      <c r="T269" s="136">
        <f>ROUND('[7]2034'!T28,2)</f>
        <v>19230.68</v>
      </c>
      <c r="U269" s="136">
        <f>ROUND('[7]2034'!U28,2)</f>
        <v>18902.169999999998</v>
      </c>
      <c r="V269" s="136">
        <f>ROUND('[7]2034'!V28,2)</f>
        <v>18967.98</v>
      </c>
      <c r="W269" s="136">
        <f>ROUND('[7]2034'!W28,2)</f>
        <v>21165.65</v>
      </c>
      <c r="X269" s="136">
        <f>ROUND('[7]2034'!X28,2)</f>
        <v>21215.63</v>
      </c>
      <c r="Y269" s="136">
        <f>ROUND('[7]2034'!Y28,2)</f>
        <v>20374.57</v>
      </c>
      <c r="Z269" s="136">
        <f>ROUND('[7]2034'!Z28,2)</f>
        <v>19296.650000000001</v>
      </c>
      <c r="AA269" s="136">
        <f>ROUND('[7]2034'!AA28,2)</f>
        <v>18014.759999999998</v>
      </c>
      <c r="AB269" s="136">
        <f>ROUND('[7]2034'!AB28,2)</f>
        <v>16738.919999999998</v>
      </c>
      <c r="AC269" s="304"/>
      <c r="AD269" s="19"/>
    </row>
    <row r="270" spans="2:50" ht="18.649999999999999" customHeight="1" x14ac:dyDescent="0.35">
      <c r="B270" s="292" t="s">
        <v>34</v>
      </c>
      <c r="C270" s="10" t="s">
        <v>31</v>
      </c>
      <c r="D270" s="11">
        <f>+'[7]2034'!D29</f>
        <v>5</v>
      </c>
      <c r="E270" s="136">
        <f>ROUND('[7]2034'!E29,2)</f>
        <v>15872.26</v>
      </c>
      <c r="F270" s="136">
        <f>ROUND('[7]2034'!F29,2)</f>
        <v>14992.71</v>
      </c>
      <c r="G270" s="136">
        <f>ROUND('[7]2034'!G29,2)</f>
        <v>14269.02</v>
      </c>
      <c r="H270" s="136">
        <f>ROUND('[7]2034'!H29,2)</f>
        <v>13912.01</v>
      </c>
      <c r="I270" s="136">
        <f>ROUND('[7]2034'!I29,2)</f>
        <v>13677.94</v>
      </c>
      <c r="J270" s="136">
        <f>ROUND('[7]2034'!J29,2)</f>
        <v>13501.51</v>
      </c>
      <c r="K270" s="136">
        <f>ROUND('[7]2034'!K29,2)</f>
        <v>13186.6</v>
      </c>
      <c r="L270" s="136">
        <f>ROUND('[7]2034'!L29,2)</f>
        <v>14108.2</v>
      </c>
      <c r="M270" s="136">
        <f>ROUND('[7]2034'!M29,2)</f>
        <v>15257.33</v>
      </c>
      <c r="N270" s="136">
        <f>ROUND('[7]2034'!N29,2)</f>
        <v>16232.98</v>
      </c>
      <c r="O270" s="136">
        <f>ROUND('[7]2034'!O29,2)</f>
        <v>16876.72</v>
      </c>
      <c r="P270" s="136">
        <f>ROUND('[7]2034'!P29,2)</f>
        <v>17355.55</v>
      </c>
      <c r="Q270" s="136">
        <f>ROUND('[7]2034'!Q29,2)</f>
        <v>17511.009999999998</v>
      </c>
      <c r="R270" s="136">
        <f>ROUND('[7]2034'!R29,2)</f>
        <v>17404.66</v>
      </c>
      <c r="S270" s="136">
        <f>ROUND('[7]2034'!S29,2)</f>
        <v>17372.82</v>
      </c>
      <c r="T270" s="136">
        <f>ROUND('[7]2034'!T29,2)</f>
        <v>17368.650000000001</v>
      </c>
      <c r="U270" s="136">
        <f>ROUND('[7]2034'!U29,2)</f>
        <v>17311.599999999999</v>
      </c>
      <c r="V270" s="136">
        <f>ROUND('[7]2034'!V29,2)</f>
        <v>17507.03</v>
      </c>
      <c r="W270" s="136">
        <f>ROUND('[7]2034'!W29,2)</f>
        <v>19851.78</v>
      </c>
      <c r="X270" s="136">
        <f>ROUND('[7]2034'!X29,2)</f>
        <v>20425.14</v>
      </c>
      <c r="Y270" s="136">
        <f>ROUND('[7]2034'!Y29,2)</f>
        <v>20063.7</v>
      </c>
      <c r="Z270" s="136">
        <f>ROUND('[7]2034'!Z29,2)</f>
        <v>19016.810000000001</v>
      </c>
      <c r="AA270" s="136">
        <f>ROUND('[7]2034'!AA29,2)</f>
        <v>17493.12</v>
      </c>
      <c r="AB270" s="136">
        <f>ROUND('[7]2034'!AB29,2)</f>
        <v>16079.54</v>
      </c>
      <c r="AC270" s="304"/>
      <c r="AD270" s="19"/>
    </row>
    <row r="271" spans="2:50" ht="18.649999999999999" customHeight="1" thickBot="1" x14ac:dyDescent="0.4">
      <c r="B271" s="293" t="s">
        <v>34</v>
      </c>
      <c r="C271" s="12" t="s">
        <v>32</v>
      </c>
      <c r="D271" s="13">
        <f>+'[7]2034'!D30</f>
        <v>2</v>
      </c>
      <c r="E271" s="136">
        <f>ROUND('[7]2034'!E30,2)</f>
        <v>15872.26</v>
      </c>
      <c r="F271" s="136">
        <f>ROUND('[7]2034'!F30,2)</f>
        <v>14992.71</v>
      </c>
      <c r="G271" s="136">
        <f>ROUND('[7]2034'!G30,2)</f>
        <v>14269.02</v>
      </c>
      <c r="H271" s="136">
        <f>ROUND('[7]2034'!H30,2)</f>
        <v>13912.01</v>
      </c>
      <c r="I271" s="136">
        <f>ROUND('[7]2034'!I30,2)</f>
        <v>13677.94</v>
      </c>
      <c r="J271" s="136">
        <f>ROUND('[7]2034'!J30,2)</f>
        <v>13501.51</v>
      </c>
      <c r="K271" s="136">
        <f>ROUND('[7]2034'!K30,2)</f>
        <v>13186.6</v>
      </c>
      <c r="L271" s="136">
        <f>ROUND('[7]2034'!L30,2)</f>
        <v>14108.2</v>
      </c>
      <c r="M271" s="136">
        <f>ROUND('[7]2034'!M30,2)</f>
        <v>15257.33</v>
      </c>
      <c r="N271" s="136">
        <f>ROUND('[7]2034'!N30,2)</f>
        <v>16232.98</v>
      </c>
      <c r="O271" s="136">
        <f>ROUND('[7]2034'!O30,2)</f>
        <v>16876.72</v>
      </c>
      <c r="P271" s="136">
        <f>ROUND('[7]2034'!P30,2)</f>
        <v>17355.55</v>
      </c>
      <c r="Q271" s="136">
        <f>ROUND('[7]2034'!Q30,2)</f>
        <v>17511.009999999998</v>
      </c>
      <c r="R271" s="136">
        <f>ROUND('[7]2034'!R30,2)</f>
        <v>17404.66</v>
      </c>
      <c r="S271" s="136">
        <f>ROUND('[7]2034'!S30,2)</f>
        <v>17372.82</v>
      </c>
      <c r="T271" s="136">
        <f>ROUND('[7]2034'!T30,2)</f>
        <v>17368.650000000001</v>
      </c>
      <c r="U271" s="136">
        <f>ROUND('[7]2034'!U30,2)</f>
        <v>17311.599999999999</v>
      </c>
      <c r="V271" s="136">
        <f>ROUND('[7]2034'!V30,2)</f>
        <v>17507.03</v>
      </c>
      <c r="W271" s="136">
        <f>ROUND('[7]2034'!W30,2)</f>
        <v>19851.78</v>
      </c>
      <c r="X271" s="136">
        <f>ROUND('[7]2034'!X30,2)</f>
        <v>20425.14</v>
      </c>
      <c r="Y271" s="136">
        <f>ROUND('[7]2034'!Y30,2)</f>
        <v>20063.7</v>
      </c>
      <c r="Z271" s="136">
        <f>ROUND('[7]2034'!Z30,2)</f>
        <v>19016.810000000001</v>
      </c>
      <c r="AA271" s="136">
        <f>ROUND('[7]2034'!AA30,2)</f>
        <v>17493.12</v>
      </c>
      <c r="AB271" s="136">
        <f>ROUND('[7]2034'!AB30,2)</f>
        <v>16079.54</v>
      </c>
      <c r="AC271" s="306"/>
      <c r="AD271" s="19"/>
    </row>
    <row r="272" spans="2:50" ht="18.649999999999999" customHeight="1" x14ac:dyDescent="0.35">
      <c r="B272" s="281">
        <v>49065</v>
      </c>
      <c r="C272" s="14" t="s">
        <v>29</v>
      </c>
      <c r="D272" s="15">
        <f>+'[7]2034'!D31</f>
        <v>21</v>
      </c>
      <c r="E272" s="138">
        <f>ROUND('[7]2034'!E31,2)</f>
        <v>15794.15</v>
      </c>
      <c r="F272" s="138">
        <f>ROUND('[7]2034'!F31,2)</f>
        <v>14993.51</v>
      </c>
      <c r="G272" s="138">
        <f>ROUND('[7]2034'!G31,2)</f>
        <v>14457.81</v>
      </c>
      <c r="H272" s="138">
        <f>ROUND('[7]2034'!H31,2)</f>
        <v>14083.09</v>
      </c>
      <c r="I272" s="138">
        <f>ROUND('[7]2034'!I31,2)</f>
        <v>14250.38</v>
      </c>
      <c r="J272" s="138">
        <f>ROUND('[7]2034'!J31,2)</f>
        <v>14733.63</v>
      </c>
      <c r="K272" s="138">
        <f>ROUND('[7]2034'!K31,2)</f>
        <v>15286.93</v>
      </c>
      <c r="L272" s="138">
        <f>ROUND('[7]2034'!L31,2)</f>
        <v>17247.439999999999</v>
      </c>
      <c r="M272" s="138">
        <f>ROUND('[7]2034'!M31,2)</f>
        <v>19058.669999999998</v>
      </c>
      <c r="N272" s="138">
        <f>ROUND('[7]2034'!N31,2)</f>
        <v>20080.990000000002</v>
      </c>
      <c r="O272" s="138">
        <f>ROUND('[7]2034'!O31,2)</f>
        <v>21073.72</v>
      </c>
      <c r="P272" s="138">
        <f>ROUND('[7]2034'!P31,2)</f>
        <v>21765.75</v>
      </c>
      <c r="Q272" s="138">
        <f>ROUND('[7]2034'!Q31,2)</f>
        <v>20931.810000000001</v>
      </c>
      <c r="R272" s="138">
        <f>ROUND('[7]2034'!R31,2)</f>
        <v>21449.1</v>
      </c>
      <c r="S272" s="138">
        <f>ROUND('[7]2034'!S31,2)</f>
        <v>22330.06</v>
      </c>
      <c r="T272" s="138">
        <f>ROUND('[7]2034'!T31,2)</f>
        <v>22268.11</v>
      </c>
      <c r="U272" s="138">
        <f>ROUND('[7]2034'!U31,2)</f>
        <v>21929.27</v>
      </c>
      <c r="V272" s="138">
        <f>ROUND('[7]2034'!V31,2)</f>
        <v>21360.639999999999</v>
      </c>
      <c r="W272" s="138">
        <f>ROUND('[7]2034'!W31,2)</f>
        <v>22769.84</v>
      </c>
      <c r="X272" s="138">
        <f>ROUND('[7]2034'!X31,2)</f>
        <v>22899.1</v>
      </c>
      <c r="Y272" s="138">
        <f>ROUND('[7]2034'!Y31,2)</f>
        <v>22024.18</v>
      </c>
      <c r="Z272" s="138">
        <f>ROUND('[7]2034'!Z31,2)</f>
        <v>20700.73</v>
      </c>
      <c r="AA272" s="138">
        <f>ROUND('[7]2034'!AA31,2)</f>
        <v>18873.509999999998</v>
      </c>
      <c r="AB272" s="138">
        <f>ROUND('[7]2034'!AB31,2)</f>
        <v>17015.77</v>
      </c>
      <c r="AC272" s="304">
        <f>SUM(E272:AB272)*D272+SUM(E273:AB273)*D273+SUM(E274:AB274)*D274+SUM(E275:AB275)*D275</f>
        <v>13810627.689999999</v>
      </c>
      <c r="AD272" s="19"/>
    </row>
    <row r="273" spans="2:30" ht="18.649999999999999" customHeight="1" x14ac:dyDescent="0.35">
      <c r="B273" s="282"/>
      <c r="C273" s="10" t="s">
        <v>30</v>
      </c>
      <c r="D273" s="11">
        <f>+'[7]2034'!D32</f>
        <v>4</v>
      </c>
      <c r="E273" s="136">
        <f>ROUND('[7]2034'!E32,2)</f>
        <v>15678.28</v>
      </c>
      <c r="F273" s="136">
        <f>ROUND('[7]2034'!F32,2)</f>
        <v>14933.49</v>
      </c>
      <c r="G273" s="136">
        <f>ROUND('[7]2034'!G32,2)</f>
        <v>14353.47</v>
      </c>
      <c r="H273" s="136">
        <f>ROUND('[7]2034'!H32,2)</f>
        <v>14038.74</v>
      </c>
      <c r="I273" s="136">
        <f>ROUND('[7]2034'!I32,2)</f>
        <v>14059.09</v>
      </c>
      <c r="J273" s="136">
        <f>ROUND('[7]2034'!J32,2)</f>
        <v>13860.86</v>
      </c>
      <c r="K273" s="136">
        <f>ROUND('[7]2034'!K32,2)</f>
        <v>14356.34</v>
      </c>
      <c r="L273" s="136">
        <f>ROUND('[7]2034'!L32,2)</f>
        <v>16305.97</v>
      </c>
      <c r="M273" s="136">
        <f>ROUND('[7]2034'!M32,2)</f>
        <v>18256.439999999999</v>
      </c>
      <c r="N273" s="136">
        <f>ROUND('[7]2034'!N32,2)</f>
        <v>19462.09</v>
      </c>
      <c r="O273" s="136">
        <f>ROUND('[7]2034'!O32,2)</f>
        <v>20423.810000000001</v>
      </c>
      <c r="P273" s="136">
        <f>ROUND('[7]2034'!P32,2)</f>
        <v>20979.47</v>
      </c>
      <c r="Q273" s="136">
        <f>ROUND('[7]2034'!Q32,2)</f>
        <v>20596.75</v>
      </c>
      <c r="R273" s="136">
        <f>ROUND('[7]2034'!R32,2)</f>
        <v>20116.75</v>
      </c>
      <c r="S273" s="136">
        <f>ROUND('[7]2034'!S32,2)</f>
        <v>19848.52</v>
      </c>
      <c r="T273" s="136">
        <f>ROUND('[7]2034'!T32,2)</f>
        <v>19601.169999999998</v>
      </c>
      <c r="U273" s="136">
        <f>ROUND('[7]2034'!U32,2)</f>
        <v>19260.86</v>
      </c>
      <c r="V273" s="136">
        <f>ROUND('[7]2034'!V32,2)</f>
        <v>19233.07</v>
      </c>
      <c r="W273" s="136">
        <f>ROUND('[7]2034'!W32,2)</f>
        <v>21374.15</v>
      </c>
      <c r="X273" s="136">
        <f>ROUND('[7]2034'!X32,2)</f>
        <v>21688.82</v>
      </c>
      <c r="Y273" s="136">
        <f>ROUND('[7]2034'!Y32,2)</f>
        <v>20878.02</v>
      </c>
      <c r="Z273" s="136">
        <f>ROUND('[7]2034'!Z32,2)</f>
        <v>19714.29</v>
      </c>
      <c r="AA273" s="136">
        <f>ROUND('[7]2034'!AA32,2)</f>
        <v>18372.97</v>
      </c>
      <c r="AB273" s="136">
        <f>ROUND('[7]2034'!AB32,2)</f>
        <v>16983.669999999998</v>
      </c>
      <c r="AC273" s="304"/>
      <c r="AD273" s="19"/>
    </row>
    <row r="274" spans="2:30" ht="18.649999999999999" customHeight="1" x14ac:dyDescent="0.35">
      <c r="B274" s="282"/>
      <c r="C274" s="10" t="s">
        <v>31</v>
      </c>
      <c r="D274" s="11">
        <f>+'[7]2034'!D33</f>
        <v>4</v>
      </c>
      <c r="E274" s="136">
        <f>ROUND('[7]2034'!E33,2)</f>
        <v>15861.69</v>
      </c>
      <c r="F274" s="136">
        <f>ROUND('[7]2034'!F33,2)</f>
        <v>15078.01</v>
      </c>
      <c r="G274" s="136">
        <f>ROUND('[7]2034'!G33,2)</f>
        <v>14502.87</v>
      </c>
      <c r="H274" s="136">
        <f>ROUND('[7]2034'!H33,2)</f>
        <v>14144.78</v>
      </c>
      <c r="I274" s="136">
        <f>ROUND('[7]2034'!I33,2)</f>
        <v>13981.8</v>
      </c>
      <c r="J274" s="136">
        <f>ROUND('[7]2034'!J33,2)</f>
        <v>13522.72</v>
      </c>
      <c r="K274" s="136">
        <f>ROUND('[7]2034'!K33,2)</f>
        <v>13522.49</v>
      </c>
      <c r="L274" s="136">
        <f>ROUND('[7]2034'!L33,2)</f>
        <v>14596.65</v>
      </c>
      <c r="M274" s="136">
        <f>ROUND('[7]2034'!M33,2)</f>
        <v>15756.94</v>
      </c>
      <c r="N274" s="136">
        <f>ROUND('[7]2034'!N33,2)</f>
        <v>16896.48</v>
      </c>
      <c r="O274" s="136">
        <f>ROUND('[7]2034'!O33,2)</f>
        <v>17639.71</v>
      </c>
      <c r="P274" s="136">
        <f>ROUND('[7]2034'!P33,2)</f>
        <v>18119.84</v>
      </c>
      <c r="Q274" s="136">
        <f>ROUND('[7]2034'!Q33,2)</f>
        <v>18136.45</v>
      </c>
      <c r="R274" s="136">
        <f>ROUND('[7]2034'!R33,2)</f>
        <v>17961.53</v>
      </c>
      <c r="S274" s="136">
        <f>ROUND('[7]2034'!S33,2)</f>
        <v>18026.28</v>
      </c>
      <c r="T274" s="136">
        <f>ROUND('[7]2034'!T33,2)</f>
        <v>18050.82</v>
      </c>
      <c r="U274" s="136">
        <f>ROUND('[7]2034'!U33,2)</f>
        <v>18078.400000000001</v>
      </c>
      <c r="V274" s="136">
        <f>ROUND('[7]2034'!V33,2)</f>
        <v>18320.02</v>
      </c>
      <c r="W274" s="136">
        <f>ROUND('[7]2034'!W33,2)</f>
        <v>20631.36</v>
      </c>
      <c r="X274" s="136">
        <f>ROUND('[7]2034'!X33,2)</f>
        <v>21409.9</v>
      </c>
      <c r="Y274" s="136">
        <f>ROUND('[7]2034'!Y33,2)</f>
        <v>21096.89</v>
      </c>
      <c r="Z274" s="136">
        <f>ROUND('[7]2034'!Z33,2)</f>
        <v>20166.560000000001</v>
      </c>
      <c r="AA274" s="136">
        <f>ROUND('[7]2034'!AA33,2)</f>
        <v>18693.66</v>
      </c>
      <c r="AB274" s="136">
        <f>ROUND('[7]2034'!AB33,2)</f>
        <v>17167.04</v>
      </c>
      <c r="AC274" s="304"/>
      <c r="AD274" s="19"/>
    </row>
    <row r="275" spans="2:30" ht="18.649999999999999" customHeight="1" thickBot="1" x14ac:dyDescent="0.4">
      <c r="B275" s="282"/>
      <c r="C275" s="16" t="s">
        <v>32</v>
      </c>
      <c r="D275" s="17">
        <f>+'[7]2034'!D34</f>
        <v>2</v>
      </c>
      <c r="E275" s="137">
        <f>ROUND('[7]2034'!E34,2)</f>
        <v>15861.69</v>
      </c>
      <c r="F275" s="137">
        <f>ROUND('[7]2034'!F34,2)</f>
        <v>15078.01</v>
      </c>
      <c r="G275" s="137">
        <f>ROUND('[7]2034'!G34,2)</f>
        <v>14502.87</v>
      </c>
      <c r="H275" s="137">
        <f>ROUND('[7]2034'!H34,2)</f>
        <v>14144.78</v>
      </c>
      <c r="I275" s="137">
        <f>ROUND('[7]2034'!I34,2)</f>
        <v>13981.8</v>
      </c>
      <c r="J275" s="137">
        <f>ROUND('[7]2034'!J34,2)</f>
        <v>13522.72</v>
      </c>
      <c r="K275" s="137">
        <f>ROUND('[7]2034'!K34,2)</f>
        <v>13522.49</v>
      </c>
      <c r="L275" s="137">
        <f>ROUND('[7]2034'!L34,2)</f>
        <v>14596.65</v>
      </c>
      <c r="M275" s="137">
        <f>ROUND('[7]2034'!M34,2)</f>
        <v>15756.94</v>
      </c>
      <c r="N275" s="137">
        <f>ROUND('[7]2034'!N34,2)</f>
        <v>16896.48</v>
      </c>
      <c r="O275" s="137">
        <f>ROUND('[7]2034'!O34,2)</f>
        <v>17639.71</v>
      </c>
      <c r="P275" s="137">
        <f>ROUND('[7]2034'!P34,2)</f>
        <v>18119.84</v>
      </c>
      <c r="Q275" s="137">
        <f>ROUND('[7]2034'!Q34,2)</f>
        <v>18136.45</v>
      </c>
      <c r="R275" s="137">
        <f>ROUND('[7]2034'!R34,2)</f>
        <v>17961.53</v>
      </c>
      <c r="S275" s="137">
        <f>ROUND('[7]2034'!S34,2)</f>
        <v>18026.28</v>
      </c>
      <c r="T275" s="137">
        <f>ROUND('[7]2034'!T34,2)</f>
        <v>18050.82</v>
      </c>
      <c r="U275" s="137">
        <f>ROUND('[7]2034'!U34,2)</f>
        <v>18078.400000000001</v>
      </c>
      <c r="V275" s="137">
        <f>ROUND('[7]2034'!V34,2)</f>
        <v>18320.02</v>
      </c>
      <c r="W275" s="137">
        <f>ROUND('[7]2034'!W34,2)</f>
        <v>20631.36</v>
      </c>
      <c r="X275" s="137">
        <f>ROUND('[7]2034'!X34,2)</f>
        <v>21409.9</v>
      </c>
      <c r="Y275" s="137">
        <f>ROUND('[7]2034'!Y34,2)</f>
        <v>21096.89</v>
      </c>
      <c r="Z275" s="137">
        <f>ROUND('[7]2034'!Z34,2)</f>
        <v>20166.560000000001</v>
      </c>
      <c r="AA275" s="137">
        <f>ROUND('[7]2034'!AA34,2)</f>
        <v>18693.66</v>
      </c>
      <c r="AB275" s="137">
        <f>ROUND('[7]2034'!AB34,2)</f>
        <v>17167.04</v>
      </c>
      <c r="AC275" s="304"/>
      <c r="AD275" s="19"/>
    </row>
    <row r="276" spans="2:30" ht="18.649999999999999" customHeight="1" x14ac:dyDescent="0.35">
      <c r="B276" s="291">
        <v>49096</v>
      </c>
      <c r="C276" s="7" t="s">
        <v>29</v>
      </c>
      <c r="D276" s="8">
        <f>+'[7]2034'!D35</f>
        <v>20</v>
      </c>
      <c r="E276" s="135">
        <f>ROUND('[7]2034'!E35,2)</f>
        <v>13592.4</v>
      </c>
      <c r="F276" s="135">
        <f>ROUND('[7]2034'!F35,2)</f>
        <v>12898.46</v>
      </c>
      <c r="G276" s="135">
        <f>ROUND('[7]2034'!G35,2)</f>
        <v>12447.64</v>
      </c>
      <c r="H276" s="135">
        <f>ROUND('[7]2034'!H35,2)</f>
        <v>12196.38</v>
      </c>
      <c r="I276" s="135">
        <f>ROUND('[7]2034'!I35,2)</f>
        <v>12350.34</v>
      </c>
      <c r="J276" s="135">
        <f>ROUND('[7]2034'!J35,2)</f>
        <v>12700.79</v>
      </c>
      <c r="K276" s="135">
        <f>ROUND('[7]2034'!K35,2)</f>
        <v>13289.17</v>
      </c>
      <c r="L276" s="135">
        <f>ROUND('[7]2034'!L35,2)</f>
        <v>15128.23</v>
      </c>
      <c r="M276" s="135">
        <f>ROUND('[7]2034'!M35,2)</f>
        <v>16770.580000000002</v>
      </c>
      <c r="N276" s="135">
        <f>ROUND('[7]2034'!N35,2)</f>
        <v>17639.7</v>
      </c>
      <c r="O276" s="135">
        <f>ROUND('[7]2034'!O35,2)</f>
        <v>18505.259999999998</v>
      </c>
      <c r="P276" s="135">
        <f>ROUND('[7]2034'!P35,2)</f>
        <v>19146.16</v>
      </c>
      <c r="Q276" s="135">
        <f>ROUND('[7]2034'!Q35,2)</f>
        <v>18417.080000000002</v>
      </c>
      <c r="R276" s="135">
        <f>ROUND('[7]2034'!R35,2)</f>
        <v>18723.75</v>
      </c>
      <c r="S276" s="135">
        <f>ROUND('[7]2034'!S35,2)</f>
        <v>19438.73</v>
      </c>
      <c r="T276" s="135">
        <f>ROUND('[7]2034'!T35,2)</f>
        <v>19472.95</v>
      </c>
      <c r="U276" s="135">
        <f>ROUND('[7]2034'!U35,2)</f>
        <v>19146.47</v>
      </c>
      <c r="V276" s="135">
        <f>ROUND('[7]2034'!V35,2)</f>
        <v>18701.21</v>
      </c>
      <c r="W276" s="135">
        <f>ROUND('[7]2034'!W35,2)</f>
        <v>19880.45</v>
      </c>
      <c r="X276" s="135">
        <f>ROUND('[7]2034'!X35,2)</f>
        <v>20139.79</v>
      </c>
      <c r="Y276" s="135">
        <f>ROUND('[7]2034'!Y35,2)</f>
        <v>19309.310000000001</v>
      </c>
      <c r="Z276" s="135">
        <f>ROUND('[7]2034'!Z35,2)</f>
        <v>18067.96</v>
      </c>
      <c r="AA276" s="135">
        <f>ROUND('[7]2034'!AA35,2)</f>
        <v>16455.29</v>
      </c>
      <c r="AB276" s="135">
        <f>ROUND('[7]2034'!AB35,2)</f>
        <v>14852.02</v>
      </c>
      <c r="AC276" s="303">
        <f>SUM(E276:AB276)*D276+SUM(E277:AB277)*D277+SUM(E278:AB278)*D278+SUM(E279:AB279)*D279</f>
        <v>11568758.32</v>
      </c>
      <c r="AD276" s="19"/>
    </row>
    <row r="277" spans="2:30" ht="18.649999999999999" customHeight="1" x14ac:dyDescent="0.35">
      <c r="B277" s="292" t="s">
        <v>34</v>
      </c>
      <c r="C277" s="10" t="s">
        <v>30</v>
      </c>
      <c r="D277" s="11">
        <f>+'[7]2034'!D36</f>
        <v>4</v>
      </c>
      <c r="E277" s="136">
        <f>ROUND('[7]2034'!E36,2)</f>
        <v>13869.66</v>
      </c>
      <c r="F277" s="136">
        <f>ROUND('[7]2034'!F36,2)</f>
        <v>13185.41</v>
      </c>
      <c r="G277" s="136">
        <f>ROUND('[7]2034'!G36,2)</f>
        <v>12635.04</v>
      </c>
      <c r="H277" s="136">
        <f>ROUND('[7]2034'!H36,2)</f>
        <v>12236.29</v>
      </c>
      <c r="I277" s="136">
        <f>ROUND('[7]2034'!I36,2)</f>
        <v>12279.73</v>
      </c>
      <c r="J277" s="136">
        <f>ROUND('[7]2034'!J36,2)</f>
        <v>12258.1</v>
      </c>
      <c r="K277" s="136">
        <f>ROUND('[7]2034'!K36,2)</f>
        <v>12638.75</v>
      </c>
      <c r="L277" s="136">
        <f>ROUND('[7]2034'!L36,2)</f>
        <v>14248.97</v>
      </c>
      <c r="M277" s="136">
        <f>ROUND('[7]2034'!M36,2)</f>
        <v>15992.95</v>
      </c>
      <c r="N277" s="136">
        <f>ROUND('[7]2034'!N36,2)</f>
        <v>17022.509999999998</v>
      </c>
      <c r="O277" s="136">
        <f>ROUND('[7]2034'!O36,2)</f>
        <v>17785.78</v>
      </c>
      <c r="P277" s="136">
        <f>ROUND('[7]2034'!P36,2)</f>
        <v>18186.18</v>
      </c>
      <c r="Q277" s="136">
        <f>ROUND('[7]2034'!Q36,2)</f>
        <v>17760.2</v>
      </c>
      <c r="R277" s="136">
        <f>ROUND('[7]2034'!R36,2)</f>
        <v>17298.650000000001</v>
      </c>
      <c r="S277" s="136">
        <f>ROUND('[7]2034'!S36,2)</f>
        <v>17098.8</v>
      </c>
      <c r="T277" s="136">
        <f>ROUND('[7]2034'!T36,2)</f>
        <v>16844.93</v>
      </c>
      <c r="U277" s="136">
        <f>ROUND('[7]2034'!U36,2)</f>
        <v>16565.23</v>
      </c>
      <c r="V277" s="136">
        <f>ROUND('[7]2034'!V36,2)</f>
        <v>16703.61</v>
      </c>
      <c r="W277" s="136">
        <f>ROUND('[7]2034'!W36,2)</f>
        <v>18615.419999999998</v>
      </c>
      <c r="X277" s="136">
        <f>ROUND('[7]2034'!X36,2)</f>
        <v>18962.71</v>
      </c>
      <c r="Y277" s="136">
        <f>ROUND('[7]2034'!Y36,2)</f>
        <v>18097.560000000001</v>
      </c>
      <c r="Z277" s="136">
        <f>ROUND('[7]2034'!Z36,2)</f>
        <v>17029.02</v>
      </c>
      <c r="AA277" s="136">
        <f>ROUND('[7]2034'!AA36,2)</f>
        <v>15703.76</v>
      </c>
      <c r="AB277" s="136">
        <f>ROUND('[7]2034'!AB36,2)</f>
        <v>14380.3</v>
      </c>
      <c r="AC277" s="304"/>
      <c r="AD277" s="19"/>
    </row>
    <row r="278" spans="2:30" ht="18.649999999999999" customHeight="1" x14ac:dyDescent="0.35">
      <c r="B278" s="292" t="s">
        <v>34</v>
      </c>
      <c r="C278" s="10" t="s">
        <v>31</v>
      </c>
      <c r="D278" s="11">
        <f>+'[7]2034'!D37</f>
        <v>4</v>
      </c>
      <c r="E278" s="136">
        <f>ROUND('[7]2034'!E37,2)</f>
        <v>13451.58</v>
      </c>
      <c r="F278" s="136">
        <f>ROUND('[7]2034'!F37,2)</f>
        <v>12794.8</v>
      </c>
      <c r="G278" s="136">
        <f>ROUND('[7]2034'!G37,2)</f>
        <v>12348.47</v>
      </c>
      <c r="H278" s="136">
        <f>ROUND('[7]2034'!H37,2)</f>
        <v>12042.79</v>
      </c>
      <c r="I278" s="136">
        <f>ROUND('[7]2034'!I37,2)</f>
        <v>11942.36</v>
      </c>
      <c r="J278" s="136">
        <f>ROUND('[7]2034'!J37,2)</f>
        <v>11739.19</v>
      </c>
      <c r="K278" s="136">
        <f>ROUND('[7]2034'!K37,2)</f>
        <v>11585.27</v>
      </c>
      <c r="L278" s="136">
        <f>ROUND('[7]2034'!L37,2)</f>
        <v>12513.33</v>
      </c>
      <c r="M278" s="136">
        <f>ROUND('[7]2034'!M37,2)</f>
        <v>13534.76</v>
      </c>
      <c r="N278" s="136">
        <f>ROUND('[7]2034'!N37,2)</f>
        <v>14418.19</v>
      </c>
      <c r="O278" s="136">
        <f>ROUND('[7]2034'!O37,2)</f>
        <v>14901.15</v>
      </c>
      <c r="P278" s="136">
        <f>ROUND('[7]2034'!P37,2)</f>
        <v>15281.74</v>
      </c>
      <c r="Q278" s="136">
        <f>ROUND('[7]2034'!Q37,2)</f>
        <v>15407.54</v>
      </c>
      <c r="R278" s="136">
        <f>ROUND('[7]2034'!R37,2)</f>
        <v>15150.78</v>
      </c>
      <c r="S278" s="136">
        <f>ROUND('[7]2034'!S37,2)</f>
        <v>14885.93</v>
      </c>
      <c r="T278" s="136">
        <f>ROUND('[7]2034'!T37,2)</f>
        <v>14845.21</v>
      </c>
      <c r="U278" s="136">
        <f>ROUND('[7]2034'!U37,2)</f>
        <v>14898.65</v>
      </c>
      <c r="V278" s="136">
        <f>ROUND('[7]2034'!V37,2)</f>
        <v>15271.62</v>
      </c>
      <c r="W278" s="136">
        <f>ROUND('[7]2034'!W37,2)</f>
        <v>17222.419999999998</v>
      </c>
      <c r="X278" s="136">
        <f>ROUND('[7]2034'!X37,2)</f>
        <v>17958.23</v>
      </c>
      <c r="Y278" s="136">
        <f>ROUND('[7]2034'!Y37,2)</f>
        <v>17501.12</v>
      </c>
      <c r="Z278" s="136">
        <f>ROUND('[7]2034'!Z37,2)</f>
        <v>16584.48</v>
      </c>
      <c r="AA278" s="136">
        <f>ROUND('[7]2034'!AA37,2)</f>
        <v>15269.02</v>
      </c>
      <c r="AB278" s="136">
        <f>ROUND('[7]2034'!AB37,2)</f>
        <v>14077.65</v>
      </c>
      <c r="AC278" s="304"/>
      <c r="AD278" s="19"/>
    </row>
    <row r="279" spans="2:30" ht="18.649999999999999" customHeight="1" thickBot="1" x14ac:dyDescent="0.4">
      <c r="B279" s="293" t="s">
        <v>34</v>
      </c>
      <c r="C279" s="12" t="s">
        <v>32</v>
      </c>
      <c r="D279" s="13">
        <f>+'[7]2034'!D38</f>
        <v>2</v>
      </c>
      <c r="E279" s="133">
        <f>ROUND('[7]2034'!E38,2)</f>
        <v>13451.58</v>
      </c>
      <c r="F279" s="133">
        <f>ROUND('[7]2034'!F38,2)</f>
        <v>12794.8</v>
      </c>
      <c r="G279" s="133">
        <f>ROUND('[7]2034'!G38,2)</f>
        <v>12348.47</v>
      </c>
      <c r="H279" s="133">
        <f>ROUND('[7]2034'!H38,2)</f>
        <v>12042.79</v>
      </c>
      <c r="I279" s="133">
        <f>ROUND('[7]2034'!I38,2)</f>
        <v>11942.36</v>
      </c>
      <c r="J279" s="133">
        <f>ROUND('[7]2034'!J38,2)</f>
        <v>11739.19</v>
      </c>
      <c r="K279" s="133">
        <f>ROUND('[7]2034'!K38,2)</f>
        <v>11585.27</v>
      </c>
      <c r="L279" s="133">
        <f>ROUND('[7]2034'!L38,2)</f>
        <v>12513.33</v>
      </c>
      <c r="M279" s="133">
        <f>ROUND('[7]2034'!M38,2)</f>
        <v>13534.76</v>
      </c>
      <c r="N279" s="133">
        <f>ROUND('[7]2034'!N38,2)</f>
        <v>14418.19</v>
      </c>
      <c r="O279" s="133">
        <f>ROUND('[7]2034'!O38,2)</f>
        <v>14901.15</v>
      </c>
      <c r="P279" s="133">
        <f>ROUND('[7]2034'!P38,2)</f>
        <v>15281.74</v>
      </c>
      <c r="Q279" s="133">
        <f>ROUND('[7]2034'!Q38,2)</f>
        <v>15407.54</v>
      </c>
      <c r="R279" s="133">
        <f>ROUND('[7]2034'!R38,2)</f>
        <v>15150.78</v>
      </c>
      <c r="S279" s="133">
        <f>ROUND('[7]2034'!S38,2)</f>
        <v>14885.93</v>
      </c>
      <c r="T279" s="133">
        <f>ROUND('[7]2034'!T38,2)</f>
        <v>14845.21</v>
      </c>
      <c r="U279" s="133">
        <f>ROUND('[7]2034'!U38,2)</f>
        <v>14898.65</v>
      </c>
      <c r="V279" s="133">
        <f>ROUND('[7]2034'!V38,2)</f>
        <v>15271.62</v>
      </c>
      <c r="W279" s="133">
        <f>ROUND('[7]2034'!W38,2)</f>
        <v>17222.419999999998</v>
      </c>
      <c r="X279" s="133">
        <f>ROUND('[7]2034'!X38,2)</f>
        <v>17958.23</v>
      </c>
      <c r="Y279" s="133">
        <f>ROUND('[7]2034'!Y38,2)</f>
        <v>17501.12</v>
      </c>
      <c r="Z279" s="133">
        <f>ROUND('[7]2034'!Z38,2)</f>
        <v>16584.48</v>
      </c>
      <c r="AA279" s="133">
        <f>ROUND('[7]2034'!AA38,2)</f>
        <v>15269.02</v>
      </c>
      <c r="AB279" s="133">
        <f>ROUND('[7]2034'!AB38,2)</f>
        <v>14077.65</v>
      </c>
      <c r="AC279" s="306"/>
      <c r="AD279" s="19"/>
    </row>
    <row r="280" spans="2:30" ht="18.649999999999999" customHeight="1" x14ac:dyDescent="0.35">
      <c r="B280" s="281">
        <v>49126</v>
      </c>
      <c r="C280" s="14" t="s">
        <v>29</v>
      </c>
      <c r="D280" s="8">
        <f>+'[7]2034'!D39</f>
        <v>19</v>
      </c>
      <c r="E280" s="138">
        <f>ROUND('[7]2034'!E39,2)</f>
        <v>13819.69</v>
      </c>
      <c r="F280" s="138">
        <f>ROUND('[7]2034'!F39,2)</f>
        <v>13107.97</v>
      </c>
      <c r="G280" s="138">
        <f>ROUND('[7]2034'!G39,2)</f>
        <v>12627.99</v>
      </c>
      <c r="H280" s="138">
        <f>ROUND('[7]2034'!H39,2)</f>
        <v>12315.89</v>
      </c>
      <c r="I280" s="138">
        <f>ROUND('[7]2034'!I39,2)</f>
        <v>12472</v>
      </c>
      <c r="J280" s="138">
        <f>ROUND('[7]2034'!J39,2)</f>
        <v>13071.38</v>
      </c>
      <c r="K280" s="138">
        <f>ROUND('[7]2034'!K39,2)</f>
        <v>13542.38</v>
      </c>
      <c r="L280" s="138">
        <f>ROUND('[7]2034'!L39,2)</f>
        <v>15295.02</v>
      </c>
      <c r="M280" s="138">
        <f>ROUND('[7]2034'!M39,2)</f>
        <v>16928.349999999999</v>
      </c>
      <c r="N280" s="138">
        <f>ROUND('[7]2034'!N39,2)</f>
        <v>17934.97</v>
      </c>
      <c r="O280" s="138">
        <f>ROUND('[7]2034'!O39,2)</f>
        <v>18864.86</v>
      </c>
      <c r="P280" s="138">
        <f>ROUND('[7]2034'!P39,2)</f>
        <v>19466.12</v>
      </c>
      <c r="Q280" s="138">
        <f>ROUND('[7]2034'!Q39,2)</f>
        <v>18629.5</v>
      </c>
      <c r="R280" s="138">
        <f>ROUND('[7]2034'!R39,2)</f>
        <v>19048.53</v>
      </c>
      <c r="S280" s="138">
        <f>ROUND('[7]2034'!S39,2)</f>
        <v>19778.75</v>
      </c>
      <c r="T280" s="138">
        <f>ROUND('[7]2034'!T39,2)</f>
        <v>19824.740000000002</v>
      </c>
      <c r="U280" s="138">
        <f>ROUND('[7]2034'!U39,2)</f>
        <v>19509.77</v>
      </c>
      <c r="V280" s="138">
        <f>ROUND('[7]2034'!V39,2)</f>
        <v>18867.84</v>
      </c>
      <c r="W280" s="138">
        <f>ROUND('[7]2034'!W39,2)</f>
        <v>19928</v>
      </c>
      <c r="X280" s="138">
        <f>ROUND('[7]2034'!X39,2)</f>
        <v>20365.560000000001</v>
      </c>
      <c r="Y280" s="138">
        <f>ROUND('[7]2034'!Y39,2)</f>
        <v>19553.96</v>
      </c>
      <c r="Z280" s="138">
        <f>ROUND('[7]2034'!Z39,2)</f>
        <v>18310.080000000002</v>
      </c>
      <c r="AA280" s="138">
        <f>ROUND('[7]2034'!AA39,2)</f>
        <v>16609.75</v>
      </c>
      <c r="AB280" s="138">
        <f>ROUND('[7]2034'!AB39,2)</f>
        <v>15085.04</v>
      </c>
      <c r="AC280" s="304">
        <f>SUM(E280:AB280)*D280+SUM(E281:AB281)*D281+SUM(E282:AB282)*D282+SUM(E283:AB283)*D283</f>
        <v>12260357.520000001</v>
      </c>
      <c r="AD280" s="19"/>
    </row>
    <row r="281" spans="2:30" ht="18.649999999999999" customHeight="1" x14ac:dyDescent="0.35">
      <c r="B281" s="282"/>
      <c r="C281" s="10" t="s">
        <v>30</v>
      </c>
      <c r="D281" s="11">
        <f>+'[7]2034'!D40</f>
        <v>5</v>
      </c>
      <c r="E281" s="136">
        <f>ROUND('[7]2034'!E40,2)</f>
        <v>14226.79</v>
      </c>
      <c r="F281" s="136">
        <f>ROUND('[7]2034'!F40,2)</f>
        <v>13469.67</v>
      </c>
      <c r="G281" s="136">
        <f>ROUND('[7]2034'!G40,2)</f>
        <v>12980.81</v>
      </c>
      <c r="H281" s="136">
        <f>ROUND('[7]2034'!H40,2)</f>
        <v>12597.83</v>
      </c>
      <c r="I281" s="136">
        <f>ROUND('[7]2034'!I40,2)</f>
        <v>12575.83</v>
      </c>
      <c r="J281" s="136">
        <f>ROUND('[7]2034'!J40,2)</f>
        <v>12494.53</v>
      </c>
      <c r="K281" s="136">
        <f>ROUND('[7]2034'!K40,2)</f>
        <v>12834.77</v>
      </c>
      <c r="L281" s="136">
        <f>ROUND('[7]2034'!L40,2)</f>
        <v>14617.1</v>
      </c>
      <c r="M281" s="136">
        <f>ROUND('[7]2034'!M40,2)</f>
        <v>16461.5</v>
      </c>
      <c r="N281" s="136">
        <f>ROUND('[7]2034'!N40,2)</f>
        <v>17567.02</v>
      </c>
      <c r="O281" s="136">
        <f>ROUND('[7]2034'!O40,2)</f>
        <v>18446.21</v>
      </c>
      <c r="P281" s="136">
        <f>ROUND('[7]2034'!P40,2)</f>
        <v>18934.849999999999</v>
      </c>
      <c r="Q281" s="136">
        <f>ROUND('[7]2034'!Q40,2)</f>
        <v>18601.93</v>
      </c>
      <c r="R281" s="136">
        <f>ROUND('[7]2034'!R40,2)</f>
        <v>18201.419999999998</v>
      </c>
      <c r="S281" s="136">
        <f>ROUND('[7]2034'!S40,2)</f>
        <v>18033.03</v>
      </c>
      <c r="T281" s="136">
        <f>ROUND('[7]2034'!T40,2)</f>
        <v>17937.47</v>
      </c>
      <c r="U281" s="136">
        <f>ROUND('[7]2034'!U40,2)</f>
        <v>17696.759999999998</v>
      </c>
      <c r="V281" s="136">
        <f>ROUND('[7]2034'!V40,2)</f>
        <v>17547.240000000002</v>
      </c>
      <c r="W281" s="136">
        <f>ROUND('[7]2034'!W40,2)</f>
        <v>19215.3</v>
      </c>
      <c r="X281" s="136">
        <f>ROUND('[7]2034'!X40,2)</f>
        <v>19844.86</v>
      </c>
      <c r="Y281" s="136">
        <f>ROUND('[7]2034'!Y40,2)</f>
        <v>19082.02</v>
      </c>
      <c r="Z281" s="136">
        <f>ROUND('[7]2034'!Z40,2)</f>
        <v>18185.919999999998</v>
      </c>
      <c r="AA281" s="136">
        <f>ROUND('[7]2034'!AA40,2)</f>
        <v>16960.669999999998</v>
      </c>
      <c r="AB281" s="136">
        <f>ROUND('[7]2034'!AB40,2)</f>
        <v>15703.75</v>
      </c>
      <c r="AC281" s="304"/>
      <c r="AD281" s="19"/>
    </row>
    <row r="282" spans="2:30" ht="18.649999999999999" customHeight="1" x14ac:dyDescent="0.35">
      <c r="B282" s="282"/>
      <c r="C282" s="10" t="s">
        <v>31</v>
      </c>
      <c r="D282" s="11">
        <f>+'[7]2034'!D41</f>
        <v>5</v>
      </c>
      <c r="E282" s="136">
        <f>ROUND('[7]2034'!E41,2)</f>
        <v>14600.94</v>
      </c>
      <c r="F282" s="136">
        <f>ROUND('[7]2034'!F41,2)</f>
        <v>13836.65</v>
      </c>
      <c r="G282" s="136">
        <f>ROUND('[7]2034'!G41,2)</f>
        <v>13316.44</v>
      </c>
      <c r="H282" s="136">
        <f>ROUND('[7]2034'!H41,2)</f>
        <v>12925.09</v>
      </c>
      <c r="I282" s="136">
        <f>ROUND('[7]2034'!I41,2)</f>
        <v>12731.99</v>
      </c>
      <c r="J282" s="136">
        <f>ROUND('[7]2034'!J41,2)</f>
        <v>12409.3</v>
      </c>
      <c r="K282" s="136">
        <f>ROUND('[7]2034'!K41,2)</f>
        <v>12169.69</v>
      </c>
      <c r="L282" s="136">
        <f>ROUND('[7]2034'!L41,2)</f>
        <v>13106.93</v>
      </c>
      <c r="M282" s="136">
        <f>ROUND('[7]2034'!M41,2)</f>
        <v>14278.42</v>
      </c>
      <c r="N282" s="136">
        <f>ROUND('[7]2034'!N41,2)</f>
        <v>15324.49</v>
      </c>
      <c r="O282" s="136">
        <f>ROUND('[7]2034'!O41,2)</f>
        <v>15915.39</v>
      </c>
      <c r="P282" s="136">
        <f>ROUND('[7]2034'!P41,2)</f>
        <v>16425.400000000001</v>
      </c>
      <c r="Q282" s="136">
        <f>ROUND('[7]2034'!Q41,2)</f>
        <v>16633.77</v>
      </c>
      <c r="R282" s="136">
        <f>ROUND('[7]2034'!R41,2)</f>
        <v>16459.39</v>
      </c>
      <c r="S282" s="136">
        <f>ROUND('[7]2034'!S41,2)</f>
        <v>16278.74</v>
      </c>
      <c r="T282" s="136">
        <f>ROUND('[7]2034'!T41,2)</f>
        <v>16206.75</v>
      </c>
      <c r="U282" s="136">
        <f>ROUND('[7]2034'!U41,2)</f>
        <v>16043.08</v>
      </c>
      <c r="V282" s="136">
        <f>ROUND('[7]2034'!V41,2)</f>
        <v>16215.12</v>
      </c>
      <c r="W282" s="136">
        <f>ROUND('[7]2034'!W41,2)</f>
        <v>18106.5</v>
      </c>
      <c r="X282" s="136">
        <f>ROUND('[7]2034'!X41,2)</f>
        <v>19117.91</v>
      </c>
      <c r="Y282" s="136">
        <f>ROUND('[7]2034'!Y41,2)</f>
        <v>18835.68</v>
      </c>
      <c r="Z282" s="136">
        <f>ROUND('[7]2034'!Z41,2)</f>
        <v>18035.34</v>
      </c>
      <c r="AA282" s="136">
        <f>ROUND('[7]2034'!AA41,2)</f>
        <v>16599.02</v>
      </c>
      <c r="AB282" s="136">
        <f>ROUND('[7]2034'!AB41,2)</f>
        <v>15151.75</v>
      </c>
      <c r="AC282" s="304"/>
      <c r="AD282" s="19"/>
    </row>
    <row r="283" spans="2:30" ht="18.649999999999999" customHeight="1" thickBot="1" x14ac:dyDescent="0.4">
      <c r="B283" s="282"/>
      <c r="C283" s="16" t="s">
        <v>32</v>
      </c>
      <c r="D283" s="13">
        <f>+'[7]2034'!D42</f>
        <v>2</v>
      </c>
      <c r="E283" s="136">
        <f>ROUND('[7]2034'!E42,2)</f>
        <v>14600.94</v>
      </c>
      <c r="F283" s="136">
        <f>ROUND('[7]2034'!F42,2)</f>
        <v>13836.65</v>
      </c>
      <c r="G283" s="136">
        <f>ROUND('[7]2034'!G42,2)</f>
        <v>13316.44</v>
      </c>
      <c r="H283" s="136">
        <f>ROUND('[7]2034'!H42,2)</f>
        <v>12925.09</v>
      </c>
      <c r="I283" s="136">
        <f>ROUND('[7]2034'!I42,2)</f>
        <v>12731.99</v>
      </c>
      <c r="J283" s="136">
        <f>ROUND('[7]2034'!J42,2)</f>
        <v>12409.3</v>
      </c>
      <c r="K283" s="136">
        <f>ROUND('[7]2034'!K42,2)</f>
        <v>12169.69</v>
      </c>
      <c r="L283" s="136">
        <f>ROUND('[7]2034'!L42,2)</f>
        <v>13106.93</v>
      </c>
      <c r="M283" s="136">
        <f>ROUND('[7]2034'!M42,2)</f>
        <v>14278.42</v>
      </c>
      <c r="N283" s="136">
        <f>ROUND('[7]2034'!N42,2)</f>
        <v>15324.49</v>
      </c>
      <c r="O283" s="136">
        <f>ROUND('[7]2034'!O42,2)</f>
        <v>15915.39</v>
      </c>
      <c r="P283" s="136">
        <f>ROUND('[7]2034'!P42,2)</f>
        <v>16425.400000000001</v>
      </c>
      <c r="Q283" s="136">
        <f>ROUND('[7]2034'!Q42,2)</f>
        <v>16633.77</v>
      </c>
      <c r="R283" s="136">
        <f>ROUND('[7]2034'!R42,2)</f>
        <v>16459.39</v>
      </c>
      <c r="S283" s="136">
        <f>ROUND('[7]2034'!S42,2)</f>
        <v>16278.74</v>
      </c>
      <c r="T283" s="136">
        <f>ROUND('[7]2034'!T42,2)</f>
        <v>16206.75</v>
      </c>
      <c r="U283" s="136">
        <f>ROUND('[7]2034'!U42,2)</f>
        <v>16043.08</v>
      </c>
      <c r="V283" s="136">
        <f>ROUND('[7]2034'!V42,2)</f>
        <v>16215.12</v>
      </c>
      <c r="W283" s="136">
        <f>ROUND('[7]2034'!W42,2)</f>
        <v>18106.5</v>
      </c>
      <c r="X283" s="136">
        <f>ROUND('[7]2034'!X42,2)</f>
        <v>19117.91</v>
      </c>
      <c r="Y283" s="136">
        <f>ROUND('[7]2034'!Y42,2)</f>
        <v>18835.68</v>
      </c>
      <c r="Z283" s="136">
        <f>ROUND('[7]2034'!Z42,2)</f>
        <v>18035.34</v>
      </c>
      <c r="AA283" s="136">
        <f>ROUND('[7]2034'!AA42,2)</f>
        <v>16599.02</v>
      </c>
      <c r="AB283" s="136">
        <f>ROUND('[7]2034'!AB42,2)</f>
        <v>15151.75</v>
      </c>
      <c r="AC283" s="304"/>
      <c r="AD283" s="19"/>
    </row>
    <row r="284" spans="2:30" ht="18.649999999999999" customHeight="1" x14ac:dyDescent="0.35">
      <c r="B284" s="291">
        <v>49157</v>
      </c>
      <c r="C284" s="7" t="s">
        <v>29</v>
      </c>
      <c r="D284" s="8">
        <f>+'[7]2034'!D43</f>
        <v>21</v>
      </c>
      <c r="E284" s="135">
        <f>ROUND('[7]2034'!E43,2)</f>
        <v>14623.95</v>
      </c>
      <c r="F284" s="135">
        <f>ROUND('[7]2034'!F43,2)</f>
        <v>13851.12</v>
      </c>
      <c r="G284" s="135">
        <f>ROUND('[7]2034'!G43,2)</f>
        <v>13335.37</v>
      </c>
      <c r="H284" s="135">
        <f>ROUND('[7]2034'!H43,2)</f>
        <v>12990.16</v>
      </c>
      <c r="I284" s="135">
        <f>ROUND('[7]2034'!I43,2)</f>
        <v>13187.53</v>
      </c>
      <c r="J284" s="135">
        <f>ROUND('[7]2034'!J43,2)</f>
        <v>13916.79</v>
      </c>
      <c r="K284" s="135">
        <f>ROUND('[7]2034'!K43,2)</f>
        <v>14286.59</v>
      </c>
      <c r="L284" s="135">
        <f>ROUND('[7]2034'!L43,2)</f>
        <v>16089.68</v>
      </c>
      <c r="M284" s="135">
        <f>ROUND('[7]2034'!M43,2)</f>
        <v>17908.830000000002</v>
      </c>
      <c r="N284" s="135">
        <f>ROUND('[7]2034'!N43,2)</f>
        <v>18929.990000000002</v>
      </c>
      <c r="O284" s="135">
        <f>ROUND('[7]2034'!O43,2)</f>
        <v>19990.09</v>
      </c>
      <c r="P284" s="135">
        <f>ROUND('[7]2034'!P43,2)</f>
        <v>20646.68</v>
      </c>
      <c r="Q284" s="135">
        <f>ROUND('[7]2034'!Q43,2)</f>
        <v>19762.189999999999</v>
      </c>
      <c r="R284" s="135">
        <f>ROUND('[7]2034'!R43,2)</f>
        <v>20316.919999999998</v>
      </c>
      <c r="S284" s="135">
        <f>ROUND('[7]2034'!S43,2)</f>
        <v>21182.12</v>
      </c>
      <c r="T284" s="135">
        <f>ROUND('[7]2034'!T43,2)</f>
        <v>21253.41</v>
      </c>
      <c r="U284" s="135">
        <f>ROUND('[7]2034'!U43,2)</f>
        <v>20930.29</v>
      </c>
      <c r="V284" s="135">
        <f>ROUND('[7]2034'!V43,2)</f>
        <v>20298.580000000002</v>
      </c>
      <c r="W284" s="135">
        <f>ROUND('[7]2034'!W43,2)</f>
        <v>21528.55</v>
      </c>
      <c r="X284" s="135">
        <f>ROUND('[7]2034'!X43,2)</f>
        <v>21732.18</v>
      </c>
      <c r="Y284" s="135">
        <f>ROUND('[7]2034'!Y43,2)</f>
        <v>20799.11</v>
      </c>
      <c r="Z284" s="135">
        <f>ROUND('[7]2034'!Z43,2)</f>
        <v>19529.36</v>
      </c>
      <c r="AA284" s="135">
        <f>ROUND('[7]2034'!AA43,2)</f>
        <v>17666.349999999999</v>
      </c>
      <c r="AB284" s="135">
        <f>ROUND('[7]2034'!AB43,2)</f>
        <v>15980.5</v>
      </c>
      <c r="AC284" s="303">
        <f>SUM(E284:AB284)*D284+SUM(E285:AB285)*D285+SUM(E286:AB286)*D286+SUM(E287:AB287)*D287</f>
        <v>12948310</v>
      </c>
      <c r="AD284" s="19"/>
    </row>
    <row r="285" spans="2:30" ht="18.649999999999999" customHeight="1" x14ac:dyDescent="0.35">
      <c r="B285" s="292" t="s">
        <v>34</v>
      </c>
      <c r="C285" s="10" t="s">
        <v>30</v>
      </c>
      <c r="D285" s="11">
        <f>+'[7]2034'!D44</f>
        <v>4</v>
      </c>
      <c r="E285" s="136">
        <f>ROUND('[7]2034'!E44,2)</f>
        <v>15168.34</v>
      </c>
      <c r="F285" s="136">
        <f>ROUND('[7]2034'!F44,2)</f>
        <v>14345.55</v>
      </c>
      <c r="G285" s="136">
        <f>ROUND('[7]2034'!G44,2)</f>
        <v>13762.96</v>
      </c>
      <c r="H285" s="136">
        <f>ROUND('[7]2034'!H44,2)</f>
        <v>13324.89</v>
      </c>
      <c r="I285" s="136">
        <f>ROUND('[7]2034'!I44,2)</f>
        <v>13281.95</v>
      </c>
      <c r="J285" s="136">
        <f>ROUND('[7]2034'!J44,2)</f>
        <v>13331.69</v>
      </c>
      <c r="K285" s="136">
        <f>ROUND('[7]2034'!K44,2)</f>
        <v>13569.91</v>
      </c>
      <c r="L285" s="136">
        <f>ROUND('[7]2034'!L44,2)</f>
        <v>15385.77</v>
      </c>
      <c r="M285" s="136">
        <f>ROUND('[7]2034'!M44,2)</f>
        <v>17247.240000000002</v>
      </c>
      <c r="N285" s="136">
        <f>ROUND('[7]2034'!N44,2)</f>
        <v>18427.009999999998</v>
      </c>
      <c r="O285" s="136">
        <f>ROUND('[7]2034'!O44,2)</f>
        <v>19296.05</v>
      </c>
      <c r="P285" s="136">
        <f>ROUND('[7]2034'!P44,2)</f>
        <v>19781.23</v>
      </c>
      <c r="Q285" s="136">
        <f>ROUND('[7]2034'!Q44,2)</f>
        <v>19402.52</v>
      </c>
      <c r="R285" s="136">
        <f>ROUND('[7]2034'!R44,2)</f>
        <v>18868.97</v>
      </c>
      <c r="S285" s="136">
        <f>ROUND('[7]2034'!S44,2)</f>
        <v>18648.07</v>
      </c>
      <c r="T285" s="136">
        <f>ROUND('[7]2034'!T44,2)</f>
        <v>18394.54</v>
      </c>
      <c r="U285" s="136">
        <f>ROUND('[7]2034'!U44,2)</f>
        <v>18263.02</v>
      </c>
      <c r="V285" s="136">
        <f>ROUND('[7]2034'!V44,2)</f>
        <v>18400.13</v>
      </c>
      <c r="W285" s="136">
        <f>ROUND('[7]2034'!W44,2)</f>
        <v>20300.32</v>
      </c>
      <c r="X285" s="136">
        <f>ROUND('[7]2034'!X44,2)</f>
        <v>20549.400000000001</v>
      </c>
      <c r="Y285" s="136">
        <f>ROUND('[7]2034'!Y44,2)</f>
        <v>19696.61</v>
      </c>
      <c r="Z285" s="136">
        <f>ROUND('[7]2034'!Z44,2)</f>
        <v>18534.25</v>
      </c>
      <c r="AA285" s="136">
        <f>ROUND('[7]2034'!AA44,2)</f>
        <v>17274.34</v>
      </c>
      <c r="AB285" s="136">
        <f>ROUND('[7]2034'!AB44,2)</f>
        <v>15840.77</v>
      </c>
      <c r="AC285" s="304"/>
      <c r="AD285" s="19"/>
    </row>
    <row r="286" spans="2:30" ht="18.649999999999999" customHeight="1" x14ac:dyDescent="0.35">
      <c r="B286" s="292" t="s">
        <v>34</v>
      </c>
      <c r="C286" s="10" t="s">
        <v>31</v>
      </c>
      <c r="D286" s="11">
        <f>+'[7]2034'!D45</f>
        <v>4</v>
      </c>
      <c r="E286" s="136">
        <f>ROUND('[7]2034'!E45,2)</f>
        <v>14904.85</v>
      </c>
      <c r="F286" s="136">
        <f>ROUND('[7]2034'!F45,2)</f>
        <v>13935.09</v>
      </c>
      <c r="G286" s="136">
        <f>ROUND('[7]2034'!G45,2)</f>
        <v>13415.35</v>
      </c>
      <c r="H286" s="136">
        <f>ROUND('[7]2034'!H45,2)</f>
        <v>13049.18</v>
      </c>
      <c r="I286" s="136">
        <f>ROUND('[7]2034'!I45,2)</f>
        <v>12912.94</v>
      </c>
      <c r="J286" s="136">
        <f>ROUND('[7]2034'!J45,2)</f>
        <v>12716.39</v>
      </c>
      <c r="K286" s="136">
        <f>ROUND('[7]2034'!K45,2)</f>
        <v>12385.8</v>
      </c>
      <c r="L286" s="136">
        <f>ROUND('[7]2034'!L45,2)</f>
        <v>13341.59</v>
      </c>
      <c r="M286" s="136">
        <f>ROUND('[7]2034'!M45,2)</f>
        <v>14460.92</v>
      </c>
      <c r="N286" s="136">
        <f>ROUND('[7]2034'!N45,2)</f>
        <v>15489.71</v>
      </c>
      <c r="O286" s="136">
        <f>ROUND('[7]2034'!O45,2)</f>
        <v>16150.43</v>
      </c>
      <c r="P286" s="136">
        <f>ROUND('[7]2034'!P45,2)</f>
        <v>16669.580000000002</v>
      </c>
      <c r="Q286" s="136">
        <f>ROUND('[7]2034'!Q45,2)</f>
        <v>16956.91</v>
      </c>
      <c r="R286" s="136">
        <f>ROUND('[7]2034'!R45,2)</f>
        <v>16802.48</v>
      </c>
      <c r="S286" s="136">
        <f>ROUND('[7]2034'!S45,2)</f>
        <v>16620.54</v>
      </c>
      <c r="T286" s="136">
        <f>ROUND('[7]2034'!T45,2)</f>
        <v>16520.900000000001</v>
      </c>
      <c r="U286" s="136">
        <f>ROUND('[7]2034'!U45,2)</f>
        <v>16438.22</v>
      </c>
      <c r="V286" s="136">
        <f>ROUND('[7]2034'!V45,2)</f>
        <v>16802.650000000001</v>
      </c>
      <c r="W286" s="136">
        <f>ROUND('[7]2034'!W45,2)</f>
        <v>18924.95</v>
      </c>
      <c r="X286" s="136">
        <f>ROUND('[7]2034'!X45,2)</f>
        <v>19483.14</v>
      </c>
      <c r="Y286" s="136">
        <f>ROUND('[7]2034'!Y45,2)</f>
        <v>19000.97</v>
      </c>
      <c r="Z286" s="136">
        <f>ROUND('[7]2034'!Z45,2)</f>
        <v>17965.64</v>
      </c>
      <c r="AA286" s="136">
        <f>ROUND('[7]2034'!AA45,2)</f>
        <v>16413.009999999998</v>
      </c>
      <c r="AB286" s="136">
        <f>ROUND('[7]2034'!AB45,2)</f>
        <v>15049.55</v>
      </c>
      <c r="AC286" s="304"/>
      <c r="AD286" s="19"/>
    </row>
    <row r="287" spans="2:30" ht="18.649999999999999" customHeight="1" thickBot="1" x14ac:dyDescent="0.4">
      <c r="B287" s="293" t="s">
        <v>34</v>
      </c>
      <c r="C287" s="12" t="s">
        <v>32</v>
      </c>
      <c r="D287" s="13">
        <f>+'[7]2034'!D46</f>
        <v>2</v>
      </c>
      <c r="E287" s="133">
        <f>ROUND('[7]2034'!E46,2)</f>
        <v>14904.85</v>
      </c>
      <c r="F287" s="133">
        <f>ROUND('[7]2034'!F46,2)</f>
        <v>13935.09</v>
      </c>
      <c r="G287" s="133">
        <f>ROUND('[7]2034'!G46,2)</f>
        <v>13415.35</v>
      </c>
      <c r="H287" s="133">
        <f>ROUND('[7]2034'!H46,2)</f>
        <v>13049.18</v>
      </c>
      <c r="I287" s="133">
        <f>ROUND('[7]2034'!I46,2)</f>
        <v>12912.94</v>
      </c>
      <c r="J287" s="133">
        <f>ROUND('[7]2034'!J46,2)</f>
        <v>12716.39</v>
      </c>
      <c r="K287" s="133">
        <f>ROUND('[7]2034'!K46,2)</f>
        <v>12385.8</v>
      </c>
      <c r="L287" s="133">
        <f>ROUND('[7]2034'!L46,2)</f>
        <v>13341.59</v>
      </c>
      <c r="M287" s="133">
        <f>ROUND('[7]2034'!M46,2)</f>
        <v>14460.92</v>
      </c>
      <c r="N287" s="133">
        <f>ROUND('[7]2034'!N46,2)</f>
        <v>15489.71</v>
      </c>
      <c r="O287" s="133">
        <f>ROUND('[7]2034'!O46,2)</f>
        <v>16150.43</v>
      </c>
      <c r="P287" s="133">
        <f>ROUND('[7]2034'!P46,2)</f>
        <v>16669.580000000002</v>
      </c>
      <c r="Q287" s="133">
        <f>ROUND('[7]2034'!Q46,2)</f>
        <v>16956.91</v>
      </c>
      <c r="R287" s="133">
        <f>ROUND('[7]2034'!R46,2)</f>
        <v>16802.48</v>
      </c>
      <c r="S287" s="133">
        <f>ROUND('[7]2034'!S46,2)</f>
        <v>16620.54</v>
      </c>
      <c r="T287" s="133">
        <f>ROUND('[7]2034'!T46,2)</f>
        <v>16520.900000000001</v>
      </c>
      <c r="U287" s="133">
        <f>ROUND('[7]2034'!U46,2)</f>
        <v>16438.22</v>
      </c>
      <c r="V287" s="133">
        <f>ROUND('[7]2034'!V46,2)</f>
        <v>16802.650000000001</v>
      </c>
      <c r="W287" s="133">
        <f>ROUND('[7]2034'!W46,2)</f>
        <v>18924.95</v>
      </c>
      <c r="X287" s="133">
        <f>ROUND('[7]2034'!X46,2)</f>
        <v>19483.14</v>
      </c>
      <c r="Y287" s="133">
        <f>ROUND('[7]2034'!Y46,2)</f>
        <v>19000.97</v>
      </c>
      <c r="Z287" s="133">
        <f>ROUND('[7]2034'!Z46,2)</f>
        <v>17965.64</v>
      </c>
      <c r="AA287" s="133">
        <f>ROUND('[7]2034'!AA46,2)</f>
        <v>16413.009999999998</v>
      </c>
      <c r="AB287" s="133">
        <f>ROUND('[7]2034'!AB46,2)</f>
        <v>15049.55</v>
      </c>
      <c r="AC287" s="306"/>
      <c r="AD287" s="19"/>
    </row>
    <row r="288" spans="2:30" ht="18.649999999999999" customHeight="1" x14ac:dyDescent="0.35">
      <c r="B288" s="281">
        <v>49188</v>
      </c>
      <c r="C288" s="14" t="s">
        <v>29</v>
      </c>
      <c r="D288" s="15">
        <f>+'[7]2034'!D47</f>
        <v>21</v>
      </c>
      <c r="E288" s="138">
        <f>ROUND('[7]2034'!E47,2)</f>
        <v>17091.02</v>
      </c>
      <c r="F288" s="138">
        <f>ROUND('[7]2034'!F47,2)</f>
        <v>16225.93</v>
      </c>
      <c r="G288" s="138">
        <f>ROUND('[7]2034'!G47,2)</f>
        <v>15627.21</v>
      </c>
      <c r="H288" s="138">
        <f>ROUND('[7]2034'!H47,2)</f>
        <v>15247.05</v>
      </c>
      <c r="I288" s="138">
        <f>ROUND('[7]2034'!I47,2)</f>
        <v>15512.06</v>
      </c>
      <c r="J288" s="138">
        <f>ROUND('[7]2034'!J47,2)</f>
        <v>16344.59</v>
      </c>
      <c r="K288" s="138">
        <f>ROUND('[7]2034'!K47,2)</f>
        <v>16957.38</v>
      </c>
      <c r="L288" s="138">
        <f>ROUND('[7]2034'!L47,2)</f>
        <v>19158.93</v>
      </c>
      <c r="M288" s="138">
        <f>ROUND('[7]2034'!M47,2)</f>
        <v>21221.17</v>
      </c>
      <c r="N288" s="138">
        <f>ROUND('[7]2034'!N47,2)</f>
        <v>22444.240000000002</v>
      </c>
      <c r="O288" s="138">
        <f>ROUND('[7]2034'!O47,2)</f>
        <v>23666.26</v>
      </c>
      <c r="P288" s="138">
        <f>ROUND('[7]2034'!P47,2)</f>
        <v>24393.16</v>
      </c>
      <c r="Q288" s="138">
        <f>ROUND('[7]2034'!Q47,2)</f>
        <v>23336.05</v>
      </c>
      <c r="R288" s="138">
        <f>ROUND('[7]2034'!R47,2)</f>
        <v>23930.76</v>
      </c>
      <c r="S288" s="138">
        <f>ROUND('[7]2034'!S47,2)</f>
        <v>24929.75</v>
      </c>
      <c r="T288" s="138">
        <f>ROUND('[7]2034'!T47,2)</f>
        <v>24973.63</v>
      </c>
      <c r="U288" s="138">
        <f>ROUND('[7]2034'!U47,2)</f>
        <v>24544.83</v>
      </c>
      <c r="V288" s="138">
        <f>ROUND('[7]2034'!V47,2)</f>
        <v>24136.36</v>
      </c>
      <c r="W288" s="138">
        <f>ROUND('[7]2034'!W47,2)</f>
        <v>25853.919999999998</v>
      </c>
      <c r="X288" s="138">
        <f>ROUND('[7]2034'!X47,2)</f>
        <v>25467.33</v>
      </c>
      <c r="Y288" s="138">
        <f>ROUND('[7]2034'!Y47,2)</f>
        <v>24236.95</v>
      </c>
      <c r="Z288" s="138">
        <f>ROUND('[7]2034'!Z47,2)</f>
        <v>22672.23</v>
      </c>
      <c r="AA288" s="138">
        <f>ROUND('[7]2034'!AA47,2)</f>
        <v>20519.78</v>
      </c>
      <c r="AB288" s="138">
        <f>ROUND('[7]2034'!AB47,2)</f>
        <v>18560.439999999999</v>
      </c>
      <c r="AC288" s="304">
        <f>SUM(E288:AB288)*D288+SUM(E289:AB289)*D289+SUM(E290:AB290)*D290+SUM(E291:AB291)*D291</f>
        <v>14878963.629999999</v>
      </c>
      <c r="AD288" s="19"/>
    </row>
    <row r="289" spans="2:31" ht="18.649999999999999" customHeight="1" x14ac:dyDescent="0.35">
      <c r="B289" s="282"/>
      <c r="C289" s="10" t="s">
        <v>30</v>
      </c>
      <c r="D289" s="11">
        <f>+'[7]2034'!D48</f>
        <v>5</v>
      </c>
      <c r="E289" s="136">
        <f>ROUND('[7]2034'!E48,2)</f>
        <v>17702.599999999999</v>
      </c>
      <c r="F289" s="136">
        <f>ROUND('[7]2034'!F48,2)</f>
        <v>16806.71</v>
      </c>
      <c r="G289" s="136">
        <f>ROUND('[7]2034'!G48,2)</f>
        <v>16182.04</v>
      </c>
      <c r="H289" s="136">
        <f>ROUND('[7]2034'!H48,2)</f>
        <v>15713.54</v>
      </c>
      <c r="I289" s="136">
        <f>ROUND('[7]2034'!I48,2)</f>
        <v>15685.8</v>
      </c>
      <c r="J289" s="136">
        <f>ROUND('[7]2034'!J48,2)</f>
        <v>15715.56</v>
      </c>
      <c r="K289" s="136">
        <f>ROUND('[7]2034'!K48,2)</f>
        <v>16153.02</v>
      </c>
      <c r="L289" s="136">
        <f>ROUND('[7]2034'!L48,2)</f>
        <v>18354.18</v>
      </c>
      <c r="M289" s="136">
        <f>ROUND('[7]2034'!M48,2)</f>
        <v>20646.23</v>
      </c>
      <c r="N289" s="136">
        <f>ROUND('[7]2034'!N48,2)</f>
        <v>22078.54</v>
      </c>
      <c r="O289" s="136">
        <f>ROUND('[7]2034'!O48,2)</f>
        <v>23329.77</v>
      </c>
      <c r="P289" s="136">
        <f>ROUND('[7]2034'!P48,2)</f>
        <v>23989.38</v>
      </c>
      <c r="Q289" s="136">
        <f>ROUND('[7]2034'!Q48,2)</f>
        <v>23430.78</v>
      </c>
      <c r="R289" s="136">
        <f>ROUND('[7]2034'!R48,2)</f>
        <v>22983.66</v>
      </c>
      <c r="S289" s="136">
        <f>ROUND('[7]2034'!S48,2)</f>
        <v>22757.919999999998</v>
      </c>
      <c r="T289" s="136">
        <f>ROUND('[7]2034'!T48,2)</f>
        <v>22446.48</v>
      </c>
      <c r="U289" s="136">
        <f>ROUND('[7]2034'!U48,2)</f>
        <v>22016.15</v>
      </c>
      <c r="V289" s="136">
        <f>ROUND('[7]2034'!V48,2)</f>
        <v>22183.25</v>
      </c>
      <c r="W289" s="136">
        <f>ROUND('[7]2034'!W48,2)</f>
        <v>24596.17</v>
      </c>
      <c r="X289" s="136">
        <f>ROUND('[7]2034'!X48,2)</f>
        <v>24346.94</v>
      </c>
      <c r="Y289" s="136">
        <f>ROUND('[7]2034'!Y48,2)</f>
        <v>23049.72</v>
      </c>
      <c r="Z289" s="136">
        <f>ROUND('[7]2034'!Z48,2)</f>
        <v>21517.27</v>
      </c>
      <c r="AA289" s="136">
        <f>ROUND('[7]2034'!AA48,2)</f>
        <v>19625.400000000001</v>
      </c>
      <c r="AB289" s="136">
        <f>ROUND('[7]2034'!AB48,2)</f>
        <v>18028.37</v>
      </c>
      <c r="AC289" s="304"/>
      <c r="AD289" s="19"/>
    </row>
    <row r="290" spans="2:31" ht="18.649999999999999" customHeight="1" x14ac:dyDescent="0.35">
      <c r="B290" s="282"/>
      <c r="C290" s="10" t="s">
        <v>31</v>
      </c>
      <c r="D290" s="11">
        <f>+'[7]2034'!D49</f>
        <v>4</v>
      </c>
      <c r="E290" s="136">
        <f>ROUND('[7]2034'!E49,2)</f>
        <v>17006.810000000001</v>
      </c>
      <c r="F290" s="136">
        <f>ROUND('[7]2034'!F49,2)</f>
        <v>16127.61</v>
      </c>
      <c r="G290" s="136">
        <f>ROUND('[7]2034'!G49,2)</f>
        <v>15520.73</v>
      </c>
      <c r="H290" s="136">
        <f>ROUND('[7]2034'!H49,2)</f>
        <v>15157.16</v>
      </c>
      <c r="I290" s="136">
        <f>ROUND('[7]2034'!I49,2)</f>
        <v>15032.46</v>
      </c>
      <c r="J290" s="136">
        <f>ROUND('[7]2034'!J49,2)</f>
        <v>14797.06</v>
      </c>
      <c r="K290" s="136">
        <f>ROUND('[7]2034'!K49,2)</f>
        <v>14665.42</v>
      </c>
      <c r="L290" s="136">
        <f>ROUND('[7]2034'!L49,2)</f>
        <v>15885.49</v>
      </c>
      <c r="M290" s="136">
        <f>ROUND('[7]2034'!M49,2)</f>
        <v>17187.169999999998</v>
      </c>
      <c r="N290" s="136">
        <f>ROUND('[7]2034'!N49,2)</f>
        <v>18187.400000000001</v>
      </c>
      <c r="O290" s="136">
        <f>ROUND('[7]2034'!O49,2)</f>
        <v>18831.97</v>
      </c>
      <c r="P290" s="136">
        <f>ROUND('[7]2034'!P49,2)</f>
        <v>19828.07</v>
      </c>
      <c r="Q290" s="136">
        <f>ROUND('[7]2034'!Q49,2)</f>
        <v>20139.54</v>
      </c>
      <c r="R290" s="136">
        <f>ROUND('[7]2034'!R49,2)</f>
        <v>19999.95</v>
      </c>
      <c r="S290" s="136">
        <f>ROUND('[7]2034'!S49,2)</f>
        <v>19750.07</v>
      </c>
      <c r="T290" s="136">
        <f>ROUND('[7]2034'!T49,2)</f>
        <v>19604.759999999998</v>
      </c>
      <c r="U290" s="136">
        <f>ROUND('[7]2034'!U49,2)</f>
        <v>19493.88</v>
      </c>
      <c r="V290" s="136">
        <f>ROUND('[7]2034'!V49,2)</f>
        <v>20059.07</v>
      </c>
      <c r="W290" s="136">
        <f>ROUND('[7]2034'!W49,2)</f>
        <v>22992.67</v>
      </c>
      <c r="X290" s="136">
        <f>ROUND('[7]2034'!X49,2)</f>
        <v>23440.63</v>
      </c>
      <c r="Y290" s="136">
        <f>ROUND('[7]2034'!Y49,2)</f>
        <v>22814.13</v>
      </c>
      <c r="Z290" s="136">
        <f>ROUND('[7]2034'!Z49,2)</f>
        <v>21587.9</v>
      </c>
      <c r="AA290" s="136">
        <f>ROUND('[7]2034'!AA49,2)</f>
        <v>19835.810000000001</v>
      </c>
      <c r="AB290" s="136">
        <f>ROUND('[7]2034'!AB49,2)</f>
        <v>18102.89</v>
      </c>
      <c r="AC290" s="304"/>
      <c r="AD290" s="19"/>
    </row>
    <row r="291" spans="2:31" ht="18.649999999999999" customHeight="1" thickBot="1" x14ac:dyDescent="0.4">
      <c r="B291" s="282"/>
      <c r="C291" s="16" t="s">
        <v>32</v>
      </c>
      <c r="D291" s="17">
        <f>+'[7]2034'!D50</f>
        <v>0</v>
      </c>
      <c r="E291" s="206">
        <f>ROUND('[7]2034'!E50,2)</f>
        <v>0</v>
      </c>
      <c r="F291" s="116">
        <f>ROUND('[7]2034'!F50,2)</f>
        <v>0</v>
      </c>
      <c r="G291" s="116">
        <f>ROUND('[7]2034'!G50,2)</f>
        <v>0</v>
      </c>
      <c r="H291" s="116">
        <f>ROUND('[7]2034'!H50,2)</f>
        <v>0</v>
      </c>
      <c r="I291" s="116">
        <f>ROUND('[7]2034'!I50,2)</f>
        <v>0</v>
      </c>
      <c r="J291" s="116">
        <f>ROUND('[7]2034'!J50,2)</f>
        <v>0</v>
      </c>
      <c r="K291" s="116">
        <f>ROUND('[7]2034'!K50,2)</f>
        <v>0</v>
      </c>
      <c r="L291" s="116">
        <f>ROUND('[7]2034'!L50,2)</f>
        <v>0</v>
      </c>
      <c r="M291" s="116">
        <f>ROUND('[7]2034'!M50,2)</f>
        <v>0</v>
      </c>
      <c r="N291" s="116">
        <f>ROUND('[7]2034'!N50,2)</f>
        <v>0</v>
      </c>
      <c r="O291" s="116">
        <f>ROUND('[7]2034'!O50,2)</f>
        <v>0</v>
      </c>
      <c r="P291" s="116">
        <f>ROUND('[7]2034'!P50,2)</f>
        <v>0</v>
      </c>
      <c r="Q291" s="116">
        <f>ROUND('[7]2034'!Q50,2)</f>
        <v>0</v>
      </c>
      <c r="R291" s="116">
        <f>ROUND('[7]2034'!R50,2)</f>
        <v>0</v>
      </c>
      <c r="S291" s="116">
        <f>ROUND('[7]2034'!S50,2)</f>
        <v>0</v>
      </c>
      <c r="T291" s="116">
        <f>ROUND('[7]2034'!T50,2)</f>
        <v>0</v>
      </c>
      <c r="U291" s="116">
        <f>ROUND('[7]2034'!U50,2)</f>
        <v>0</v>
      </c>
      <c r="V291" s="116">
        <f>ROUND('[7]2034'!V50,2)</f>
        <v>0</v>
      </c>
      <c r="W291" s="116">
        <f>ROUND('[7]2034'!W50,2)</f>
        <v>0</v>
      </c>
      <c r="X291" s="116">
        <f>ROUND('[7]2034'!X50,2)</f>
        <v>0</v>
      </c>
      <c r="Y291" s="116">
        <f>ROUND('[7]2034'!Y50,2)</f>
        <v>0</v>
      </c>
      <c r="Z291" s="116">
        <f>ROUND('[7]2034'!Z50,2)</f>
        <v>0</v>
      </c>
      <c r="AA291" s="116">
        <f>ROUND('[7]2034'!AA50,2)</f>
        <v>0</v>
      </c>
      <c r="AB291" s="116">
        <f>ROUND('[7]2034'!AB50,2)</f>
        <v>0</v>
      </c>
      <c r="AC291" s="304"/>
      <c r="AD291" s="19"/>
    </row>
    <row r="292" spans="2:31" ht="18.649999999999999" customHeight="1" x14ac:dyDescent="0.35">
      <c r="B292" s="291">
        <v>49218</v>
      </c>
      <c r="C292" s="7" t="s">
        <v>29</v>
      </c>
      <c r="D292" s="8">
        <f>+'[7]2034'!D51</f>
        <v>21</v>
      </c>
      <c r="E292" s="135">
        <f>ROUND('[7]2034'!E51,2)</f>
        <v>15883.02</v>
      </c>
      <c r="F292" s="135">
        <f>ROUND('[7]2034'!F51,2)</f>
        <v>15037.02</v>
      </c>
      <c r="G292" s="135">
        <f>ROUND('[7]2034'!G51,2)</f>
        <v>14529.61</v>
      </c>
      <c r="H292" s="135">
        <f>ROUND('[7]2034'!H51,2)</f>
        <v>14231.52</v>
      </c>
      <c r="I292" s="135">
        <f>ROUND('[7]2034'!I51,2)</f>
        <v>14493.34</v>
      </c>
      <c r="J292" s="135">
        <f>ROUND('[7]2034'!J51,2)</f>
        <v>15198.19</v>
      </c>
      <c r="K292" s="135">
        <f>ROUND('[7]2034'!K51,2)</f>
        <v>15880.69</v>
      </c>
      <c r="L292" s="135">
        <f>ROUND('[7]2034'!L51,2)</f>
        <v>18044.22</v>
      </c>
      <c r="M292" s="135">
        <f>ROUND('[7]2034'!M51,2)</f>
        <v>19983.490000000002</v>
      </c>
      <c r="N292" s="135">
        <f>ROUND('[7]2034'!N51,2)</f>
        <v>21092.880000000001</v>
      </c>
      <c r="O292" s="135">
        <f>ROUND('[7]2034'!O51,2)</f>
        <v>22176.83</v>
      </c>
      <c r="P292" s="135">
        <f>ROUND('[7]2034'!P51,2)</f>
        <v>22826.57</v>
      </c>
      <c r="Q292" s="135">
        <f>ROUND('[7]2034'!Q51,2)</f>
        <v>21855.18</v>
      </c>
      <c r="R292" s="135">
        <f>ROUND('[7]2034'!R51,2)</f>
        <v>22336.41</v>
      </c>
      <c r="S292" s="135">
        <f>ROUND('[7]2034'!S51,2)</f>
        <v>23212.6</v>
      </c>
      <c r="T292" s="135">
        <f>ROUND('[7]2034'!T51,2)</f>
        <v>23285.78</v>
      </c>
      <c r="U292" s="135">
        <f>ROUND('[7]2034'!U51,2)</f>
        <v>22886.86</v>
      </c>
      <c r="V292" s="135">
        <f>ROUND('[7]2034'!V51,2)</f>
        <v>23054.43</v>
      </c>
      <c r="W292" s="135">
        <f>ROUND('[7]2034'!W51,2)</f>
        <v>24449.1</v>
      </c>
      <c r="X292" s="135">
        <f>ROUND('[7]2034'!X51,2)</f>
        <v>23806.799999999999</v>
      </c>
      <c r="Y292" s="135">
        <f>ROUND('[7]2034'!Y51,2)</f>
        <v>22585.99</v>
      </c>
      <c r="Z292" s="135">
        <f>ROUND('[7]2034'!Z51,2)</f>
        <v>21149.53</v>
      </c>
      <c r="AA292" s="135">
        <f>ROUND('[7]2034'!AA51,2)</f>
        <v>19174.080000000002</v>
      </c>
      <c r="AB292" s="135">
        <f>ROUND('[7]2034'!AB51,2)</f>
        <v>17320.810000000001</v>
      </c>
      <c r="AC292" s="303">
        <f>SUM(E292:AB292)*D292+SUM(E293:AB293)*D293+SUM(E294:AB294)*D294+SUM(E295:AB295)*D295</f>
        <v>14289010.550000001</v>
      </c>
      <c r="AD292" s="19"/>
    </row>
    <row r="293" spans="2:31" ht="18.649999999999999" customHeight="1" x14ac:dyDescent="0.35">
      <c r="B293" s="292" t="s">
        <v>34</v>
      </c>
      <c r="C293" s="10" t="s">
        <v>30</v>
      </c>
      <c r="D293" s="11">
        <f>+'[7]2034'!D52</f>
        <v>4</v>
      </c>
      <c r="E293" s="136">
        <f>ROUND('[7]2034'!E52,2)</f>
        <v>16386.93</v>
      </c>
      <c r="F293" s="136">
        <f>ROUND('[7]2034'!F52,2)</f>
        <v>15449.38</v>
      </c>
      <c r="G293" s="136">
        <f>ROUND('[7]2034'!G52,2)</f>
        <v>14859.34</v>
      </c>
      <c r="H293" s="136">
        <f>ROUND('[7]2034'!H52,2)</f>
        <v>14458.14</v>
      </c>
      <c r="I293" s="136">
        <f>ROUND('[7]2034'!I52,2)</f>
        <v>14551.69</v>
      </c>
      <c r="J293" s="136">
        <f>ROUND('[7]2034'!J52,2)</f>
        <v>14730.24</v>
      </c>
      <c r="K293" s="136">
        <f>ROUND('[7]2034'!K52,2)</f>
        <v>14958.85</v>
      </c>
      <c r="L293" s="136">
        <f>ROUND('[7]2034'!L52,2)</f>
        <v>16951.669999999998</v>
      </c>
      <c r="M293" s="136">
        <f>ROUND('[7]2034'!M52,2)</f>
        <v>18913.29</v>
      </c>
      <c r="N293" s="136">
        <f>ROUND('[7]2034'!N52,2)</f>
        <v>20076.28</v>
      </c>
      <c r="O293" s="136">
        <f>ROUND('[7]2034'!O52,2)</f>
        <v>21115.62</v>
      </c>
      <c r="P293" s="136">
        <f>ROUND('[7]2034'!P52,2)</f>
        <v>21758.01</v>
      </c>
      <c r="Q293" s="136">
        <f>ROUND('[7]2034'!Q52,2)</f>
        <v>21218.06</v>
      </c>
      <c r="R293" s="136">
        <f>ROUND('[7]2034'!R52,2)</f>
        <v>20698.07</v>
      </c>
      <c r="S293" s="136">
        <f>ROUND('[7]2034'!S52,2)</f>
        <v>20452.099999999999</v>
      </c>
      <c r="T293" s="136">
        <f>ROUND('[7]2034'!T52,2)</f>
        <v>20218.080000000002</v>
      </c>
      <c r="U293" s="136">
        <f>ROUND('[7]2034'!U52,2)</f>
        <v>19923.400000000001</v>
      </c>
      <c r="V293" s="136">
        <f>ROUND('[7]2034'!V52,2)</f>
        <v>20713.669999999998</v>
      </c>
      <c r="W293" s="136">
        <f>ROUND('[7]2034'!W52,2)</f>
        <v>22887.69</v>
      </c>
      <c r="X293" s="136">
        <f>ROUND('[7]2034'!X52,2)</f>
        <v>22403.01</v>
      </c>
      <c r="Y293" s="136">
        <f>ROUND('[7]2034'!Y52,2)</f>
        <v>21396.78</v>
      </c>
      <c r="Z293" s="136">
        <f>ROUND('[7]2034'!Z52,2)</f>
        <v>20093.34</v>
      </c>
      <c r="AA293" s="136">
        <f>ROUND('[7]2034'!AA52,2)</f>
        <v>18540.439999999999</v>
      </c>
      <c r="AB293" s="136">
        <f>ROUND('[7]2034'!AB52,2)</f>
        <v>17119.849999999999</v>
      </c>
      <c r="AC293" s="304"/>
      <c r="AD293" s="19"/>
    </row>
    <row r="294" spans="2:31" ht="18.649999999999999" customHeight="1" x14ac:dyDescent="0.35">
      <c r="B294" s="292" t="s">
        <v>34</v>
      </c>
      <c r="C294" s="10" t="s">
        <v>31</v>
      </c>
      <c r="D294" s="11">
        <f>+'[7]2034'!D53</f>
        <v>5</v>
      </c>
      <c r="E294" s="136">
        <f>ROUND('[7]2034'!E53,2)</f>
        <v>16034.78</v>
      </c>
      <c r="F294" s="136">
        <f>ROUND('[7]2034'!F53,2)</f>
        <v>15237.06</v>
      </c>
      <c r="G294" s="136">
        <f>ROUND('[7]2034'!G53,2)</f>
        <v>14631.5</v>
      </c>
      <c r="H294" s="136">
        <f>ROUND('[7]2034'!H53,2)</f>
        <v>14216.59</v>
      </c>
      <c r="I294" s="136">
        <f>ROUND('[7]2034'!I53,2)</f>
        <v>14153.03</v>
      </c>
      <c r="J294" s="136">
        <f>ROUND('[7]2034'!J53,2)</f>
        <v>13918.09</v>
      </c>
      <c r="K294" s="136">
        <f>ROUND('[7]2034'!K53,2)</f>
        <v>13919.03</v>
      </c>
      <c r="L294" s="136">
        <f>ROUND('[7]2034'!L53,2)</f>
        <v>15071.96</v>
      </c>
      <c r="M294" s="136">
        <f>ROUND('[7]2034'!M53,2)</f>
        <v>16575.759999999998</v>
      </c>
      <c r="N294" s="136">
        <f>ROUND('[7]2034'!N53,2)</f>
        <v>17821</v>
      </c>
      <c r="O294" s="136">
        <f>ROUND('[7]2034'!O53,2)</f>
        <v>18645.14</v>
      </c>
      <c r="P294" s="136">
        <f>ROUND('[7]2034'!P53,2)</f>
        <v>19254.84</v>
      </c>
      <c r="Q294" s="136">
        <f>ROUND('[7]2034'!Q53,2)</f>
        <v>19345.39</v>
      </c>
      <c r="R294" s="136">
        <f>ROUND('[7]2034'!R53,2)</f>
        <v>18989.439999999999</v>
      </c>
      <c r="S294" s="136">
        <f>ROUND('[7]2034'!S53,2)</f>
        <v>18610.37</v>
      </c>
      <c r="T294" s="136">
        <f>ROUND('[7]2034'!T53,2)</f>
        <v>18290.2</v>
      </c>
      <c r="U294" s="136">
        <f>ROUND('[7]2034'!U53,2)</f>
        <v>18246.09</v>
      </c>
      <c r="V294" s="136">
        <f>ROUND('[7]2034'!V53,2)</f>
        <v>19318.900000000001</v>
      </c>
      <c r="W294" s="136">
        <f>ROUND('[7]2034'!W53,2)</f>
        <v>21532.79</v>
      </c>
      <c r="X294" s="136">
        <f>ROUND('[7]2034'!X53,2)</f>
        <v>21530.68</v>
      </c>
      <c r="Y294" s="136">
        <f>ROUND('[7]2034'!Y53,2)</f>
        <v>20872.25</v>
      </c>
      <c r="Z294" s="136">
        <f>ROUND('[7]2034'!Z53,2)</f>
        <v>19796.21</v>
      </c>
      <c r="AA294" s="136">
        <f>ROUND('[7]2034'!AA53,2)</f>
        <v>18198.48</v>
      </c>
      <c r="AB294" s="136">
        <f>ROUND('[7]2034'!AB53,2)</f>
        <v>16643.900000000001</v>
      </c>
      <c r="AC294" s="304"/>
      <c r="AD294" s="19"/>
    </row>
    <row r="295" spans="2:31" ht="18.649999999999999" customHeight="1" thickBot="1" x14ac:dyDescent="0.4">
      <c r="B295" s="293" t="s">
        <v>34</v>
      </c>
      <c r="C295" s="12" t="s">
        <v>32</v>
      </c>
      <c r="D295" s="13">
        <f>+'[7]2034'!D54</f>
        <v>1</v>
      </c>
      <c r="E295" s="133">
        <f>ROUND('[7]2034'!E54,2)</f>
        <v>16034.78</v>
      </c>
      <c r="F295" s="133">
        <f>ROUND('[7]2034'!F54,2)</f>
        <v>15237.06</v>
      </c>
      <c r="G295" s="133">
        <f>ROUND('[7]2034'!G54,2)</f>
        <v>14631.5</v>
      </c>
      <c r="H295" s="133">
        <f>ROUND('[7]2034'!H54,2)</f>
        <v>14216.59</v>
      </c>
      <c r="I295" s="133">
        <f>ROUND('[7]2034'!I54,2)</f>
        <v>14153.03</v>
      </c>
      <c r="J295" s="133">
        <f>ROUND('[7]2034'!J54,2)</f>
        <v>13918.09</v>
      </c>
      <c r="K295" s="133">
        <f>ROUND('[7]2034'!K54,2)</f>
        <v>13919.03</v>
      </c>
      <c r="L295" s="133">
        <f>ROUND('[7]2034'!L54,2)</f>
        <v>15071.96</v>
      </c>
      <c r="M295" s="133">
        <f>ROUND('[7]2034'!M54,2)</f>
        <v>16575.759999999998</v>
      </c>
      <c r="N295" s="133">
        <f>ROUND('[7]2034'!N54,2)</f>
        <v>17821</v>
      </c>
      <c r="O295" s="133">
        <f>ROUND('[7]2034'!O54,2)</f>
        <v>18645.14</v>
      </c>
      <c r="P295" s="133">
        <f>ROUND('[7]2034'!P54,2)</f>
        <v>19254.84</v>
      </c>
      <c r="Q295" s="133">
        <f>ROUND('[7]2034'!Q54,2)</f>
        <v>19345.39</v>
      </c>
      <c r="R295" s="133">
        <f>ROUND('[7]2034'!R54,2)</f>
        <v>18989.439999999999</v>
      </c>
      <c r="S295" s="133">
        <f>ROUND('[7]2034'!S54,2)</f>
        <v>18610.37</v>
      </c>
      <c r="T295" s="133">
        <f>ROUND('[7]2034'!T54,2)</f>
        <v>18290.2</v>
      </c>
      <c r="U295" s="133">
        <f>ROUND('[7]2034'!U54,2)</f>
        <v>18246.09</v>
      </c>
      <c r="V295" s="133">
        <f>ROUND('[7]2034'!V54,2)</f>
        <v>19318.900000000001</v>
      </c>
      <c r="W295" s="133">
        <f>ROUND('[7]2034'!W54,2)</f>
        <v>21532.79</v>
      </c>
      <c r="X295" s="133">
        <f>ROUND('[7]2034'!X54,2)</f>
        <v>21530.68</v>
      </c>
      <c r="Y295" s="133">
        <f>ROUND('[7]2034'!Y54,2)</f>
        <v>20872.25</v>
      </c>
      <c r="Z295" s="133">
        <f>ROUND('[7]2034'!Z54,2)</f>
        <v>19796.21</v>
      </c>
      <c r="AA295" s="133">
        <f>ROUND('[7]2034'!AA54,2)</f>
        <v>18198.48</v>
      </c>
      <c r="AB295" s="133">
        <f>ROUND('[7]2034'!AB54,2)</f>
        <v>16643.900000000001</v>
      </c>
      <c r="AC295" s="306"/>
      <c r="AD295" s="19"/>
    </row>
    <row r="296" spans="2:31" ht="18.649999999999999" customHeight="1" x14ac:dyDescent="0.35">
      <c r="B296" s="281">
        <v>49249</v>
      </c>
      <c r="C296" s="14" t="s">
        <v>29</v>
      </c>
      <c r="D296" s="15">
        <f>+'[7]2034'!D55</f>
        <v>20</v>
      </c>
      <c r="E296" s="138">
        <f>ROUND('[7]2034'!E55,2)</f>
        <v>18384.02</v>
      </c>
      <c r="F296" s="138">
        <f>ROUND('[7]2034'!F55,2)</f>
        <v>17499.189999999999</v>
      </c>
      <c r="G296" s="138">
        <f>ROUND('[7]2034'!G55,2)</f>
        <v>16897.37</v>
      </c>
      <c r="H296" s="138">
        <f>ROUND('[7]2034'!H55,2)</f>
        <v>16558.830000000002</v>
      </c>
      <c r="I296" s="138">
        <f>ROUND('[7]2034'!I55,2)</f>
        <v>16800.09</v>
      </c>
      <c r="J296" s="138">
        <f>ROUND('[7]2034'!J55,2)</f>
        <v>17608.73</v>
      </c>
      <c r="K296" s="138">
        <f>ROUND('[7]2034'!K55,2)</f>
        <v>18387.52</v>
      </c>
      <c r="L296" s="138">
        <f>ROUND('[7]2034'!L55,2)</f>
        <v>20763.68</v>
      </c>
      <c r="M296" s="138">
        <f>ROUND('[7]2034'!M55,2)</f>
        <v>23067.75</v>
      </c>
      <c r="N296" s="138">
        <f>ROUND('[7]2034'!N55,2)</f>
        <v>24248.44</v>
      </c>
      <c r="O296" s="138">
        <f>ROUND('[7]2034'!O55,2)</f>
        <v>25485.93</v>
      </c>
      <c r="P296" s="138">
        <f>ROUND('[7]2034'!P55,2)</f>
        <v>26353.93</v>
      </c>
      <c r="Q296" s="138">
        <f>ROUND('[7]2034'!Q55,2)</f>
        <v>25162.28</v>
      </c>
      <c r="R296" s="138">
        <f>ROUND('[7]2034'!R55,2)</f>
        <v>25596.76</v>
      </c>
      <c r="S296" s="138">
        <f>ROUND('[7]2034'!S55,2)</f>
        <v>26609.09</v>
      </c>
      <c r="T296" s="138">
        <f>ROUND('[7]2034'!T55,2)</f>
        <v>26730.48</v>
      </c>
      <c r="U296" s="138">
        <f>ROUND('[7]2034'!U55,2)</f>
        <v>26514.99</v>
      </c>
      <c r="V296" s="138">
        <f>ROUND('[7]2034'!V55,2)</f>
        <v>26943.54</v>
      </c>
      <c r="W296" s="138">
        <f>ROUND('[7]2034'!W55,2)</f>
        <v>28148.86</v>
      </c>
      <c r="X296" s="138">
        <f>ROUND('[7]2034'!X55,2)</f>
        <v>27306.13</v>
      </c>
      <c r="Y296" s="138">
        <f>ROUND('[7]2034'!Y55,2)</f>
        <v>25962.68</v>
      </c>
      <c r="Z296" s="138">
        <f>ROUND('[7]2034'!Z55,2)</f>
        <v>24300.12</v>
      </c>
      <c r="AA296" s="138">
        <f>ROUND('[7]2034'!AA55,2)</f>
        <v>22022.93</v>
      </c>
      <c r="AB296" s="138">
        <f>ROUND('[7]2034'!AB55,2)</f>
        <v>19910.259999999998</v>
      </c>
      <c r="AC296" s="304">
        <f>SUM(E296:AB296)*D296+SUM(E297:AB297)*D297+SUM(E298:AB298)*D298+SUM(E299:AB299)*D299</f>
        <v>15919890.300000001</v>
      </c>
      <c r="AD296" s="19"/>
    </row>
    <row r="297" spans="2:31" ht="18.649999999999999" customHeight="1" x14ac:dyDescent="0.35">
      <c r="B297" s="282"/>
      <c r="C297" s="10" t="s">
        <v>30</v>
      </c>
      <c r="D297" s="11">
        <f>+'[7]2034'!D56</f>
        <v>4</v>
      </c>
      <c r="E297" s="136">
        <f>ROUND('[7]2034'!E56,2)</f>
        <v>18421.86</v>
      </c>
      <c r="F297" s="136">
        <f>ROUND('[7]2034'!F56,2)</f>
        <v>17513.55</v>
      </c>
      <c r="G297" s="136">
        <f>ROUND('[7]2034'!G56,2)</f>
        <v>16892.05</v>
      </c>
      <c r="H297" s="136">
        <f>ROUND('[7]2034'!H56,2)</f>
        <v>16501.27</v>
      </c>
      <c r="I297" s="136">
        <f>ROUND('[7]2034'!I56,2)</f>
        <v>16631.439999999999</v>
      </c>
      <c r="J297" s="136">
        <f>ROUND('[7]2034'!J56,2)</f>
        <v>17094.419999999998</v>
      </c>
      <c r="K297" s="136">
        <f>ROUND('[7]2034'!K56,2)</f>
        <v>17275.48</v>
      </c>
      <c r="L297" s="136">
        <f>ROUND('[7]2034'!L56,2)</f>
        <v>19739.990000000002</v>
      </c>
      <c r="M297" s="136">
        <f>ROUND('[7]2034'!M56,2)</f>
        <v>22143.7</v>
      </c>
      <c r="N297" s="136">
        <f>ROUND('[7]2034'!N56,2)</f>
        <v>23530.11</v>
      </c>
      <c r="O297" s="136">
        <f>ROUND('[7]2034'!O56,2)</f>
        <v>24572.46</v>
      </c>
      <c r="P297" s="136">
        <f>ROUND('[7]2034'!P56,2)</f>
        <v>25162.81</v>
      </c>
      <c r="Q297" s="136">
        <f>ROUND('[7]2034'!Q56,2)</f>
        <v>24434.77</v>
      </c>
      <c r="R297" s="136">
        <f>ROUND('[7]2034'!R56,2)</f>
        <v>23917.78</v>
      </c>
      <c r="S297" s="136">
        <f>ROUND('[7]2034'!S56,2)</f>
        <v>23739.02</v>
      </c>
      <c r="T297" s="136">
        <f>ROUND('[7]2034'!T56,2)</f>
        <v>23503.07</v>
      </c>
      <c r="U297" s="136">
        <f>ROUND('[7]2034'!U56,2)</f>
        <v>23079.9</v>
      </c>
      <c r="V297" s="136">
        <f>ROUND('[7]2034'!V56,2)</f>
        <v>24286.75</v>
      </c>
      <c r="W297" s="136">
        <f>ROUND('[7]2034'!W56,2)</f>
        <v>26301.74</v>
      </c>
      <c r="X297" s="136">
        <f>ROUND('[7]2034'!X56,2)</f>
        <v>25666.57</v>
      </c>
      <c r="Y297" s="136">
        <f>ROUND('[7]2034'!Y56,2)</f>
        <v>24413.47</v>
      </c>
      <c r="Z297" s="136">
        <f>ROUND('[7]2034'!Z56,2)</f>
        <v>22930.82</v>
      </c>
      <c r="AA297" s="136">
        <f>ROUND('[7]2034'!AA56,2)</f>
        <v>21105.759999999998</v>
      </c>
      <c r="AB297" s="136">
        <f>ROUND('[7]2034'!AB56,2)</f>
        <v>19417.189999999999</v>
      </c>
      <c r="AC297" s="304"/>
      <c r="AD297" s="19"/>
    </row>
    <row r="298" spans="2:31" ht="18.649999999999999" customHeight="1" x14ac:dyDescent="0.35">
      <c r="B298" s="282"/>
      <c r="C298" s="10" t="s">
        <v>31</v>
      </c>
      <c r="D298" s="11">
        <f>+'[7]2034'!D57</f>
        <v>4</v>
      </c>
      <c r="E298" s="136">
        <f>ROUND('[7]2034'!E57,2)</f>
        <v>18176.650000000001</v>
      </c>
      <c r="F298" s="136">
        <f>ROUND('[7]2034'!F57,2)</f>
        <v>17257.560000000001</v>
      </c>
      <c r="G298" s="136">
        <f>ROUND('[7]2034'!G57,2)</f>
        <v>16595.689999999999</v>
      </c>
      <c r="H298" s="136">
        <f>ROUND('[7]2034'!H57,2)</f>
        <v>16208.73</v>
      </c>
      <c r="I298" s="136">
        <f>ROUND('[7]2034'!I57,2)</f>
        <v>16153.09</v>
      </c>
      <c r="J298" s="136">
        <f>ROUND('[7]2034'!J57,2)</f>
        <v>15906.68</v>
      </c>
      <c r="K298" s="136">
        <f>ROUND('[7]2034'!K57,2)</f>
        <v>15814.58</v>
      </c>
      <c r="L298" s="136">
        <f>ROUND('[7]2034'!L57,2)</f>
        <v>17197.78</v>
      </c>
      <c r="M298" s="136">
        <f>ROUND('[7]2034'!M57,2)</f>
        <v>18900.349999999999</v>
      </c>
      <c r="N298" s="136">
        <f>ROUND('[7]2034'!N57,2)</f>
        <v>20271.5</v>
      </c>
      <c r="O298" s="136">
        <f>ROUND('[7]2034'!O57,2)</f>
        <v>21162.69</v>
      </c>
      <c r="P298" s="136">
        <f>ROUND('[7]2034'!P57,2)</f>
        <v>21859.01</v>
      </c>
      <c r="Q298" s="136">
        <f>ROUND('[7]2034'!Q57,2)</f>
        <v>22172.400000000001</v>
      </c>
      <c r="R298" s="136">
        <f>ROUND('[7]2034'!R57,2)</f>
        <v>21881.85</v>
      </c>
      <c r="S298" s="136">
        <f>ROUND('[7]2034'!S57,2)</f>
        <v>21514.26</v>
      </c>
      <c r="T298" s="136">
        <f>ROUND('[7]2034'!T57,2)</f>
        <v>21325.360000000001</v>
      </c>
      <c r="U298" s="136">
        <f>ROUND('[7]2034'!U57,2)</f>
        <v>21226.1</v>
      </c>
      <c r="V298" s="136">
        <f>ROUND('[7]2034'!V57,2)</f>
        <v>22558.37</v>
      </c>
      <c r="W298" s="136">
        <f>ROUND('[7]2034'!W57,2)</f>
        <v>24944.33</v>
      </c>
      <c r="X298" s="136">
        <f>ROUND('[7]2034'!X57,2)</f>
        <v>24931.58</v>
      </c>
      <c r="Y298" s="136">
        <f>ROUND('[7]2034'!Y57,2)</f>
        <v>24187.1</v>
      </c>
      <c r="Z298" s="136">
        <f>ROUND('[7]2034'!Z57,2)</f>
        <v>22930.58</v>
      </c>
      <c r="AA298" s="136">
        <f>ROUND('[7]2034'!AA57,2)</f>
        <v>21106.36</v>
      </c>
      <c r="AB298" s="136">
        <f>ROUND('[7]2034'!AB57,2)</f>
        <v>19303.13</v>
      </c>
      <c r="AC298" s="304"/>
      <c r="AD298" s="19"/>
    </row>
    <row r="299" spans="2:31" ht="18.649999999999999" customHeight="1" thickBot="1" x14ac:dyDescent="0.4">
      <c r="B299" s="282"/>
      <c r="C299" s="16" t="s">
        <v>32</v>
      </c>
      <c r="D299" s="17">
        <f>+'[7]2034'!D58</f>
        <v>2</v>
      </c>
      <c r="E299" s="137">
        <f>ROUND('[7]2034'!E58,2)</f>
        <v>18176.650000000001</v>
      </c>
      <c r="F299" s="137">
        <f>ROUND('[7]2034'!F58,2)</f>
        <v>17257.560000000001</v>
      </c>
      <c r="G299" s="137">
        <f>ROUND('[7]2034'!G58,2)</f>
        <v>16595.689999999999</v>
      </c>
      <c r="H299" s="137">
        <f>ROUND('[7]2034'!H58,2)</f>
        <v>16208.73</v>
      </c>
      <c r="I299" s="137">
        <f>ROUND('[7]2034'!I58,2)</f>
        <v>16153.09</v>
      </c>
      <c r="J299" s="137">
        <f>ROUND('[7]2034'!J58,2)</f>
        <v>15906.68</v>
      </c>
      <c r="K299" s="137">
        <f>ROUND('[7]2034'!K58,2)</f>
        <v>15814.58</v>
      </c>
      <c r="L299" s="137">
        <f>ROUND('[7]2034'!L58,2)</f>
        <v>17197.78</v>
      </c>
      <c r="M299" s="137">
        <f>ROUND('[7]2034'!M58,2)</f>
        <v>18900.349999999999</v>
      </c>
      <c r="N299" s="137">
        <f>ROUND('[7]2034'!N58,2)</f>
        <v>20271.5</v>
      </c>
      <c r="O299" s="137">
        <f>ROUND('[7]2034'!O58,2)</f>
        <v>21162.69</v>
      </c>
      <c r="P299" s="137">
        <f>ROUND('[7]2034'!P58,2)</f>
        <v>21859.01</v>
      </c>
      <c r="Q299" s="137">
        <f>ROUND('[7]2034'!Q58,2)</f>
        <v>22172.400000000001</v>
      </c>
      <c r="R299" s="137">
        <f>ROUND('[7]2034'!R58,2)</f>
        <v>21881.85</v>
      </c>
      <c r="S299" s="137">
        <f>ROUND('[7]2034'!S58,2)</f>
        <v>21514.26</v>
      </c>
      <c r="T299" s="137">
        <f>ROUND('[7]2034'!T58,2)</f>
        <v>21325.360000000001</v>
      </c>
      <c r="U299" s="137">
        <f>ROUND('[7]2034'!U58,2)</f>
        <v>21226.1</v>
      </c>
      <c r="V299" s="137">
        <f>ROUND('[7]2034'!V58,2)</f>
        <v>22558.37</v>
      </c>
      <c r="W299" s="137">
        <f>ROUND('[7]2034'!W58,2)</f>
        <v>24944.33</v>
      </c>
      <c r="X299" s="137">
        <f>ROUND('[7]2034'!X58,2)</f>
        <v>24931.58</v>
      </c>
      <c r="Y299" s="137">
        <f>ROUND('[7]2034'!Y58,2)</f>
        <v>24187.1</v>
      </c>
      <c r="Z299" s="137">
        <f>ROUND('[7]2034'!Z58,2)</f>
        <v>22930.58</v>
      </c>
      <c r="AA299" s="137">
        <f>ROUND('[7]2034'!AA58,2)</f>
        <v>21106.36</v>
      </c>
      <c r="AB299" s="137">
        <f>ROUND('[7]2034'!AB58,2)</f>
        <v>19303.13</v>
      </c>
      <c r="AC299" s="304"/>
      <c r="AD299" s="19"/>
    </row>
    <row r="300" spans="2:31" ht="18.649999999999999" customHeight="1" x14ac:dyDescent="0.35">
      <c r="B300" s="291">
        <v>49279</v>
      </c>
      <c r="C300" s="7" t="s">
        <v>29</v>
      </c>
      <c r="D300" s="8">
        <f>+'[7]2034'!D59</f>
        <v>19</v>
      </c>
      <c r="E300" s="135">
        <f>ROUND('[7]2034'!E59,2)</f>
        <v>14230.93</v>
      </c>
      <c r="F300" s="135">
        <f>ROUND('[7]2034'!F59,2)</f>
        <v>13421.81</v>
      </c>
      <c r="G300" s="135">
        <f>ROUND('[7]2034'!G59,2)</f>
        <v>12925.45</v>
      </c>
      <c r="H300" s="135">
        <f>ROUND('[7]2034'!H59,2)</f>
        <v>12597.87</v>
      </c>
      <c r="I300" s="135">
        <f>ROUND('[7]2034'!I59,2)</f>
        <v>12663.18</v>
      </c>
      <c r="J300" s="135">
        <f>ROUND('[7]2034'!J59,2)</f>
        <v>13010.93</v>
      </c>
      <c r="K300" s="135">
        <f>ROUND('[7]2034'!K59,2)</f>
        <v>13253.53</v>
      </c>
      <c r="L300" s="135">
        <f>ROUND('[7]2034'!L59,2)</f>
        <v>15091.94</v>
      </c>
      <c r="M300" s="135">
        <f>ROUND('[7]2034'!M59,2)</f>
        <v>16845.84</v>
      </c>
      <c r="N300" s="135">
        <f>ROUND('[7]2034'!N59,2)</f>
        <v>17952.810000000001</v>
      </c>
      <c r="O300" s="135">
        <f>ROUND('[7]2034'!O59,2)</f>
        <v>18993.23</v>
      </c>
      <c r="P300" s="135">
        <f>ROUND('[7]2034'!P59,2)</f>
        <v>19662.650000000001</v>
      </c>
      <c r="Q300" s="135">
        <f>ROUND('[7]2034'!Q59,2)</f>
        <v>19018.12</v>
      </c>
      <c r="R300" s="135">
        <f>ROUND('[7]2034'!R59,2)</f>
        <v>19289.830000000002</v>
      </c>
      <c r="S300" s="135">
        <f>ROUND('[7]2034'!S59,2)</f>
        <v>20100.14</v>
      </c>
      <c r="T300" s="135">
        <f>ROUND('[7]2034'!T59,2)</f>
        <v>20122.84</v>
      </c>
      <c r="U300" s="135">
        <f>ROUND('[7]2034'!U59,2)</f>
        <v>19645.57</v>
      </c>
      <c r="V300" s="135">
        <f>ROUND('[7]2034'!V59,2)</f>
        <v>19501.62</v>
      </c>
      <c r="W300" s="135">
        <f>ROUND('[7]2034'!W59,2)</f>
        <v>20977.48</v>
      </c>
      <c r="X300" s="135">
        <f>ROUND('[7]2034'!X59,2)</f>
        <v>20511.62</v>
      </c>
      <c r="Y300" s="135">
        <f>ROUND('[7]2034'!Y59,2)</f>
        <v>19622.98</v>
      </c>
      <c r="Z300" s="135">
        <f>ROUND('[7]2034'!Z59,2)</f>
        <v>18550.939999999999</v>
      </c>
      <c r="AA300" s="135">
        <f>ROUND('[7]2034'!AA59,2)</f>
        <v>17107.14</v>
      </c>
      <c r="AB300" s="135">
        <f>ROUND('[7]2034'!AB59,2)</f>
        <v>15655.9</v>
      </c>
      <c r="AC300" s="303">
        <f>SUM(E300:AB300)*D300+SUM(E301:AB301)*D301+SUM(E302:AB302)*D302+SUM(E303:AB303)*D303</f>
        <v>12322804.330000002</v>
      </c>
      <c r="AD300" s="19"/>
    </row>
    <row r="301" spans="2:31" ht="18.649999999999999" customHeight="1" x14ac:dyDescent="0.35">
      <c r="B301" s="292" t="s">
        <v>34</v>
      </c>
      <c r="C301" s="10" t="s">
        <v>30</v>
      </c>
      <c r="D301" s="11">
        <f>+'[7]2034'!D60</f>
        <v>5</v>
      </c>
      <c r="E301" s="136">
        <f>ROUND('[7]2034'!E60,2)</f>
        <v>14751.85</v>
      </c>
      <c r="F301" s="136">
        <f>ROUND('[7]2034'!F60,2)</f>
        <v>13913.9</v>
      </c>
      <c r="G301" s="136">
        <f>ROUND('[7]2034'!G60,2)</f>
        <v>13342.32</v>
      </c>
      <c r="H301" s="136">
        <f>ROUND('[7]2034'!H60,2)</f>
        <v>12953.89</v>
      </c>
      <c r="I301" s="136">
        <f>ROUND('[7]2034'!I60,2)</f>
        <v>12915.43</v>
      </c>
      <c r="J301" s="136">
        <f>ROUND('[7]2034'!J60,2)</f>
        <v>13072.5</v>
      </c>
      <c r="K301" s="136">
        <f>ROUND('[7]2034'!K60,2)</f>
        <v>12882.66</v>
      </c>
      <c r="L301" s="136">
        <f>ROUND('[7]2034'!L60,2)</f>
        <v>14281.23</v>
      </c>
      <c r="M301" s="136">
        <f>ROUND('[7]2034'!M60,2)</f>
        <v>15914.7</v>
      </c>
      <c r="N301" s="136">
        <f>ROUND('[7]2034'!N60,2)</f>
        <v>17018.03</v>
      </c>
      <c r="O301" s="136">
        <f>ROUND('[7]2034'!O60,2)</f>
        <v>17936.7</v>
      </c>
      <c r="P301" s="136">
        <f>ROUND('[7]2034'!P60,2)</f>
        <v>18452.04</v>
      </c>
      <c r="Q301" s="136">
        <f>ROUND('[7]2034'!Q60,2)</f>
        <v>18069.18</v>
      </c>
      <c r="R301" s="136">
        <f>ROUND('[7]2034'!R60,2)</f>
        <v>17786.72</v>
      </c>
      <c r="S301" s="136">
        <f>ROUND('[7]2034'!S60,2)</f>
        <v>17775.810000000001</v>
      </c>
      <c r="T301" s="136">
        <f>ROUND('[7]2034'!T60,2)</f>
        <v>17720.939999999999</v>
      </c>
      <c r="U301" s="136">
        <f>ROUND('[7]2034'!U60,2)</f>
        <v>17335.189999999999</v>
      </c>
      <c r="V301" s="136">
        <f>ROUND('[7]2034'!V60,2)</f>
        <v>17756.96</v>
      </c>
      <c r="W301" s="136">
        <f>ROUND('[7]2034'!W60,2)</f>
        <v>20015.03</v>
      </c>
      <c r="X301" s="136">
        <f>ROUND('[7]2034'!X60,2)</f>
        <v>19746.12</v>
      </c>
      <c r="Y301" s="136">
        <f>ROUND('[7]2034'!Y60,2)</f>
        <v>18789.650000000001</v>
      </c>
      <c r="Z301" s="136">
        <f>ROUND('[7]2034'!Z60,2)</f>
        <v>17604.669999999998</v>
      </c>
      <c r="AA301" s="136">
        <f>ROUND('[7]2034'!AA60,2)</f>
        <v>16411.849999999999</v>
      </c>
      <c r="AB301" s="136">
        <f>ROUND('[7]2034'!AB60,2)</f>
        <v>15338.03</v>
      </c>
      <c r="AC301" s="304"/>
      <c r="AD301" s="19"/>
    </row>
    <row r="302" spans="2:31" ht="18.649999999999999" customHeight="1" x14ac:dyDescent="0.35">
      <c r="B302" s="292" t="s">
        <v>34</v>
      </c>
      <c r="C302" s="10" t="s">
        <v>31</v>
      </c>
      <c r="D302" s="11">
        <f>+'[7]2034'!D61</f>
        <v>5</v>
      </c>
      <c r="E302" s="136">
        <f>ROUND('[7]2034'!E61,2)</f>
        <v>14274.73</v>
      </c>
      <c r="F302" s="136">
        <f>ROUND('[7]2034'!F61,2)</f>
        <v>13534.68</v>
      </c>
      <c r="G302" s="136">
        <f>ROUND('[7]2034'!G61,2)</f>
        <v>12990.56</v>
      </c>
      <c r="H302" s="136">
        <f>ROUND('[7]2034'!H61,2)</f>
        <v>12633.6</v>
      </c>
      <c r="I302" s="136">
        <f>ROUND('[7]2034'!I61,2)</f>
        <v>12522.36</v>
      </c>
      <c r="J302" s="136">
        <f>ROUND('[7]2034'!J61,2)</f>
        <v>12390.53</v>
      </c>
      <c r="K302" s="136">
        <f>ROUND('[7]2034'!K61,2)</f>
        <v>12010.49</v>
      </c>
      <c r="L302" s="136">
        <f>ROUND('[7]2034'!L61,2)</f>
        <v>12896.08</v>
      </c>
      <c r="M302" s="136">
        <f>ROUND('[7]2034'!M61,2)</f>
        <v>14122.72</v>
      </c>
      <c r="N302" s="136">
        <f>ROUND('[7]2034'!N61,2)</f>
        <v>15224.24</v>
      </c>
      <c r="O302" s="136">
        <f>ROUND('[7]2034'!O61,2)</f>
        <v>16129.58</v>
      </c>
      <c r="P302" s="136">
        <f>ROUND('[7]2034'!P61,2)</f>
        <v>16591.71</v>
      </c>
      <c r="Q302" s="136">
        <f>ROUND('[7]2034'!Q61,2)</f>
        <v>16646.93</v>
      </c>
      <c r="R302" s="136">
        <f>ROUND('[7]2034'!R61,2)</f>
        <v>16347.95</v>
      </c>
      <c r="S302" s="136">
        <f>ROUND('[7]2034'!S61,2)</f>
        <v>16151.02</v>
      </c>
      <c r="T302" s="136">
        <f>ROUND('[7]2034'!T61,2)</f>
        <v>15977.49</v>
      </c>
      <c r="U302" s="136">
        <f>ROUND('[7]2034'!U61,2)</f>
        <v>15756.17</v>
      </c>
      <c r="V302" s="136">
        <f>ROUND('[7]2034'!V61,2)</f>
        <v>16339.09</v>
      </c>
      <c r="W302" s="136">
        <f>ROUND('[7]2034'!W61,2)</f>
        <v>18511.150000000001</v>
      </c>
      <c r="X302" s="136">
        <f>ROUND('[7]2034'!X61,2)</f>
        <v>18533.47</v>
      </c>
      <c r="Y302" s="136">
        <f>ROUND('[7]2034'!Y61,2)</f>
        <v>18088.71</v>
      </c>
      <c r="Z302" s="136">
        <f>ROUND('[7]2034'!Z61,2)</f>
        <v>17160.03</v>
      </c>
      <c r="AA302" s="136">
        <f>ROUND('[7]2034'!AA61,2)</f>
        <v>16059.34</v>
      </c>
      <c r="AB302" s="136">
        <f>ROUND('[7]2034'!AB61,2)</f>
        <v>14756.61</v>
      </c>
      <c r="AC302" s="304"/>
      <c r="AD302" s="19"/>
    </row>
    <row r="303" spans="2:31" ht="18.5" customHeight="1" thickBot="1" x14ac:dyDescent="0.4">
      <c r="B303" s="293" t="s">
        <v>34</v>
      </c>
      <c r="C303" s="12" t="s">
        <v>32</v>
      </c>
      <c r="D303" s="13">
        <f>+'[7]2034'!D62</f>
        <v>2</v>
      </c>
      <c r="E303" s="133">
        <f>ROUND('[7]2034'!E62,2)</f>
        <v>14274.73</v>
      </c>
      <c r="F303" s="133">
        <f>ROUND('[7]2034'!F62,2)</f>
        <v>13534.68</v>
      </c>
      <c r="G303" s="133">
        <f>ROUND('[7]2034'!G62,2)</f>
        <v>12990.56</v>
      </c>
      <c r="H303" s="133">
        <f>ROUND('[7]2034'!H62,2)</f>
        <v>12633.6</v>
      </c>
      <c r="I303" s="133">
        <f>ROUND('[7]2034'!I62,2)</f>
        <v>12522.36</v>
      </c>
      <c r="J303" s="133">
        <f>ROUND('[7]2034'!J62,2)</f>
        <v>12390.53</v>
      </c>
      <c r="K303" s="133">
        <f>ROUND('[7]2034'!K62,2)</f>
        <v>12010.49</v>
      </c>
      <c r="L303" s="133">
        <f>ROUND('[7]2034'!L62,2)</f>
        <v>12896.08</v>
      </c>
      <c r="M303" s="133">
        <f>ROUND('[7]2034'!M62,2)</f>
        <v>14122.72</v>
      </c>
      <c r="N303" s="133">
        <f>ROUND('[7]2034'!N62,2)</f>
        <v>15224.24</v>
      </c>
      <c r="O303" s="133">
        <f>ROUND('[7]2034'!O62,2)</f>
        <v>16129.58</v>
      </c>
      <c r="P303" s="133">
        <f>ROUND('[7]2034'!P62,2)</f>
        <v>16591.71</v>
      </c>
      <c r="Q303" s="133">
        <f>ROUND('[7]2034'!Q62,2)</f>
        <v>16646.93</v>
      </c>
      <c r="R303" s="133">
        <f>ROUND('[7]2034'!R62,2)</f>
        <v>16347.95</v>
      </c>
      <c r="S303" s="133">
        <f>ROUND('[7]2034'!S62,2)</f>
        <v>16151.02</v>
      </c>
      <c r="T303" s="133">
        <f>ROUND('[7]2034'!T62,2)</f>
        <v>15977.49</v>
      </c>
      <c r="U303" s="133">
        <f>ROUND('[7]2034'!U62,2)</f>
        <v>15756.17</v>
      </c>
      <c r="V303" s="133">
        <f>ROUND('[7]2034'!V62,2)</f>
        <v>16339.09</v>
      </c>
      <c r="W303" s="133">
        <f>ROUND('[7]2034'!W62,2)</f>
        <v>18511.150000000001</v>
      </c>
      <c r="X303" s="133">
        <f>ROUND('[7]2034'!X62,2)</f>
        <v>18533.47</v>
      </c>
      <c r="Y303" s="133">
        <f>ROUND('[7]2034'!Y62,2)</f>
        <v>18088.71</v>
      </c>
      <c r="Z303" s="133">
        <f>ROUND('[7]2034'!Z62,2)</f>
        <v>17160.03</v>
      </c>
      <c r="AA303" s="133">
        <f>ROUND('[7]2034'!AA62,2)</f>
        <v>16059.34</v>
      </c>
      <c r="AB303" s="133">
        <f>ROUND('[7]2034'!AB62,2)</f>
        <v>14756.61</v>
      </c>
      <c r="AC303" s="306"/>
      <c r="AD303" s="19"/>
    </row>
    <row r="304" spans="2:31" ht="18.649999999999999" customHeight="1" thickBot="1" x14ac:dyDescent="0.4"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307" t="s">
        <v>33</v>
      </c>
      <c r="AA304" s="308"/>
      <c r="AB304" s="309"/>
      <c r="AC304" s="205">
        <f>SUM(AC256:AC303)</f>
        <v>153948337.27000001</v>
      </c>
      <c r="AD304" s="18"/>
      <c r="AE304" s="19"/>
    </row>
    <row r="305" spans="2:50" ht="18.649999999999999" customHeight="1" x14ac:dyDescent="0.35">
      <c r="B305" s="281">
        <v>49310</v>
      </c>
      <c r="C305" s="7" t="s">
        <v>29</v>
      </c>
      <c r="D305" s="54">
        <f>+'[7]2035'!D15</f>
        <v>21</v>
      </c>
      <c r="E305" s="135">
        <f>ROUND('[7]2035'!E15,2)</f>
        <v>13112.64</v>
      </c>
      <c r="F305" s="135">
        <f>ROUND('[7]2035'!F15,2)</f>
        <v>12430.19</v>
      </c>
      <c r="G305" s="135">
        <f>ROUND('[7]2035'!G15,2)</f>
        <v>11961.67</v>
      </c>
      <c r="H305" s="135">
        <f>ROUND('[7]2035'!H15,2)</f>
        <v>11637.4</v>
      </c>
      <c r="I305" s="135">
        <f>ROUND('[7]2035'!I15,2)</f>
        <v>11653.26</v>
      </c>
      <c r="J305" s="135">
        <f>ROUND('[7]2035'!J15,2)</f>
        <v>12139.77</v>
      </c>
      <c r="K305" s="135">
        <f>ROUND('[7]2035'!K15,2)</f>
        <v>12187.79</v>
      </c>
      <c r="L305" s="135">
        <f>ROUND('[7]2035'!L15,2)</f>
        <v>13735.25</v>
      </c>
      <c r="M305" s="135">
        <f>ROUND('[7]2035'!M15,2)</f>
        <v>15253.11</v>
      </c>
      <c r="N305" s="135">
        <f>ROUND('[7]2035'!N15,2)</f>
        <v>16110.05</v>
      </c>
      <c r="O305" s="135">
        <f>ROUND('[7]2035'!O15,2)</f>
        <v>16950.080000000002</v>
      </c>
      <c r="P305" s="135">
        <f>ROUND('[7]2035'!P15,2)</f>
        <v>17548.07</v>
      </c>
      <c r="Q305" s="135">
        <f>ROUND('[7]2035'!Q15,2)</f>
        <v>16995.46</v>
      </c>
      <c r="R305" s="135">
        <f>ROUND('[7]2035'!R15,2)</f>
        <v>17279.22</v>
      </c>
      <c r="S305" s="135">
        <f>ROUND('[7]2035'!S15,2)</f>
        <v>17979.419999999998</v>
      </c>
      <c r="T305" s="135">
        <f>ROUND('[7]2035'!T15,2)</f>
        <v>18054.310000000001</v>
      </c>
      <c r="U305" s="135">
        <f>ROUND('[7]2035'!U15,2)</f>
        <v>17748.38</v>
      </c>
      <c r="V305" s="135">
        <f>ROUND('[7]2035'!V15,2)</f>
        <v>17212.189999999999</v>
      </c>
      <c r="W305" s="135">
        <f>ROUND('[7]2035'!W15,2)</f>
        <v>18673.16</v>
      </c>
      <c r="X305" s="135">
        <f>ROUND('[7]2035'!X15,2)</f>
        <v>18646.599999999999</v>
      </c>
      <c r="Y305" s="135">
        <f>ROUND('[7]2035'!Y15,2)</f>
        <v>17939.09</v>
      </c>
      <c r="Z305" s="135">
        <f>ROUND('[7]2035'!Z15,2)</f>
        <v>17058.25</v>
      </c>
      <c r="AA305" s="135">
        <f>ROUND('[7]2035'!AA15,2)</f>
        <v>15728.59</v>
      </c>
      <c r="AB305" s="135">
        <f>ROUND('[7]2035'!AB15,2)</f>
        <v>14205.5</v>
      </c>
      <c r="AC305" s="303">
        <f>SUM(E305:AB305)*D305+SUM(E306:AB306)*D306+SUM(E307:AB307)*D307+SUM(E308:AB308)*D308</f>
        <v>11229384.59</v>
      </c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</row>
    <row r="306" spans="2:50" ht="18.649999999999999" customHeight="1" x14ac:dyDescent="0.35">
      <c r="B306" s="282"/>
      <c r="C306" s="10" t="s">
        <v>30</v>
      </c>
      <c r="D306" s="11">
        <f>+'[7]2035'!D16</f>
        <v>4</v>
      </c>
      <c r="E306" s="136">
        <f>ROUND('[7]2035'!E16,2)</f>
        <v>13087.04</v>
      </c>
      <c r="F306" s="136">
        <f>ROUND('[7]2035'!F16,2)</f>
        <v>12398.55</v>
      </c>
      <c r="G306" s="136">
        <f>ROUND('[7]2035'!G16,2)</f>
        <v>11925.88</v>
      </c>
      <c r="H306" s="136">
        <f>ROUND('[7]2035'!H16,2)</f>
        <v>11582.63</v>
      </c>
      <c r="I306" s="136">
        <f>ROUND('[7]2035'!I16,2)</f>
        <v>11546.81</v>
      </c>
      <c r="J306" s="136">
        <f>ROUND('[7]2035'!J16,2)</f>
        <v>11758.61</v>
      </c>
      <c r="K306" s="136">
        <f>ROUND('[7]2035'!K16,2)</f>
        <v>11665</v>
      </c>
      <c r="L306" s="136">
        <f>ROUND('[7]2035'!L16,2)</f>
        <v>12962.86</v>
      </c>
      <c r="M306" s="136">
        <f>ROUND('[7]2035'!M16,2)</f>
        <v>14470.99</v>
      </c>
      <c r="N306" s="136">
        <f>ROUND('[7]2035'!N16,2)</f>
        <v>15437.72</v>
      </c>
      <c r="O306" s="136">
        <f>ROUND('[7]2035'!O16,2)</f>
        <v>16255.22</v>
      </c>
      <c r="P306" s="136">
        <f>ROUND('[7]2035'!P16,2)</f>
        <v>16716.009999999998</v>
      </c>
      <c r="Q306" s="136">
        <f>ROUND('[7]2035'!Q16,2)</f>
        <v>16503.09</v>
      </c>
      <c r="R306" s="136">
        <f>ROUND('[7]2035'!R16,2)</f>
        <v>16210.07</v>
      </c>
      <c r="S306" s="136">
        <f>ROUND('[7]2035'!S16,2)</f>
        <v>16164.38</v>
      </c>
      <c r="T306" s="136">
        <f>ROUND('[7]2035'!T16,2)</f>
        <v>16074.25</v>
      </c>
      <c r="U306" s="136">
        <f>ROUND('[7]2035'!U16,2)</f>
        <v>15792.38</v>
      </c>
      <c r="V306" s="136">
        <f>ROUND('[7]2035'!V16,2)</f>
        <v>15714.61</v>
      </c>
      <c r="W306" s="136">
        <f>ROUND('[7]2035'!W16,2)</f>
        <v>17744.75</v>
      </c>
      <c r="X306" s="136">
        <f>ROUND('[7]2035'!X16,2)</f>
        <v>17902.189999999999</v>
      </c>
      <c r="Y306" s="136">
        <f>ROUND('[7]2035'!Y16,2)</f>
        <v>17172.310000000001</v>
      </c>
      <c r="Z306" s="136">
        <f>ROUND('[7]2035'!Z16,2)</f>
        <v>16309.05</v>
      </c>
      <c r="AA306" s="136">
        <f>ROUND('[7]2035'!AA16,2)</f>
        <v>15215.97</v>
      </c>
      <c r="AB306" s="136">
        <f>ROUND('[7]2035'!AB16,2)</f>
        <v>14113.19</v>
      </c>
      <c r="AC306" s="304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</row>
    <row r="307" spans="2:50" ht="18.649999999999999" customHeight="1" x14ac:dyDescent="0.35">
      <c r="B307" s="282"/>
      <c r="C307" s="10" t="s">
        <v>31</v>
      </c>
      <c r="D307" s="11">
        <f>+'[7]2035'!D17</f>
        <v>4</v>
      </c>
      <c r="E307" s="136">
        <f>ROUND('[7]2035'!E17,2)</f>
        <v>13127.84</v>
      </c>
      <c r="F307" s="136">
        <f>ROUND('[7]2035'!F17,2)</f>
        <v>12426.09</v>
      </c>
      <c r="G307" s="136">
        <f>ROUND('[7]2035'!G17,2)</f>
        <v>11947.96</v>
      </c>
      <c r="H307" s="136">
        <f>ROUND('[7]2035'!H17,2)</f>
        <v>11601.37</v>
      </c>
      <c r="I307" s="136">
        <f>ROUND('[7]2035'!I17,2)</f>
        <v>11437.57</v>
      </c>
      <c r="J307" s="136">
        <f>ROUND('[7]2035'!J17,2)</f>
        <v>11446.28</v>
      </c>
      <c r="K307" s="136">
        <f>ROUND('[7]2035'!K17,2)</f>
        <v>10960.68</v>
      </c>
      <c r="L307" s="136">
        <f>ROUND('[7]2035'!L17,2)</f>
        <v>11618.26</v>
      </c>
      <c r="M307" s="136">
        <f>ROUND('[7]2035'!M17,2)</f>
        <v>12592.6</v>
      </c>
      <c r="N307" s="136">
        <f>ROUND('[7]2035'!N17,2)</f>
        <v>13470.69</v>
      </c>
      <c r="O307" s="136">
        <f>ROUND('[7]2035'!O17,2)</f>
        <v>14051.46</v>
      </c>
      <c r="P307" s="136">
        <f>ROUND('[7]2035'!P17,2)</f>
        <v>14506.08</v>
      </c>
      <c r="Q307" s="136">
        <f>ROUND('[7]2035'!Q17,2)</f>
        <v>14702.61</v>
      </c>
      <c r="R307" s="136">
        <f>ROUND('[7]2035'!R17,2)</f>
        <v>14637.24</v>
      </c>
      <c r="S307" s="136">
        <f>ROUND('[7]2035'!S17,2)</f>
        <v>14509.8</v>
      </c>
      <c r="T307" s="136">
        <f>ROUND('[7]2035'!T17,2)</f>
        <v>14458.23</v>
      </c>
      <c r="U307" s="136">
        <f>ROUND('[7]2035'!U17,2)</f>
        <v>14333.73</v>
      </c>
      <c r="V307" s="136">
        <f>ROUND('[7]2035'!V17,2)</f>
        <v>14468.26</v>
      </c>
      <c r="W307" s="136">
        <f>ROUND('[7]2035'!W17,2)</f>
        <v>16654.13</v>
      </c>
      <c r="X307" s="136">
        <f>ROUND('[7]2035'!X17,2)</f>
        <v>17178.04</v>
      </c>
      <c r="Y307" s="136">
        <f>ROUND('[7]2035'!Y17,2)</f>
        <v>16890.47</v>
      </c>
      <c r="Z307" s="136">
        <f>ROUND('[7]2035'!Z17,2)</f>
        <v>16199.33</v>
      </c>
      <c r="AA307" s="136">
        <f>ROUND('[7]2035'!AA17,2)</f>
        <v>15111.72</v>
      </c>
      <c r="AB307" s="136">
        <f>ROUND('[7]2035'!AB17,2)</f>
        <v>13913.21</v>
      </c>
      <c r="AC307" s="304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</row>
    <row r="308" spans="2:50" ht="18.649999999999999" customHeight="1" thickBot="1" x14ac:dyDescent="0.4">
      <c r="B308" s="282"/>
      <c r="C308" s="16" t="s">
        <v>32</v>
      </c>
      <c r="D308" s="17">
        <f>+'[7]2035'!D18</f>
        <v>2</v>
      </c>
      <c r="E308" s="137">
        <f>ROUND('[7]2035'!E18,2)</f>
        <v>13127.84</v>
      </c>
      <c r="F308" s="137">
        <f>ROUND('[7]2035'!F18,2)</f>
        <v>12426.09</v>
      </c>
      <c r="G308" s="137">
        <f>ROUND('[7]2035'!G18,2)</f>
        <v>11947.96</v>
      </c>
      <c r="H308" s="137">
        <f>ROUND('[7]2035'!H18,2)</f>
        <v>11601.37</v>
      </c>
      <c r="I308" s="137">
        <f>ROUND('[7]2035'!I18,2)</f>
        <v>11437.57</v>
      </c>
      <c r="J308" s="137">
        <f>ROUND('[7]2035'!J18,2)</f>
        <v>11446.28</v>
      </c>
      <c r="K308" s="137">
        <f>ROUND('[7]2035'!K18,2)</f>
        <v>10960.68</v>
      </c>
      <c r="L308" s="137">
        <f>ROUND('[7]2035'!L18,2)</f>
        <v>11618.26</v>
      </c>
      <c r="M308" s="137">
        <f>ROUND('[7]2035'!M18,2)</f>
        <v>12592.6</v>
      </c>
      <c r="N308" s="137">
        <f>ROUND('[7]2035'!N18,2)</f>
        <v>13470.69</v>
      </c>
      <c r="O308" s="137">
        <f>ROUND('[7]2035'!O18,2)</f>
        <v>14051.46</v>
      </c>
      <c r="P308" s="137">
        <f>ROUND('[7]2035'!P18,2)</f>
        <v>14506.08</v>
      </c>
      <c r="Q308" s="137">
        <f>ROUND('[7]2035'!Q18,2)</f>
        <v>14702.61</v>
      </c>
      <c r="R308" s="137">
        <f>ROUND('[7]2035'!R18,2)</f>
        <v>14637.24</v>
      </c>
      <c r="S308" s="137">
        <f>ROUND('[7]2035'!S18,2)</f>
        <v>14509.8</v>
      </c>
      <c r="T308" s="137">
        <f>ROUND('[7]2035'!T18,2)</f>
        <v>14458.23</v>
      </c>
      <c r="U308" s="137">
        <f>ROUND('[7]2035'!U18,2)</f>
        <v>14333.73</v>
      </c>
      <c r="V308" s="137">
        <f>ROUND('[7]2035'!V18,2)</f>
        <v>14468.26</v>
      </c>
      <c r="W308" s="137">
        <f>ROUND('[7]2035'!W18,2)</f>
        <v>16654.13</v>
      </c>
      <c r="X308" s="137">
        <f>ROUND('[7]2035'!X18,2)</f>
        <v>17178.04</v>
      </c>
      <c r="Y308" s="137">
        <f>ROUND('[7]2035'!Y18,2)</f>
        <v>16890.47</v>
      </c>
      <c r="Z308" s="137">
        <f>ROUND('[7]2035'!Z18,2)</f>
        <v>16199.33</v>
      </c>
      <c r="AA308" s="137">
        <f>ROUND('[7]2035'!AA18,2)</f>
        <v>15111.72</v>
      </c>
      <c r="AB308" s="137">
        <f>ROUND('[7]2035'!AB18,2)</f>
        <v>13913.21</v>
      </c>
      <c r="AC308" s="304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</row>
    <row r="309" spans="2:50" ht="18.649999999999999" customHeight="1" x14ac:dyDescent="0.35">
      <c r="B309" s="291">
        <v>49341</v>
      </c>
      <c r="C309" s="7" t="s">
        <v>29</v>
      </c>
      <c r="D309" s="8">
        <f>+'[7]2035'!D19</f>
        <v>20</v>
      </c>
      <c r="E309" s="135">
        <f>ROUND('[7]2035'!E19,2)</f>
        <v>13638.41</v>
      </c>
      <c r="F309" s="135">
        <f>ROUND('[7]2035'!F19,2)</f>
        <v>12956.16</v>
      </c>
      <c r="G309" s="135">
        <f>ROUND('[7]2035'!G19,2)</f>
        <v>12492.3</v>
      </c>
      <c r="H309" s="135">
        <f>ROUND('[7]2035'!H19,2)</f>
        <v>12175.38</v>
      </c>
      <c r="I309" s="135">
        <f>ROUND('[7]2035'!I19,2)</f>
        <v>12315.25</v>
      </c>
      <c r="J309" s="135">
        <f>ROUND('[7]2035'!J19,2)</f>
        <v>13257.83</v>
      </c>
      <c r="K309" s="135">
        <f>ROUND('[7]2035'!K19,2)</f>
        <v>13296.29</v>
      </c>
      <c r="L309" s="135">
        <f>ROUND('[7]2035'!L19,2)</f>
        <v>14672.14</v>
      </c>
      <c r="M309" s="135">
        <f>ROUND('[7]2035'!M19,2)</f>
        <v>16184.04</v>
      </c>
      <c r="N309" s="135">
        <f>ROUND('[7]2035'!N19,2)</f>
        <v>17073.64</v>
      </c>
      <c r="O309" s="135">
        <f>ROUND('[7]2035'!O19,2)</f>
        <v>17964.52</v>
      </c>
      <c r="P309" s="135">
        <f>ROUND('[7]2035'!P19,2)</f>
        <v>18522.939999999999</v>
      </c>
      <c r="Q309" s="135">
        <f>ROUND('[7]2035'!Q19,2)</f>
        <v>17729.150000000001</v>
      </c>
      <c r="R309" s="135">
        <f>ROUND('[7]2035'!R19,2)</f>
        <v>18317.57</v>
      </c>
      <c r="S309" s="135">
        <f>ROUND('[7]2035'!S19,2)</f>
        <v>19218.810000000001</v>
      </c>
      <c r="T309" s="135">
        <f>ROUND('[7]2035'!T19,2)</f>
        <v>19348.740000000002</v>
      </c>
      <c r="U309" s="135">
        <f>ROUND('[7]2035'!U19,2)</f>
        <v>18999.310000000001</v>
      </c>
      <c r="V309" s="135">
        <f>ROUND('[7]2035'!V19,2)</f>
        <v>18216.45</v>
      </c>
      <c r="W309" s="135">
        <f>ROUND('[7]2035'!W19,2)</f>
        <v>19541.39</v>
      </c>
      <c r="X309" s="135">
        <f>ROUND('[7]2035'!X19,2)</f>
        <v>19768.34</v>
      </c>
      <c r="Y309" s="135">
        <f>ROUND('[7]2035'!Y19,2)</f>
        <v>19047.04</v>
      </c>
      <c r="Z309" s="135">
        <f>ROUND('[7]2035'!Z19,2)</f>
        <v>18002.79</v>
      </c>
      <c r="AA309" s="135">
        <f>ROUND('[7]2035'!AA19,2)</f>
        <v>16460.509999999998</v>
      </c>
      <c r="AB309" s="135">
        <f>ROUND('[7]2035'!AB19,2)</f>
        <v>14829.14</v>
      </c>
      <c r="AC309" s="303">
        <f>SUM(E309:AB309)*D309+SUM(E310:AB310)*D310+SUM(E311:AB311)*D311+SUM(E312:AB312)*D312</f>
        <v>10815000.440000001</v>
      </c>
      <c r="AD309" s="19"/>
    </row>
    <row r="310" spans="2:50" ht="18.649999999999999" customHeight="1" x14ac:dyDescent="0.35">
      <c r="B310" s="292" t="s">
        <v>34</v>
      </c>
      <c r="C310" s="10" t="s">
        <v>30</v>
      </c>
      <c r="D310" s="11">
        <f>+'[7]2035'!D20</f>
        <v>4</v>
      </c>
      <c r="E310" s="136">
        <f>ROUND('[7]2035'!E20,2)</f>
        <v>14268.59</v>
      </c>
      <c r="F310" s="136">
        <f>ROUND('[7]2035'!F20,2)</f>
        <v>13533.27</v>
      </c>
      <c r="G310" s="136">
        <f>ROUND('[7]2035'!G20,2)</f>
        <v>12981.69</v>
      </c>
      <c r="H310" s="136">
        <f>ROUND('[7]2035'!H20,2)</f>
        <v>12608.33</v>
      </c>
      <c r="I310" s="136">
        <f>ROUND('[7]2035'!I20,2)</f>
        <v>12516.74</v>
      </c>
      <c r="J310" s="136">
        <f>ROUND('[7]2035'!J20,2)</f>
        <v>12715.77</v>
      </c>
      <c r="K310" s="136">
        <f>ROUND('[7]2035'!K20,2)</f>
        <v>12671.4</v>
      </c>
      <c r="L310" s="136">
        <f>ROUND('[7]2035'!L20,2)</f>
        <v>14079.03</v>
      </c>
      <c r="M310" s="136">
        <f>ROUND('[7]2035'!M20,2)</f>
        <v>15798.95</v>
      </c>
      <c r="N310" s="136">
        <f>ROUND('[7]2035'!N20,2)</f>
        <v>16905.07</v>
      </c>
      <c r="O310" s="136">
        <f>ROUND('[7]2035'!O20,2)</f>
        <v>17743.89</v>
      </c>
      <c r="P310" s="136">
        <f>ROUND('[7]2035'!P20,2)</f>
        <v>18190.84</v>
      </c>
      <c r="Q310" s="136">
        <f>ROUND('[7]2035'!Q20,2)</f>
        <v>17804.189999999999</v>
      </c>
      <c r="R310" s="136">
        <f>ROUND('[7]2035'!R20,2)</f>
        <v>17429.96</v>
      </c>
      <c r="S310" s="136">
        <f>ROUND('[7]2035'!S20,2)</f>
        <v>17311.439999999999</v>
      </c>
      <c r="T310" s="136">
        <f>ROUND('[7]2035'!T20,2)</f>
        <v>17112.78</v>
      </c>
      <c r="U310" s="136">
        <f>ROUND('[7]2035'!U20,2)</f>
        <v>16801.21</v>
      </c>
      <c r="V310" s="136">
        <f>ROUND('[7]2035'!V20,2)</f>
        <v>16660.29</v>
      </c>
      <c r="W310" s="136">
        <f>ROUND('[7]2035'!W20,2)</f>
        <v>18481.13</v>
      </c>
      <c r="X310" s="136">
        <f>ROUND('[7]2035'!X20,2)</f>
        <v>18908.88</v>
      </c>
      <c r="Y310" s="136">
        <f>ROUND('[7]2035'!Y20,2)</f>
        <v>18172.63</v>
      </c>
      <c r="Z310" s="136">
        <f>ROUND('[7]2035'!Z20,2)</f>
        <v>17329.7</v>
      </c>
      <c r="AA310" s="136">
        <f>ROUND('[7]2035'!AA20,2)</f>
        <v>16276.44</v>
      </c>
      <c r="AB310" s="136">
        <f>ROUND('[7]2035'!AB20,2)</f>
        <v>15099.42</v>
      </c>
      <c r="AC310" s="304"/>
      <c r="AD310" s="19"/>
    </row>
    <row r="311" spans="2:50" ht="18.649999999999999" customHeight="1" x14ac:dyDescent="0.35">
      <c r="B311" s="292" t="s">
        <v>34</v>
      </c>
      <c r="C311" s="10" t="s">
        <v>31</v>
      </c>
      <c r="D311" s="11">
        <f>+'[7]2035'!D21</f>
        <v>4</v>
      </c>
      <c r="E311" s="136">
        <f>ROUND('[7]2035'!E21,2)</f>
        <v>14039.51</v>
      </c>
      <c r="F311" s="136">
        <f>ROUND('[7]2035'!F21,2)</f>
        <v>13250.22</v>
      </c>
      <c r="G311" s="136">
        <f>ROUND('[7]2035'!G21,2)</f>
        <v>12755.33</v>
      </c>
      <c r="H311" s="136">
        <f>ROUND('[7]2035'!H21,2)</f>
        <v>12354.27</v>
      </c>
      <c r="I311" s="136">
        <f>ROUND('[7]2035'!I21,2)</f>
        <v>12139.56</v>
      </c>
      <c r="J311" s="136">
        <f>ROUND('[7]2035'!J21,2)</f>
        <v>12160.96</v>
      </c>
      <c r="K311" s="136">
        <f>ROUND('[7]2035'!K21,2)</f>
        <v>11663.45</v>
      </c>
      <c r="L311" s="136">
        <f>ROUND('[7]2035'!L21,2)</f>
        <v>12354.33</v>
      </c>
      <c r="M311" s="136">
        <f>ROUND('[7]2035'!M21,2)</f>
        <v>13331.71</v>
      </c>
      <c r="N311" s="136">
        <f>ROUND('[7]2035'!N21,2)</f>
        <v>14246.22</v>
      </c>
      <c r="O311" s="136">
        <f>ROUND('[7]2035'!O21,2)</f>
        <v>14840.23</v>
      </c>
      <c r="P311" s="136">
        <f>ROUND('[7]2035'!P21,2)</f>
        <v>15244.46</v>
      </c>
      <c r="Q311" s="136">
        <f>ROUND('[7]2035'!Q21,2)</f>
        <v>15439.67</v>
      </c>
      <c r="R311" s="136">
        <f>ROUND('[7]2035'!R21,2)</f>
        <v>15386.22</v>
      </c>
      <c r="S311" s="136">
        <f>ROUND('[7]2035'!S21,2)</f>
        <v>15363.35</v>
      </c>
      <c r="T311" s="136">
        <f>ROUND('[7]2035'!T21,2)</f>
        <v>15398.47</v>
      </c>
      <c r="U311" s="136">
        <f>ROUND('[7]2035'!U21,2)</f>
        <v>15336.74</v>
      </c>
      <c r="V311" s="136">
        <f>ROUND('[7]2035'!V21,2)</f>
        <v>15452.18</v>
      </c>
      <c r="W311" s="136">
        <f>ROUND('[7]2035'!W21,2)</f>
        <v>17465.14</v>
      </c>
      <c r="X311" s="136">
        <f>ROUND('[7]2035'!X21,2)</f>
        <v>18267.39</v>
      </c>
      <c r="Y311" s="136">
        <f>ROUND('[7]2035'!Y21,2)</f>
        <v>18045.29</v>
      </c>
      <c r="Z311" s="136">
        <f>ROUND('[7]2035'!Z21,2)</f>
        <v>17230.189999999999</v>
      </c>
      <c r="AA311" s="136">
        <f>ROUND('[7]2035'!AA21,2)</f>
        <v>15882.71</v>
      </c>
      <c r="AB311" s="136">
        <f>ROUND('[7]2035'!AB21,2)</f>
        <v>14560.17</v>
      </c>
      <c r="AC311" s="304"/>
      <c r="AD311" s="19"/>
    </row>
    <row r="312" spans="2:50" ht="18.649999999999999" customHeight="1" thickBot="1" x14ac:dyDescent="0.4">
      <c r="B312" s="293" t="s">
        <v>34</v>
      </c>
      <c r="C312" s="12" t="s">
        <v>32</v>
      </c>
      <c r="D312" s="13">
        <f>+'[7]2035'!D22</f>
        <v>0</v>
      </c>
      <c r="E312" s="206">
        <f>ROUND('[7]2035'!E22,2)</f>
        <v>0</v>
      </c>
      <c r="F312" s="116">
        <f>ROUND('[7]2035'!F22,2)</f>
        <v>0</v>
      </c>
      <c r="G312" s="116">
        <f>ROUND('[7]2035'!G22,2)</f>
        <v>0</v>
      </c>
      <c r="H312" s="116">
        <f>ROUND('[7]2035'!H22,2)</f>
        <v>0</v>
      </c>
      <c r="I312" s="116">
        <f>ROUND('[7]2035'!I22,2)</f>
        <v>0</v>
      </c>
      <c r="J312" s="116">
        <f>ROUND('[7]2035'!J22,2)</f>
        <v>0</v>
      </c>
      <c r="K312" s="116">
        <f>ROUND('[7]2035'!K22,2)</f>
        <v>0</v>
      </c>
      <c r="L312" s="116">
        <f>ROUND('[7]2035'!L22,2)</f>
        <v>0</v>
      </c>
      <c r="M312" s="116">
        <f>ROUND('[7]2035'!M22,2)</f>
        <v>0</v>
      </c>
      <c r="N312" s="116">
        <f>ROUND('[7]2035'!N22,2)</f>
        <v>0</v>
      </c>
      <c r="O312" s="116">
        <f>ROUND('[7]2035'!O22,2)</f>
        <v>0</v>
      </c>
      <c r="P312" s="116">
        <f>ROUND('[7]2035'!P22,2)</f>
        <v>0</v>
      </c>
      <c r="Q312" s="116">
        <f>ROUND('[7]2035'!Q22,2)</f>
        <v>0</v>
      </c>
      <c r="R312" s="116">
        <f>ROUND('[7]2035'!R22,2)</f>
        <v>0</v>
      </c>
      <c r="S312" s="116">
        <f>ROUND('[7]2035'!S22,2)</f>
        <v>0</v>
      </c>
      <c r="T312" s="116">
        <f>ROUND('[7]2035'!T22,2)</f>
        <v>0</v>
      </c>
      <c r="U312" s="116">
        <f>ROUND('[7]2035'!U22,2)</f>
        <v>0</v>
      </c>
      <c r="V312" s="116">
        <f>ROUND('[7]2035'!V22,2)</f>
        <v>0</v>
      </c>
      <c r="W312" s="116">
        <f>ROUND('[7]2035'!W22,2)</f>
        <v>0</v>
      </c>
      <c r="X312" s="116">
        <f>ROUND('[7]2035'!X22,2)</f>
        <v>0</v>
      </c>
      <c r="Y312" s="116">
        <f>ROUND('[7]2035'!Y22,2)</f>
        <v>0</v>
      </c>
      <c r="Z312" s="116">
        <f>ROUND('[7]2035'!Z22,2)</f>
        <v>0</v>
      </c>
      <c r="AA312" s="116">
        <f>ROUND('[7]2035'!AA22,2)</f>
        <v>0</v>
      </c>
      <c r="AB312" s="116">
        <f>ROUND('[7]2035'!AB22,2)</f>
        <v>0</v>
      </c>
      <c r="AC312" s="306"/>
      <c r="AD312" s="19"/>
    </row>
    <row r="313" spans="2:50" ht="18.649999999999999" customHeight="1" x14ac:dyDescent="0.35">
      <c r="B313" s="281">
        <v>49369</v>
      </c>
      <c r="C313" s="14" t="s">
        <v>29</v>
      </c>
      <c r="D313" s="15">
        <f>+'[7]2035'!D23</f>
        <v>19</v>
      </c>
      <c r="E313" s="138">
        <f>ROUND('[7]2035'!E23,2)</f>
        <v>14522.37</v>
      </c>
      <c r="F313" s="138">
        <f>ROUND('[7]2035'!F23,2)</f>
        <v>13812.69</v>
      </c>
      <c r="G313" s="138">
        <f>ROUND('[7]2035'!G23,2)</f>
        <v>13345.22</v>
      </c>
      <c r="H313" s="138">
        <f>ROUND('[7]2035'!H23,2)</f>
        <v>13029.76</v>
      </c>
      <c r="I313" s="138">
        <f>ROUND('[7]2035'!I23,2)</f>
        <v>13233.02</v>
      </c>
      <c r="J313" s="138">
        <f>ROUND('[7]2035'!J23,2)</f>
        <v>14179.48</v>
      </c>
      <c r="K313" s="138">
        <f>ROUND('[7]2035'!K23,2)</f>
        <v>14305.05</v>
      </c>
      <c r="L313" s="138">
        <f>ROUND('[7]2035'!L23,2)</f>
        <v>15946.64</v>
      </c>
      <c r="M313" s="138">
        <f>ROUND('[7]2035'!M23,2)</f>
        <v>17551.22</v>
      </c>
      <c r="N313" s="138">
        <f>ROUND('[7]2035'!N23,2)</f>
        <v>18491.82</v>
      </c>
      <c r="O313" s="138">
        <f>ROUND('[7]2035'!O23,2)</f>
        <v>19447.990000000002</v>
      </c>
      <c r="P313" s="138">
        <f>ROUND('[7]2035'!P23,2)</f>
        <v>20033.21</v>
      </c>
      <c r="Q313" s="138">
        <f>ROUND('[7]2035'!Q23,2)</f>
        <v>19200.48</v>
      </c>
      <c r="R313" s="138">
        <f>ROUND('[7]2035'!R23,2)</f>
        <v>19793.689999999999</v>
      </c>
      <c r="S313" s="138">
        <f>ROUND('[7]2035'!S23,2)</f>
        <v>20726.32</v>
      </c>
      <c r="T313" s="138">
        <f>ROUND('[7]2035'!T23,2)</f>
        <v>20813.009999999998</v>
      </c>
      <c r="U313" s="138">
        <f>ROUND('[7]2035'!U23,2)</f>
        <v>20467.47</v>
      </c>
      <c r="V313" s="138">
        <f>ROUND('[7]2035'!V23,2)</f>
        <v>19789.61</v>
      </c>
      <c r="W313" s="138">
        <f>ROUND('[7]2035'!W23,2)</f>
        <v>21129.03</v>
      </c>
      <c r="X313" s="138">
        <f>ROUND('[7]2035'!X23,2)</f>
        <v>21313.4</v>
      </c>
      <c r="Y313" s="138">
        <f>ROUND('[7]2035'!Y23,2)</f>
        <v>20443.38</v>
      </c>
      <c r="Z313" s="138">
        <f>ROUND('[7]2035'!Z23,2)</f>
        <v>19306.240000000002</v>
      </c>
      <c r="AA313" s="138">
        <f>ROUND('[7]2035'!AA23,2)</f>
        <v>17649.099999999999</v>
      </c>
      <c r="AB313" s="138">
        <f>ROUND('[7]2035'!AB23,2)</f>
        <v>15867.37</v>
      </c>
      <c r="AC313" s="304">
        <f>SUM(E313:AB313)*D313+SUM(E314:AB314)*D314+SUM(E315:AB315)*D315+SUM(E316:AB316)*D316</f>
        <v>12700422.649999999</v>
      </c>
      <c r="AD313" s="19"/>
    </row>
    <row r="314" spans="2:50" ht="18.649999999999999" customHeight="1" x14ac:dyDescent="0.35">
      <c r="B314" s="282"/>
      <c r="C314" s="10" t="s">
        <v>30</v>
      </c>
      <c r="D314" s="11">
        <f>+'[7]2035'!D24</f>
        <v>5</v>
      </c>
      <c r="E314" s="136">
        <f>ROUND('[7]2035'!E24,2)</f>
        <v>14900.95</v>
      </c>
      <c r="F314" s="136">
        <f>ROUND('[7]2035'!F24,2)</f>
        <v>14092.01</v>
      </c>
      <c r="G314" s="136">
        <f>ROUND('[7]2035'!G24,2)</f>
        <v>13604.79</v>
      </c>
      <c r="H314" s="136">
        <f>ROUND('[7]2035'!H24,2)</f>
        <v>13199.54</v>
      </c>
      <c r="I314" s="136">
        <f>ROUND('[7]2035'!I24,2)</f>
        <v>13146.87</v>
      </c>
      <c r="J314" s="136">
        <f>ROUND('[7]2035'!J24,2)</f>
        <v>13460.4</v>
      </c>
      <c r="K314" s="136">
        <f>ROUND('[7]2035'!K24,2)</f>
        <v>13490.89</v>
      </c>
      <c r="L314" s="136">
        <f>ROUND('[7]2035'!L24,2)</f>
        <v>15225.57</v>
      </c>
      <c r="M314" s="136">
        <f>ROUND('[7]2035'!M24,2)</f>
        <v>17008.37</v>
      </c>
      <c r="N314" s="136">
        <f>ROUND('[7]2035'!N24,2)</f>
        <v>18094.64</v>
      </c>
      <c r="O314" s="136">
        <f>ROUND('[7]2035'!O24,2)</f>
        <v>18977.490000000002</v>
      </c>
      <c r="P314" s="136">
        <f>ROUND('[7]2035'!P24,2)</f>
        <v>19494.810000000001</v>
      </c>
      <c r="Q314" s="136">
        <f>ROUND('[7]2035'!Q24,2)</f>
        <v>19069.37</v>
      </c>
      <c r="R314" s="136">
        <f>ROUND('[7]2035'!R24,2)</f>
        <v>18634.25</v>
      </c>
      <c r="S314" s="136">
        <f>ROUND('[7]2035'!S24,2)</f>
        <v>18581.48</v>
      </c>
      <c r="T314" s="136">
        <f>ROUND('[7]2035'!T24,2)</f>
        <v>18430.830000000002</v>
      </c>
      <c r="U314" s="136">
        <f>ROUND('[7]2035'!U24,2)</f>
        <v>18014.39</v>
      </c>
      <c r="V314" s="136">
        <f>ROUND('[7]2035'!V24,2)</f>
        <v>17954.36</v>
      </c>
      <c r="W314" s="136">
        <f>ROUND('[7]2035'!W24,2)</f>
        <v>19941.849999999999</v>
      </c>
      <c r="X314" s="136">
        <f>ROUND('[7]2035'!X24,2)</f>
        <v>20232.86</v>
      </c>
      <c r="Y314" s="136">
        <f>ROUND('[7]2035'!Y24,2)</f>
        <v>19472.34</v>
      </c>
      <c r="Z314" s="136">
        <f>ROUND('[7]2035'!Z24,2)</f>
        <v>18479.46</v>
      </c>
      <c r="AA314" s="136">
        <f>ROUND('[7]2035'!AA24,2)</f>
        <v>17322.57</v>
      </c>
      <c r="AB314" s="136">
        <f>ROUND('[7]2035'!AB24,2)</f>
        <v>15910.12</v>
      </c>
      <c r="AC314" s="304"/>
      <c r="AD314" s="19"/>
    </row>
    <row r="315" spans="2:50" ht="18.649999999999999" customHeight="1" x14ac:dyDescent="0.35">
      <c r="B315" s="282"/>
      <c r="C315" s="10" t="s">
        <v>31</v>
      </c>
      <c r="D315" s="11">
        <f>+'[7]2035'!D25</f>
        <v>4</v>
      </c>
      <c r="E315" s="136">
        <f>ROUND('[7]2035'!E25,2)</f>
        <v>14888.42</v>
      </c>
      <c r="F315" s="136">
        <f>ROUND('[7]2035'!F25,2)</f>
        <v>14088.03</v>
      </c>
      <c r="G315" s="136">
        <f>ROUND('[7]2035'!G25,2)</f>
        <v>13566.31</v>
      </c>
      <c r="H315" s="136">
        <f>ROUND('[7]2035'!H25,2)</f>
        <v>13170.87</v>
      </c>
      <c r="I315" s="136">
        <f>ROUND('[7]2035'!I25,2)</f>
        <v>13013.17</v>
      </c>
      <c r="J315" s="136">
        <f>ROUND('[7]2035'!J25,2)</f>
        <v>12993.74</v>
      </c>
      <c r="K315" s="136">
        <f>ROUND('[7]2035'!K25,2)</f>
        <v>12568.44</v>
      </c>
      <c r="L315" s="136">
        <f>ROUND('[7]2035'!L25,2)</f>
        <v>13334.53</v>
      </c>
      <c r="M315" s="136">
        <f>ROUND('[7]2035'!M25,2)</f>
        <v>14363.58</v>
      </c>
      <c r="N315" s="136">
        <f>ROUND('[7]2035'!N25,2)</f>
        <v>15317.68</v>
      </c>
      <c r="O315" s="136">
        <f>ROUND('[7]2035'!O25,2)</f>
        <v>15819.77</v>
      </c>
      <c r="P315" s="136">
        <f>ROUND('[7]2035'!P25,2)</f>
        <v>16155.92</v>
      </c>
      <c r="Q315" s="136">
        <f>ROUND('[7]2035'!Q25,2)</f>
        <v>16334.96</v>
      </c>
      <c r="R315" s="136">
        <f>ROUND('[7]2035'!R25,2)</f>
        <v>16175.41</v>
      </c>
      <c r="S315" s="136">
        <f>ROUND('[7]2035'!S25,2)</f>
        <v>16039.81</v>
      </c>
      <c r="T315" s="136">
        <f>ROUND('[7]2035'!T25,2)</f>
        <v>15998.23</v>
      </c>
      <c r="U315" s="136">
        <f>ROUND('[7]2035'!U25,2)</f>
        <v>15982.39</v>
      </c>
      <c r="V315" s="136">
        <f>ROUND('[7]2035'!V25,2)</f>
        <v>16339.49</v>
      </c>
      <c r="W315" s="136">
        <f>ROUND('[7]2035'!W25,2)</f>
        <v>18506.650000000001</v>
      </c>
      <c r="X315" s="136">
        <f>ROUND('[7]2035'!X25,2)</f>
        <v>19182.509999999998</v>
      </c>
      <c r="Y315" s="136">
        <f>ROUND('[7]2035'!Y25,2)</f>
        <v>18788.36</v>
      </c>
      <c r="Z315" s="136">
        <f>ROUND('[7]2035'!Z25,2)</f>
        <v>17833.009999999998</v>
      </c>
      <c r="AA315" s="136">
        <f>ROUND('[7]2035'!AA25,2)</f>
        <v>16358.03</v>
      </c>
      <c r="AB315" s="136">
        <f>ROUND('[7]2035'!AB25,2)</f>
        <v>15061.8</v>
      </c>
      <c r="AC315" s="304"/>
      <c r="AD315" s="19"/>
    </row>
    <row r="316" spans="2:50" ht="18.649999999999999" customHeight="1" thickBot="1" x14ac:dyDescent="0.4">
      <c r="B316" s="282"/>
      <c r="C316" s="16" t="s">
        <v>32</v>
      </c>
      <c r="D316" s="17">
        <f>+'[7]2035'!D26</f>
        <v>3</v>
      </c>
      <c r="E316" s="137">
        <f>ROUND('[7]2035'!E26,2)</f>
        <v>14888.42</v>
      </c>
      <c r="F316" s="137">
        <f>ROUND('[7]2035'!F26,2)</f>
        <v>14088.03</v>
      </c>
      <c r="G316" s="137">
        <f>ROUND('[7]2035'!G26,2)</f>
        <v>13566.31</v>
      </c>
      <c r="H316" s="137">
        <f>ROUND('[7]2035'!H26,2)</f>
        <v>13170.87</v>
      </c>
      <c r="I316" s="137">
        <f>ROUND('[7]2035'!I26,2)</f>
        <v>13013.17</v>
      </c>
      <c r="J316" s="137">
        <f>ROUND('[7]2035'!J26,2)</f>
        <v>12993.74</v>
      </c>
      <c r="K316" s="137">
        <f>ROUND('[7]2035'!K26,2)</f>
        <v>12568.44</v>
      </c>
      <c r="L316" s="137">
        <f>ROUND('[7]2035'!L26,2)</f>
        <v>13334.53</v>
      </c>
      <c r="M316" s="137">
        <f>ROUND('[7]2035'!M26,2)</f>
        <v>14363.58</v>
      </c>
      <c r="N316" s="137">
        <f>ROUND('[7]2035'!N26,2)</f>
        <v>15317.68</v>
      </c>
      <c r="O316" s="137">
        <f>ROUND('[7]2035'!O26,2)</f>
        <v>15819.77</v>
      </c>
      <c r="P316" s="137">
        <f>ROUND('[7]2035'!P26,2)</f>
        <v>16155.92</v>
      </c>
      <c r="Q316" s="137">
        <f>ROUND('[7]2035'!Q26,2)</f>
        <v>16334.96</v>
      </c>
      <c r="R316" s="137">
        <f>ROUND('[7]2035'!R26,2)</f>
        <v>16175.41</v>
      </c>
      <c r="S316" s="137">
        <f>ROUND('[7]2035'!S26,2)</f>
        <v>16039.81</v>
      </c>
      <c r="T316" s="137">
        <f>ROUND('[7]2035'!T26,2)</f>
        <v>15998.23</v>
      </c>
      <c r="U316" s="137">
        <f>ROUND('[7]2035'!U26,2)</f>
        <v>15982.39</v>
      </c>
      <c r="V316" s="137">
        <f>ROUND('[7]2035'!V26,2)</f>
        <v>16339.49</v>
      </c>
      <c r="W316" s="137">
        <f>ROUND('[7]2035'!W26,2)</f>
        <v>18506.650000000001</v>
      </c>
      <c r="X316" s="137">
        <f>ROUND('[7]2035'!X26,2)</f>
        <v>19182.509999999998</v>
      </c>
      <c r="Y316" s="137">
        <f>ROUND('[7]2035'!Y26,2)</f>
        <v>18788.36</v>
      </c>
      <c r="Z316" s="137">
        <f>ROUND('[7]2035'!Z26,2)</f>
        <v>17833.009999999998</v>
      </c>
      <c r="AA316" s="137">
        <f>ROUND('[7]2035'!AA26,2)</f>
        <v>16358.03</v>
      </c>
      <c r="AB316" s="137">
        <f>ROUND('[7]2035'!AB26,2)</f>
        <v>15061.8</v>
      </c>
      <c r="AC316" s="304"/>
      <c r="AD316" s="19"/>
    </row>
    <row r="317" spans="2:50" ht="18.649999999999999" customHeight="1" x14ac:dyDescent="0.35">
      <c r="B317" s="291">
        <v>49400</v>
      </c>
      <c r="C317" s="7" t="s">
        <v>29</v>
      </c>
      <c r="D317" s="8">
        <f>+'[7]2035'!D27</f>
        <v>21</v>
      </c>
      <c r="E317" s="135">
        <f>ROUND('[7]2035'!E27,2)</f>
        <v>15518.26</v>
      </c>
      <c r="F317" s="135">
        <f>ROUND('[7]2035'!F27,2)</f>
        <v>14759.25</v>
      </c>
      <c r="G317" s="135">
        <f>ROUND('[7]2035'!G27,2)</f>
        <v>14245.41</v>
      </c>
      <c r="H317" s="135">
        <f>ROUND('[7]2035'!H27,2)</f>
        <v>13835.62</v>
      </c>
      <c r="I317" s="135">
        <f>ROUND('[7]2035'!I27,2)</f>
        <v>14015.17</v>
      </c>
      <c r="J317" s="135">
        <f>ROUND('[7]2035'!J27,2)</f>
        <v>14732.66</v>
      </c>
      <c r="K317" s="135">
        <f>ROUND('[7]2035'!K27,2)</f>
        <v>15003.41</v>
      </c>
      <c r="L317" s="135">
        <f>ROUND('[7]2035'!L27,2)</f>
        <v>16845.53</v>
      </c>
      <c r="M317" s="135">
        <f>ROUND('[7]2035'!M27,2)</f>
        <v>18644.45</v>
      </c>
      <c r="N317" s="135">
        <f>ROUND('[7]2035'!N27,2)</f>
        <v>19629.59</v>
      </c>
      <c r="O317" s="135">
        <f>ROUND('[7]2035'!O27,2)</f>
        <v>20653.96</v>
      </c>
      <c r="P317" s="135">
        <f>ROUND('[7]2035'!P27,2)</f>
        <v>21347.11</v>
      </c>
      <c r="Q317" s="135">
        <f>ROUND('[7]2035'!Q27,2)</f>
        <v>20457.259999999998</v>
      </c>
      <c r="R317" s="135">
        <f>ROUND('[7]2035'!R27,2)</f>
        <v>20851.009999999998</v>
      </c>
      <c r="S317" s="135">
        <f>ROUND('[7]2035'!S27,2)</f>
        <v>21751.95</v>
      </c>
      <c r="T317" s="135">
        <f>ROUND('[7]2035'!T27,2)</f>
        <v>21863.82</v>
      </c>
      <c r="U317" s="135">
        <f>ROUND('[7]2035'!U27,2)</f>
        <v>21550.21</v>
      </c>
      <c r="V317" s="135">
        <f>ROUND('[7]2035'!V27,2)</f>
        <v>20983.41</v>
      </c>
      <c r="W317" s="135">
        <f>ROUND('[7]2035'!W27,2)</f>
        <v>22608.79</v>
      </c>
      <c r="X317" s="135">
        <f>ROUND('[7]2035'!X27,2)</f>
        <v>22651.95</v>
      </c>
      <c r="Y317" s="135">
        <f>ROUND('[7]2035'!Y27,2)</f>
        <v>21740.54</v>
      </c>
      <c r="Z317" s="135">
        <f>ROUND('[7]2035'!Z27,2)</f>
        <v>20483.68</v>
      </c>
      <c r="AA317" s="135">
        <f>ROUND('[7]2035'!AA27,2)</f>
        <v>18721.29</v>
      </c>
      <c r="AB317" s="135">
        <f>ROUND('[7]2035'!AB27,2)</f>
        <v>16893.54</v>
      </c>
      <c r="AC317" s="303">
        <f>SUM(E317:AB317)*D317+SUM(E318:AB318)*D318+SUM(E319:AB319)*D319+SUM(E320:AB320)*D320</f>
        <v>13241252.27</v>
      </c>
      <c r="AD317" s="19"/>
    </row>
    <row r="318" spans="2:50" ht="18.649999999999999" customHeight="1" x14ac:dyDescent="0.35">
      <c r="B318" s="292" t="s">
        <v>34</v>
      </c>
      <c r="C318" s="10" t="s">
        <v>30</v>
      </c>
      <c r="D318" s="11">
        <f>+'[7]2035'!D28</f>
        <v>4</v>
      </c>
      <c r="E318" s="136">
        <f>ROUND('[7]2035'!E28,2)</f>
        <v>15866.96</v>
      </c>
      <c r="F318" s="136">
        <f>ROUND('[7]2035'!F28,2)</f>
        <v>15076.47</v>
      </c>
      <c r="G318" s="136">
        <f>ROUND('[7]2035'!G28,2)</f>
        <v>14566.89</v>
      </c>
      <c r="H318" s="136">
        <f>ROUND('[7]2035'!H28,2)</f>
        <v>14184.56</v>
      </c>
      <c r="I318" s="136">
        <f>ROUND('[7]2035'!I28,2)</f>
        <v>14172.81</v>
      </c>
      <c r="J318" s="136">
        <f>ROUND('[7]2035'!J28,2)</f>
        <v>14143.47</v>
      </c>
      <c r="K318" s="136">
        <f>ROUND('[7]2035'!K28,2)</f>
        <v>14412.05</v>
      </c>
      <c r="L318" s="136">
        <f>ROUND('[7]2035'!L28,2)</f>
        <v>16266.58</v>
      </c>
      <c r="M318" s="136">
        <f>ROUND('[7]2035'!M28,2)</f>
        <v>18048.37</v>
      </c>
      <c r="N318" s="136">
        <f>ROUND('[7]2035'!N28,2)</f>
        <v>19283.490000000002</v>
      </c>
      <c r="O318" s="136">
        <f>ROUND('[7]2035'!O28,2)</f>
        <v>20308.060000000001</v>
      </c>
      <c r="P318" s="136">
        <f>ROUND('[7]2035'!P28,2)</f>
        <v>20787.68</v>
      </c>
      <c r="Q318" s="136">
        <f>ROUND('[7]2035'!Q28,2)</f>
        <v>20417.41</v>
      </c>
      <c r="R318" s="136">
        <f>ROUND('[7]2035'!R28,2)</f>
        <v>20070</v>
      </c>
      <c r="S318" s="136">
        <f>ROUND('[7]2035'!S28,2)</f>
        <v>20017.25</v>
      </c>
      <c r="T318" s="136">
        <f>ROUND('[7]2035'!T28,2)</f>
        <v>19850.53</v>
      </c>
      <c r="U318" s="136">
        <f>ROUND('[7]2035'!U28,2)</f>
        <v>19511.439999999999</v>
      </c>
      <c r="V318" s="136">
        <f>ROUND('[7]2035'!V28,2)</f>
        <v>19579.37</v>
      </c>
      <c r="W318" s="136">
        <f>ROUND('[7]2035'!W28,2)</f>
        <v>21847.88</v>
      </c>
      <c r="X318" s="136">
        <f>ROUND('[7]2035'!X28,2)</f>
        <v>21899.47</v>
      </c>
      <c r="Y318" s="136">
        <f>ROUND('[7]2035'!Y28,2)</f>
        <v>21031.3</v>
      </c>
      <c r="Z318" s="136">
        <f>ROUND('[7]2035'!Z28,2)</f>
        <v>19918.63</v>
      </c>
      <c r="AA318" s="136">
        <f>ROUND('[7]2035'!AA28,2)</f>
        <v>18595.419999999998</v>
      </c>
      <c r="AB318" s="136">
        <f>ROUND('[7]2035'!AB28,2)</f>
        <v>17278.46</v>
      </c>
      <c r="AC318" s="304"/>
      <c r="AD318" s="19"/>
    </row>
    <row r="319" spans="2:50" ht="18.649999999999999" customHeight="1" x14ac:dyDescent="0.35">
      <c r="B319" s="292" t="s">
        <v>34</v>
      </c>
      <c r="C319" s="10" t="s">
        <v>31</v>
      </c>
      <c r="D319" s="11">
        <f>+'[7]2035'!D29</f>
        <v>5</v>
      </c>
      <c r="E319" s="136">
        <f>ROUND('[7]2035'!E29,2)</f>
        <v>16383.87</v>
      </c>
      <c r="F319" s="136">
        <f>ROUND('[7]2035'!F29,2)</f>
        <v>15475.96</v>
      </c>
      <c r="G319" s="136">
        <f>ROUND('[7]2035'!G29,2)</f>
        <v>14728.95</v>
      </c>
      <c r="H319" s="136">
        <f>ROUND('[7]2035'!H29,2)</f>
        <v>14360.44</v>
      </c>
      <c r="I319" s="136">
        <f>ROUND('[7]2035'!I29,2)</f>
        <v>14118.82</v>
      </c>
      <c r="J319" s="136">
        <f>ROUND('[7]2035'!J29,2)</f>
        <v>13936.7</v>
      </c>
      <c r="K319" s="136">
        <f>ROUND('[7]2035'!K29,2)</f>
        <v>13611.64</v>
      </c>
      <c r="L319" s="136">
        <f>ROUND('[7]2035'!L29,2)</f>
        <v>14562.94</v>
      </c>
      <c r="M319" s="136">
        <f>ROUND('[7]2035'!M29,2)</f>
        <v>15749.12</v>
      </c>
      <c r="N319" s="136">
        <f>ROUND('[7]2035'!N29,2)</f>
        <v>16756.21</v>
      </c>
      <c r="O319" s="136">
        <f>ROUND('[7]2035'!O29,2)</f>
        <v>17420.7</v>
      </c>
      <c r="P319" s="136">
        <f>ROUND('[7]2035'!P29,2)</f>
        <v>17914.97</v>
      </c>
      <c r="Q319" s="136">
        <f>ROUND('[7]2035'!Q29,2)</f>
        <v>18075.439999999999</v>
      </c>
      <c r="R319" s="136">
        <f>ROUND('[7]2035'!R29,2)</f>
        <v>17965.66</v>
      </c>
      <c r="S319" s="136">
        <f>ROUND('[7]2035'!S29,2)</f>
        <v>17932.79</v>
      </c>
      <c r="T319" s="136">
        <f>ROUND('[7]2035'!T29,2)</f>
        <v>17928.490000000002</v>
      </c>
      <c r="U319" s="136">
        <f>ROUND('[7]2035'!U29,2)</f>
        <v>17869.59</v>
      </c>
      <c r="V319" s="136">
        <f>ROUND('[7]2035'!V29,2)</f>
        <v>18071.330000000002</v>
      </c>
      <c r="W319" s="136">
        <f>ROUND('[7]2035'!W29,2)</f>
        <v>20491.66</v>
      </c>
      <c r="X319" s="136">
        <f>ROUND('[7]2035'!X29,2)</f>
        <v>21083.5</v>
      </c>
      <c r="Y319" s="136">
        <f>ROUND('[7]2035'!Y29,2)</f>
        <v>20710.41</v>
      </c>
      <c r="Z319" s="136">
        <f>ROUND('[7]2035'!Z29,2)</f>
        <v>19629.77</v>
      </c>
      <c r="AA319" s="136">
        <f>ROUND('[7]2035'!AA29,2)</f>
        <v>18056.97</v>
      </c>
      <c r="AB319" s="136">
        <f>ROUND('[7]2035'!AB29,2)</f>
        <v>16597.830000000002</v>
      </c>
      <c r="AC319" s="304"/>
      <c r="AD319" s="19"/>
    </row>
    <row r="320" spans="2:50" ht="18.649999999999999" customHeight="1" thickBot="1" x14ac:dyDescent="0.4">
      <c r="B320" s="293" t="s">
        <v>34</v>
      </c>
      <c r="C320" s="12" t="s">
        <v>32</v>
      </c>
      <c r="D320" s="13">
        <f>+'[7]2035'!D30</f>
        <v>0</v>
      </c>
      <c r="E320" s="206">
        <f>ROUND('[7]2035'!E30,2)</f>
        <v>0</v>
      </c>
      <c r="F320" s="116">
        <f>ROUND('[7]2035'!F30,2)</f>
        <v>0</v>
      </c>
      <c r="G320" s="116">
        <f>ROUND('[7]2035'!G30,2)</f>
        <v>0</v>
      </c>
      <c r="H320" s="116">
        <f>ROUND('[7]2035'!H30,2)</f>
        <v>0</v>
      </c>
      <c r="I320" s="116">
        <f>ROUND('[7]2035'!I30,2)</f>
        <v>0</v>
      </c>
      <c r="J320" s="116">
        <f>ROUND('[7]2035'!J30,2)</f>
        <v>0</v>
      </c>
      <c r="K320" s="116">
        <f>ROUND('[7]2035'!K30,2)</f>
        <v>0</v>
      </c>
      <c r="L320" s="116">
        <f>ROUND('[7]2035'!L30,2)</f>
        <v>0</v>
      </c>
      <c r="M320" s="116">
        <f>ROUND('[7]2035'!M30,2)</f>
        <v>0</v>
      </c>
      <c r="N320" s="116">
        <f>ROUND('[7]2035'!N30,2)</f>
        <v>0</v>
      </c>
      <c r="O320" s="116">
        <f>ROUND('[7]2035'!O30,2)</f>
        <v>0</v>
      </c>
      <c r="P320" s="116">
        <f>ROUND('[7]2035'!P30,2)</f>
        <v>0</v>
      </c>
      <c r="Q320" s="116">
        <f>ROUND('[7]2035'!Q30,2)</f>
        <v>0</v>
      </c>
      <c r="R320" s="116">
        <f>ROUND('[7]2035'!R30,2)</f>
        <v>0</v>
      </c>
      <c r="S320" s="116">
        <f>ROUND('[7]2035'!S30,2)</f>
        <v>0</v>
      </c>
      <c r="T320" s="116">
        <f>ROUND('[7]2035'!T30,2)</f>
        <v>0</v>
      </c>
      <c r="U320" s="116">
        <f>ROUND('[7]2035'!U30,2)</f>
        <v>0</v>
      </c>
      <c r="V320" s="116">
        <f>ROUND('[7]2035'!V30,2)</f>
        <v>0</v>
      </c>
      <c r="W320" s="116">
        <f>ROUND('[7]2035'!W30,2)</f>
        <v>0</v>
      </c>
      <c r="X320" s="116">
        <f>ROUND('[7]2035'!X30,2)</f>
        <v>0</v>
      </c>
      <c r="Y320" s="116">
        <f>ROUND('[7]2035'!Y30,2)</f>
        <v>0</v>
      </c>
      <c r="Z320" s="116">
        <f>ROUND('[7]2035'!Z30,2)</f>
        <v>0</v>
      </c>
      <c r="AA320" s="116">
        <f>ROUND('[7]2035'!AA30,2)</f>
        <v>0</v>
      </c>
      <c r="AB320" s="116">
        <f>ROUND('[7]2035'!AB30,2)</f>
        <v>0</v>
      </c>
      <c r="AC320" s="306"/>
      <c r="AD320" s="19"/>
    </row>
    <row r="321" spans="2:30" ht="18.649999999999999" customHeight="1" x14ac:dyDescent="0.35">
      <c r="B321" s="281">
        <v>49430</v>
      </c>
      <c r="C321" s="14" t="s">
        <v>29</v>
      </c>
      <c r="D321" s="15">
        <f>+'[7]2035'!D31</f>
        <v>20</v>
      </c>
      <c r="E321" s="138">
        <f>ROUND('[7]2035'!E31,2)</f>
        <v>16400.259999999998</v>
      </c>
      <c r="F321" s="138">
        <f>ROUND('[7]2035'!F31,2)</f>
        <v>15568.89</v>
      </c>
      <c r="G321" s="138">
        <f>ROUND('[7]2035'!G31,2)</f>
        <v>15012.63</v>
      </c>
      <c r="H321" s="138">
        <f>ROUND('[7]2035'!H31,2)</f>
        <v>14623.54</v>
      </c>
      <c r="I321" s="138">
        <f>ROUND('[7]2035'!I31,2)</f>
        <v>14797.25</v>
      </c>
      <c r="J321" s="138">
        <f>ROUND('[7]2035'!J31,2)</f>
        <v>15299.04</v>
      </c>
      <c r="K321" s="138">
        <f>ROUND('[7]2035'!K31,2)</f>
        <v>15873.57</v>
      </c>
      <c r="L321" s="138">
        <f>ROUND('[7]2035'!L31,2)</f>
        <v>17909.32</v>
      </c>
      <c r="M321" s="138">
        <f>ROUND('[7]2035'!M31,2)</f>
        <v>19790.05</v>
      </c>
      <c r="N321" s="138">
        <f>ROUND('[7]2035'!N31,2)</f>
        <v>20851.61</v>
      </c>
      <c r="O321" s="138">
        <f>ROUND('[7]2035'!O31,2)</f>
        <v>21882.43</v>
      </c>
      <c r="P321" s="138">
        <f>ROUND('[7]2035'!P31,2)</f>
        <v>22601.02</v>
      </c>
      <c r="Q321" s="138">
        <f>ROUND('[7]2035'!Q31,2)</f>
        <v>21735.07</v>
      </c>
      <c r="R321" s="138">
        <f>ROUND('[7]2035'!R31,2)</f>
        <v>22272.22</v>
      </c>
      <c r="S321" s="138">
        <f>ROUND('[7]2035'!S31,2)</f>
        <v>23186.99</v>
      </c>
      <c r="T321" s="138">
        <f>ROUND('[7]2035'!T31,2)</f>
        <v>23122.66</v>
      </c>
      <c r="U321" s="138">
        <f>ROUND('[7]2035'!U31,2)</f>
        <v>22770.82</v>
      </c>
      <c r="V321" s="138">
        <f>ROUND('[7]2035'!V31,2)</f>
        <v>22180.36</v>
      </c>
      <c r="W321" s="138">
        <f>ROUND('[7]2035'!W31,2)</f>
        <v>23643.64</v>
      </c>
      <c r="X321" s="138">
        <f>ROUND('[7]2035'!X31,2)</f>
        <v>23777.86</v>
      </c>
      <c r="Y321" s="138">
        <f>ROUND('[7]2035'!Y31,2)</f>
        <v>22869.37</v>
      </c>
      <c r="Z321" s="138">
        <f>ROUND('[7]2035'!Z31,2)</f>
        <v>21495.13</v>
      </c>
      <c r="AA321" s="138">
        <f>ROUND('[7]2035'!AA31,2)</f>
        <v>19597.79</v>
      </c>
      <c r="AB321" s="138">
        <f>ROUND('[7]2035'!AB31,2)</f>
        <v>17668.759999999998</v>
      </c>
      <c r="AC321" s="304">
        <f>SUM(E321:AB321)*D321+SUM(E322:AB322)*D322+SUM(E323:AB323)*D323+SUM(E324:AB324)*D324</f>
        <v>14292835.609999999</v>
      </c>
      <c r="AD321" s="19"/>
    </row>
    <row r="322" spans="2:30" ht="18.649999999999999" customHeight="1" x14ac:dyDescent="0.35">
      <c r="B322" s="282"/>
      <c r="C322" s="10" t="s">
        <v>30</v>
      </c>
      <c r="D322" s="11">
        <f>+'[7]2035'!D32</f>
        <v>4</v>
      </c>
      <c r="E322" s="136">
        <f>ROUND('[7]2035'!E32,2)</f>
        <v>16279.94</v>
      </c>
      <c r="F322" s="136">
        <f>ROUND('[7]2035'!F32,2)</f>
        <v>15506.57</v>
      </c>
      <c r="G322" s="136">
        <f>ROUND('[7]2035'!G32,2)</f>
        <v>14904.29</v>
      </c>
      <c r="H322" s="136">
        <f>ROUND('[7]2035'!H32,2)</f>
        <v>14577.48</v>
      </c>
      <c r="I322" s="136">
        <f>ROUND('[7]2035'!I32,2)</f>
        <v>14598.62</v>
      </c>
      <c r="J322" s="136">
        <f>ROUND('[7]2035'!J32,2)</f>
        <v>14392.78</v>
      </c>
      <c r="K322" s="136">
        <f>ROUND('[7]2035'!K32,2)</f>
        <v>14907.27</v>
      </c>
      <c r="L322" s="136">
        <f>ROUND('[7]2035'!L32,2)</f>
        <v>16931.72</v>
      </c>
      <c r="M322" s="136">
        <f>ROUND('[7]2035'!M32,2)</f>
        <v>18957.04</v>
      </c>
      <c r="N322" s="136">
        <f>ROUND('[7]2035'!N32,2)</f>
        <v>20208.95</v>
      </c>
      <c r="O322" s="136">
        <f>ROUND('[7]2035'!O32,2)</f>
        <v>21207.59</v>
      </c>
      <c r="P322" s="136">
        <f>ROUND('[7]2035'!P32,2)</f>
        <v>21784.57</v>
      </c>
      <c r="Q322" s="136">
        <f>ROUND('[7]2035'!Q32,2)</f>
        <v>21387.16</v>
      </c>
      <c r="R322" s="136">
        <f>ROUND('[7]2035'!R32,2)</f>
        <v>20888.73</v>
      </c>
      <c r="S322" s="136">
        <f>ROUND('[7]2035'!S32,2)</f>
        <v>20610.21</v>
      </c>
      <c r="T322" s="136">
        <f>ROUND('[7]2035'!T32,2)</f>
        <v>20353.37</v>
      </c>
      <c r="U322" s="136">
        <f>ROUND('[7]2035'!U32,2)</f>
        <v>20000</v>
      </c>
      <c r="V322" s="136">
        <f>ROUND('[7]2035'!V32,2)</f>
        <v>19971.150000000001</v>
      </c>
      <c r="W322" s="136">
        <f>ROUND('[7]2035'!W32,2)</f>
        <v>22194.39</v>
      </c>
      <c r="X322" s="136">
        <f>ROUND('[7]2035'!X32,2)</f>
        <v>22521.14</v>
      </c>
      <c r="Y322" s="136">
        <f>ROUND('[7]2035'!Y32,2)</f>
        <v>21679.23</v>
      </c>
      <c r="Z322" s="136">
        <f>ROUND('[7]2035'!Z32,2)</f>
        <v>20470.830000000002</v>
      </c>
      <c r="AA322" s="136">
        <f>ROUND('[7]2035'!AA32,2)</f>
        <v>19078.04</v>
      </c>
      <c r="AB322" s="136">
        <f>ROUND('[7]2035'!AB32,2)</f>
        <v>17635.419999999998</v>
      </c>
      <c r="AC322" s="304"/>
      <c r="AD322" s="19"/>
    </row>
    <row r="323" spans="2:30" ht="18.649999999999999" customHeight="1" x14ac:dyDescent="0.35">
      <c r="B323" s="282"/>
      <c r="C323" s="10" t="s">
        <v>31</v>
      </c>
      <c r="D323" s="11">
        <f>+'[7]2035'!D33</f>
        <v>4</v>
      </c>
      <c r="E323" s="136">
        <f>ROUND('[7]2035'!E33,2)</f>
        <v>16470.39</v>
      </c>
      <c r="F323" s="136">
        <f>ROUND('[7]2035'!F33,2)</f>
        <v>15656.63</v>
      </c>
      <c r="G323" s="136">
        <f>ROUND('[7]2035'!G33,2)</f>
        <v>15059.42</v>
      </c>
      <c r="H323" s="136">
        <f>ROUND('[7]2035'!H33,2)</f>
        <v>14687.59</v>
      </c>
      <c r="I323" s="136">
        <f>ROUND('[7]2035'!I33,2)</f>
        <v>14518.36</v>
      </c>
      <c r="J323" s="136">
        <f>ROUND('[7]2035'!J33,2)</f>
        <v>14041.66</v>
      </c>
      <c r="K323" s="136">
        <f>ROUND('[7]2035'!K33,2)</f>
        <v>14041.42</v>
      </c>
      <c r="L323" s="136">
        <f>ROUND('[7]2035'!L33,2)</f>
        <v>15156.8</v>
      </c>
      <c r="M323" s="136">
        <f>ROUND('[7]2035'!M33,2)</f>
        <v>16361.62</v>
      </c>
      <c r="N323" s="136">
        <f>ROUND('[7]2035'!N33,2)</f>
        <v>17544.89</v>
      </c>
      <c r="O323" s="136">
        <f>ROUND('[7]2035'!O33,2)</f>
        <v>18316.650000000001</v>
      </c>
      <c r="P323" s="136">
        <f>ROUND('[7]2035'!P33,2)</f>
        <v>18815.2</v>
      </c>
      <c r="Q323" s="136">
        <f>ROUND('[7]2035'!Q33,2)</f>
        <v>18832.45</v>
      </c>
      <c r="R323" s="136">
        <f>ROUND('[7]2035'!R33,2)</f>
        <v>18650.82</v>
      </c>
      <c r="S323" s="136">
        <f>ROUND('[7]2035'!S33,2)</f>
        <v>18718.05</v>
      </c>
      <c r="T323" s="136">
        <f>ROUND('[7]2035'!T33,2)</f>
        <v>18743.53</v>
      </c>
      <c r="U323" s="136">
        <f>ROUND('[7]2035'!U33,2)</f>
        <v>18772.169999999998</v>
      </c>
      <c r="V323" s="136">
        <f>ROUND('[7]2035'!V33,2)</f>
        <v>19023.060000000001</v>
      </c>
      <c r="W323" s="136">
        <f>ROUND('[7]2035'!W33,2)</f>
        <v>21423.1</v>
      </c>
      <c r="X323" s="136">
        <f>ROUND('[7]2035'!X33,2)</f>
        <v>22231.51</v>
      </c>
      <c r="Y323" s="136">
        <f>ROUND('[7]2035'!Y33,2)</f>
        <v>21906.49</v>
      </c>
      <c r="Z323" s="136">
        <f>ROUND('[7]2035'!Z33,2)</f>
        <v>20940.46</v>
      </c>
      <c r="AA323" s="136">
        <f>ROUND('[7]2035'!AA33,2)</f>
        <v>19411.04</v>
      </c>
      <c r="AB323" s="136">
        <f>ROUND('[7]2035'!AB33,2)</f>
        <v>17825.84</v>
      </c>
      <c r="AC323" s="304"/>
      <c r="AD323" s="19"/>
    </row>
    <row r="324" spans="2:30" ht="18.649999999999999" customHeight="1" thickBot="1" x14ac:dyDescent="0.4">
      <c r="B324" s="282"/>
      <c r="C324" s="16" t="s">
        <v>32</v>
      </c>
      <c r="D324" s="17">
        <f>+'[7]2035'!D34</f>
        <v>3</v>
      </c>
      <c r="E324" s="137">
        <f>ROUND('[7]2035'!E34,2)</f>
        <v>16470.39</v>
      </c>
      <c r="F324" s="137">
        <f>ROUND('[7]2035'!F34,2)</f>
        <v>15656.63</v>
      </c>
      <c r="G324" s="137">
        <f>ROUND('[7]2035'!G34,2)</f>
        <v>15059.42</v>
      </c>
      <c r="H324" s="137">
        <f>ROUND('[7]2035'!H34,2)</f>
        <v>14687.59</v>
      </c>
      <c r="I324" s="137">
        <f>ROUND('[7]2035'!I34,2)</f>
        <v>14518.36</v>
      </c>
      <c r="J324" s="137">
        <f>ROUND('[7]2035'!J34,2)</f>
        <v>14041.66</v>
      </c>
      <c r="K324" s="137">
        <f>ROUND('[7]2035'!K34,2)</f>
        <v>14041.42</v>
      </c>
      <c r="L324" s="137">
        <f>ROUND('[7]2035'!L34,2)</f>
        <v>15156.8</v>
      </c>
      <c r="M324" s="137">
        <f>ROUND('[7]2035'!M34,2)</f>
        <v>16361.62</v>
      </c>
      <c r="N324" s="137">
        <f>ROUND('[7]2035'!N34,2)</f>
        <v>17544.89</v>
      </c>
      <c r="O324" s="137">
        <f>ROUND('[7]2035'!O34,2)</f>
        <v>18316.650000000001</v>
      </c>
      <c r="P324" s="137">
        <f>ROUND('[7]2035'!P34,2)</f>
        <v>18815.2</v>
      </c>
      <c r="Q324" s="137">
        <f>ROUND('[7]2035'!Q34,2)</f>
        <v>18832.45</v>
      </c>
      <c r="R324" s="137">
        <f>ROUND('[7]2035'!R34,2)</f>
        <v>18650.82</v>
      </c>
      <c r="S324" s="137">
        <f>ROUND('[7]2035'!S34,2)</f>
        <v>18718.05</v>
      </c>
      <c r="T324" s="137">
        <f>ROUND('[7]2035'!T34,2)</f>
        <v>18743.53</v>
      </c>
      <c r="U324" s="137">
        <f>ROUND('[7]2035'!U34,2)</f>
        <v>18772.169999999998</v>
      </c>
      <c r="V324" s="137">
        <f>ROUND('[7]2035'!V34,2)</f>
        <v>19023.060000000001</v>
      </c>
      <c r="W324" s="137">
        <f>ROUND('[7]2035'!W34,2)</f>
        <v>21423.1</v>
      </c>
      <c r="X324" s="137">
        <f>ROUND('[7]2035'!X34,2)</f>
        <v>22231.51</v>
      </c>
      <c r="Y324" s="137">
        <f>ROUND('[7]2035'!Y34,2)</f>
        <v>21906.49</v>
      </c>
      <c r="Z324" s="137">
        <f>ROUND('[7]2035'!Z34,2)</f>
        <v>20940.46</v>
      </c>
      <c r="AA324" s="137">
        <f>ROUND('[7]2035'!AA34,2)</f>
        <v>19411.04</v>
      </c>
      <c r="AB324" s="137">
        <f>ROUND('[7]2035'!AB34,2)</f>
        <v>17825.84</v>
      </c>
      <c r="AC324" s="304"/>
      <c r="AD324" s="19"/>
    </row>
    <row r="325" spans="2:30" ht="18.649999999999999" customHeight="1" x14ac:dyDescent="0.35">
      <c r="B325" s="291">
        <v>49461</v>
      </c>
      <c r="C325" s="7" t="s">
        <v>29</v>
      </c>
      <c r="D325" s="8">
        <f>+'[7]2035'!D35</f>
        <v>20</v>
      </c>
      <c r="E325" s="135">
        <f>ROUND('[7]2035'!E35,2)</f>
        <v>14112.03</v>
      </c>
      <c r="F325" s="135">
        <f>ROUND('[7]2035'!F35,2)</f>
        <v>13391.57</v>
      </c>
      <c r="G325" s="135">
        <f>ROUND('[7]2035'!G35,2)</f>
        <v>12923.51</v>
      </c>
      <c r="H325" s="135">
        <f>ROUND('[7]2035'!H35,2)</f>
        <v>12662.64</v>
      </c>
      <c r="I325" s="135">
        <f>ROUND('[7]2035'!I35,2)</f>
        <v>12822.48</v>
      </c>
      <c r="J325" s="135">
        <f>ROUND('[7]2035'!J35,2)</f>
        <v>13186.34</v>
      </c>
      <c r="K325" s="135">
        <f>ROUND('[7]2035'!K35,2)</f>
        <v>13797.21</v>
      </c>
      <c r="L325" s="135">
        <f>ROUND('[7]2035'!L35,2)</f>
        <v>15706.57</v>
      </c>
      <c r="M325" s="135">
        <f>ROUND('[7]2035'!M35,2)</f>
        <v>17411.71</v>
      </c>
      <c r="N325" s="135">
        <f>ROUND('[7]2035'!N35,2)</f>
        <v>18314.060000000001</v>
      </c>
      <c r="O325" s="135">
        <f>ROUND('[7]2035'!O35,2)</f>
        <v>19212.71</v>
      </c>
      <c r="P325" s="135">
        <f>ROUND('[7]2035'!P35,2)</f>
        <v>19878.11</v>
      </c>
      <c r="Q325" s="135">
        <f>ROUND('[7]2035'!Q35,2)</f>
        <v>19121.16</v>
      </c>
      <c r="R325" s="135">
        <f>ROUND('[7]2035'!R35,2)</f>
        <v>19439.55</v>
      </c>
      <c r="S325" s="135">
        <f>ROUND('[7]2035'!S35,2)</f>
        <v>20181.86</v>
      </c>
      <c r="T325" s="135">
        <f>ROUND('[7]2035'!T35,2)</f>
        <v>20217.39</v>
      </c>
      <c r="U325" s="135">
        <f>ROUND('[7]2035'!U35,2)</f>
        <v>19878.43</v>
      </c>
      <c r="V325" s="135">
        <f>ROUND('[7]2035'!V35,2)</f>
        <v>19416.150000000001</v>
      </c>
      <c r="W325" s="135">
        <f>ROUND('[7]2035'!W35,2)</f>
        <v>20640.46</v>
      </c>
      <c r="X325" s="135">
        <f>ROUND('[7]2035'!X35,2)</f>
        <v>20909.72</v>
      </c>
      <c r="Y325" s="135">
        <f>ROUND('[7]2035'!Y35,2)</f>
        <v>20047.5</v>
      </c>
      <c r="Z325" s="135">
        <f>ROUND('[7]2035'!Z35,2)</f>
        <v>18758.689999999999</v>
      </c>
      <c r="AA325" s="135">
        <f>ROUND('[7]2035'!AA35,2)</f>
        <v>17084.37</v>
      </c>
      <c r="AB325" s="135">
        <f>ROUND('[7]2035'!AB35,2)</f>
        <v>15419.8</v>
      </c>
      <c r="AC325" s="303">
        <f>SUM(E325:AB325)*D325+SUM(E326:AB326)*D326+SUM(E327:AB327)*D327+SUM(E328:AB328)*D328</f>
        <v>12044014.25</v>
      </c>
      <c r="AD325" s="19"/>
    </row>
    <row r="326" spans="2:30" ht="18.649999999999999" customHeight="1" x14ac:dyDescent="0.35">
      <c r="B326" s="292" t="s">
        <v>34</v>
      </c>
      <c r="C326" s="10" t="s">
        <v>30</v>
      </c>
      <c r="D326" s="11">
        <f>+'[7]2035'!D36</f>
        <v>5</v>
      </c>
      <c r="E326" s="136">
        <f>ROUND('[7]2035'!E36,2)</f>
        <v>14399.89</v>
      </c>
      <c r="F326" s="136">
        <f>ROUND('[7]2035'!F36,2)</f>
        <v>13689.48</v>
      </c>
      <c r="G326" s="136">
        <f>ROUND('[7]2035'!G36,2)</f>
        <v>13118.07</v>
      </c>
      <c r="H326" s="136">
        <f>ROUND('[7]2035'!H36,2)</f>
        <v>12704.08</v>
      </c>
      <c r="I326" s="136">
        <f>ROUND('[7]2035'!I36,2)</f>
        <v>12749.18</v>
      </c>
      <c r="J326" s="136">
        <f>ROUND('[7]2035'!J36,2)</f>
        <v>12726.72</v>
      </c>
      <c r="K326" s="136">
        <f>ROUND('[7]2035'!K36,2)</f>
        <v>13121.93</v>
      </c>
      <c r="L326" s="136">
        <f>ROUND('[7]2035'!L36,2)</f>
        <v>14793.7</v>
      </c>
      <c r="M326" s="136">
        <f>ROUND('[7]2035'!M36,2)</f>
        <v>16604.36</v>
      </c>
      <c r="N326" s="136">
        <f>ROUND('[7]2035'!N36,2)</f>
        <v>17673.27</v>
      </c>
      <c r="O326" s="136">
        <f>ROUND('[7]2035'!O36,2)</f>
        <v>18465.72</v>
      </c>
      <c r="P326" s="136">
        <f>ROUND('[7]2035'!P36,2)</f>
        <v>18881.43</v>
      </c>
      <c r="Q326" s="136">
        <f>ROUND('[7]2035'!Q36,2)</f>
        <v>18439.16</v>
      </c>
      <c r="R326" s="136">
        <f>ROUND('[7]2035'!R36,2)</f>
        <v>17959.96</v>
      </c>
      <c r="S326" s="136">
        <f>ROUND('[7]2035'!S36,2)</f>
        <v>17752.48</v>
      </c>
      <c r="T326" s="136">
        <f>ROUND('[7]2035'!T36,2)</f>
        <v>17488.900000000001</v>
      </c>
      <c r="U326" s="136">
        <f>ROUND('[7]2035'!U36,2)</f>
        <v>17198.52</v>
      </c>
      <c r="V326" s="136">
        <f>ROUND('[7]2035'!V36,2)</f>
        <v>17342.18</v>
      </c>
      <c r="W326" s="136">
        <f>ROUND('[7]2035'!W36,2)</f>
        <v>19327.080000000002</v>
      </c>
      <c r="X326" s="136">
        <f>ROUND('[7]2035'!X36,2)</f>
        <v>19687.64</v>
      </c>
      <c r="Y326" s="136">
        <f>ROUND('[7]2035'!Y36,2)</f>
        <v>18789.419999999998</v>
      </c>
      <c r="Z326" s="136">
        <f>ROUND('[7]2035'!Z36,2)</f>
        <v>17680.04</v>
      </c>
      <c r="AA326" s="136">
        <f>ROUND('[7]2035'!AA36,2)</f>
        <v>16304.11</v>
      </c>
      <c r="AB326" s="136">
        <f>ROUND('[7]2035'!AB36,2)</f>
        <v>14930.05</v>
      </c>
      <c r="AC326" s="304"/>
      <c r="AD326" s="19"/>
    </row>
    <row r="327" spans="2:30" ht="18.649999999999999" customHeight="1" x14ac:dyDescent="0.35">
      <c r="B327" s="292" t="s">
        <v>34</v>
      </c>
      <c r="C327" s="10" t="s">
        <v>31</v>
      </c>
      <c r="D327" s="11">
        <f>+'[7]2035'!D37</f>
        <v>4</v>
      </c>
      <c r="E327" s="136">
        <f>ROUND('[7]2035'!E37,2)</f>
        <v>13965.82</v>
      </c>
      <c r="F327" s="136">
        <f>ROUND('[7]2035'!F37,2)</f>
        <v>13283.93</v>
      </c>
      <c r="G327" s="136">
        <f>ROUND('[7]2035'!G37,2)</f>
        <v>12820.54</v>
      </c>
      <c r="H327" s="136">
        <f>ROUND('[7]2035'!H37,2)</f>
        <v>12503.18</v>
      </c>
      <c r="I327" s="136">
        <f>ROUND('[7]2035'!I37,2)</f>
        <v>12398.91</v>
      </c>
      <c r="J327" s="136">
        <f>ROUND('[7]2035'!J37,2)</f>
        <v>12187.98</v>
      </c>
      <c r="K327" s="136">
        <f>ROUND('[7]2035'!K37,2)</f>
        <v>12028.17</v>
      </c>
      <c r="L327" s="136">
        <f>ROUND('[7]2035'!L37,2)</f>
        <v>12991.71</v>
      </c>
      <c r="M327" s="136">
        <f>ROUND('[7]2035'!M37,2)</f>
        <v>14052.19</v>
      </c>
      <c r="N327" s="136">
        <f>ROUND('[7]2035'!N37,2)</f>
        <v>14969.4</v>
      </c>
      <c r="O327" s="136">
        <f>ROUND('[7]2035'!O37,2)</f>
        <v>15470.82</v>
      </c>
      <c r="P327" s="136">
        <f>ROUND('[7]2035'!P37,2)</f>
        <v>15865.95</v>
      </c>
      <c r="Q327" s="136">
        <f>ROUND('[7]2035'!Q37,2)</f>
        <v>15996.56</v>
      </c>
      <c r="R327" s="136">
        <f>ROUND('[7]2035'!R37,2)</f>
        <v>15729.99</v>
      </c>
      <c r="S327" s="136">
        <f>ROUND('[7]2035'!S37,2)</f>
        <v>15455.02</v>
      </c>
      <c r="T327" s="136">
        <f>ROUND('[7]2035'!T37,2)</f>
        <v>15412.73</v>
      </c>
      <c r="U327" s="136">
        <f>ROUND('[7]2035'!U37,2)</f>
        <v>15468.21</v>
      </c>
      <c r="V327" s="136">
        <f>ROUND('[7]2035'!V37,2)</f>
        <v>15855.45</v>
      </c>
      <c r="W327" s="136">
        <f>ROUND('[7]2035'!W37,2)</f>
        <v>17880.830000000002</v>
      </c>
      <c r="X327" s="136">
        <f>ROUND('[7]2035'!X37,2)</f>
        <v>18644.759999999998</v>
      </c>
      <c r="Y327" s="136">
        <f>ROUND('[7]2035'!Y37,2)</f>
        <v>18170.18</v>
      </c>
      <c r="Z327" s="136">
        <f>ROUND('[7]2035'!Z37,2)</f>
        <v>17218.5</v>
      </c>
      <c r="AA327" s="136">
        <f>ROUND('[7]2035'!AA37,2)</f>
        <v>15852.74</v>
      </c>
      <c r="AB327" s="136">
        <f>ROUND('[7]2035'!AB37,2)</f>
        <v>14615.83</v>
      </c>
      <c r="AC327" s="304"/>
      <c r="AD327" s="19"/>
    </row>
    <row r="328" spans="2:30" ht="18.649999999999999" customHeight="1" thickBot="1" x14ac:dyDescent="0.4">
      <c r="B328" s="293" t="s">
        <v>34</v>
      </c>
      <c r="C328" s="12" t="s">
        <v>32</v>
      </c>
      <c r="D328" s="13">
        <f>+'[7]2035'!D38</f>
        <v>1</v>
      </c>
      <c r="E328" s="133">
        <f>ROUND('[7]2035'!E38,2)</f>
        <v>13965.82</v>
      </c>
      <c r="F328" s="133">
        <f>ROUND('[7]2035'!F38,2)</f>
        <v>13283.93</v>
      </c>
      <c r="G328" s="133">
        <f>ROUND('[7]2035'!G38,2)</f>
        <v>12820.54</v>
      </c>
      <c r="H328" s="133">
        <f>ROUND('[7]2035'!H38,2)</f>
        <v>12503.18</v>
      </c>
      <c r="I328" s="133">
        <f>ROUND('[7]2035'!I38,2)</f>
        <v>12398.91</v>
      </c>
      <c r="J328" s="133">
        <f>ROUND('[7]2035'!J38,2)</f>
        <v>12187.98</v>
      </c>
      <c r="K328" s="133">
        <f>ROUND('[7]2035'!K38,2)</f>
        <v>12028.17</v>
      </c>
      <c r="L328" s="133">
        <f>ROUND('[7]2035'!L38,2)</f>
        <v>12991.71</v>
      </c>
      <c r="M328" s="133">
        <f>ROUND('[7]2035'!M38,2)</f>
        <v>14052.19</v>
      </c>
      <c r="N328" s="133">
        <f>ROUND('[7]2035'!N38,2)</f>
        <v>14969.4</v>
      </c>
      <c r="O328" s="133">
        <f>ROUND('[7]2035'!O38,2)</f>
        <v>15470.82</v>
      </c>
      <c r="P328" s="133">
        <f>ROUND('[7]2035'!P38,2)</f>
        <v>15865.95</v>
      </c>
      <c r="Q328" s="133">
        <f>ROUND('[7]2035'!Q38,2)</f>
        <v>15996.56</v>
      </c>
      <c r="R328" s="133">
        <f>ROUND('[7]2035'!R38,2)</f>
        <v>15729.99</v>
      </c>
      <c r="S328" s="133">
        <f>ROUND('[7]2035'!S38,2)</f>
        <v>15455.02</v>
      </c>
      <c r="T328" s="133">
        <f>ROUND('[7]2035'!T38,2)</f>
        <v>15412.73</v>
      </c>
      <c r="U328" s="133">
        <f>ROUND('[7]2035'!U38,2)</f>
        <v>15468.21</v>
      </c>
      <c r="V328" s="133">
        <f>ROUND('[7]2035'!V38,2)</f>
        <v>15855.45</v>
      </c>
      <c r="W328" s="133">
        <f>ROUND('[7]2035'!W38,2)</f>
        <v>17880.830000000002</v>
      </c>
      <c r="X328" s="133">
        <f>ROUND('[7]2035'!X38,2)</f>
        <v>18644.759999999998</v>
      </c>
      <c r="Y328" s="133">
        <f>ROUND('[7]2035'!Y38,2)</f>
        <v>18170.18</v>
      </c>
      <c r="Z328" s="133">
        <f>ROUND('[7]2035'!Z38,2)</f>
        <v>17218.5</v>
      </c>
      <c r="AA328" s="133">
        <f>ROUND('[7]2035'!AA38,2)</f>
        <v>15852.74</v>
      </c>
      <c r="AB328" s="133">
        <f>ROUND('[7]2035'!AB38,2)</f>
        <v>14615.83</v>
      </c>
      <c r="AC328" s="306"/>
      <c r="AD328" s="19"/>
    </row>
    <row r="329" spans="2:30" ht="18.649999999999999" customHeight="1" x14ac:dyDescent="0.35">
      <c r="B329" s="281">
        <v>49491</v>
      </c>
      <c r="C329" s="14" t="s">
        <v>29</v>
      </c>
      <c r="D329" s="15">
        <f>+'[7]2035'!D39</f>
        <v>20</v>
      </c>
      <c r="E329" s="138">
        <f>ROUND('[7]2035'!E39,2)</f>
        <v>14334.66</v>
      </c>
      <c r="F329" s="138">
        <f>ROUND('[7]2035'!F39,2)</f>
        <v>13596.42</v>
      </c>
      <c r="G329" s="138">
        <f>ROUND('[7]2035'!G39,2)</f>
        <v>13098.55</v>
      </c>
      <c r="H329" s="138">
        <f>ROUND('[7]2035'!H39,2)</f>
        <v>12774.83</v>
      </c>
      <c r="I329" s="138">
        <f>ROUND('[7]2035'!I39,2)</f>
        <v>12936.75</v>
      </c>
      <c r="J329" s="138">
        <f>ROUND('[7]2035'!J39,2)</f>
        <v>13558.47</v>
      </c>
      <c r="K329" s="138">
        <f>ROUND('[7]2035'!K39,2)</f>
        <v>14047.01</v>
      </c>
      <c r="L329" s="138">
        <f>ROUND('[7]2035'!L39,2)</f>
        <v>15864.97</v>
      </c>
      <c r="M329" s="138">
        <f>ROUND('[7]2035'!M39,2)</f>
        <v>17559.16</v>
      </c>
      <c r="N329" s="138">
        <f>ROUND('[7]2035'!N39,2)</f>
        <v>18603.29</v>
      </c>
      <c r="O329" s="138">
        <f>ROUND('[7]2035'!O39,2)</f>
        <v>19567.830000000002</v>
      </c>
      <c r="P329" s="138">
        <f>ROUND('[7]2035'!P39,2)</f>
        <v>20191.5</v>
      </c>
      <c r="Q329" s="138">
        <f>ROUND('[7]2035'!Q39,2)</f>
        <v>19323.71</v>
      </c>
      <c r="R329" s="138">
        <f>ROUND('[7]2035'!R39,2)</f>
        <v>19758.349999999999</v>
      </c>
      <c r="S329" s="138">
        <f>ROUND('[7]2035'!S39,2)</f>
        <v>20515.77</v>
      </c>
      <c r="T329" s="138">
        <f>ROUND('[7]2035'!T39,2)</f>
        <v>20563.48</v>
      </c>
      <c r="U329" s="138">
        <f>ROUND('[7]2035'!U39,2)</f>
        <v>20236.78</v>
      </c>
      <c r="V329" s="138">
        <f>ROUND('[7]2035'!V39,2)</f>
        <v>19570.919999999998</v>
      </c>
      <c r="W329" s="138">
        <f>ROUND('[7]2035'!W39,2)</f>
        <v>20670.59</v>
      </c>
      <c r="X329" s="138">
        <f>ROUND('[7]2035'!X39,2)</f>
        <v>21124.46</v>
      </c>
      <c r="Y329" s="138">
        <f>ROUND('[7]2035'!Y39,2)</f>
        <v>20282.61</v>
      </c>
      <c r="Z329" s="138">
        <f>ROUND('[7]2035'!Z39,2)</f>
        <v>18992.38</v>
      </c>
      <c r="AA329" s="138">
        <f>ROUND('[7]2035'!AA39,2)</f>
        <v>17228.689999999999</v>
      </c>
      <c r="AB329" s="138">
        <f>ROUND('[7]2035'!AB39,2)</f>
        <v>15647.16</v>
      </c>
      <c r="AC329" s="304">
        <f>SUM(E329:AB329)*D329+SUM(E330:AB330)*D330+SUM(E331:AB331)*D331+SUM(E332:AB332)*D332</f>
        <v>12728364.350000001</v>
      </c>
      <c r="AD329" s="19"/>
    </row>
    <row r="330" spans="2:30" ht="18.649999999999999" customHeight="1" x14ac:dyDescent="0.35">
      <c r="B330" s="282"/>
      <c r="C330" s="10" t="s">
        <v>30</v>
      </c>
      <c r="D330" s="11">
        <f>+'[7]2035'!D40</f>
        <v>4</v>
      </c>
      <c r="E330" s="136">
        <f>ROUND('[7]2035'!E40,2)</f>
        <v>14756.93</v>
      </c>
      <c r="F330" s="136">
        <f>ROUND('[7]2035'!F40,2)</f>
        <v>13971.6</v>
      </c>
      <c r="G330" s="136">
        <f>ROUND('[7]2035'!G40,2)</f>
        <v>13464.52</v>
      </c>
      <c r="H330" s="136">
        <f>ROUND('[7]2035'!H40,2)</f>
        <v>13067.27</v>
      </c>
      <c r="I330" s="136">
        <f>ROUND('[7]2035'!I40,2)</f>
        <v>13044.45</v>
      </c>
      <c r="J330" s="136">
        <f>ROUND('[7]2035'!J40,2)</f>
        <v>12960.12</v>
      </c>
      <c r="K330" s="136">
        <f>ROUND('[7]2035'!K40,2)</f>
        <v>13313.04</v>
      </c>
      <c r="L330" s="136">
        <f>ROUND('[7]2035'!L40,2)</f>
        <v>15161.79</v>
      </c>
      <c r="M330" s="136">
        <f>ROUND('[7]2035'!M40,2)</f>
        <v>17074.919999999998</v>
      </c>
      <c r="N330" s="136">
        <f>ROUND('[7]2035'!N40,2)</f>
        <v>18221.63</v>
      </c>
      <c r="O330" s="136">
        <f>ROUND('[7]2035'!O40,2)</f>
        <v>19133.59</v>
      </c>
      <c r="P330" s="136">
        <f>ROUND('[7]2035'!P40,2)</f>
        <v>19640.439999999999</v>
      </c>
      <c r="Q330" s="136">
        <f>ROUND('[7]2035'!Q40,2)</f>
        <v>19295.11</v>
      </c>
      <c r="R330" s="136">
        <f>ROUND('[7]2035'!R40,2)</f>
        <v>18879.669999999998</v>
      </c>
      <c r="S330" s="136">
        <f>ROUND('[7]2035'!S40,2)</f>
        <v>18705.009999999998</v>
      </c>
      <c r="T330" s="136">
        <f>ROUND('[7]2035'!T40,2)</f>
        <v>18605.89</v>
      </c>
      <c r="U330" s="136">
        <f>ROUND('[7]2035'!U40,2)</f>
        <v>18356.21</v>
      </c>
      <c r="V330" s="136">
        <f>ROUND('[7]2035'!V40,2)</f>
        <v>18201.12</v>
      </c>
      <c r="W330" s="136">
        <f>ROUND('[7]2035'!W40,2)</f>
        <v>19931.34</v>
      </c>
      <c r="X330" s="136">
        <f>ROUND('[7]2035'!X40,2)</f>
        <v>20584.349999999999</v>
      </c>
      <c r="Y330" s="136">
        <f>ROUND('[7]2035'!Y40,2)</f>
        <v>19793.09</v>
      </c>
      <c r="Z330" s="136">
        <f>ROUND('[7]2035'!Z40,2)</f>
        <v>18863.599999999999</v>
      </c>
      <c r="AA330" s="136">
        <f>ROUND('[7]2035'!AA40,2)</f>
        <v>17592.689999999999</v>
      </c>
      <c r="AB330" s="136">
        <f>ROUND('[7]2035'!AB40,2)</f>
        <v>16288.93</v>
      </c>
      <c r="AC330" s="304"/>
      <c r="AD330" s="19"/>
    </row>
    <row r="331" spans="2:30" ht="18.649999999999999" customHeight="1" x14ac:dyDescent="0.35">
      <c r="B331" s="282"/>
      <c r="C331" s="10" t="s">
        <v>31</v>
      </c>
      <c r="D331" s="11">
        <f>+'[7]2035'!D41</f>
        <v>5</v>
      </c>
      <c r="E331" s="136">
        <f>ROUND('[7]2035'!E41,2)</f>
        <v>15145.02</v>
      </c>
      <c r="F331" s="136">
        <f>ROUND('[7]2035'!F41,2)</f>
        <v>14352.26</v>
      </c>
      <c r="G331" s="136">
        <f>ROUND('[7]2035'!G41,2)</f>
        <v>13812.66</v>
      </c>
      <c r="H331" s="136">
        <f>ROUND('[7]2035'!H41,2)</f>
        <v>13406.73</v>
      </c>
      <c r="I331" s="136">
        <f>ROUND('[7]2035'!I41,2)</f>
        <v>13206.43</v>
      </c>
      <c r="J331" s="136">
        <f>ROUND('[7]2035'!J41,2)</f>
        <v>12871.72</v>
      </c>
      <c r="K331" s="136">
        <f>ROUND('[7]2035'!K41,2)</f>
        <v>12623.18</v>
      </c>
      <c r="L331" s="136">
        <f>ROUND('[7]2035'!L41,2)</f>
        <v>13595.34</v>
      </c>
      <c r="M331" s="136">
        <f>ROUND('[7]2035'!M41,2)</f>
        <v>14810.49</v>
      </c>
      <c r="N331" s="136">
        <f>ROUND('[7]2035'!N41,2)</f>
        <v>15895.54</v>
      </c>
      <c r="O331" s="136">
        <f>ROUND('[7]2035'!O41,2)</f>
        <v>16508.45</v>
      </c>
      <c r="P331" s="136">
        <f>ROUND('[7]2035'!P41,2)</f>
        <v>17037.47</v>
      </c>
      <c r="Q331" s="136">
        <f>ROUND('[7]2035'!Q41,2)</f>
        <v>17253.61</v>
      </c>
      <c r="R331" s="136">
        <f>ROUND('[7]2035'!R41,2)</f>
        <v>17072.73</v>
      </c>
      <c r="S331" s="136">
        <f>ROUND('[7]2035'!S41,2)</f>
        <v>16885.349999999999</v>
      </c>
      <c r="T331" s="136">
        <f>ROUND('[7]2035'!T41,2)</f>
        <v>16810.669999999998</v>
      </c>
      <c r="U331" s="136">
        <f>ROUND('[7]2035'!U41,2)</f>
        <v>16640.900000000001</v>
      </c>
      <c r="V331" s="136">
        <f>ROUND('[7]2035'!V41,2)</f>
        <v>16819.349999999999</v>
      </c>
      <c r="W331" s="136">
        <f>ROUND('[7]2035'!W41,2)</f>
        <v>18781.22</v>
      </c>
      <c r="X331" s="136">
        <f>ROUND('[7]2035'!X41,2)</f>
        <v>19830.32</v>
      </c>
      <c r="Y331" s="136">
        <f>ROUND('[7]2035'!Y41,2)</f>
        <v>19537.57</v>
      </c>
      <c r="Z331" s="136">
        <f>ROUND('[7]2035'!Z41,2)</f>
        <v>18707.400000000001</v>
      </c>
      <c r="AA331" s="136">
        <f>ROUND('[7]2035'!AA41,2)</f>
        <v>17217.560000000001</v>
      </c>
      <c r="AB331" s="136">
        <f>ROUND('[7]2035'!AB41,2)</f>
        <v>15716.36</v>
      </c>
      <c r="AC331" s="304"/>
      <c r="AD331" s="19"/>
    </row>
    <row r="332" spans="2:30" ht="18.649999999999999" customHeight="1" thickBot="1" x14ac:dyDescent="0.4">
      <c r="B332" s="282"/>
      <c r="C332" s="16" t="s">
        <v>32</v>
      </c>
      <c r="D332" s="17">
        <f>+'[7]2035'!D42</f>
        <v>2</v>
      </c>
      <c r="E332" s="136">
        <f>ROUND('[7]2035'!E42,2)</f>
        <v>15145.02</v>
      </c>
      <c r="F332" s="136">
        <f>ROUND('[7]2035'!F42,2)</f>
        <v>14352.26</v>
      </c>
      <c r="G332" s="136">
        <f>ROUND('[7]2035'!G42,2)</f>
        <v>13812.66</v>
      </c>
      <c r="H332" s="136">
        <f>ROUND('[7]2035'!H42,2)</f>
        <v>13406.73</v>
      </c>
      <c r="I332" s="136">
        <f>ROUND('[7]2035'!I42,2)</f>
        <v>13206.43</v>
      </c>
      <c r="J332" s="136">
        <f>ROUND('[7]2035'!J42,2)</f>
        <v>12871.72</v>
      </c>
      <c r="K332" s="136">
        <f>ROUND('[7]2035'!K42,2)</f>
        <v>12623.18</v>
      </c>
      <c r="L332" s="136">
        <f>ROUND('[7]2035'!L42,2)</f>
        <v>13595.34</v>
      </c>
      <c r="M332" s="136">
        <f>ROUND('[7]2035'!M42,2)</f>
        <v>14810.49</v>
      </c>
      <c r="N332" s="136">
        <f>ROUND('[7]2035'!N42,2)</f>
        <v>15895.54</v>
      </c>
      <c r="O332" s="136">
        <f>ROUND('[7]2035'!O42,2)</f>
        <v>16508.45</v>
      </c>
      <c r="P332" s="136">
        <f>ROUND('[7]2035'!P42,2)</f>
        <v>17037.47</v>
      </c>
      <c r="Q332" s="136">
        <f>ROUND('[7]2035'!Q42,2)</f>
        <v>17253.61</v>
      </c>
      <c r="R332" s="136">
        <f>ROUND('[7]2035'!R42,2)</f>
        <v>17072.73</v>
      </c>
      <c r="S332" s="136">
        <f>ROUND('[7]2035'!S42,2)</f>
        <v>16885.349999999999</v>
      </c>
      <c r="T332" s="136">
        <f>ROUND('[7]2035'!T42,2)</f>
        <v>16810.669999999998</v>
      </c>
      <c r="U332" s="136">
        <f>ROUND('[7]2035'!U42,2)</f>
        <v>16640.900000000001</v>
      </c>
      <c r="V332" s="136">
        <f>ROUND('[7]2035'!V42,2)</f>
        <v>16819.349999999999</v>
      </c>
      <c r="W332" s="136">
        <f>ROUND('[7]2035'!W42,2)</f>
        <v>18781.22</v>
      </c>
      <c r="X332" s="136">
        <f>ROUND('[7]2035'!X42,2)</f>
        <v>19830.32</v>
      </c>
      <c r="Y332" s="136">
        <f>ROUND('[7]2035'!Y42,2)</f>
        <v>19537.57</v>
      </c>
      <c r="Z332" s="136">
        <f>ROUND('[7]2035'!Z42,2)</f>
        <v>18707.400000000001</v>
      </c>
      <c r="AA332" s="136">
        <f>ROUND('[7]2035'!AA42,2)</f>
        <v>17217.560000000001</v>
      </c>
      <c r="AB332" s="136">
        <f>ROUND('[7]2035'!AB42,2)</f>
        <v>15716.36</v>
      </c>
      <c r="AC332" s="304"/>
      <c r="AD332" s="19"/>
    </row>
    <row r="333" spans="2:30" ht="18.649999999999999" customHeight="1" x14ac:dyDescent="0.35">
      <c r="B333" s="291">
        <v>49522</v>
      </c>
      <c r="C333" s="7" t="s">
        <v>29</v>
      </c>
      <c r="D333" s="8">
        <f>+'[7]2035'!D43</f>
        <v>21</v>
      </c>
      <c r="E333" s="135">
        <f>ROUND('[7]2035'!E43,2)</f>
        <v>15142.97</v>
      </c>
      <c r="F333" s="135">
        <f>ROUND('[7]2035'!F43,2)</f>
        <v>14342.71</v>
      </c>
      <c r="G333" s="135">
        <f>ROUND('[7]2035'!G43,2)</f>
        <v>13808.65</v>
      </c>
      <c r="H333" s="135">
        <f>ROUND('[7]2035'!H43,2)</f>
        <v>13451.19</v>
      </c>
      <c r="I333" s="135">
        <f>ROUND('[7]2035'!I43,2)</f>
        <v>13655.56</v>
      </c>
      <c r="J333" s="135">
        <f>ROUND('[7]2035'!J43,2)</f>
        <v>14410.7</v>
      </c>
      <c r="K333" s="135">
        <f>ROUND('[7]2035'!K43,2)</f>
        <v>14793.63</v>
      </c>
      <c r="L333" s="135">
        <f>ROUND('[7]2035'!L43,2)</f>
        <v>16660.71</v>
      </c>
      <c r="M333" s="135">
        <f>ROUND('[7]2035'!M43,2)</f>
        <v>18544.43</v>
      </c>
      <c r="N333" s="135">
        <f>ROUND('[7]2035'!N43,2)</f>
        <v>19601.830000000002</v>
      </c>
      <c r="O333" s="135">
        <f>ROUND('[7]2035'!O43,2)</f>
        <v>20699.55</v>
      </c>
      <c r="P333" s="135">
        <f>ROUND('[7]2035'!P43,2)</f>
        <v>21379.439999999999</v>
      </c>
      <c r="Q333" s="135">
        <f>ROUND('[7]2035'!Q43,2)</f>
        <v>20463.560000000001</v>
      </c>
      <c r="R333" s="135">
        <f>ROUND('[7]2035'!R43,2)</f>
        <v>21037.98</v>
      </c>
      <c r="S333" s="135">
        <f>ROUND('[7]2035'!S43,2)</f>
        <v>21933.89</v>
      </c>
      <c r="T333" s="135">
        <f>ROUND('[7]2035'!T43,2)</f>
        <v>22007.7</v>
      </c>
      <c r="U333" s="135">
        <f>ROUND('[7]2035'!U43,2)</f>
        <v>21673.119999999999</v>
      </c>
      <c r="V333" s="135">
        <f>ROUND('[7]2035'!V43,2)</f>
        <v>21018.98</v>
      </c>
      <c r="W333" s="135">
        <f>ROUND('[7]2035'!W43,2)</f>
        <v>22292.61</v>
      </c>
      <c r="X333" s="135">
        <f>ROUND('[7]2035'!X43,2)</f>
        <v>22503.47</v>
      </c>
      <c r="Y333" s="135">
        <f>ROUND('[7]2035'!Y43,2)</f>
        <v>21537.279999999999</v>
      </c>
      <c r="Z333" s="135">
        <f>ROUND('[7]2035'!Z43,2)</f>
        <v>20222.46</v>
      </c>
      <c r="AA333" s="135">
        <f>ROUND('[7]2035'!AA43,2)</f>
        <v>18293.34</v>
      </c>
      <c r="AB333" s="135">
        <f>ROUND('[7]2035'!AB43,2)</f>
        <v>16547.66</v>
      </c>
      <c r="AC333" s="303">
        <f>SUM(E333:AB333)*D333+SUM(E334:AB334)*D334+SUM(E335:AB335)*D335+SUM(E336:AB336)*D336</f>
        <v>13407853.02</v>
      </c>
      <c r="AD333" s="19"/>
    </row>
    <row r="334" spans="2:30" ht="18.649999999999999" customHeight="1" x14ac:dyDescent="0.35">
      <c r="B334" s="292" t="s">
        <v>34</v>
      </c>
      <c r="C334" s="10" t="s">
        <v>30</v>
      </c>
      <c r="D334" s="11">
        <f>+'[7]2035'!D44</f>
        <v>4</v>
      </c>
      <c r="E334" s="136">
        <f>ROUND('[7]2035'!E44,2)</f>
        <v>15706.67</v>
      </c>
      <c r="F334" s="136">
        <f>ROUND('[7]2035'!F44,2)</f>
        <v>14854.68</v>
      </c>
      <c r="G334" s="136">
        <f>ROUND('[7]2035'!G44,2)</f>
        <v>14251.42</v>
      </c>
      <c r="H334" s="136">
        <f>ROUND('[7]2035'!H44,2)</f>
        <v>13797.8</v>
      </c>
      <c r="I334" s="136">
        <f>ROUND('[7]2035'!I44,2)</f>
        <v>13753.33</v>
      </c>
      <c r="J334" s="136">
        <f>ROUND('[7]2035'!J44,2)</f>
        <v>13804.84</v>
      </c>
      <c r="K334" s="136">
        <f>ROUND('[7]2035'!K44,2)</f>
        <v>14051.52</v>
      </c>
      <c r="L334" s="136">
        <f>ROUND('[7]2035'!L44,2)</f>
        <v>15931.82</v>
      </c>
      <c r="M334" s="136">
        <f>ROUND('[7]2035'!M44,2)</f>
        <v>17859.36</v>
      </c>
      <c r="N334" s="136">
        <f>ROUND('[7]2035'!N44,2)</f>
        <v>19080.990000000002</v>
      </c>
      <c r="O334" s="136">
        <f>ROUND('[7]2035'!O44,2)</f>
        <v>19980.88</v>
      </c>
      <c r="P334" s="136">
        <f>ROUND('[7]2035'!P44,2)</f>
        <v>20483.27</v>
      </c>
      <c r="Q334" s="136">
        <f>ROUND('[7]2035'!Q44,2)</f>
        <v>20091.13</v>
      </c>
      <c r="R334" s="136">
        <f>ROUND('[7]2035'!R44,2)</f>
        <v>19538.64</v>
      </c>
      <c r="S334" s="136">
        <f>ROUND('[7]2035'!S44,2)</f>
        <v>19309.900000000001</v>
      </c>
      <c r="T334" s="136">
        <f>ROUND('[7]2035'!T44,2)</f>
        <v>19047.37</v>
      </c>
      <c r="U334" s="136">
        <f>ROUND('[7]2035'!U44,2)</f>
        <v>18911.189999999999</v>
      </c>
      <c r="V334" s="136">
        <f>ROUND('[7]2035'!V44,2)</f>
        <v>19053.16</v>
      </c>
      <c r="W334" s="136">
        <f>ROUND('[7]2035'!W44,2)</f>
        <v>21020.79</v>
      </c>
      <c r="X334" s="136">
        <f>ROUND('[7]2035'!X44,2)</f>
        <v>21278.71</v>
      </c>
      <c r="Y334" s="136">
        <f>ROUND('[7]2035'!Y44,2)</f>
        <v>20395.66</v>
      </c>
      <c r="Z334" s="136">
        <f>ROUND('[7]2035'!Z44,2)</f>
        <v>19192.05</v>
      </c>
      <c r="AA334" s="136">
        <f>ROUND('[7]2035'!AA44,2)</f>
        <v>17887.419999999998</v>
      </c>
      <c r="AB334" s="136">
        <f>ROUND('[7]2035'!AB44,2)</f>
        <v>16402.97</v>
      </c>
      <c r="AC334" s="304"/>
      <c r="AD334" s="19"/>
    </row>
    <row r="335" spans="2:30" ht="18.649999999999999" customHeight="1" x14ac:dyDescent="0.35">
      <c r="B335" s="292" t="s">
        <v>34</v>
      </c>
      <c r="C335" s="10" t="s">
        <v>31</v>
      </c>
      <c r="D335" s="11">
        <f>+'[7]2035'!D45</f>
        <v>4</v>
      </c>
      <c r="E335" s="136">
        <f>ROUND('[7]2035'!E45,2)</f>
        <v>15433.83</v>
      </c>
      <c r="F335" s="136">
        <f>ROUND('[7]2035'!F45,2)</f>
        <v>14429.66</v>
      </c>
      <c r="G335" s="136">
        <f>ROUND('[7]2035'!G45,2)</f>
        <v>13891.46</v>
      </c>
      <c r="H335" s="136">
        <f>ROUND('[7]2035'!H45,2)</f>
        <v>13512.31</v>
      </c>
      <c r="I335" s="136">
        <f>ROUND('[7]2035'!I45,2)</f>
        <v>13371.23</v>
      </c>
      <c r="J335" s="136">
        <f>ROUND('[7]2035'!J45,2)</f>
        <v>13167.71</v>
      </c>
      <c r="K335" s="136">
        <f>ROUND('[7]2035'!K45,2)</f>
        <v>12825.38</v>
      </c>
      <c r="L335" s="136">
        <f>ROUND('[7]2035'!L45,2)</f>
        <v>13815.09</v>
      </c>
      <c r="M335" s="136">
        <f>ROUND('[7]2035'!M45,2)</f>
        <v>14974.15</v>
      </c>
      <c r="N335" s="136">
        <f>ROUND('[7]2035'!N45,2)</f>
        <v>16039.45</v>
      </c>
      <c r="O335" s="136">
        <f>ROUND('[7]2035'!O45,2)</f>
        <v>16723.61</v>
      </c>
      <c r="P335" s="136">
        <f>ROUND('[7]2035'!P45,2)</f>
        <v>17261.189999999999</v>
      </c>
      <c r="Q335" s="136">
        <f>ROUND('[7]2035'!Q45,2)</f>
        <v>17558.72</v>
      </c>
      <c r="R335" s="136">
        <f>ROUND('[7]2035'!R45,2)</f>
        <v>17398.810000000001</v>
      </c>
      <c r="S335" s="136">
        <f>ROUND('[7]2035'!S45,2)</f>
        <v>17210.41</v>
      </c>
      <c r="T335" s="136">
        <f>ROUND('[7]2035'!T45,2)</f>
        <v>17107.23</v>
      </c>
      <c r="U335" s="136">
        <f>ROUND('[7]2035'!U45,2)</f>
        <v>17021.62</v>
      </c>
      <c r="V335" s="136">
        <f>ROUND('[7]2035'!V45,2)</f>
        <v>17398.990000000002</v>
      </c>
      <c r="W335" s="136">
        <f>ROUND('[7]2035'!W45,2)</f>
        <v>19596.61</v>
      </c>
      <c r="X335" s="136">
        <f>ROUND('[7]2035'!X45,2)</f>
        <v>20174.61</v>
      </c>
      <c r="Y335" s="136">
        <f>ROUND('[7]2035'!Y45,2)</f>
        <v>19675.32</v>
      </c>
      <c r="Z335" s="136">
        <f>ROUND('[7]2035'!Z45,2)</f>
        <v>18603.25</v>
      </c>
      <c r="AA335" s="136">
        <f>ROUND('[7]2035'!AA45,2)</f>
        <v>16995.52</v>
      </c>
      <c r="AB335" s="136">
        <f>ROUND('[7]2035'!AB45,2)</f>
        <v>15583.66</v>
      </c>
      <c r="AC335" s="304"/>
      <c r="AD335" s="19"/>
    </row>
    <row r="336" spans="2:30" ht="18.649999999999999" customHeight="1" thickBot="1" x14ac:dyDescent="0.4">
      <c r="B336" s="293" t="s">
        <v>34</v>
      </c>
      <c r="C336" s="12" t="s">
        <v>32</v>
      </c>
      <c r="D336" s="13">
        <f>+'[7]2035'!D46</f>
        <v>2</v>
      </c>
      <c r="E336" s="133">
        <f>ROUND('[7]2035'!E46,2)</f>
        <v>15433.83</v>
      </c>
      <c r="F336" s="133">
        <f>ROUND('[7]2035'!F46,2)</f>
        <v>14429.66</v>
      </c>
      <c r="G336" s="133">
        <f>ROUND('[7]2035'!G46,2)</f>
        <v>13891.46</v>
      </c>
      <c r="H336" s="133">
        <f>ROUND('[7]2035'!H46,2)</f>
        <v>13512.31</v>
      </c>
      <c r="I336" s="133">
        <f>ROUND('[7]2035'!I46,2)</f>
        <v>13371.23</v>
      </c>
      <c r="J336" s="133">
        <f>ROUND('[7]2035'!J46,2)</f>
        <v>13167.71</v>
      </c>
      <c r="K336" s="133">
        <f>ROUND('[7]2035'!K46,2)</f>
        <v>12825.38</v>
      </c>
      <c r="L336" s="133">
        <f>ROUND('[7]2035'!L46,2)</f>
        <v>13815.09</v>
      </c>
      <c r="M336" s="133">
        <f>ROUND('[7]2035'!M46,2)</f>
        <v>14974.15</v>
      </c>
      <c r="N336" s="133">
        <f>ROUND('[7]2035'!N46,2)</f>
        <v>16039.45</v>
      </c>
      <c r="O336" s="133">
        <f>ROUND('[7]2035'!O46,2)</f>
        <v>16723.61</v>
      </c>
      <c r="P336" s="133">
        <f>ROUND('[7]2035'!P46,2)</f>
        <v>17261.189999999999</v>
      </c>
      <c r="Q336" s="133">
        <f>ROUND('[7]2035'!Q46,2)</f>
        <v>17558.72</v>
      </c>
      <c r="R336" s="133">
        <f>ROUND('[7]2035'!R46,2)</f>
        <v>17398.810000000001</v>
      </c>
      <c r="S336" s="133">
        <f>ROUND('[7]2035'!S46,2)</f>
        <v>17210.41</v>
      </c>
      <c r="T336" s="133">
        <f>ROUND('[7]2035'!T46,2)</f>
        <v>17107.23</v>
      </c>
      <c r="U336" s="133">
        <f>ROUND('[7]2035'!U46,2)</f>
        <v>17021.62</v>
      </c>
      <c r="V336" s="133">
        <f>ROUND('[7]2035'!V46,2)</f>
        <v>17398.990000000002</v>
      </c>
      <c r="W336" s="133">
        <f>ROUND('[7]2035'!W46,2)</f>
        <v>19596.61</v>
      </c>
      <c r="X336" s="133">
        <f>ROUND('[7]2035'!X46,2)</f>
        <v>20174.61</v>
      </c>
      <c r="Y336" s="133">
        <f>ROUND('[7]2035'!Y46,2)</f>
        <v>19675.32</v>
      </c>
      <c r="Z336" s="133">
        <f>ROUND('[7]2035'!Z46,2)</f>
        <v>18603.25</v>
      </c>
      <c r="AA336" s="133">
        <f>ROUND('[7]2035'!AA46,2)</f>
        <v>16995.52</v>
      </c>
      <c r="AB336" s="133">
        <f>ROUND('[7]2035'!AB46,2)</f>
        <v>15583.66</v>
      </c>
      <c r="AC336" s="306"/>
      <c r="AD336" s="19"/>
    </row>
    <row r="337" spans="2:30" ht="18.649999999999999" customHeight="1" x14ac:dyDescent="0.35">
      <c r="B337" s="281">
        <v>49553</v>
      </c>
      <c r="C337" s="14" t="s">
        <v>29</v>
      </c>
      <c r="D337" s="15">
        <f>+'[7]2035'!D47</f>
        <v>20</v>
      </c>
      <c r="E337" s="138">
        <f>ROUND('[7]2035'!E47,2)</f>
        <v>17663.21</v>
      </c>
      <c r="F337" s="138">
        <f>ROUND('[7]2035'!F47,2)</f>
        <v>16769.16</v>
      </c>
      <c r="G337" s="138">
        <f>ROUND('[7]2035'!G47,2)</f>
        <v>16150.4</v>
      </c>
      <c r="H337" s="138">
        <f>ROUND('[7]2035'!H47,2)</f>
        <v>15757.5</v>
      </c>
      <c r="I337" s="138">
        <f>ROUND('[7]2035'!I47,2)</f>
        <v>16031.39</v>
      </c>
      <c r="J337" s="138">
        <f>ROUND('[7]2035'!J47,2)</f>
        <v>16891.79</v>
      </c>
      <c r="K337" s="138">
        <f>ROUND('[7]2035'!K47,2)</f>
        <v>17525.09</v>
      </c>
      <c r="L337" s="138">
        <f>ROUND('[7]2035'!L47,2)</f>
        <v>19800.349999999999</v>
      </c>
      <c r="M337" s="138">
        <f>ROUND('[7]2035'!M47,2)</f>
        <v>21931.63</v>
      </c>
      <c r="N337" s="138">
        <f>ROUND('[7]2035'!N47,2)</f>
        <v>23195.65</v>
      </c>
      <c r="O337" s="138">
        <f>ROUND('[7]2035'!O47,2)</f>
        <v>24458.58</v>
      </c>
      <c r="P337" s="138">
        <f>ROUND('[7]2035'!P47,2)</f>
        <v>25209.81</v>
      </c>
      <c r="Q337" s="138">
        <f>ROUND('[7]2035'!Q47,2)</f>
        <v>24117.31</v>
      </c>
      <c r="R337" s="138">
        <f>ROUND('[7]2035'!R47,2)</f>
        <v>24731.94</v>
      </c>
      <c r="S337" s="138">
        <f>ROUND('[7]2035'!S47,2)</f>
        <v>25764.37</v>
      </c>
      <c r="T337" s="138">
        <f>ROUND('[7]2035'!T47,2)</f>
        <v>25809.71</v>
      </c>
      <c r="U337" s="138">
        <f>ROUND('[7]2035'!U47,2)</f>
        <v>25366.560000000001</v>
      </c>
      <c r="V337" s="138">
        <f>ROUND('[7]2035'!V47,2)</f>
        <v>24944.42</v>
      </c>
      <c r="W337" s="138">
        <f>ROUND('[7]2035'!W47,2)</f>
        <v>26719.48</v>
      </c>
      <c r="X337" s="138">
        <f>ROUND('[7]2035'!X47,2)</f>
        <v>26319.95</v>
      </c>
      <c r="Y337" s="138">
        <f>ROUND('[7]2035'!Y47,2)</f>
        <v>25048.37</v>
      </c>
      <c r="Z337" s="138">
        <f>ROUND('[7]2035'!Z47,2)</f>
        <v>23431.27</v>
      </c>
      <c r="AA337" s="138">
        <f>ROUND('[7]2035'!AA47,2)</f>
        <v>21206.76</v>
      </c>
      <c r="AB337" s="138">
        <f>ROUND('[7]2035'!AB47,2)</f>
        <v>19181.82</v>
      </c>
      <c r="AC337" s="304">
        <f>SUM(E337:AB337)*D337+SUM(E338:AB338)*D338+SUM(E339:AB339)*D339+SUM(E340:AB340)*D340</f>
        <v>15314049.449999999</v>
      </c>
      <c r="AD337" s="19"/>
    </row>
    <row r="338" spans="2:30" ht="18.649999999999999" customHeight="1" x14ac:dyDescent="0.35">
      <c r="B338" s="282"/>
      <c r="C338" s="10" t="s">
        <v>30</v>
      </c>
      <c r="D338" s="11">
        <f>+'[7]2035'!D48</f>
        <v>5</v>
      </c>
      <c r="E338" s="136">
        <f>ROUND('[7]2035'!E48,2)</f>
        <v>18295.259999999998</v>
      </c>
      <c r="F338" s="136">
        <f>ROUND('[7]2035'!F48,2)</f>
        <v>17369.38</v>
      </c>
      <c r="G338" s="136">
        <f>ROUND('[7]2035'!G48,2)</f>
        <v>16723.8</v>
      </c>
      <c r="H338" s="136">
        <f>ROUND('[7]2035'!H48,2)</f>
        <v>16239.61</v>
      </c>
      <c r="I338" s="136">
        <f>ROUND('[7]2035'!I48,2)</f>
        <v>16210.95</v>
      </c>
      <c r="J338" s="136">
        <f>ROUND('[7]2035'!J48,2)</f>
        <v>16241.7</v>
      </c>
      <c r="K338" s="136">
        <f>ROUND('[7]2035'!K48,2)</f>
        <v>16693.8</v>
      </c>
      <c r="L338" s="136">
        <f>ROUND('[7]2035'!L48,2)</f>
        <v>18968.66</v>
      </c>
      <c r="M338" s="136">
        <f>ROUND('[7]2035'!M48,2)</f>
        <v>21337.439999999999</v>
      </c>
      <c r="N338" s="136">
        <f>ROUND('[7]2035'!N48,2)</f>
        <v>22817.7</v>
      </c>
      <c r="O338" s="136">
        <f>ROUND('[7]2035'!O48,2)</f>
        <v>24110.83</v>
      </c>
      <c r="P338" s="136">
        <f>ROUND('[7]2035'!P48,2)</f>
        <v>24792.51</v>
      </c>
      <c r="Q338" s="136">
        <f>ROUND('[7]2035'!Q48,2)</f>
        <v>24215.21</v>
      </c>
      <c r="R338" s="136">
        <f>ROUND('[7]2035'!R48,2)</f>
        <v>23753.13</v>
      </c>
      <c r="S338" s="136">
        <f>ROUND('[7]2035'!S48,2)</f>
        <v>23519.83</v>
      </c>
      <c r="T338" s="136">
        <f>ROUND('[7]2035'!T48,2)</f>
        <v>23197.97</v>
      </c>
      <c r="U338" s="136">
        <f>ROUND('[7]2035'!U48,2)</f>
        <v>22753.22</v>
      </c>
      <c r="V338" s="136">
        <f>ROUND('[7]2035'!V48,2)</f>
        <v>22925.919999999998</v>
      </c>
      <c r="W338" s="136">
        <f>ROUND('[7]2035'!W48,2)</f>
        <v>25419.62</v>
      </c>
      <c r="X338" s="136">
        <f>ROUND('[7]2035'!X48,2)</f>
        <v>25162.05</v>
      </c>
      <c r="Y338" s="136">
        <f>ROUND('[7]2035'!Y48,2)</f>
        <v>23821.4</v>
      </c>
      <c r="Z338" s="136">
        <f>ROUND('[7]2035'!Z48,2)</f>
        <v>22237.65</v>
      </c>
      <c r="AA338" s="136">
        <f>ROUND('[7]2035'!AA48,2)</f>
        <v>20282.439999999999</v>
      </c>
      <c r="AB338" s="136">
        <f>ROUND('[7]2035'!AB48,2)</f>
        <v>18631.939999999999</v>
      </c>
      <c r="AC338" s="304"/>
      <c r="AD338" s="19"/>
    </row>
    <row r="339" spans="2:30" ht="18.649999999999999" customHeight="1" x14ac:dyDescent="0.35">
      <c r="B339" s="282"/>
      <c r="C339" s="10" t="s">
        <v>31</v>
      </c>
      <c r="D339" s="11">
        <f>+'[7]2035'!D49</f>
        <v>5</v>
      </c>
      <c r="E339" s="136">
        <f>ROUND('[7]2035'!E49,2)</f>
        <v>17576.18</v>
      </c>
      <c r="F339" s="136">
        <f>ROUND('[7]2035'!F49,2)</f>
        <v>16667.54</v>
      </c>
      <c r="G339" s="136">
        <f>ROUND('[7]2035'!G49,2)</f>
        <v>16040.34</v>
      </c>
      <c r="H339" s="136">
        <f>ROUND('[7]2035'!H49,2)</f>
        <v>15664.6</v>
      </c>
      <c r="I339" s="136">
        <f>ROUND('[7]2035'!I49,2)</f>
        <v>15535.73</v>
      </c>
      <c r="J339" s="136">
        <f>ROUND('[7]2035'!J49,2)</f>
        <v>15292.44</v>
      </c>
      <c r="K339" s="136">
        <f>ROUND('[7]2035'!K49,2)</f>
        <v>15156.4</v>
      </c>
      <c r="L339" s="136">
        <f>ROUND('[7]2035'!L49,2)</f>
        <v>16417.32</v>
      </c>
      <c r="M339" s="136">
        <f>ROUND('[7]2035'!M49,2)</f>
        <v>17762.580000000002</v>
      </c>
      <c r="N339" s="136">
        <f>ROUND('[7]2035'!N49,2)</f>
        <v>18796.29</v>
      </c>
      <c r="O339" s="136">
        <f>ROUND('[7]2035'!O49,2)</f>
        <v>19462.439999999999</v>
      </c>
      <c r="P339" s="136">
        <f>ROUND('[7]2035'!P49,2)</f>
        <v>20491.89</v>
      </c>
      <c r="Q339" s="136">
        <f>ROUND('[7]2035'!Q49,2)</f>
        <v>20813.79</v>
      </c>
      <c r="R339" s="136">
        <f>ROUND('[7]2035'!R49,2)</f>
        <v>20669.53</v>
      </c>
      <c r="S339" s="136">
        <f>ROUND('[7]2035'!S49,2)</f>
        <v>20411.27</v>
      </c>
      <c r="T339" s="136">
        <f>ROUND('[7]2035'!T49,2)</f>
        <v>20261.099999999999</v>
      </c>
      <c r="U339" s="136">
        <f>ROUND('[7]2035'!U49,2)</f>
        <v>20146.509999999998</v>
      </c>
      <c r="V339" s="136">
        <f>ROUND('[7]2035'!V49,2)</f>
        <v>20730.62</v>
      </c>
      <c r="W339" s="136">
        <f>ROUND('[7]2035'!W49,2)</f>
        <v>23762.43</v>
      </c>
      <c r="X339" s="136">
        <f>ROUND('[7]2035'!X49,2)</f>
        <v>24225.39</v>
      </c>
      <c r="Y339" s="136">
        <f>ROUND('[7]2035'!Y49,2)</f>
        <v>23577.919999999998</v>
      </c>
      <c r="Z339" s="136">
        <f>ROUND('[7]2035'!Z49,2)</f>
        <v>22310.639999999999</v>
      </c>
      <c r="AA339" s="136">
        <f>ROUND('[7]2035'!AA49,2)</f>
        <v>20499.89</v>
      </c>
      <c r="AB339" s="136">
        <f>ROUND('[7]2035'!AB49,2)</f>
        <v>18708.95</v>
      </c>
      <c r="AC339" s="304"/>
      <c r="AD339" s="19"/>
    </row>
    <row r="340" spans="2:30" ht="18.649999999999999" customHeight="1" thickBot="1" x14ac:dyDescent="0.4">
      <c r="B340" s="282"/>
      <c r="C340" s="16" t="s">
        <v>32</v>
      </c>
      <c r="D340" s="17">
        <f>+'[7]2035'!D50</f>
        <v>0</v>
      </c>
      <c r="E340" s="206">
        <f>ROUND('[7]2035'!E50,2)</f>
        <v>0</v>
      </c>
      <c r="F340" s="116">
        <f>ROUND('[7]2035'!F50,2)</f>
        <v>0</v>
      </c>
      <c r="G340" s="116">
        <f>ROUND('[7]2035'!G50,2)</f>
        <v>0</v>
      </c>
      <c r="H340" s="116">
        <f>ROUND('[7]2035'!H50,2)</f>
        <v>0</v>
      </c>
      <c r="I340" s="116">
        <f>ROUND('[7]2035'!I50,2)</f>
        <v>0</v>
      </c>
      <c r="J340" s="116">
        <f>ROUND('[7]2035'!J50,2)</f>
        <v>0</v>
      </c>
      <c r="K340" s="116">
        <f>ROUND('[7]2035'!K50,2)</f>
        <v>0</v>
      </c>
      <c r="L340" s="116">
        <f>ROUND('[7]2035'!L50,2)</f>
        <v>0</v>
      </c>
      <c r="M340" s="116">
        <f>ROUND('[7]2035'!M50,2)</f>
        <v>0</v>
      </c>
      <c r="N340" s="116">
        <f>ROUND('[7]2035'!N50,2)</f>
        <v>0</v>
      </c>
      <c r="O340" s="116">
        <f>ROUND('[7]2035'!O50,2)</f>
        <v>0</v>
      </c>
      <c r="P340" s="116">
        <f>ROUND('[7]2035'!P50,2)</f>
        <v>0</v>
      </c>
      <c r="Q340" s="116">
        <f>ROUND('[7]2035'!Q50,2)</f>
        <v>0</v>
      </c>
      <c r="R340" s="116">
        <f>ROUND('[7]2035'!R50,2)</f>
        <v>0</v>
      </c>
      <c r="S340" s="116">
        <f>ROUND('[7]2035'!S50,2)</f>
        <v>0</v>
      </c>
      <c r="T340" s="116">
        <f>ROUND('[7]2035'!T50,2)</f>
        <v>0</v>
      </c>
      <c r="U340" s="116">
        <f>ROUND('[7]2035'!U50,2)</f>
        <v>0</v>
      </c>
      <c r="V340" s="116">
        <f>ROUND('[7]2035'!V50,2)</f>
        <v>0</v>
      </c>
      <c r="W340" s="116">
        <f>ROUND('[7]2035'!W50,2)</f>
        <v>0</v>
      </c>
      <c r="X340" s="116">
        <f>ROUND('[7]2035'!X50,2)</f>
        <v>0</v>
      </c>
      <c r="Y340" s="116">
        <f>ROUND('[7]2035'!Y50,2)</f>
        <v>0</v>
      </c>
      <c r="Z340" s="116">
        <f>ROUND('[7]2035'!Z50,2)</f>
        <v>0</v>
      </c>
      <c r="AA340" s="116">
        <f>ROUND('[7]2035'!AA50,2)</f>
        <v>0</v>
      </c>
      <c r="AB340" s="116">
        <f>ROUND('[7]2035'!AB50,2)</f>
        <v>0</v>
      </c>
      <c r="AC340" s="304"/>
      <c r="AD340" s="19"/>
    </row>
    <row r="341" spans="2:30" ht="18.649999999999999" customHeight="1" x14ac:dyDescent="0.35">
      <c r="B341" s="291">
        <v>49583</v>
      </c>
      <c r="C341" s="7" t="s">
        <v>29</v>
      </c>
      <c r="D341" s="8">
        <f>+'[7]2035'!D51</f>
        <v>22</v>
      </c>
      <c r="E341" s="135">
        <f>ROUND('[7]2035'!E51,2)</f>
        <v>16302.51</v>
      </c>
      <c r="F341" s="135">
        <f>ROUND('[7]2035'!F51,2)</f>
        <v>15434.17</v>
      </c>
      <c r="G341" s="135">
        <f>ROUND('[7]2035'!G51,2)</f>
        <v>14913.36</v>
      </c>
      <c r="H341" s="135">
        <f>ROUND('[7]2035'!H51,2)</f>
        <v>14607.4</v>
      </c>
      <c r="I341" s="135">
        <f>ROUND('[7]2035'!I51,2)</f>
        <v>14876.12</v>
      </c>
      <c r="J341" s="135">
        <f>ROUND('[7]2035'!J51,2)</f>
        <v>15599.59</v>
      </c>
      <c r="K341" s="135">
        <f>ROUND('[7]2035'!K51,2)</f>
        <v>16300.12</v>
      </c>
      <c r="L341" s="135">
        <f>ROUND('[7]2035'!L51,2)</f>
        <v>18520.79</v>
      </c>
      <c r="M341" s="135">
        <f>ROUND('[7]2035'!M51,2)</f>
        <v>20511.28</v>
      </c>
      <c r="N341" s="135">
        <f>ROUND('[7]2035'!N51,2)</f>
        <v>21649.97</v>
      </c>
      <c r="O341" s="135">
        <f>ROUND('[7]2035'!O51,2)</f>
        <v>22762.55</v>
      </c>
      <c r="P341" s="135">
        <f>ROUND('[7]2035'!P51,2)</f>
        <v>23429.45</v>
      </c>
      <c r="Q341" s="135">
        <f>ROUND('[7]2035'!Q51,2)</f>
        <v>22432.400000000001</v>
      </c>
      <c r="R341" s="135">
        <f>ROUND('[7]2035'!R51,2)</f>
        <v>22926.34</v>
      </c>
      <c r="S341" s="135">
        <f>ROUND('[7]2035'!S51,2)</f>
        <v>23825.67</v>
      </c>
      <c r="T341" s="135">
        <f>ROUND('[7]2035'!T51,2)</f>
        <v>23900.79</v>
      </c>
      <c r="U341" s="135">
        <f>ROUND('[7]2035'!U51,2)</f>
        <v>23491.33</v>
      </c>
      <c r="V341" s="135">
        <f>ROUND('[7]2035'!V51,2)</f>
        <v>23663.32</v>
      </c>
      <c r="W341" s="135">
        <f>ROUND('[7]2035'!W51,2)</f>
        <v>25094.84</v>
      </c>
      <c r="X341" s="135">
        <f>ROUND('[7]2035'!X51,2)</f>
        <v>24435.56</v>
      </c>
      <c r="Y341" s="135">
        <f>ROUND('[7]2035'!Y51,2)</f>
        <v>23182.51</v>
      </c>
      <c r="Z341" s="135">
        <f>ROUND('[7]2035'!Z51,2)</f>
        <v>21708.12</v>
      </c>
      <c r="AA341" s="135">
        <f>ROUND('[7]2035'!AA51,2)</f>
        <v>19680.5</v>
      </c>
      <c r="AB341" s="135">
        <f>ROUND('[7]2035'!AB51,2)</f>
        <v>17778.27</v>
      </c>
      <c r="AC341" s="303">
        <f>SUM(E341:AB341)*D341+SUM(E342:AB342)*D342+SUM(E343:AB343)*D343+SUM(E344:AB344)*D344</f>
        <v>14721459.510000002</v>
      </c>
      <c r="AD341" s="19"/>
    </row>
    <row r="342" spans="2:30" ht="18.649999999999999" customHeight="1" x14ac:dyDescent="0.35">
      <c r="B342" s="292" t="s">
        <v>34</v>
      </c>
      <c r="C342" s="10" t="s">
        <v>30</v>
      </c>
      <c r="D342" s="11">
        <f>+'[7]2035'!D52</f>
        <v>4</v>
      </c>
      <c r="E342" s="136">
        <f>ROUND('[7]2035'!E52,2)</f>
        <v>16819.73</v>
      </c>
      <c r="F342" s="136">
        <f>ROUND('[7]2035'!F52,2)</f>
        <v>15857.41</v>
      </c>
      <c r="G342" s="136">
        <f>ROUND('[7]2035'!G52,2)</f>
        <v>15251.79</v>
      </c>
      <c r="H342" s="136">
        <f>ROUND('[7]2035'!H52,2)</f>
        <v>14840</v>
      </c>
      <c r="I342" s="136">
        <f>ROUND('[7]2035'!I52,2)</f>
        <v>14936.02</v>
      </c>
      <c r="J342" s="136">
        <f>ROUND('[7]2035'!J52,2)</f>
        <v>15119.28</v>
      </c>
      <c r="K342" s="136">
        <f>ROUND('[7]2035'!K52,2)</f>
        <v>15353.93</v>
      </c>
      <c r="L342" s="136">
        <f>ROUND('[7]2035'!L52,2)</f>
        <v>17399.38</v>
      </c>
      <c r="M342" s="136">
        <f>ROUND('[7]2035'!M52,2)</f>
        <v>19412.82</v>
      </c>
      <c r="N342" s="136">
        <f>ROUND('[7]2035'!N52,2)</f>
        <v>20606.52</v>
      </c>
      <c r="O342" s="136">
        <f>ROUND('[7]2035'!O52,2)</f>
        <v>21673.31</v>
      </c>
      <c r="P342" s="136">
        <f>ROUND('[7]2035'!P52,2)</f>
        <v>22332.67</v>
      </c>
      <c r="Q342" s="136">
        <f>ROUND('[7]2035'!Q52,2)</f>
        <v>21778.45</v>
      </c>
      <c r="R342" s="136">
        <f>ROUND('[7]2035'!R52,2)</f>
        <v>21244.73</v>
      </c>
      <c r="S342" s="136">
        <f>ROUND('[7]2035'!S52,2)</f>
        <v>20992.26</v>
      </c>
      <c r="T342" s="136">
        <f>ROUND('[7]2035'!T52,2)</f>
        <v>20752.07</v>
      </c>
      <c r="U342" s="136">
        <f>ROUND('[7]2035'!U52,2)</f>
        <v>20449.599999999999</v>
      </c>
      <c r="V342" s="136">
        <f>ROUND('[7]2035'!V52,2)</f>
        <v>21260.74</v>
      </c>
      <c r="W342" s="136">
        <f>ROUND('[7]2035'!W52,2)</f>
        <v>23492.18</v>
      </c>
      <c r="X342" s="136">
        <f>ROUND('[7]2035'!X52,2)</f>
        <v>22994.71</v>
      </c>
      <c r="Y342" s="136">
        <f>ROUND('[7]2035'!Y52,2)</f>
        <v>21961.9</v>
      </c>
      <c r="Z342" s="136">
        <f>ROUND('[7]2035'!Z52,2)</f>
        <v>20624.03</v>
      </c>
      <c r="AA342" s="136">
        <f>ROUND('[7]2035'!AA52,2)</f>
        <v>19030.12</v>
      </c>
      <c r="AB342" s="136">
        <f>ROUND('[7]2035'!AB52,2)</f>
        <v>17572.009999999998</v>
      </c>
      <c r="AC342" s="304"/>
      <c r="AD342" s="19"/>
    </row>
    <row r="343" spans="2:30" ht="18.649999999999999" customHeight="1" x14ac:dyDescent="0.35">
      <c r="B343" s="292" t="s">
        <v>34</v>
      </c>
      <c r="C343" s="10" t="s">
        <v>31</v>
      </c>
      <c r="D343" s="11">
        <f>+'[7]2035'!D53</f>
        <v>4</v>
      </c>
      <c r="E343" s="136">
        <f>ROUND('[7]2035'!E53,2)</f>
        <v>16458.28</v>
      </c>
      <c r="F343" s="136">
        <f>ROUND('[7]2035'!F53,2)</f>
        <v>15639.49</v>
      </c>
      <c r="G343" s="136">
        <f>ROUND('[7]2035'!G53,2)</f>
        <v>15017.94</v>
      </c>
      <c r="H343" s="136">
        <f>ROUND('[7]2035'!H53,2)</f>
        <v>14592.06</v>
      </c>
      <c r="I343" s="136">
        <f>ROUND('[7]2035'!I53,2)</f>
        <v>14526.83</v>
      </c>
      <c r="J343" s="136">
        <f>ROUND('[7]2035'!J53,2)</f>
        <v>14285.68</v>
      </c>
      <c r="K343" s="136">
        <f>ROUND('[7]2035'!K53,2)</f>
        <v>14286.65</v>
      </c>
      <c r="L343" s="136">
        <f>ROUND('[7]2035'!L53,2)</f>
        <v>15470.03</v>
      </c>
      <c r="M343" s="136">
        <f>ROUND('[7]2035'!M53,2)</f>
        <v>17013.55</v>
      </c>
      <c r="N343" s="136">
        <f>ROUND('[7]2035'!N53,2)</f>
        <v>18291.669999999998</v>
      </c>
      <c r="O343" s="136">
        <f>ROUND('[7]2035'!O53,2)</f>
        <v>19137.580000000002</v>
      </c>
      <c r="P343" s="136">
        <f>ROUND('[7]2035'!P53,2)</f>
        <v>19763.38</v>
      </c>
      <c r="Q343" s="136">
        <f>ROUND('[7]2035'!Q53,2)</f>
        <v>19856.32</v>
      </c>
      <c r="R343" s="136">
        <f>ROUND('[7]2035'!R53,2)</f>
        <v>19490.98</v>
      </c>
      <c r="S343" s="136">
        <f>ROUND('[7]2035'!S53,2)</f>
        <v>19101.900000000001</v>
      </c>
      <c r="T343" s="136">
        <f>ROUND('[7]2035'!T53,2)</f>
        <v>18773.27</v>
      </c>
      <c r="U343" s="136">
        <f>ROUND('[7]2035'!U53,2)</f>
        <v>18727.990000000002</v>
      </c>
      <c r="V343" s="136">
        <f>ROUND('[7]2035'!V53,2)</f>
        <v>19829.14</v>
      </c>
      <c r="W343" s="136">
        <f>ROUND('[7]2035'!W53,2)</f>
        <v>22101.5</v>
      </c>
      <c r="X343" s="136">
        <f>ROUND('[7]2035'!X53,2)</f>
        <v>22099.34</v>
      </c>
      <c r="Y343" s="136">
        <f>ROUND('[7]2035'!Y53,2)</f>
        <v>21423.51</v>
      </c>
      <c r="Z343" s="136">
        <f>ROUND('[7]2035'!Z53,2)</f>
        <v>20319.05</v>
      </c>
      <c r="AA343" s="136">
        <f>ROUND('[7]2035'!AA53,2)</f>
        <v>18679.12</v>
      </c>
      <c r="AB343" s="136">
        <f>ROUND('[7]2035'!AB53,2)</f>
        <v>17083.490000000002</v>
      </c>
      <c r="AC343" s="304"/>
      <c r="AD343" s="19"/>
    </row>
    <row r="344" spans="2:30" ht="18.649999999999999" customHeight="1" thickBot="1" x14ac:dyDescent="0.4">
      <c r="B344" s="293" t="s">
        <v>34</v>
      </c>
      <c r="C344" s="12" t="s">
        <v>32</v>
      </c>
      <c r="D344" s="13">
        <f>+'[7]2035'!D54</f>
        <v>1</v>
      </c>
      <c r="E344" s="133">
        <f>ROUND('[7]2035'!E54,2)</f>
        <v>16458.28</v>
      </c>
      <c r="F344" s="133">
        <f>ROUND('[7]2035'!F54,2)</f>
        <v>15639.49</v>
      </c>
      <c r="G344" s="133">
        <f>ROUND('[7]2035'!G54,2)</f>
        <v>15017.94</v>
      </c>
      <c r="H344" s="133">
        <f>ROUND('[7]2035'!H54,2)</f>
        <v>14592.06</v>
      </c>
      <c r="I344" s="133">
        <f>ROUND('[7]2035'!I54,2)</f>
        <v>14526.83</v>
      </c>
      <c r="J344" s="133">
        <f>ROUND('[7]2035'!J54,2)</f>
        <v>14285.68</v>
      </c>
      <c r="K344" s="133">
        <f>ROUND('[7]2035'!K54,2)</f>
        <v>14286.65</v>
      </c>
      <c r="L344" s="133">
        <f>ROUND('[7]2035'!L54,2)</f>
        <v>15470.03</v>
      </c>
      <c r="M344" s="133">
        <f>ROUND('[7]2035'!M54,2)</f>
        <v>17013.55</v>
      </c>
      <c r="N344" s="133">
        <f>ROUND('[7]2035'!N54,2)</f>
        <v>18291.669999999998</v>
      </c>
      <c r="O344" s="133">
        <f>ROUND('[7]2035'!O54,2)</f>
        <v>19137.580000000002</v>
      </c>
      <c r="P344" s="133">
        <f>ROUND('[7]2035'!P54,2)</f>
        <v>19763.38</v>
      </c>
      <c r="Q344" s="133">
        <f>ROUND('[7]2035'!Q54,2)</f>
        <v>19856.32</v>
      </c>
      <c r="R344" s="133">
        <f>ROUND('[7]2035'!R54,2)</f>
        <v>19490.98</v>
      </c>
      <c r="S344" s="133">
        <f>ROUND('[7]2035'!S54,2)</f>
        <v>19101.900000000001</v>
      </c>
      <c r="T344" s="133">
        <f>ROUND('[7]2035'!T54,2)</f>
        <v>18773.27</v>
      </c>
      <c r="U344" s="133">
        <f>ROUND('[7]2035'!U54,2)</f>
        <v>18727.990000000002</v>
      </c>
      <c r="V344" s="133">
        <f>ROUND('[7]2035'!V54,2)</f>
        <v>19829.14</v>
      </c>
      <c r="W344" s="133">
        <f>ROUND('[7]2035'!W54,2)</f>
        <v>22101.5</v>
      </c>
      <c r="X344" s="133">
        <f>ROUND('[7]2035'!X54,2)</f>
        <v>22099.34</v>
      </c>
      <c r="Y344" s="133">
        <f>ROUND('[7]2035'!Y54,2)</f>
        <v>21423.51</v>
      </c>
      <c r="Z344" s="133">
        <f>ROUND('[7]2035'!Z54,2)</f>
        <v>20319.05</v>
      </c>
      <c r="AA344" s="133">
        <f>ROUND('[7]2035'!AA54,2)</f>
        <v>18679.12</v>
      </c>
      <c r="AB344" s="133">
        <f>ROUND('[7]2035'!AB54,2)</f>
        <v>17083.490000000002</v>
      </c>
      <c r="AC344" s="306"/>
      <c r="AD344" s="19"/>
    </row>
    <row r="345" spans="2:30" ht="18.649999999999999" customHeight="1" x14ac:dyDescent="0.35">
      <c r="B345" s="281">
        <v>49614</v>
      </c>
      <c r="C345" s="14" t="s">
        <v>29</v>
      </c>
      <c r="D345" s="15">
        <f>+'[7]2035'!D55</f>
        <v>20</v>
      </c>
      <c r="E345" s="138">
        <f>ROUND('[7]2035'!E55,2)</f>
        <v>18856.240000000002</v>
      </c>
      <c r="F345" s="138">
        <f>ROUND('[7]2035'!F55,2)</f>
        <v>17948.689999999999</v>
      </c>
      <c r="G345" s="138">
        <f>ROUND('[7]2035'!G55,2)</f>
        <v>17331.400000000001</v>
      </c>
      <c r="H345" s="138">
        <f>ROUND('[7]2035'!H55,2)</f>
        <v>16984.169999999998</v>
      </c>
      <c r="I345" s="138">
        <f>ROUND('[7]2035'!I55,2)</f>
        <v>17231.63</v>
      </c>
      <c r="J345" s="138">
        <f>ROUND('[7]2035'!J55,2)</f>
        <v>18061.03</v>
      </c>
      <c r="K345" s="138">
        <f>ROUND('[7]2035'!K55,2)</f>
        <v>18859.830000000002</v>
      </c>
      <c r="L345" s="138">
        <f>ROUND('[7]2035'!L55,2)</f>
        <v>21297.03</v>
      </c>
      <c r="M345" s="138">
        <f>ROUND('[7]2035'!M55,2)</f>
        <v>23660.28</v>
      </c>
      <c r="N345" s="138">
        <f>ROUND('[7]2035'!N55,2)</f>
        <v>24871.29</v>
      </c>
      <c r="O345" s="138">
        <f>ROUND('[7]2035'!O55,2)</f>
        <v>26140.57</v>
      </c>
      <c r="P345" s="138">
        <f>ROUND('[7]2035'!P55,2)</f>
        <v>27030.87</v>
      </c>
      <c r="Q345" s="138">
        <f>ROUND('[7]2035'!Q55,2)</f>
        <v>25808.61</v>
      </c>
      <c r="R345" s="138">
        <f>ROUND('[7]2035'!R55,2)</f>
        <v>26254.25</v>
      </c>
      <c r="S345" s="138">
        <f>ROUND('[7]2035'!S55,2)</f>
        <v>27292.59</v>
      </c>
      <c r="T345" s="138">
        <f>ROUND('[7]2035'!T55,2)</f>
        <v>27417.09</v>
      </c>
      <c r="U345" s="138">
        <f>ROUND('[7]2035'!U55,2)</f>
        <v>27196.06</v>
      </c>
      <c r="V345" s="138">
        <f>ROUND('[7]2035'!V55,2)</f>
        <v>27635.63</v>
      </c>
      <c r="W345" s="138">
        <f>ROUND('[7]2035'!W55,2)</f>
        <v>28871.91</v>
      </c>
      <c r="X345" s="138">
        <f>ROUND('[7]2035'!X55,2)</f>
        <v>28007.53</v>
      </c>
      <c r="Y345" s="138">
        <f>ROUND('[7]2035'!Y55,2)</f>
        <v>26629.57</v>
      </c>
      <c r="Z345" s="138">
        <f>ROUND('[7]2035'!Z55,2)</f>
        <v>24924.3</v>
      </c>
      <c r="AA345" s="138">
        <f>ROUND('[7]2035'!AA55,2)</f>
        <v>22588.62</v>
      </c>
      <c r="AB345" s="138">
        <f>ROUND('[7]2035'!AB55,2)</f>
        <v>20421.68</v>
      </c>
      <c r="AC345" s="304">
        <f>SUM(E345:AB345)*D345+SUM(E346:AB346)*D346+SUM(E347:AB347)*D347+SUM(E348:AB348)*D348</f>
        <v>16328815.840000004</v>
      </c>
      <c r="AD345" s="19"/>
    </row>
    <row r="346" spans="2:30" ht="18.649999999999999" customHeight="1" x14ac:dyDescent="0.35">
      <c r="B346" s="282"/>
      <c r="C346" s="10" t="s">
        <v>30</v>
      </c>
      <c r="D346" s="11">
        <f>+'[7]2035'!D56</f>
        <v>4</v>
      </c>
      <c r="E346" s="136">
        <f>ROUND('[7]2035'!E56,2)</f>
        <v>18895.05</v>
      </c>
      <c r="F346" s="136">
        <f>ROUND('[7]2035'!F56,2)</f>
        <v>17963.41</v>
      </c>
      <c r="G346" s="136">
        <f>ROUND('[7]2035'!G56,2)</f>
        <v>17325.95</v>
      </c>
      <c r="H346" s="136">
        <f>ROUND('[7]2035'!H56,2)</f>
        <v>16925.13</v>
      </c>
      <c r="I346" s="136">
        <f>ROUND('[7]2035'!I56,2)</f>
        <v>17058.650000000001</v>
      </c>
      <c r="J346" s="136">
        <f>ROUND('[7]2035'!J56,2)</f>
        <v>17533.52</v>
      </c>
      <c r="K346" s="136">
        <f>ROUND('[7]2035'!K56,2)</f>
        <v>17719.22</v>
      </c>
      <c r="L346" s="136">
        <f>ROUND('[7]2035'!L56,2)</f>
        <v>20247.04</v>
      </c>
      <c r="M346" s="136">
        <f>ROUND('[7]2035'!M56,2)</f>
        <v>22712.5</v>
      </c>
      <c r="N346" s="136">
        <f>ROUND('[7]2035'!N56,2)</f>
        <v>24134.51</v>
      </c>
      <c r="O346" s="136">
        <f>ROUND('[7]2035'!O56,2)</f>
        <v>25203.64</v>
      </c>
      <c r="P346" s="136">
        <f>ROUND('[7]2035'!P56,2)</f>
        <v>25809.15</v>
      </c>
      <c r="Q346" s="136">
        <f>ROUND('[7]2035'!Q56,2)</f>
        <v>25062.41</v>
      </c>
      <c r="R346" s="136">
        <f>ROUND('[7]2035'!R56,2)</f>
        <v>24532.14</v>
      </c>
      <c r="S346" s="136">
        <f>ROUND('[7]2035'!S56,2)</f>
        <v>24348.79</v>
      </c>
      <c r="T346" s="136">
        <f>ROUND('[7]2035'!T56,2)</f>
        <v>24106.78</v>
      </c>
      <c r="U346" s="136">
        <f>ROUND('[7]2035'!U56,2)</f>
        <v>23672.74</v>
      </c>
      <c r="V346" s="136">
        <f>ROUND('[7]2035'!V56,2)</f>
        <v>24910.59</v>
      </c>
      <c r="W346" s="136">
        <f>ROUND('[7]2035'!W56,2)</f>
        <v>26977.33</v>
      </c>
      <c r="X346" s="136">
        <f>ROUND('[7]2035'!X56,2)</f>
        <v>26325.85</v>
      </c>
      <c r="Y346" s="136">
        <f>ROUND('[7]2035'!Y56,2)</f>
        <v>25040.560000000001</v>
      </c>
      <c r="Z346" s="136">
        <f>ROUND('[7]2035'!Z56,2)</f>
        <v>23519.83</v>
      </c>
      <c r="AA346" s="136">
        <f>ROUND('[7]2035'!AA56,2)</f>
        <v>21647.89</v>
      </c>
      <c r="AB346" s="136">
        <f>ROUND('[7]2035'!AB56,2)</f>
        <v>19915.95</v>
      </c>
      <c r="AC346" s="304"/>
      <c r="AD346" s="19"/>
    </row>
    <row r="347" spans="2:30" ht="18.649999999999999" customHeight="1" x14ac:dyDescent="0.35">
      <c r="B347" s="282"/>
      <c r="C347" s="10" t="s">
        <v>31</v>
      </c>
      <c r="D347" s="11">
        <f>+'[7]2035'!D57</f>
        <v>4</v>
      </c>
      <c r="E347" s="136">
        <f>ROUND('[7]2035'!E57,2)</f>
        <v>18643.54</v>
      </c>
      <c r="F347" s="136">
        <f>ROUND('[7]2035'!F57,2)</f>
        <v>17700.849999999999</v>
      </c>
      <c r="G347" s="136">
        <f>ROUND('[7]2035'!G57,2)</f>
        <v>17021.97</v>
      </c>
      <c r="H347" s="136">
        <f>ROUND('[7]2035'!H57,2)</f>
        <v>16625.07</v>
      </c>
      <c r="I347" s="136">
        <f>ROUND('[7]2035'!I57,2)</f>
        <v>16568</v>
      </c>
      <c r="J347" s="136">
        <f>ROUND('[7]2035'!J57,2)</f>
        <v>16315.27</v>
      </c>
      <c r="K347" s="136">
        <f>ROUND('[7]2035'!K57,2)</f>
        <v>16220.8</v>
      </c>
      <c r="L347" s="136">
        <f>ROUND('[7]2035'!L57,2)</f>
        <v>17639.53</v>
      </c>
      <c r="M347" s="136">
        <f>ROUND('[7]2035'!M57,2)</f>
        <v>19385.830000000002</v>
      </c>
      <c r="N347" s="136">
        <f>ROUND('[7]2035'!N57,2)</f>
        <v>20792.2</v>
      </c>
      <c r="O347" s="136">
        <f>ROUND('[7]2035'!O57,2)</f>
        <v>21706.28</v>
      </c>
      <c r="P347" s="136">
        <f>ROUND('[7]2035'!P57,2)</f>
        <v>22420.49</v>
      </c>
      <c r="Q347" s="136">
        <f>ROUND('[7]2035'!Q57,2)</f>
        <v>22741.93</v>
      </c>
      <c r="R347" s="136">
        <f>ROUND('[7]2035'!R57,2)</f>
        <v>22443.919999999998</v>
      </c>
      <c r="S347" s="136">
        <f>ROUND('[7]2035'!S57,2)</f>
        <v>22066.89</v>
      </c>
      <c r="T347" s="136">
        <f>ROUND('[7]2035'!T57,2)</f>
        <v>21873.13</v>
      </c>
      <c r="U347" s="136">
        <f>ROUND('[7]2035'!U57,2)</f>
        <v>21771.33</v>
      </c>
      <c r="V347" s="136">
        <f>ROUND('[7]2035'!V57,2)</f>
        <v>23137.81</v>
      </c>
      <c r="W347" s="136">
        <f>ROUND('[7]2035'!W57,2)</f>
        <v>25585.06</v>
      </c>
      <c r="X347" s="136">
        <f>ROUND('[7]2035'!X57,2)</f>
        <v>25571.99</v>
      </c>
      <c r="Y347" s="136">
        <f>ROUND('[7]2035'!Y57,2)</f>
        <v>24808.38</v>
      </c>
      <c r="Z347" s="136">
        <f>ROUND('[7]2035'!Z57,2)</f>
        <v>23519.59</v>
      </c>
      <c r="AA347" s="136">
        <f>ROUND('[7]2035'!AA57,2)</f>
        <v>21648.51</v>
      </c>
      <c r="AB347" s="136">
        <f>ROUND('[7]2035'!AB57,2)</f>
        <v>19798.95</v>
      </c>
      <c r="AC347" s="304"/>
      <c r="AD347" s="19"/>
    </row>
    <row r="348" spans="2:30" ht="18.649999999999999" customHeight="1" thickBot="1" x14ac:dyDescent="0.4">
      <c r="B348" s="282"/>
      <c r="C348" s="16" t="s">
        <v>32</v>
      </c>
      <c r="D348" s="17">
        <f>+'[7]2035'!D58</f>
        <v>2</v>
      </c>
      <c r="E348" s="137">
        <f>ROUND('[7]2035'!E58,2)</f>
        <v>18643.54</v>
      </c>
      <c r="F348" s="137">
        <f>ROUND('[7]2035'!F58,2)</f>
        <v>17700.849999999999</v>
      </c>
      <c r="G348" s="137">
        <f>ROUND('[7]2035'!G58,2)</f>
        <v>17021.97</v>
      </c>
      <c r="H348" s="137">
        <f>ROUND('[7]2035'!H58,2)</f>
        <v>16625.07</v>
      </c>
      <c r="I348" s="137">
        <f>ROUND('[7]2035'!I58,2)</f>
        <v>16568</v>
      </c>
      <c r="J348" s="137">
        <f>ROUND('[7]2035'!J58,2)</f>
        <v>16315.27</v>
      </c>
      <c r="K348" s="137">
        <f>ROUND('[7]2035'!K58,2)</f>
        <v>16220.8</v>
      </c>
      <c r="L348" s="137">
        <f>ROUND('[7]2035'!L58,2)</f>
        <v>17639.53</v>
      </c>
      <c r="M348" s="137">
        <f>ROUND('[7]2035'!M58,2)</f>
        <v>19385.830000000002</v>
      </c>
      <c r="N348" s="137">
        <f>ROUND('[7]2035'!N58,2)</f>
        <v>20792.2</v>
      </c>
      <c r="O348" s="137">
        <f>ROUND('[7]2035'!O58,2)</f>
        <v>21706.28</v>
      </c>
      <c r="P348" s="137">
        <f>ROUND('[7]2035'!P58,2)</f>
        <v>22420.49</v>
      </c>
      <c r="Q348" s="137">
        <f>ROUND('[7]2035'!Q58,2)</f>
        <v>22741.93</v>
      </c>
      <c r="R348" s="137">
        <f>ROUND('[7]2035'!R58,2)</f>
        <v>22443.919999999998</v>
      </c>
      <c r="S348" s="137">
        <f>ROUND('[7]2035'!S58,2)</f>
        <v>22066.89</v>
      </c>
      <c r="T348" s="137">
        <f>ROUND('[7]2035'!T58,2)</f>
        <v>21873.13</v>
      </c>
      <c r="U348" s="137">
        <f>ROUND('[7]2035'!U58,2)</f>
        <v>21771.33</v>
      </c>
      <c r="V348" s="137">
        <f>ROUND('[7]2035'!V58,2)</f>
        <v>23137.81</v>
      </c>
      <c r="W348" s="137">
        <f>ROUND('[7]2035'!W58,2)</f>
        <v>25585.06</v>
      </c>
      <c r="X348" s="137">
        <f>ROUND('[7]2035'!X58,2)</f>
        <v>25571.99</v>
      </c>
      <c r="Y348" s="137">
        <f>ROUND('[7]2035'!Y58,2)</f>
        <v>24808.38</v>
      </c>
      <c r="Z348" s="137">
        <f>ROUND('[7]2035'!Z58,2)</f>
        <v>23519.59</v>
      </c>
      <c r="AA348" s="137">
        <f>ROUND('[7]2035'!AA58,2)</f>
        <v>21648.51</v>
      </c>
      <c r="AB348" s="137">
        <f>ROUND('[7]2035'!AB58,2)</f>
        <v>19798.95</v>
      </c>
      <c r="AC348" s="304"/>
      <c r="AD348" s="19"/>
    </row>
    <row r="349" spans="2:30" ht="18.649999999999999" customHeight="1" x14ac:dyDescent="0.35">
      <c r="B349" s="291">
        <v>49644</v>
      </c>
      <c r="C349" s="7" t="s">
        <v>29</v>
      </c>
      <c r="D349" s="8">
        <f>+'[7]2035'!D59</f>
        <v>20</v>
      </c>
      <c r="E349" s="135">
        <f>ROUND('[7]2035'!E59,2)</f>
        <v>14697.83</v>
      </c>
      <c r="F349" s="135">
        <f>ROUND('[7]2035'!F59,2)</f>
        <v>13862.16</v>
      </c>
      <c r="G349" s="135">
        <f>ROUND('[7]2035'!G59,2)</f>
        <v>13349.52</v>
      </c>
      <c r="H349" s="135">
        <f>ROUND('[7]2035'!H59,2)</f>
        <v>13011.19</v>
      </c>
      <c r="I349" s="135">
        <f>ROUND('[7]2035'!I59,2)</f>
        <v>13078.64</v>
      </c>
      <c r="J349" s="135">
        <f>ROUND('[7]2035'!J59,2)</f>
        <v>13437.8</v>
      </c>
      <c r="K349" s="135">
        <f>ROUND('[7]2035'!K59,2)</f>
        <v>13688.36</v>
      </c>
      <c r="L349" s="135">
        <f>ROUND('[7]2035'!L59,2)</f>
        <v>15587.09</v>
      </c>
      <c r="M349" s="135">
        <f>ROUND('[7]2035'!M59,2)</f>
        <v>17398.53</v>
      </c>
      <c r="N349" s="135">
        <f>ROUND('[7]2035'!N59,2)</f>
        <v>18541.82</v>
      </c>
      <c r="O349" s="135">
        <f>ROUND('[7]2035'!O59,2)</f>
        <v>19616.37</v>
      </c>
      <c r="P349" s="135">
        <f>ROUND('[7]2035'!P59,2)</f>
        <v>20307.759999999998</v>
      </c>
      <c r="Q349" s="135">
        <f>ROUND('[7]2035'!Q59,2)</f>
        <v>19642.07</v>
      </c>
      <c r="R349" s="135">
        <f>ROUND('[7]2035'!R59,2)</f>
        <v>19922.7</v>
      </c>
      <c r="S349" s="135">
        <f>ROUND('[7]2035'!S59,2)</f>
        <v>20759.59</v>
      </c>
      <c r="T349" s="135">
        <f>ROUND('[7]2035'!T59,2)</f>
        <v>20783.04</v>
      </c>
      <c r="U349" s="135">
        <f>ROUND('[7]2035'!U59,2)</f>
        <v>20290.12</v>
      </c>
      <c r="V349" s="135">
        <f>ROUND('[7]2035'!V59,2)</f>
        <v>20141.439999999999</v>
      </c>
      <c r="W349" s="135">
        <f>ROUND('[7]2035'!W59,2)</f>
        <v>21665.72</v>
      </c>
      <c r="X349" s="135">
        <f>ROUND('[7]2035'!X59,2)</f>
        <v>21184.58</v>
      </c>
      <c r="Y349" s="135">
        <f>ROUND('[7]2035'!Y59,2)</f>
        <v>20266.79</v>
      </c>
      <c r="Z349" s="135">
        <f>ROUND('[7]2035'!Z59,2)</f>
        <v>19159.57</v>
      </c>
      <c r="AA349" s="135">
        <f>ROUND('[7]2035'!AA59,2)</f>
        <v>17668.400000000001</v>
      </c>
      <c r="AB349" s="135">
        <f>ROUND('[7]2035'!AB59,2)</f>
        <v>16169.54</v>
      </c>
      <c r="AC349" s="303">
        <f>SUM(E349:AB349)*D349+SUM(E350:AB350)*D350+SUM(E351:AB351)*D351+SUM(E352:AB352)*D352</f>
        <v>12746689.669999998</v>
      </c>
      <c r="AD349" s="19"/>
    </row>
    <row r="350" spans="2:30" ht="18.649999999999999" customHeight="1" x14ac:dyDescent="0.35">
      <c r="B350" s="292" t="s">
        <v>34</v>
      </c>
      <c r="C350" s="10" t="s">
        <v>30</v>
      </c>
      <c r="D350" s="11">
        <f>+'[7]2035'!D60</f>
        <v>4</v>
      </c>
      <c r="E350" s="136">
        <f>ROUND('[7]2035'!E60,2)</f>
        <v>15235.83</v>
      </c>
      <c r="F350" s="136">
        <f>ROUND('[7]2035'!F60,2)</f>
        <v>14370.39</v>
      </c>
      <c r="G350" s="136">
        <f>ROUND('[7]2035'!G60,2)</f>
        <v>13780.07</v>
      </c>
      <c r="H350" s="136">
        <f>ROUND('[7]2035'!H60,2)</f>
        <v>13378.88</v>
      </c>
      <c r="I350" s="136">
        <f>ROUND('[7]2035'!I60,2)</f>
        <v>13339.17</v>
      </c>
      <c r="J350" s="136">
        <f>ROUND('[7]2035'!J60,2)</f>
        <v>13501.39</v>
      </c>
      <c r="K350" s="136">
        <f>ROUND('[7]2035'!K60,2)</f>
        <v>13305.32</v>
      </c>
      <c r="L350" s="136">
        <f>ROUND('[7]2035'!L60,2)</f>
        <v>14749.78</v>
      </c>
      <c r="M350" s="136">
        <f>ROUND('[7]2035'!M60,2)</f>
        <v>16436.84</v>
      </c>
      <c r="N350" s="136">
        <f>ROUND('[7]2035'!N60,2)</f>
        <v>17576.37</v>
      </c>
      <c r="O350" s="136">
        <f>ROUND('[7]2035'!O60,2)</f>
        <v>18525.169999999998</v>
      </c>
      <c r="P350" s="136">
        <f>ROUND('[7]2035'!P60,2)</f>
        <v>19057.419999999998</v>
      </c>
      <c r="Q350" s="136">
        <f>ROUND('[7]2035'!Q60,2)</f>
        <v>18662.009999999998</v>
      </c>
      <c r="R350" s="136">
        <f>ROUND('[7]2035'!R60,2)</f>
        <v>18370.28</v>
      </c>
      <c r="S350" s="136">
        <f>ROUND('[7]2035'!S60,2)</f>
        <v>18359.009999999998</v>
      </c>
      <c r="T350" s="136">
        <f>ROUND('[7]2035'!T60,2)</f>
        <v>18302.34</v>
      </c>
      <c r="U350" s="136">
        <f>ROUND('[7]2035'!U60,2)</f>
        <v>17903.93</v>
      </c>
      <c r="V350" s="136">
        <f>ROUND('[7]2035'!V60,2)</f>
        <v>18339.54</v>
      </c>
      <c r="W350" s="136">
        <f>ROUND('[7]2035'!W60,2)</f>
        <v>20671.7</v>
      </c>
      <c r="X350" s="136">
        <f>ROUND('[7]2035'!X60,2)</f>
        <v>20393.96</v>
      </c>
      <c r="Y350" s="136">
        <f>ROUND('[7]2035'!Y60,2)</f>
        <v>19406.11</v>
      </c>
      <c r="Z350" s="136">
        <f>ROUND('[7]2035'!Z60,2)</f>
        <v>18182.25</v>
      </c>
      <c r="AA350" s="136">
        <f>ROUND('[7]2035'!AA60,2)</f>
        <v>16950.3</v>
      </c>
      <c r="AB350" s="136">
        <f>ROUND('[7]2035'!AB60,2)</f>
        <v>15841.25</v>
      </c>
      <c r="AC350" s="304"/>
      <c r="AD350" s="19"/>
    </row>
    <row r="351" spans="2:30" ht="18.649999999999999" customHeight="1" x14ac:dyDescent="0.35">
      <c r="B351" s="292" t="s">
        <v>34</v>
      </c>
      <c r="C351" s="10" t="s">
        <v>31</v>
      </c>
      <c r="D351" s="11">
        <f>+'[7]2035'!D61</f>
        <v>5</v>
      </c>
      <c r="E351" s="136">
        <f>ROUND('[7]2035'!E61,2)</f>
        <v>14743.06</v>
      </c>
      <c r="F351" s="136">
        <f>ROUND('[7]2035'!F61,2)</f>
        <v>13978.73</v>
      </c>
      <c r="G351" s="136">
        <f>ROUND('[7]2035'!G61,2)</f>
        <v>13416.76</v>
      </c>
      <c r="H351" s="136">
        <f>ROUND('[7]2035'!H61,2)</f>
        <v>13048.09</v>
      </c>
      <c r="I351" s="136">
        <f>ROUND('[7]2035'!I61,2)</f>
        <v>12933.2</v>
      </c>
      <c r="J351" s="136">
        <f>ROUND('[7]2035'!J61,2)</f>
        <v>12797.05</v>
      </c>
      <c r="K351" s="136">
        <f>ROUND('[7]2035'!K61,2)</f>
        <v>12404.54</v>
      </c>
      <c r="L351" s="136">
        <f>ROUND('[7]2035'!L61,2)</f>
        <v>13319.18</v>
      </c>
      <c r="M351" s="136">
        <f>ROUND('[7]2035'!M61,2)</f>
        <v>14586.07</v>
      </c>
      <c r="N351" s="136">
        <f>ROUND('[7]2035'!N61,2)</f>
        <v>15723.72</v>
      </c>
      <c r="O351" s="136">
        <f>ROUND('[7]2035'!O61,2)</f>
        <v>16658.77</v>
      </c>
      <c r="P351" s="136">
        <f>ROUND('[7]2035'!P61,2)</f>
        <v>17136.060000000001</v>
      </c>
      <c r="Q351" s="136">
        <f>ROUND('[7]2035'!Q61,2)</f>
        <v>17193.09</v>
      </c>
      <c r="R351" s="136">
        <f>ROUND('[7]2035'!R61,2)</f>
        <v>16884.310000000001</v>
      </c>
      <c r="S351" s="136">
        <f>ROUND('[7]2035'!S61,2)</f>
        <v>16680.91</v>
      </c>
      <c r="T351" s="136">
        <f>ROUND('[7]2035'!T61,2)</f>
        <v>16501.689999999999</v>
      </c>
      <c r="U351" s="136">
        <f>ROUND('[7]2035'!U61,2)</f>
        <v>16273.11</v>
      </c>
      <c r="V351" s="136">
        <f>ROUND('[7]2035'!V61,2)</f>
        <v>16875.150000000001</v>
      </c>
      <c r="W351" s="136">
        <f>ROUND('[7]2035'!W61,2)</f>
        <v>19118.47</v>
      </c>
      <c r="X351" s="136">
        <f>ROUND('[7]2035'!X61,2)</f>
        <v>19141.53</v>
      </c>
      <c r="Y351" s="136">
        <f>ROUND('[7]2035'!Y61,2)</f>
        <v>18682.18</v>
      </c>
      <c r="Z351" s="136">
        <f>ROUND('[7]2035'!Z61,2)</f>
        <v>17723.03</v>
      </c>
      <c r="AA351" s="136">
        <f>ROUND('[7]2035'!AA61,2)</f>
        <v>16586.23</v>
      </c>
      <c r="AB351" s="136">
        <f>ROUND('[7]2035'!AB61,2)</f>
        <v>15240.76</v>
      </c>
      <c r="AC351" s="304"/>
      <c r="AD351" s="19"/>
    </row>
    <row r="352" spans="2:30" ht="18.649999999999999" customHeight="1" thickBot="1" x14ac:dyDescent="0.4">
      <c r="B352" s="293" t="s">
        <v>34</v>
      </c>
      <c r="C352" s="12" t="s">
        <v>32</v>
      </c>
      <c r="D352" s="13">
        <f>+'[7]2035'!D62</f>
        <v>2</v>
      </c>
      <c r="E352" s="133">
        <f>ROUND('[7]2035'!E62,2)</f>
        <v>14743.06</v>
      </c>
      <c r="F352" s="133">
        <f>ROUND('[7]2035'!F62,2)</f>
        <v>13978.73</v>
      </c>
      <c r="G352" s="133">
        <f>ROUND('[7]2035'!G62,2)</f>
        <v>13416.76</v>
      </c>
      <c r="H352" s="133">
        <f>ROUND('[7]2035'!H62,2)</f>
        <v>13048.09</v>
      </c>
      <c r="I352" s="133">
        <f>ROUND('[7]2035'!I62,2)</f>
        <v>12933.2</v>
      </c>
      <c r="J352" s="133">
        <f>ROUND('[7]2035'!J62,2)</f>
        <v>12797.05</v>
      </c>
      <c r="K352" s="133">
        <f>ROUND('[7]2035'!K62,2)</f>
        <v>12404.54</v>
      </c>
      <c r="L352" s="133">
        <f>ROUND('[7]2035'!L62,2)</f>
        <v>13319.18</v>
      </c>
      <c r="M352" s="133">
        <f>ROUND('[7]2035'!M62,2)</f>
        <v>14586.07</v>
      </c>
      <c r="N352" s="133">
        <f>ROUND('[7]2035'!N62,2)</f>
        <v>15723.72</v>
      </c>
      <c r="O352" s="133">
        <f>ROUND('[7]2035'!O62,2)</f>
        <v>16658.77</v>
      </c>
      <c r="P352" s="133">
        <f>ROUND('[7]2035'!P62,2)</f>
        <v>17136.060000000001</v>
      </c>
      <c r="Q352" s="133">
        <f>ROUND('[7]2035'!Q62,2)</f>
        <v>17193.09</v>
      </c>
      <c r="R352" s="133">
        <f>ROUND('[7]2035'!R62,2)</f>
        <v>16884.310000000001</v>
      </c>
      <c r="S352" s="133">
        <f>ROUND('[7]2035'!S62,2)</f>
        <v>16680.91</v>
      </c>
      <c r="T352" s="133">
        <f>ROUND('[7]2035'!T62,2)</f>
        <v>16501.689999999999</v>
      </c>
      <c r="U352" s="133">
        <f>ROUND('[7]2035'!U62,2)</f>
        <v>16273.11</v>
      </c>
      <c r="V352" s="133">
        <f>ROUND('[7]2035'!V62,2)</f>
        <v>16875.150000000001</v>
      </c>
      <c r="W352" s="133">
        <f>ROUND('[7]2035'!W62,2)</f>
        <v>19118.47</v>
      </c>
      <c r="X352" s="133">
        <f>ROUND('[7]2035'!X62,2)</f>
        <v>19141.53</v>
      </c>
      <c r="Y352" s="133">
        <f>ROUND('[7]2035'!Y62,2)</f>
        <v>18682.18</v>
      </c>
      <c r="Z352" s="133">
        <f>ROUND('[7]2035'!Z62,2)</f>
        <v>17723.03</v>
      </c>
      <c r="AA352" s="133">
        <f>ROUND('[7]2035'!AA62,2)</f>
        <v>16586.23</v>
      </c>
      <c r="AB352" s="133">
        <f>ROUND('[7]2035'!AB62,2)</f>
        <v>15240.76</v>
      </c>
      <c r="AC352" s="306"/>
      <c r="AD352" s="19"/>
    </row>
    <row r="353" spans="2:50" ht="18.649999999999999" customHeight="1" thickBot="1" x14ac:dyDescent="0.4"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307" t="s">
        <v>33</v>
      </c>
      <c r="AA353" s="308"/>
      <c r="AB353" s="309"/>
      <c r="AC353" s="205">
        <f>SUM(AC305:AC352)</f>
        <v>159570141.65000001</v>
      </c>
      <c r="AD353" s="18"/>
      <c r="AE353" s="19"/>
    </row>
    <row r="354" spans="2:50" ht="18.649999999999999" customHeight="1" x14ac:dyDescent="0.35">
      <c r="B354" s="281">
        <v>49675</v>
      </c>
      <c r="C354" s="7" t="s">
        <v>29</v>
      </c>
      <c r="D354" s="54">
        <f>+'[7]2036'!D15</f>
        <v>21</v>
      </c>
      <c r="E354" s="135">
        <f>ROUND('[7]2036'!E15,2)</f>
        <v>16588.87</v>
      </c>
      <c r="F354" s="135">
        <f>ROUND('[7]2036'!F15,2)</f>
        <v>15038.45</v>
      </c>
      <c r="G354" s="135">
        <f>ROUND('[7]2036'!G15,2)</f>
        <v>13976.59</v>
      </c>
      <c r="H354" s="135">
        <f>ROUND('[7]2036'!H15,2)</f>
        <v>13239.7</v>
      </c>
      <c r="I354" s="135">
        <f>ROUND('[7]2036'!I15,2)</f>
        <v>13261.48</v>
      </c>
      <c r="J354" s="135">
        <f>ROUND('[7]2036'!J15,2)</f>
        <v>14306.35</v>
      </c>
      <c r="K354" s="135">
        <f>ROUND('[7]2036'!K15,2)</f>
        <v>14490.02</v>
      </c>
      <c r="L354" s="135">
        <f>ROUND('[7]2036'!L15,2)</f>
        <v>17656.11</v>
      </c>
      <c r="M354" s="135">
        <f>ROUND('[7]2036'!M15,2)</f>
        <v>21023.14</v>
      </c>
      <c r="N354" s="135">
        <f>ROUND('[7]2036'!N15,2)</f>
        <v>22945.71</v>
      </c>
      <c r="O354" s="135">
        <f>ROUND('[7]2036'!O15,2)</f>
        <v>24809.200000000001</v>
      </c>
      <c r="P354" s="135">
        <f>ROUND('[7]2036'!P15,2)</f>
        <v>26143.22</v>
      </c>
      <c r="Q354" s="135">
        <f>ROUND('[7]2036'!Q15,2)</f>
        <v>24980.52</v>
      </c>
      <c r="R354" s="135">
        <f>ROUND('[7]2036'!R15,2)</f>
        <v>25668.15</v>
      </c>
      <c r="S354" s="135">
        <f>ROUND('[7]2036'!S15,2)</f>
        <v>27197.52</v>
      </c>
      <c r="T354" s="135">
        <f>ROUND('[7]2036'!T15,2)</f>
        <v>27339.39</v>
      </c>
      <c r="U354" s="135">
        <f>ROUND('[7]2036'!U15,2)</f>
        <v>26642.63</v>
      </c>
      <c r="V354" s="135">
        <f>ROUND('[7]2036'!V15,2)</f>
        <v>33446.07</v>
      </c>
      <c r="W354" s="135">
        <f>ROUND('[7]2036'!W15,2)</f>
        <v>36601.629999999997</v>
      </c>
      <c r="X354" s="135">
        <f>ROUND('[7]2036'!X15,2)</f>
        <v>36463.71</v>
      </c>
      <c r="Y354" s="135">
        <f>ROUND('[7]2036'!Y15,2)</f>
        <v>34898.550000000003</v>
      </c>
      <c r="Z354" s="135">
        <f>ROUND('[7]2036'!Z15,2)</f>
        <v>32966.61</v>
      </c>
      <c r="AA354" s="135">
        <f>ROUND('[7]2036'!AA15,2)</f>
        <v>30026.6</v>
      </c>
      <c r="AB354" s="135">
        <f>ROUND('[7]2036'!AB15,2)</f>
        <v>26624.45</v>
      </c>
      <c r="AC354" s="303">
        <f>SUM(E354:AB354)*D354+SUM(E355:AB355)*D355+SUM(E356:AB356)*D356+SUM(E357:AB357)*D357</f>
        <v>17170103.270000003</v>
      </c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</row>
    <row r="355" spans="2:50" ht="18.649999999999999" customHeight="1" x14ac:dyDescent="0.35">
      <c r="B355" s="282"/>
      <c r="C355" s="10" t="s">
        <v>30</v>
      </c>
      <c r="D355" s="11">
        <f>+'[7]2036'!D16</f>
        <v>4</v>
      </c>
      <c r="E355" s="136">
        <f>ROUND('[7]2036'!E16,2)</f>
        <v>16424.86</v>
      </c>
      <c r="F355" s="136">
        <f>ROUND('[7]2036'!F16,2)</f>
        <v>14866.99</v>
      </c>
      <c r="G355" s="136">
        <f>ROUND('[7]2036'!G16,2)</f>
        <v>13785.47</v>
      </c>
      <c r="H355" s="136">
        <f>ROUND('[7]2036'!H16,2)</f>
        <v>13015.18</v>
      </c>
      <c r="I355" s="136">
        <f>ROUND('[7]2036'!I16,2)</f>
        <v>12934.65</v>
      </c>
      <c r="J355" s="136">
        <f>ROUND('[7]2036'!J16,2)</f>
        <v>13391.28</v>
      </c>
      <c r="K355" s="136">
        <f>ROUND('[7]2036'!K16,2)</f>
        <v>13284.87</v>
      </c>
      <c r="L355" s="136">
        <f>ROUND('[7]2036'!L16,2)</f>
        <v>15870.69</v>
      </c>
      <c r="M355" s="136">
        <f>ROUND('[7]2036'!M16,2)</f>
        <v>19233.419999999998</v>
      </c>
      <c r="N355" s="136">
        <f>ROUND('[7]2036'!N16,2)</f>
        <v>21406.63</v>
      </c>
      <c r="O355" s="136">
        <f>ROUND('[7]2036'!O16,2)</f>
        <v>23233.33</v>
      </c>
      <c r="P355" s="136">
        <f>ROUND('[7]2036'!P16,2)</f>
        <v>24256.36</v>
      </c>
      <c r="Q355" s="136">
        <f>ROUND('[7]2036'!Q16,2)</f>
        <v>23835.18</v>
      </c>
      <c r="R355" s="136">
        <f>ROUND('[7]2036'!R16,2)</f>
        <v>23191.98</v>
      </c>
      <c r="S355" s="136">
        <f>ROUND('[7]2036'!S16,2)</f>
        <v>23134.58</v>
      </c>
      <c r="T355" s="136">
        <f>ROUND('[7]2036'!T16,2)</f>
        <v>22915.11</v>
      </c>
      <c r="U355" s="136">
        <f>ROUND('[7]2036'!U16,2)</f>
        <v>22280.16</v>
      </c>
      <c r="V355" s="136">
        <f>ROUND('[7]2036'!V16,2)</f>
        <v>30160.55</v>
      </c>
      <c r="W355" s="136">
        <f>ROUND('[7]2036'!W16,2)</f>
        <v>34550.42</v>
      </c>
      <c r="X355" s="136">
        <f>ROUND('[7]2036'!X16,2)</f>
        <v>34813.269999999997</v>
      </c>
      <c r="Y355" s="136">
        <f>ROUND('[7]2036'!Y16,2)</f>
        <v>33143.870000000003</v>
      </c>
      <c r="Z355" s="136">
        <f>ROUND('[7]2036'!Z16,2)</f>
        <v>31218.81</v>
      </c>
      <c r="AA355" s="136">
        <f>ROUND('[7]2036'!AA16,2)</f>
        <v>28792.28</v>
      </c>
      <c r="AB355" s="136">
        <f>ROUND('[7]2036'!AB16,2)</f>
        <v>26352.55</v>
      </c>
      <c r="AC355" s="304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</row>
    <row r="356" spans="2:50" ht="18.649999999999999" customHeight="1" x14ac:dyDescent="0.35">
      <c r="B356" s="282"/>
      <c r="C356" s="10" t="s">
        <v>31</v>
      </c>
      <c r="D356" s="11">
        <f>+'[7]2036'!D17</f>
        <v>4</v>
      </c>
      <c r="E356" s="136">
        <f>ROUND('[7]2036'!E17,2)</f>
        <v>16533.28</v>
      </c>
      <c r="F356" s="136">
        <f>ROUND('[7]2036'!F17,2)</f>
        <v>14940.76</v>
      </c>
      <c r="G356" s="136">
        <f>ROUND('[7]2036'!G17,2)</f>
        <v>13864.87</v>
      </c>
      <c r="H356" s="136">
        <f>ROUND('[7]2036'!H17,2)</f>
        <v>13082.35</v>
      </c>
      <c r="I356" s="136">
        <f>ROUND('[7]2036'!I17,2)</f>
        <v>12725</v>
      </c>
      <c r="J356" s="136">
        <f>ROUND('[7]2036'!J17,2)</f>
        <v>12718.71</v>
      </c>
      <c r="K356" s="136">
        <f>ROUND('[7]2036'!K17,2)</f>
        <v>11712.61</v>
      </c>
      <c r="L356" s="136">
        <f>ROUND('[7]2036'!L17,2)</f>
        <v>12861.38</v>
      </c>
      <c r="M356" s="136">
        <f>ROUND('[7]2036'!M17,2)</f>
        <v>15099.55</v>
      </c>
      <c r="N356" s="136">
        <f>ROUND('[7]2036'!N17,2)</f>
        <v>17079.990000000002</v>
      </c>
      <c r="O356" s="136">
        <f>ROUND('[7]2036'!O17,2)</f>
        <v>18366.07</v>
      </c>
      <c r="P356" s="136">
        <f>ROUND('[7]2036'!P17,2)</f>
        <v>19393.810000000001</v>
      </c>
      <c r="Q356" s="136">
        <f>ROUND('[7]2036'!Q17,2)</f>
        <v>19848.009999999998</v>
      </c>
      <c r="R356" s="136">
        <f>ROUND('[7]2036'!R17,2)</f>
        <v>19725.080000000002</v>
      </c>
      <c r="S356" s="136">
        <f>ROUND('[7]2036'!S17,2)</f>
        <v>19441.689999999999</v>
      </c>
      <c r="T356" s="136">
        <f>ROUND('[7]2036'!T17,2)</f>
        <v>19333.98</v>
      </c>
      <c r="U356" s="136">
        <f>ROUND('[7]2036'!U17,2)</f>
        <v>19046.18</v>
      </c>
      <c r="V356" s="136">
        <f>ROUND('[7]2036'!V17,2)</f>
        <v>27374.28</v>
      </c>
      <c r="W356" s="136">
        <f>ROUND('[7]2036'!W17,2)</f>
        <v>32151.07</v>
      </c>
      <c r="X356" s="136">
        <f>ROUND('[7]2036'!X17,2)</f>
        <v>33249.4</v>
      </c>
      <c r="Y356" s="136">
        <f>ROUND('[7]2036'!Y17,2)</f>
        <v>32603.79</v>
      </c>
      <c r="Z356" s="136">
        <f>ROUND('[7]2036'!Z17,2)</f>
        <v>31254.75</v>
      </c>
      <c r="AA356" s="136">
        <f>ROUND('[7]2036'!AA17,2)</f>
        <v>28678.85</v>
      </c>
      <c r="AB356" s="136">
        <f>ROUND('[7]2036'!AB17,2)</f>
        <v>26032.080000000002</v>
      </c>
      <c r="AC356" s="304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</row>
    <row r="357" spans="2:50" ht="18.649999999999999" customHeight="1" thickBot="1" x14ac:dyDescent="0.4">
      <c r="B357" s="282"/>
      <c r="C357" s="16" t="s">
        <v>32</v>
      </c>
      <c r="D357" s="17">
        <f>+'[7]2036'!D18</f>
        <v>2</v>
      </c>
      <c r="E357" s="137">
        <f>ROUND('[7]2036'!E18,2)</f>
        <v>16533.28</v>
      </c>
      <c r="F357" s="137">
        <f>ROUND('[7]2036'!F18,2)</f>
        <v>14940.76</v>
      </c>
      <c r="G357" s="137">
        <f>ROUND('[7]2036'!G18,2)</f>
        <v>13864.87</v>
      </c>
      <c r="H357" s="137">
        <f>ROUND('[7]2036'!H18,2)</f>
        <v>13082.35</v>
      </c>
      <c r="I357" s="137">
        <f>ROUND('[7]2036'!I18,2)</f>
        <v>12725</v>
      </c>
      <c r="J357" s="137">
        <f>ROUND('[7]2036'!J18,2)</f>
        <v>12718.71</v>
      </c>
      <c r="K357" s="137">
        <f>ROUND('[7]2036'!K18,2)</f>
        <v>11712.61</v>
      </c>
      <c r="L357" s="137">
        <f>ROUND('[7]2036'!L18,2)</f>
        <v>12861.38</v>
      </c>
      <c r="M357" s="137">
        <f>ROUND('[7]2036'!M18,2)</f>
        <v>15099.55</v>
      </c>
      <c r="N357" s="137">
        <f>ROUND('[7]2036'!N18,2)</f>
        <v>17079.990000000002</v>
      </c>
      <c r="O357" s="137">
        <f>ROUND('[7]2036'!O18,2)</f>
        <v>18366.07</v>
      </c>
      <c r="P357" s="137">
        <f>ROUND('[7]2036'!P18,2)</f>
        <v>19393.810000000001</v>
      </c>
      <c r="Q357" s="137">
        <f>ROUND('[7]2036'!Q18,2)</f>
        <v>19848.009999999998</v>
      </c>
      <c r="R357" s="137">
        <f>ROUND('[7]2036'!R18,2)</f>
        <v>19725.080000000002</v>
      </c>
      <c r="S357" s="137">
        <f>ROUND('[7]2036'!S18,2)</f>
        <v>19441.689999999999</v>
      </c>
      <c r="T357" s="137">
        <f>ROUND('[7]2036'!T18,2)</f>
        <v>19333.98</v>
      </c>
      <c r="U357" s="137">
        <f>ROUND('[7]2036'!U18,2)</f>
        <v>19046.18</v>
      </c>
      <c r="V357" s="137">
        <f>ROUND('[7]2036'!V18,2)</f>
        <v>27374.28</v>
      </c>
      <c r="W357" s="137">
        <f>ROUND('[7]2036'!W18,2)</f>
        <v>32151.07</v>
      </c>
      <c r="X357" s="137">
        <f>ROUND('[7]2036'!X18,2)</f>
        <v>33249.4</v>
      </c>
      <c r="Y357" s="137">
        <f>ROUND('[7]2036'!Y18,2)</f>
        <v>32603.79</v>
      </c>
      <c r="Z357" s="137">
        <f>ROUND('[7]2036'!Z18,2)</f>
        <v>31254.75</v>
      </c>
      <c r="AA357" s="137">
        <f>ROUND('[7]2036'!AA18,2)</f>
        <v>28678.85</v>
      </c>
      <c r="AB357" s="137">
        <f>ROUND('[7]2036'!AB18,2)</f>
        <v>26032.080000000002</v>
      </c>
      <c r="AC357" s="304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</row>
    <row r="358" spans="2:50" ht="18.649999999999999" customHeight="1" x14ac:dyDescent="0.35">
      <c r="B358" s="291">
        <v>49706</v>
      </c>
      <c r="C358" s="7" t="s">
        <v>29</v>
      </c>
      <c r="D358" s="8">
        <f>+'[7]2036'!D19</f>
        <v>21</v>
      </c>
      <c r="E358" s="135">
        <f>ROUND('[7]2036'!E19,2)</f>
        <v>14203.35</v>
      </c>
      <c r="F358" s="135">
        <f>ROUND('[7]2036'!F19,2)</f>
        <v>12915.13</v>
      </c>
      <c r="G358" s="135">
        <f>ROUND('[7]2036'!G19,2)</f>
        <v>12023.22</v>
      </c>
      <c r="H358" s="135">
        <f>ROUND('[7]2036'!H19,2)</f>
        <v>11415.32</v>
      </c>
      <c r="I358" s="135">
        <f>ROUND('[7]2036'!I19,2)</f>
        <v>11695.3</v>
      </c>
      <c r="J358" s="135">
        <f>ROUND('[7]2036'!J19,2)</f>
        <v>13501.45</v>
      </c>
      <c r="K358" s="135">
        <f>ROUND('[7]2036'!K19,2)</f>
        <v>13634.74</v>
      </c>
      <c r="L358" s="135">
        <f>ROUND('[7]2036'!L19,2)</f>
        <v>16003.84</v>
      </c>
      <c r="M358" s="135">
        <f>ROUND('[7]2036'!M19,2)</f>
        <v>18873.8</v>
      </c>
      <c r="N358" s="135">
        <f>ROUND('[7]2036'!N19,2)</f>
        <v>20621.509999999998</v>
      </c>
      <c r="O358" s="135">
        <f>ROUND('[7]2036'!O19,2)</f>
        <v>22325.13</v>
      </c>
      <c r="P358" s="135">
        <f>ROUND('[7]2036'!P19,2)</f>
        <v>23365.43</v>
      </c>
      <c r="Q358" s="135">
        <f>ROUND('[7]2036'!Q19,2)</f>
        <v>21890.720000000001</v>
      </c>
      <c r="R358" s="135">
        <f>ROUND('[7]2036'!R19,2)</f>
        <v>23203.05</v>
      </c>
      <c r="S358" s="135">
        <f>ROUND('[7]2036'!S19,2)</f>
        <v>24924.42</v>
      </c>
      <c r="T358" s="135">
        <f>ROUND('[7]2036'!T19,2)</f>
        <v>25183.89</v>
      </c>
      <c r="U358" s="135">
        <f>ROUND('[7]2036'!U19,2)</f>
        <v>24498.61</v>
      </c>
      <c r="V358" s="135">
        <f>ROUND('[7]2036'!V19,2)</f>
        <v>30333.05</v>
      </c>
      <c r="W358" s="135">
        <f>ROUND('[7]2036'!W19,2)</f>
        <v>32763.02</v>
      </c>
      <c r="X358" s="135">
        <f>ROUND('[7]2036'!X19,2)</f>
        <v>33350.5</v>
      </c>
      <c r="Y358" s="135">
        <f>ROUND('[7]2036'!Y19,2)</f>
        <v>31990.61</v>
      </c>
      <c r="Z358" s="135">
        <f>ROUND('[7]2036'!Z19,2)</f>
        <v>29971.83</v>
      </c>
      <c r="AA358" s="135">
        <f>ROUND('[7]2036'!AA19,2)</f>
        <v>26987.38</v>
      </c>
      <c r="AB358" s="135">
        <f>ROUND('[7]2036'!AB19,2)</f>
        <v>23819.66</v>
      </c>
      <c r="AC358" s="303">
        <f>SUM(E358:AB358)*D358+SUM(E359:AB359)*D359+SUM(E360:AB360)*D360+SUM(E361:AB361)*D361</f>
        <v>14650068.039999999</v>
      </c>
      <c r="AD358" s="19"/>
    </row>
    <row r="359" spans="2:50" ht="18.649999999999999" customHeight="1" x14ac:dyDescent="0.35">
      <c r="B359" s="292" t="s">
        <v>34</v>
      </c>
      <c r="C359" s="10" t="s">
        <v>30</v>
      </c>
      <c r="D359" s="11">
        <f>+'[7]2036'!D20</f>
        <v>4</v>
      </c>
      <c r="E359" s="136">
        <f>ROUND('[7]2036'!E20,2)</f>
        <v>15544.53</v>
      </c>
      <c r="F359" s="136">
        <f>ROUND('[7]2036'!F20,2)</f>
        <v>14123.63</v>
      </c>
      <c r="G359" s="136">
        <f>ROUND('[7]2036'!G20,2)</f>
        <v>13050.99</v>
      </c>
      <c r="H359" s="136">
        <f>ROUND('[7]2036'!H20,2)</f>
        <v>12324.78</v>
      </c>
      <c r="I359" s="136">
        <f>ROUND('[7]2036'!I20,2)</f>
        <v>12136.52</v>
      </c>
      <c r="J359" s="136">
        <f>ROUND('[7]2036'!J20,2)</f>
        <v>12484.85</v>
      </c>
      <c r="K359" s="136">
        <f>ROUND('[7]2036'!K20,2)</f>
        <v>12500.18</v>
      </c>
      <c r="L359" s="136">
        <f>ROUND('[7]2036'!L20,2)</f>
        <v>14929.15</v>
      </c>
      <c r="M359" s="136">
        <f>ROUND('[7]2036'!M20,2)</f>
        <v>18255.38</v>
      </c>
      <c r="N359" s="136">
        <f>ROUND('[7]2036'!N20,2)</f>
        <v>20387.39</v>
      </c>
      <c r="O359" s="136">
        <f>ROUND('[7]2036'!O20,2)</f>
        <v>22011.35</v>
      </c>
      <c r="P359" s="136">
        <f>ROUND('[7]2036'!P20,2)</f>
        <v>22858.5</v>
      </c>
      <c r="Q359" s="136">
        <f>ROUND('[7]2036'!Q20,2)</f>
        <v>22113.040000000001</v>
      </c>
      <c r="R359" s="136">
        <f>ROUND('[7]2036'!R20,2)</f>
        <v>21540.6</v>
      </c>
      <c r="S359" s="136">
        <f>ROUND('[7]2036'!S20,2)</f>
        <v>21309.67</v>
      </c>
      <c r="T359" s="136">
        <f>ROUND('[7]2036'!T20,2)</f>
        <v>20915.669999999998</v>
      </c>
      <c r="U359" s="136">
        <f>ROUND('[7]2036'!U20,2)</f>
        <v>20295.89</v>
      </c>
      <c r="V359" s="136">
        <f>ROUND('[7]2036'!V20,2)</f>
        <v>27415.26</v>
      </c>
      <c r="W359" s="136">
        <f>ROUND('[7]2036'!W20,2)</f>
        <v>30753.17</v>
      </c>
      <c r="X359" s="136">
        <f>ROUND('[7]2036'!X20,2)</f>
        <v>31676.39</v>
      </c>
      <c r="Y359" s="136">
        <f>ROUND('[7]2036'!Y20,2)</f>
        <v>30213.05</v>
      </c>
      <c r="Z359" s="136">
        <f>ROUND('[7]2036'!Z20,2)</f>
        <v>28592.89</v>
      </c>
      <c r="AA359" s="136">
        <f>ROUND('[7]2036'!AA20,2)</f>
        <v>26577.57</v>
      </c>
      <c r="AB359" s="136">
        <f>ROUND('[7]2036'!AB20,2)</f>
        <v>24340.47</v>
      </c>
      <c r="AC359" s="304"/>
      <c r="AD359" s="19"/>
    </row>
    <row r="360" spans="2:50" ht="18.649999999999999" customHeight="1" x14ac:dyDescent="0.35">
      <c r="B360" s="292" t="s">
        <v>34</v>
      </c>
      <c r="C360" s="10" t="s">
        <v>31</v>
      </c>
      <c r="D360" s="11">
        <f>+'[7]2036'!D21</f>
        <v>4</v>
      </c>
      <c r="E360" s="136">
        <f>ROUND('[7]2036'!E21,2)</f>
        <v>15033.61</v>
      </c>
      <c r="F360" s="136">
        <f>ROUND('[7]2036'!F21,2)</f>
        <v>13490.7</v>
      </c>
      <c r="G360" s="136">
        <f>ROUND('[7]2036'!G21,2)</f>
        <v>12556.53</v>
      </c>
      <c r="H360" s="136">
        <f>ROUND('[7]2036'!H21,2)</f>
        <v>11791.7</v>
      </c>
      <c r="I360" s="136">
        <f>ROUND('[7]2036'!I21,2)</f>
        <v>11351.63</v>
      </c>
      <c r="J360" s="136">
        <f>ROUND('[7]2036'!J21,2)</f>
        <v>11367.66</v>
      </c>
      <c r="K360" s="136">
        <f>ROUND('[7]2036'!K21,2)</f>
        <v>10480.4</v>
      </c>
      <c r="L360" s="136">
        <f>ROUND('[7]2036'!L21,2)</f>
        <v>11474.78</v>
      </c>
      <c r="M360" s="136">
        <f>ROUND('[7]2036'!M21,2)</f>
        <v>13386.19</v>
      </c>
      <c r="N360" s="136">
        <f>ROUND('[7]2036'!N21,2)</f>
        <v>15168.11</v>
      </c>
      <c r="O360" s="136">
        <f>ROUND('[7]2036'!O21,2)</f>
        <v>16293.03</v>
      </c>
      <c r="P360" s="136">
        <f>ROUND('[7]2036'!P21,2)</f>
        <v>17063.52</v>
      </c>
      <c r="Q360" s="136">
        <f>ROUND('[7]2036'!Q21,2)</f>
        <v>17438.349999999999</v>
      </c>
      <c r="R360" s="136">
        <f>ROUND('[7]2036'!R21,2)</f>
        <v>17475.669999999998</v>
      </c>
      <c r="S360" s="136">
        <f>ROUND('[7]2036'!S21,2)</f>
        <v>17450.18</v>
      </c>
      <c r="T360" s="136">
        <f>ROUND('[7]2036'!T21,2)</f>
        <v>17534.13</v>
      </c>
      <c r="U360" s="136">
        <f>ROUND('[7]2036'!U21,2)</f>
        <v>17436.900000000001</v>
      </c>
      <c r="V360" s="136">
        <f>ROUND('[7]2036'!V21,2)</f>
        <v>25068.1</v>
      </c>
      <c r="W360" s="136">
        <f>ROUND('[7]2036'!W21,2)</f>
        <v>28757.33</v>
      </c>
      <c r="X360" s="136">
        <f>ROUND('[7]2036'!X21,2)</f>
        <v>30440.9</v>
      </c>
      <c r="Y360" s="136">
        <f>ROUND('[7]2036'!Y21,2)</f>
        <v>30079.5</v>
      </c>
      <c r="Z360" s="136">
        <f>ROUND('[7]2036'!Z21,2)</f>
        <v>28519.22</v>
      </c>
      <c r="AA360" s="136">
        <f>ROUND('[7]2036'!AA21,2)</f>
        <v>25880.81</v>
      </c>
      <c r="AB360" s="136">
        <f>ROUND('[7]2036'!AB21,2)</f>
        <v>23278.6</v>
      </c>
      <c r="AC360" s="304"/>
      <c r="AD360" s="19"/>
    </row>
    <row r="361" spans="2:50" ht="18.649999999999999" customHeight="1" thickBot="1" x14ac:dyDescent="0.4">
      <c r="B361" s="293" t="s">
        <v>34</v>
      </c>
      <c r="C361" s="12" t="s">
        <v>32</v>
      </c>
      <c r="D361" s="13">
        <f>+'[7]2036'!D22</f>
        <v>0</v>
      </c>
      <c r="E361" s="206">
        <f>ROUND('[7]2036'!E22,2)</f>
        <v>0</v>
      </c>
      <c r="F361" s="116">
        <f>ROUND('[7]2036'!F22,2)</f>
        <v>0</v>
      </c>
      <c r="G361" s="116">
        <f>ROUND('[7]2036'!G22,2)</f>
        <v>0</v>
      </c>
      <c r="H361" s="116">
        <f>ROUND('[7]2036'!H22,2)</f>
        <v>0</v>
      </c>
      <c r="I361" s="116">
        <f>ROUND('[7]2036'!I22,2)</f>
        <v>0</v>
      </c>
      <c r="J361" s="116">
        <f>ROUND('[7]2036'!J22,2)</f>
        <v>0</v>
      </c>
      <c r="K361" s="116">
        <f>ROUND('[7]2036'!K22,2)</f>
        <v>0</v>
      </c>
      <c r="L361" s="116">
        <f>ROUND('[7]2036'!L22,2)</f>
        <v>0</v>
      </c>
      <c r="M361" s="116">
        <f>ROUND('[7]2036'!M22,2)</f>
        <v>0</v>
      </c>
      <c r="N361" s="116">
        <f>ROUND('[7]2036'!N22,2)</f>
        <v>0</v>
      </c>
      <c r="O361" s="116">
        <f>ROUND('[7]2036'!O22,2)</f>
        <v>0</v>
      </c>
      <c r="P361" s="116">
        <f>ROUND('[7]2036'!P22,2)</f>
        <v>0</v>
      </c>
      <c r="Q361" s="116">
        <f>ROUND('[7]2036'!Q22,2)</f>
        <v>0</v>
      </c>
      <c r="R361" s="116">
        <f>ROUND('[7]2036'!R22,2)</f>
        <v>0</v>
      </c>
      <c r="S361" s="116">
        <f>ROUND('[7]2036'!S22,2)</f>
        <v>0</v>
      </c>
      <c r="T361" s="116">
        <f>ROUND('[7]2036'!T22,2)</f>
        <v>0</v>
      </c>
      <c r="U361" s="116">
        <f>ROUND('[7]2036'!U22,2)</f>
        <v>0</v>
      </c>
      <c r="V361" s="116">
        <f>ROUND('[7]2036'!V22,2)</f>
        <v>0</v>
      </c>
      <c r="W361" s="116">
        <f>ROUND('[7]2036'!W22,2)</f>
        <v>0</v>
      </c>
      <c r="X361" s="116">
        <f>ROUND('[7]2036'!X22,2)</f>
        <v>0</v>
      </c>
      <c r="Y361" s="116">
        <f>ROUND('[7]2036'!Y22,2)</f>
        <v>0</v>
      </c>
      <c r="Z361" s="116">
        <f>ROUND('[7]2036'!Z22,2)</f>
        <v>0</v>
      </c>
      <c r="AA361" s="116">
        <f>ROUND('[7]2036'!AA22,2)</f>
        <v>0</v>
      </c>
      <c r="AB361" s="116">
        <f>ROUND('[7]2036'!AB22,2)</f>
        <v>0</v>
      </c>
      <c r="AC361" s="306"/>
      <c r="AD361" s="19"/>
    </row>
    <row r="362" spans="2:50" ht="18.649999999999999" customHeight="1" x14ac:dyDescent="0.35">
      <c r="B362" s="281">
        <v>49735</v>
      </c>
      <c r="C362" s="14" t="s">
        <v>29</v>
      </c>
      <c r="D362" s="15">
        <f>+'[7]2036'!D23</f>
        <v>20</v>
      </c>
      <c r="E362" s="138">
        <f>ROUND('[7]2036'!E23,2)</f>
        <v>18430.310000000001</v>
      </c>
      <c r="F362" s="138">
        <f>ROUND('[7]2036'!F23,2)</f>
        <v>16839.84</v>
      </c>
      <c r="G362" s="138">
        <f>ROUND('[7]2036'!G23,2)</f>
        <v>15780.44</v>
      </c>
      <c r="H362" s="138">
        <f>ROUND('[7]2036'!H23,2)</f>
        <v>15067.06</v>
      </c>
      <c r="I362" s="138">
        <f>ROUND('[7]2036'!I23,2)</f>
        <v>15518.25</v>
      </c>
      <c r="J362" s="138">
        <f>ROUND('[7]2036'!J23,2)</f>
        <v>17568.25</v>
      </c>
      <c r="K362" s="138">
        <f>ROUND('[7]2036'!K23,2)</f>
        <v>17944.080000000002</v>
      </c>
      <c r="L362" s="138">
        <f>ROUND('[7]2036'!L23,2)</f>
        <v>21289.03</v>
      </c>
      <c r="M362" s="138">
        <f>ROUND('[7]2036'!M23,2)</f>
        <v>24838.3</v>
      </c>
      <c r="N362" s="138">
        <f>ROUND('[7]2036'!N23,2)</f>
        <v>26952.560000000001</v>
      </c>
      <c r="O362" s="138">
        <f>ROUND('[7]2036'!O23,2)</f>
        <v>29081.040000000001</v>
      </c>
      <c r="P362" s="138">
        <f>ROUND('[7]2036'!P23,2)</f>
        <v>30369.58</v>
      </c>
      <c r="Q362" s="138">
        <f>ROUND('[7]2036'!Q23,2)</f>
        <v>28583.95</v>
      </c>
      <c r="R362" s="138">
        <f>ROUND('[7]2036'!R23,2)</f>
        <v>30004.98</v>
      </c>
      <c r="S362" s="138">
        <f>ROUND('[7]2036'!S23,2)</f>
        <v>32043.74</v>
      </c>
      <c r="T362" s="138">
        <f>ROUND('[7]2036'!T23,2)</f>
        <v>32216.27</v>
      </c>
      <c r="U362" s="138">
        <f>ROUND('[7]2036'!U23,2)</f>
        <v>31414.22</v>
      </c>
      <c r="V362" s="138">
        <f>ROUND('[7]2036'!V23,2)</f>
        <v>38582.42</v>
      </c>
      <c r="W362" s="138">
        <f>ROUND('[7]2036'!W23,2)</f>
        <v>41497.040000000001</v>
      </c>
      <c r="X362" s="138">
        <f>ROUND('[7]2036'!X23,2)</f>
        <v>41843.67</v>
      </c>
      <c r="Y362" s="138">
        <f>ROUND('[7]2036'!Y23,2)</f>
        <v>39889.47</v>
      </c>
      <c r="Z362" s="138">
        <f>ROUND('[7]2036'!Z23,2)</f>
        <v>37396.019999999997</v>
      </c>
      <c r="AA362" s="138">
        <f>ROUND('[7]2036'!AA23,2)</f>
        <v>33730.74</v>
      </c>
      <c r="AB362" s="138">
        <f>ROUND('[7]2036'!AB23,2)</f>
        <v>29758</v>
      </c>
      <c r="AC362" s="304">
        <f>SUM(E362:AB362)*D362+SUM(E363:AB363)*D363+SUM(E364:AB364)*D364+SUM(E365:AB365)*D365</f>
        <v>19751564.620000001</v>
      </c>
      <c r="AD362" s="19"/>
    </row>
    <row r="363" spans="2:50" ht="18.649999999999999" customHeight="1" x14ac:dyDescent="0.35">
      <c r="B363" s="282"/>
      <c r="C363" s="10" t="s">
        <v>30</v>
      </c>
      <c r="D363" s="11">
        <f>+'[7]2036'!D24</f>
        <v>5</v>
      </c>
      <c r="E363" s="136">
        <f>ROUND('[7]2036'!E24,2)</f>
        <v>19278.900000000001</v>
      </c>
      <c r="F363" s="136">
        <f>ROUND('[7]2036'!F24,2)</f>
        <v>17439.98</v>
      </c>
      <c r="G363" s="136">
        <f>ROUND('[7]2036'!G24,2)</f>
        <v>16362.1</v>
      </c>
      <c r="H363" s="136">
        <f>ROUND('[7]2036'!H24,2)</f>
        <v>15447.99</v>
      </c>
      <c r="I363" s="136">
        <f>ROUND('[7]2036'!I24,2)</f>
        <v>15312.42</v>
      </c>
      <c r="J363" s="136">
        <f>ROUND('[7]2036'!J24,2)</f>
        <v>15985.62</v>
      </c>
      <c r="K363" s="136">
        <f>ROUND('[7]2036'!K24,2)</f>
        <v>16162.13</v>
      </c>
      <c r="L363" s="136">
        <f>ROUND('[7]2036'!L24,2)</f>
        <v>19697.21</v>
      </c>
      <c r="M363" s="136">
        <f>ROUND('[7]2036'!M24,2)</f>
        <v>23644.31</v>
      </c>
      <c r="N363" s="136">
        <f>ROUND('[7]2036'!N24,2)</f>
        <v>26074.14</v>
      </c>
      <c r="O363" s="136">
        <f>ROUND('[7]2036'!O24,2)</f>
        <v>28004.68</v>
      </c>
      <c r="P363" s="136">
        <f>ROUND('[7]2036'!P24,2)</f>
        <v>29158.89</v>
      </c>
      <c r="Q363" s="136">
        <f>ROUND('[7]2036'!Q24,2)</f>
        <v>28194.14</v>
      </c>
      <c r="R363" s="136">
        <f>ROUND('[7]2036'!R24,2)</f>
        <v>27233.33</v>
      </c>
      <c r="S363" s="136">
        <f>ROUND('[7]2036'!S24,2)</f>
        <v>27127.96</v>
      </c>
      <c r="T363" s="136">
        <f>ROUND('[7]2036'!T24,2)</f>
        <v>26773.81</v>
      </c>
      <c r="U363" s="136">
        <f>ROUND('[7]2036'!U24,2)</f>
        <v>25852.57</v>
      </c>
      <c r="V363" s="136">
        <f>ROUND('[7]2036'!V24,2)</f>
        <v>34479.910000000003</v>
      </c>
      <c r="W363" s="136">
        <f>ROUND('[7]2036'!W24,2)</f>
        <v>38771.26</v>
      </c>
      <c r="X363" s="136">
        <f>ROUND('[7]2036'!X24,2)</f>
        <v>39281.339999999997</v>
      </c>
      <c r="Y363" s="136">
        <f>ROUND('[7]2036'!Y24,2)</f>
        <v>37622.19</v>
      </c>
      <c r="Z363" s="136">
        <f>ROUND('[7]2036'!Z24,2)</f>
        <v>35416.1</v>
      </c>
      <c r="AA363" s="136">
        <f>ROUND('[7]2036'!AA24,2)</f>
        <v>32877.589999999997</v>
      </c>
      <c r="AB363" s="136">
        <f>ROUND('[7]2036'!AB24,2)</f>
        <v>29727.07</v>
      </c>
      <c r="AC363" s="304"/>
      <c r="AD363" s="19"/>
    </row>
    <row r="364" spans="2:50" ht="18.649999999999999" customHeight="1" x14ac:dyDescent="0.35">
      <c r="B364" s="282"/>
      <c r="C364" s="10" t="s">
        <v>31</v>
      </c>
      <c r="D364" s="11">
        <f>+'[7]2036'!D25</f>
        <v>5</v>
      </c>
      <c r="E364" s="136">
        <f>ROUND('[7]2036'!E25,2)</f>
        <v>19151.36</v>
      </c>
      <c r="F364" s="136">
        <f>ROUND('[7]2036'!F25,2)</f>
        <v>17375.439999999999</v>
      </c>
      <c r="G364" s="136">
        <f>ROUND('[7]2036'!G25,2)</f>
        <v>16230.08</v>
      </c>
      <c r="H364" s="136">
        <f>ROUND('[7]2036'!H25,2)</f>
        <v>15344.41</v>
      </c>
      <c r="I364" s="136">
        <f>ROUND('[7]2036'!I25,2)</f>
        <v>14973.57</v>
      </c>
      <c r="J364" s="136">
        <f>ROUND('[7]2036'!J25,2)</f>
        <v>14891.35</v>
      </c>
      <c r="K364" s="136">
        <f>ROUND('[7]2036'!K25,2)</f>
        <v>14032.3</v>
      </c>
      <c r="L364" s="136">
        <f>ROUND('[7]2036'!L25,2)</f>
        <v>15364.83</v>
      </c>
      <c r="M364" s="136">
        <f>ROUND('[7]2036'!M25,2)</f>
        <v>17689.98</v>
      </c>
      <c r="N364" s="136">
        <f>ROUND('[7]2036'!N25,2)</f>
        <v>19869.73</v>
      </c>
      <c r="O364" s="136">
        <f>ROUND('[7]2036'!O25,2)</f>
        <v>20953.060000000001</v>
      </c>
      <c r="P364" s="136">
        <f>ROUND('[7]2036'!P25,2)</f>
        <v>21687.79</v>
      </c>
      <c r="Q364" s="136">
        <f>ROUND('[7]2036'!Q25,2)</f>
        <v>22111.59</v>
      </c>
      <c r="R364" s="136">
        <f>ROUND('[7]2036'!R25,2)</f>
        <v>21752.17</v>
      </c>
      <c r="S364" s="136">
        <f>ROUND('[7]2036'!S25,2)</f>
        <v>21467.86</v>
      </c>
      <c r="T364" s="136">
        <f>ROUND('[7]2036'!T25,2)</f>
        <v>21360.75</v>
      </c>
      <c r="U364" s="136">
        <f>ROUND('[7]2036'!U25,2)</f>
        <v>21322.11</v>
      </c>
      <c r="V364" s="136">
        <f>ROUND('[7]2036'!V25,2)</f>
        <v>30935.02</v>
      </c>
      <c r="W364" s="136">
        <f>ROUND('[7]2036'!W25,2)</f>
        <v>35643.57</v>
      </c>
      <c r="X364" s="136">
        <f>ROUND('[7]2036'!X25,2)</f>
        <v>37041.839999999997</v>
      </c>
      <c r="Y364" s="136">
        <f>ROUND('[7]2036'!Y25,2)</f>
        <v>36187.760000000002</v>
      </c>
      <c r="Z364" s="136">
        <f>ROUND('[7]2036'!Z25,2)</f>
        <v>34048.71</v>
      </c>
      <c r="AA364" s="136">
        <f>ROUND('[7]2036'!AA25,2)</f>
        <v>30778.9</v>
      </c>
      <c r="AB364" s="136">
        <f>ROUND('[7]2036'!AB25,2)</f>
        <v>27977.69</v>
      </c>
      <c r="AC364" s="304"/>
      <c r="AD364" s="19"/>
    </row>
    <row r="365" spans="2:50" ht="18.649999999999999" customHeight="1" thickBot="1" x14ac:dyDescent="0.4">
      <c r="B365" s="282"/>
      <c r="C365" s="16" t="s">
        <v>32</v>
      </c>
      <c r="D365" s="17">
        <f>+'[7]2036'!D26</f>
        <v>1</v>
      </c>
      <c r="E365" s="137">
        <f>ROUND('[7]2036'!E26,2)</f>
        <v>19151.36</v>
      </c>
      <c r="F365" s="137">
        <f>ROUND('[7]2036'!F26,2)</f>
        <v>17375.439999999999</v>
      </c>
      <c r="G365" s="137">
        <f>ROUND('[7]2036'!G26,2)</f>
        <v>16230.08</v>
      </c>
      <c r="H365" s="137">
        <f>ROUND('[7]2036'!H26,2)</f>
        <v>15344.41</v>
      </c>
      <c r="I365" s="137">
        <f>ROUND('[7]2036'!I26,2)</f>
        <v>14973.57</v>
      </c>
      <c r="J365" s="137">
        <f>ROUND('[7]2036'!J26,2)</f>
        <v>14891.35</v>
      </c>
      <c r="K365" s="137">
        <f>ROUND('[7]2036'!K26,2)</f>
        <v>14032.3</v>
      </c>
      <c r="L365" s="137">
        <f>ROUND('[7]2036'!L26,2)</f>
        <v>15364.83</v>
      </c>
      <c r="M365" s="137">
        <f>ROUND('[7]2036'!M26,2)</f>
        <v>17689.98</v>
      </c>
      <c r="N365" s="137">
        <f>ROUND('[7]2036'!N26,2)</f>
        <v>19869.73</v>
      </c>
      <c r="O365" s="137">
        <f>ROUND('[7]2036'!O26,2)</f>
        <v>20953.060000000001</v>
      </c>
      <c r="P365" s="137">
        <f>ROUND('[7]2036'!P26,2)</f>
        <v>21687.79</v>
      </c>
      <c r="Q365" s="137">
        <f>ROUND('[7]2036'!Q26,2)</f>
        <v>22111.59</v>
      </c>
      <c r="R365" s="137">
        <f>ROUND('[7]2036'!R26,2)</f>
        <v>21752.17</v>
      </c>
      <c r="S365" s="137">
        <f>ROUND('[7]2036'!S26,2)</f>
        <v>21467.86</v>
      </c>
      <c r="T365" s="137">
        <f>ROUND('[7]2036'!T26,2)</f>
        <v>21360.75</v>
      </c>
      <c r="U365" s="137">
        <f>ROUND('[7]2036'!U26,2)</f>
        <v>21322.11</v>
      </c>
      <c r="V365" s="137">
        <f>ROUND('[7]2036'!V26,2)</f>
        <v>30935.02</v>
      </c>
      <c r="W365" s="137">
        <f>ROUND('[7]2036'!W26,2)</f>
        <v>35643.57</v>
      </c>
      <c r="X365" s="137">
        <f>ROUND('[7]2036'!X26,2)</f>
        <v>37041.839999999997</v>
      </c>
      <c r="Y365" s="137">
        <f>ROUND('[7]2036'!Y26,2)</f>
        <v>36187.760000000002</v>
      </c>
      <c r="Z365" s="137">
        <f>ROUND('[7]2036'!Z26,2)</f>
        <v>34048.71</v>
      </c>
      <c r="AA365" s="137">
        <f>ROUND('[7]2036'!AA26,2)</f>
        <v>30778.9</v>
      </c>
      <c r="AB365" s="137">
        <f>ROUND('[7]2036'!AB26,2)</f>
        <v>27977.69</v>
      </c>
      <c r="AC365" s="304"/>
      <c r="AD365" s="19"/>
    </row>
    <row r="366" spans="2:50" ht="18.649999999999999" customHeight="1" x14ac:dyDescent="0.35">
      <c r="B366" s="291">
        <v>49766</v>
      </c>
      <c r="C366" s="7" t="s">
        <v>29</v>
      </c>
      <c r="D366" s="8">
        <f>+'[7]2036'!D27</f>
        <v>20</v>
      </c>
      <c r="E366" s="135">
        <f>ROUND('[7]2036'!E27,2)</f>
        <v>17842.189999999999</v>
      </c>
      <c r="F366" s="135">
        <f>ROUND('[7]2036'!F27,2)</f>
        <v>16274.82</v>
      </c>
      <c r="G366" s="135">
        <f>ROUND('[7]2036'!G27,2)</f>
        <v>15193.51</v>
      </c>
      <c r="H366" s="135">
        <f>ROUND('[7]2036'!H27,2)</f>
        <v>14335.1</v>
      </c>
      <c r="I366" s="135">
        <f>ROUND('[7]2036'!I27,2)</f>
        <v>14723.26</v>
      </c>
      <c r="J366" s="135">
        <f>ROUND('[7]2036'!J27,2)</f>
        <v>16203.92</v>
      </c>
      <c r="K366" s="135">
        <f>ROUND('[7]2036'!K27,2)</f>
        <v>16864.580000000002</v>
      </c>
      <c r="L366" s="135">
        <f>ROUND('[7]2036'!L27,2)</f>
        <v>20325.95</v>
      </c>
      <c r="M366" s="135">
        <f>ROUND('[7]2036'!M27,2)</f>
        <v>24027.14</v>
      </c>
      <c r="N366" s="135">
        <f>ROUND('[7]2036'!N27,2)</f>
        <v>26104.15</v>
      </c>
      <c r="O366" s="135">
        <f>ROUND('[7]2036'!O27,2)</f>
        <v>28234.52</v>
      </c>
      <c r="P366" s="135">
        <f>ROUND('[7]2036'!P27,2)</f>
        <v>29666.36</v>
      </c>
      <c r="Q366" s="135">
        <f>ROUND('[7]2036'!Q27,2)</f>
        <v>27836.9</v>
      </c>
      <c r="R366" s="135">
        <f>ROUND('[7]2036'!R27,2)</f>
        <v>28702.14</v>
      </c>
      <c r="S366" s="135">
        <f>ROUND('[7]2036'!S27,2)</f>
        <v>30508.59</v>
      </c>
      <c r="T366" s="135">
        <f>ROUND('[7]2036'!T27,2)</f>
        <v>30714.19</v>
      </c>
      <c r="U366" s="135">
        <f>ROUND('[7]2036'!U27,2)</f>
        <v>30061.52</v>
      </c>
      <c r="V366" s="135">
        <f>ROUND('[7]2036'!V27,2)</f>
        <v>37933.17</v>
      </c>
      <c r="W366" s="135">
        <f>ROUND('[7]2036'!W27,2)</f>
        <v>41267.71</v>
      </c>
      <c r="X366" s="135">
        <f>ROUND('[7]2036'!X27,2)</f>
        <v>41271.69</v>
      </c>
      <c r="Y366" s="135">
        <f>ROUND('[7]2036'!Y27,2)</f>
        <v>39357.870000000003</v>
      </c>
      <c r="Z366" s="135">
        <f>ROUND('[7]2036'!Z27,2)</f>
        <v>36746.410000000003</v>
      </c>
      <c r="AA366" s="135">
        <f>ROUND('[7]2036'!AA27,2)</f>
        <v>33107.67</v>
      </c>
      <c r="AB366" s="135">
        <f>ROUND('[7]2036'!AB27,2)</f>
        <v>29306.720000000001</v>
      </c>
      <c r="AC366" s="303">
        <f>SUM(E366:AB366)*D366+SUM(E367:AB367)*D367+SUM(E368:AB368)*D368+SUM(E369:AB369)*D369</f>
        <v>18817024.719999999</v>
      </c>
      <c r="AD366" s="19"/>
    </row>
    <row r="367" spans="2:50" ht="18.649999999999999" customHeight="1" x14ac:dyDescent="0.35">
      <c r="B367" s="292" t="s">
        <v>34</v>
      </c>
      <c r="C367" s="10" t="s">
        <v>30</v>
      </c>
      <c r="D367" s="11">
        <f>+'[7]2036'!D28</f>
        <v>4</v>
      </c>
      <c r="E367" s="136">
        <f>ROUND('[7]2036'!E28,2)</f>
        <v>18726.73</v>
      </c>
      <c r="F367" s="136">
        <f>ROUND('[7]2036'!F28,2)</f>
        <v>17070.64</v>
      </c>
      <c r="G367" s="136">
        <f>ROUND('[7]2036'!G28,2)</f>
        <v>15998.88</v>
      </c>
      <c r="H367" s="136">
        <f>ROUND('[7]2036'!H28,2)</f>
        <v>15190.33</v>
      </c>
      <c r="I367" s="136">
        <f>ROUND('[7]2036'!I28,2)</f>
        <v>15156.81</v>
      </c>
      <c r="J367" s="136">
        <f>ROUND('[7]2036'!J28,2)</f>
        <v>15056.71</v>
      </c>
      <c r="K367" s="136">
        <f>ROUND('[7]2036'!K28,2)</f>
        <v>15757.12</v>
      </c>
      <c r="L367" s="136">
        <f>ROUND('[7]2036'!L28,2)</f>
        <v>19236.150000000001</v>
      </c>
      <c r="M367" s="136">
        <f>ROUND('[7]2036'!M28,2)</f>
        <v>22928.01</v>
      </c>
      <c r="N367" s="136">
        <f>ROUND('[7]2036'!N28,2)</f>
        <v>25504.52</v>
      </c>
      <c r="O367" s="136">
        <f>ROUND('[7]2036'!O28,2)</f>
        <v>27643.29</v>
      </c>
      <c r="P367" s="136">
        <f>ROUND('[7]2036'!P28,2)</f>
        <v>28619.99</v>
      </c>
      <c r="Q367" s="136">
        <f>ROUND('[7]2036'!Q28,2)</f>
        <v>27838.84</v>
      </c>
      <c r="R367" s="136">
        <f>ROUND('[7]2036'!R28,2)</f>
        <v>27135.87</v>
      </c>
      <c r="S367" s="136">
        <f>ROUND('[7]2036'!S28,2)</f>
        <v>27028.47</v>
      </c>
      <c r="T367" s="136">
        <f>ROUND('[7]2036'!T28,2)</f>
        <v>26666.92</v>
      </c>
      <c r="U367" s="136">
        <f>ROUND('[7]2036'!U28,2)</f>
        <v>25974.27</v>
      </c>
      <c r="V367" s="136">
        <f>ROUND('[7]2036'!V28,2)</f>
        <v>35207.79</v>
      </c>
      <c r="W367" s="136">
        <f>ROUND('[7]2036'!W28,2)</f>
        <v>39831.519999999997</v>
      </c>
      <c r="X367" s="136">
        <f>ROUND('[7]2036'!X28,2)</f>
        <v>39753.839999999997</v>
      </c>
      <c r="Y367" s="136">
        <f>ROUND('[7]2036'!Y28,2)</f>
        <v>37925.11</v>
      </c>
      <c r="Z367" s="136">
        <f>ROUND('[7]2036'!Z28,2)</f>
        <v>35592.400000000001</v>
      </c>
      <c r="AA367" s="136">
        <f>ROUND('[7]2036'!AA28,2)</f>
        <v>32845.800000000003</v>
      </c>
      <c r="AB367" s="136">
        <f>ROUND('[7]2036'!AB28,2)</f>
        <v>30117.72</v>
      </c>
      <c r="AC367" s="304"/>
      <c r="AD367" s="19"/>
    </row>
    <row r="368" spans="2:50" ht="18.649999999999999" customHeight="1" x14ac:dyDescent="0.35">
      <c r="B368" s="292" t="s">
        <v>34</v>
      </c>
      <c r="C368" s="10" t="s">
        <v>31</v>
      </c>
      <c r="D368" s="11">
        <f>+'[7]2036'!D29</f>
        <v>4</v>
      </c>
      <c r="E368" s="136">
        <f>ROUND('[7]2036'!E29,2)</f>
        <v>19771.89</v>
      </c>
      <c r="F368" s="136">
        <f>ROUND('[7]2036'!F29,2)</f>
        <v>17853.23</v>
      </c>
      <c r="G368" s="136">
        <f>ROUND('[7]2036'!G29,2)</f>
        <v>16269.41</v>
      </c>
      <c r="H368" s="136">
        <f>ROUND('[7]2036'!H29,2)</f>
        <v>15560.21</v>
      </c>
      <c r="I368" s="136">
        <f>ROUND('[7]2036'!I29,2)</f>
        <v>15024.18</v>
      </c>
      <c r="J368" s="136">
        <f>ROUND('[7]2036'!J29,2)</f>
        <v>14615.3</v>
      </c>
      <c r="K368" s="136">
        <f>ROUND('[7]2036'!K29,2)</f>
        <v>14018.18</v>
      </c>
      <c r="L368" s="136">
        <f>ROUND('[7]2036'!L29,2)</f>
        <v>15577.88</v>
      </c>
      <c r="M368" s="136">
        <f>ROUND('[7]2036'!M29,2)</f>
        <v>18123.099999999999</v>
      </c>
      <c r="N368" s="136">
        <f>ROUND('[7]2036'!N29,2)</f>
        <v>20260.189999999999</v>
      </c>
      <c r="O368" s="136">
        <f>ROUND('[7]2036'!O29,2)</f>
        <v>21653.94</v>
      </c>
      <c r="P368" s="136">
        <f>ROUND('[7]2036'!P29,2)</f>
        <v>22679.98</v>
      </c>
      <c r="Q368" s="136">
        <f>ROUND('[7]2036'!Q29,2)</f>
        <v>22990.92</v>
      </c>
      <c r="R368" s="136">
        <f>ROUND('[7]2036'!R29,2)</f>
        <v>22749.65</v>
      </c>
      <c r="S368" s="136">
        <f>ROUND('[7]2036'!S29,2)</f>
        <v>22737.94</v>
      </c>
      <c r="T368" s="136">
        <f>ROUND('[7]2036'!T29,2)</f>
        <v>22716.09</v>
      </c>
      <c r="U368" s="136">
        <f>ROUND('[7]2036'!U29,2)</f>
        <v>22627.9</v>
      </c>
      <c r="V368" s="136">
        <f>ROUND('[7]2036'!V29,2)</f>
        <v>32127.51</v>
      </c>
      <c r="W368" s="136">
        <f>ROUND('[7]2036'!W29,2)</f>
        <v>37073.5</v>
      </c>
      <c r="X368" s="136">
        <f>ROUND('[7]2036'!X29,2)</f>
        <v>38172.620000000003</v>
      </c>
      <c r="Y368" s="136">
        <f>ROUND('[7]2036'!Y29,2)</f>
        <v>37389.410000000003</v>
      </c>
      <c r="Z368" s="136">
        <f>ROUND('[7]2036'!Z29,2)</f>
        <v>35082.160000000003</v>
      </c>
      <c r="AA368" s="136">
        <f>ROUND('[7]2036'!AA29,2)</f>
        <v>31787.63</v>
      </c>
      <c r="AB368" s="136">
        <f>ROUND('[7]2036'!AB29,2)</f>
        <v>28735.88</v>
      </c>
      <c r="AC368" s="304"/>
      <c r="AD368" s="19"/>
    </row>
    <row r="369" spans="2:30" ht="18.649999999999999" customHeight="1" thickBot="1" x14ac:dyDescent="0.4">
      <c r="B369" s="293" t="s">
        <v>34</v>
      </c>
      <c r="C369" s="12" t="s">
        <v>32</v>
      </c>
      <c r="D369" s="13">
        <f>+'[7]2036'!D30</f>
        <v>2</v>
      </c>
      <c r="E369" s="136">
        <f>ROUND('[7]2036'!E30,2)</f>
        <v>19771.89</v>
      </c>
      <c r="F369" s="136">
        <f>ROUND('[7]2036'!F30,2)</f>
        <v>17853.23</v>
      </c>
      <c r="G369" s="136">
        <f>ROUND('[7]2036'!G30,2)</f>
        <v>16269.41</v>
      </c>
      <c r="H369" s="136">
        <f>ROUND('[7]2036'!H30,2)</f>
        <v>15560.21</v>
      </c>
      <c r="I369" s="136">
        <f>ROUND('[7]2036'!I30,2)</f>
        <v>15024.18</v>
      </c>
      <c r="J369" s="136">
        <f>ROUND('[7]2036'!J30,2)</f>
        <v>14615.3</v>
      </c>
      <c r="K369" s="136">
        <f>ROUND('[7]2036'!K30,2)</f>
        <v>14018.18</v>
      </c>
      <c r="L369" s="136">
        <f>ROUND('[7]2036'!L30,2)</f>
        <v>15577.88</v>
      </c>
      <c r="M369" s="136">
        <f>ROUND('[7]2036'!M30,2)</f>
        <v>18123.099999999999</v>
      </c>
      <c r="N369" s="136">
        <f>ROUND('[7]2036'!N30,2)</f>
        <v>20260.189999999999</v>
      </c>
      <c r="O369" s="136">
        <f>ROUND('[7]2036'!O30,2)</f>
        <v>21653.94</v>
      </c>
      <c r="P369" s="136">
        <f>ROUND('[7]2036'!P30,2)</f>
        <v>22679.98</v>
      </c>
      <c r="Q369" s="136">
        <f>ROUND('[7]2036'!Q30,2)</f>
        <v>22990.92</v>
      </c>
      <c r="R369" s="136">
        <f>ROUND('[7]2036'!R30,2)</f>
        <v>22749.65</v>
      </c>
      <c r="S369" s="136">
        <f>ROUND('[7]2036'!S30,2)</f>
        <v>22737.94</v>
      </c>
      <c r="T369" s="136">
        <f>ROUND('[7]2036'!T30,2)</f>
        <v>22716.09</v>
      </c>
      <c r="U369" s="136">
        <f>ROUND('[7]2036'!U30,2)</f>
        <v>22627.9</v>
      </c>
      <c r="V369" s="136">
        <f>ROUND('[7]2036'!V30,2)</f>
        <v>32127.51</v>
      </c>
      <c r="W369" s="136">
        <f>ROUND('[7]2036'!W30,2)</f>
        <v>37073.5</v>
      </c>
      <c r="X369" s="136">
        <f>ROUND('[7]2036'!X30,2)</f>
        <v>38172.620000000003</v>
      </c>
      <c r="Y369" s="136">
        <f>ROUND('[7]2036'!Y30,2)</f>
        <v>37389.410000000003</v>
      </c>
      <c r="Z369" s="136">
        <f>ROUND('[7]2036'!Z30,2)</f>
        <v>35082.160000000003</v>
      </c>
      <c r="AA369" s="136">
        <f>ROUND('[7]2036'!AA30,2)</f>
        <v>31787.63</v>
      </c>
      <c r="AB369" s="136">
        <f>ROUND('[7]2036'!AB30,2)</f>
        <v>28735.88</v>
      </c>
      <c r="AC369" s="306"/>
      <c r="AD369" s="19"/>
    </row>
    <row r="370" spans="2:30" ht="18.649999999999999" customHeight="1" x14ac:dyDescent="0.35">
      <c r="B370" s="281">
        <v>49796</v>
      </c>
      <c r="C370" s="14" t="s">
        <v>29</v>
      </c>
      <c r="D370" s="15">
        <f>+'[7]2036'!D31</f>
        <v>20</v>
      </c>
      <c r="E370" s="138">
        <f>ROUND('[7]2036'!E31,2)</f>
        <v>16603.59</v>
      </c>
      <c r="F370" s="138">
        <f>ROUND('[7]2036'!F31,2)</f>
        <v>15015.46</v>
      </c>
      <c r="G370" s="138">
        <f>ROUND('[7]2036'!G31,2)</f>
        <v>13944.53</v>
      </c>
      <c r="H370" s="138">
        <f>ROUND('[7]2036'!H31,2)</f>
        <v>13194.03</v>
      </c>
      <c r="I370" s="138">
        <f>ROUND('[7]2036'!I31,2)</f>
        <v>13541.17</v>
      </c>
      <c r="J370" s="138">
        <f>ROUND('[7]2036'!J31,2)</f>
        <v>14477.97</v>
      </c>
      <c r="K370" s="138">
        <f>ROUND('[7]2036'!K31,2)</f>
        <v>15693.43</v>
      </c>
      <c r="L370" s="138">
        <f>ROUND('[7]2036'!L31,2)</f>
        <v>19148.98</v>
      </c>
      <c r="M370" s="138">
        <f>ROUND('[7]2036'!M31,2)</f>
        <v>22658.959999999999</v>
      </c>
      <c r="N370" s="138">
        <f>ROUND('[7]2036'!N31,2)</f>
        <v>24678.91</v>
      </c>
      <c r="O370" s="138">
        <f>ROUND('[7]2036'!O31,2)</f>
        <v>26630.66</v>
      </c>
      <c r="P370" s="138">
        <f>ROUND('[7]2036'!P31,2)</f>
        <v>28005.279999999999</v>
      </c>
      <c r="Q370" s="138">
        <f>ROUND('[7]2036'!Q31,2)</f>
        <v>26404.05</v>
      </c>
      <c r="R370" s="138">
        <f>ROUND('[7]2036'!R31,2)</f>
        <v>27549.41</v>
      </c>
      <c r="S370" s="138">
        <f>ROUND('[7]2036'!S31,2)</f>
        <v>29238.61</v>
      </c>
      <c r="T370" s="138">
        <f>ROUND('[7]2036'!T31,2)</f>
        <v>29049.81</v>
      </c>
      <c r="U370" s="138">
        <f>ROUND('[7]2036'!U31,2)</f>
        <v>28362.43</v>
      </c>
      <c r="V370" s="138">
        <f>ROUND('[7]2036'!V31,2)</f>
        <v>36331.26</v>
      </c>
      <c r="W370" s="138">
        <f>ROUND('[7]2036'!W31,2)</f>
        <v>38963.18</v>
      </c>
      <c r="X370" s="138">
        <f>ROUND('[7]2036'!X31,2)</f>
        <v>39147.15</v>
      </c>
      <c r="Y370" s="138">
        <f>ROUND('[7]2036'!Y31,2)</f>
        <v>37430.86</v>
      </c>
      <c r="Z370" s="138">
        <f>ROUND('[7]2036'!Z31,2)</f>
        <v>34835.379999999997</v>
      </c>
      <c r="AA370" s="138">
        <f>ROUND('[7]2036'!AA31,2)</f>
        <v>31262.44</v>
      </c>
      <c r="AB370" s="138">
        <f>ROUND('[7]2036'!AB31,2)</f>
        <v>27627.13</v>
      </c>
      <c r="AC370" s="304">
        <f>SUM(E370:AB370)*D370+SUM(E371:AB371)*D371+SUM(E372:AB372)*D372+SUM(E373:AB373)*D373</f>
        <v>18121459.019999996</v>
      </c>
      <c r="AD370" s="19"/>
    </row>
    <row r="371" spans="2:30" ht="18.649999999999999" customHeight="1" x14ac:dyDescent="0.35">
      <c r="B371" s="282"/>
      <c r="C371" s="10" t="s">
        <v>30</v>
      </c>
      <c r="D371" s="11">
        <f>+'[7]2036'!D32</f>
        <v>5</v>
      </c>
      <c r="E371" s="136">
        <f>ROUND('[7]2036'!E32,2)</f>
        <v>16350.86</v>
      </c>
      <c r="F371" s="136">
        <f>ROUND('[7]2036'!F32,2)</f>
        <v>14879.46</v>
      </c>
      <c r="G371" s="136">
        <f>ROUND('[7]2036'!G32,2)</f>
        <v>13725.81</v>
      </c>
      <c r="H371" s="136">
        <f>ROUND('[7]2036'!H32,2)</f>
        <v>13108.69</v>
      </c>
      <c r="I371" s="136">
        <f>ROUND('[7]2036'!I32,2)</f>
        <v>13128.95</v>
      </c>
      <c r="J371" s="136">
        <f>ROUND('[7]2036'!J32,2)</f>
        <v>12632.68</v>
      </c>
      <c r="K371" s="136">
        <f>ROUND('[7]2036'!K32,2)</f>
        <v>13776.28</v>
      </c>
      <c r="L371" s="136">
        <f>ROUND('[7]2036'!L32,2)</f>
        <v>17228.05</v>
      </c>
      <c r="M371" s="136">
        <f>ROUND('[7]2036'!M32,2)</f>
        <v>21045.65</v>
      </c>
      <c r="N371" s="136">
        <f>ROUND('[7]2036'!N32,2)</f>
        <v>23415.31</v>
      </c>
      <c r="O371" s="136">
        <f>ROUND('[7]2036'!O32,2)</f>
        <v>25293.31</v>
      </c>
      <c r="P371" s="136">
        <f>ROUND('[7]2036'!P32,2)</f>
        <v>26404.97</v>
      </c>
      <c r="Q371" s="136">
        <f>ROUND('[7]2036'!Q32,2)</f>
        <v>25669.19</v>
      </c>
      <c r="R371" s="136">
        <f>ROUND('[7]2036'!R32,2)</f>
        <v>24773.38</v>
      </c>
      <c r="S371" s="136">
        <f>ROUND('[7]2036'!S32,2)</f>
        <v>24249.07</v>
      </c>
      <c r="T371" s="136">
        <f>ROUND('[7]2036'!T32,2)</f>
        <v>23740.93</v>
      </c>
      <c r="U371" s="136">
        <f>ROUND('[7]2036'!U32,2)</f>
        <v>23052.84</v>
      </c>
      <c r="V371" s="136">
        <f>ROUND('[7]2036'!V32,2)</f>
        <v>32115.61</v>
      </c>
      <c r="W371" s="136">
        <f>ROUND('[7]2036'!W32,2)</f>
        <v>36212.17</v>
      </c>
      <c r="X371" s="136">
        <f>ROUND('[7]2036'!X32,2)</f>
        <v>36694.239999999998</v>
      </c>
      <c r="Y371" s="136">
        <f>ROUND('[7]2036'!Y32,2)</f>
        <v>35069.47</v>
      </c>
      <c r="Z371" s="136">
        <f>ROUND('[7]2036'!Z32,2)</f>
        <v>32758.53</v>
      </c>
      <c r="AA371" s="136">
        <f>ROUND('[7]2036'!AA32,2)</f>
        <v>30165.13</v>
      </c>
      <c r="AB371" s="136">
        <f>ROUND('[7]2036'!AB32,2)</f>
        <v>27500.18</v>
      </c>
      <c r="AC371" s="304"/>
      <c r="AD371" s="19"/>
    </row>
    <row r="372" spans="2:30" ht="18.649999999999999" customHeight="1" x14ac:dyDescent="0.35">
      <c r="B372" s="282"/>
      <c r="C372" s="10" t="s">
        <v>31</v>
      </c>
      <c r="D372" s="11">
        <f>+'[7]2036'!D33</f>
        <v>4</v>
      </c>
      <c r="E372" s="136">
        <f>ROUND('[7]2036'!E33,2)</f>
        <v>16674.900000000001</v>
      </c>
      <c r="F372" s="136">
        <f>ROUND('[7]2036'!F33,2)</f>
        <v>15128.92</v>
      </c>
      <c r="G372" s="136">
        <f>ROUND('[7]2036'!G33,2)</f>
        <v>14000.69</v>
      </c>
      <c r="H372" s="136">
        <f>ROUND('[7]2036'!H33,2)</f>
        <v>13298.5</v>
      </c>
      <c r="I372" s="136">
        <f>ROUND('[7]2036'!I33,2)</f>
        <v>12965.45</v>
      </c>
      <c r="J372" s="136">
        <f>ROUND('[7]2036'!J33,2)</f>
        <v>11986</v>
      </c>
      <c r="K372" s="136">
        <f>ROUND('[7]2036'!K33,2)</f>
        <v>12110.56</v>
      </c>
      <c r="L372" s="136">
        <f>ROUND('[7]2036'!L33,2)</f>
        <v>13809.41</v>
      </c>
      <c r="M372" s="136">
        <f>ROUND('[7]2036'!M33,2)</f>
        <v>16088.23</v>
      </c>
      <c r="N372" s="136">
        <f>ROUND('[7]2036'!N33,2)</f>
        <v>18347.810000000001</v>
      </c>
      <c r="O372" s="136">
        <f>ROUND('[7]2036'!O33,2)</f>
        <v>19831.48</v>
      </c>
      <c r="P372" s="136">
        <f>ROUND('[7]2036'!P33,2)</f>
        <v>20768.96</v>
      </c>
      <c r="Q372" s="136">
        <f>ROUND('[7]2036'!Q33,2)</f>
        <v>20771.72</v>
      </c>
      <c r="R372" s="136">
        <f>ROUND('[7]2036'!R33,2)</f>
        <v>20439.23</v>
      </c>
      <c r="S372" s="136">
        <f>ROUND('[7]2036'!S33,2)</f>
        <v>20638.77</v>
      </c>
      <c r="T372" s="136">
        <f>ROUND('[7]2036'!T33,2)</f>
        <v>20711.810000000001</v>
      </c>
      <c r="U372" s="136">
        <f>ROUND('[7]2036'!U33,2)</f>
        <v>20819.439999999999</v>
      </c>
      <c r="V372" s="136">
        <f>ROUND('[7]2036'!V33,2)</f>
        <v>30421.57</v>
      </c>
      <c r="W372" s="136">
        <f>ROUND('[7]2036'!W33,2)</f>
        <v>34832.160000000003</v>
      </c>
      <c r="X372" s="136">
        <f>ROUND('[7]2036'!X33,2)</f>
        <v>36267.15</v>
      </c>
      <c r="Y372" s="136">
        <f>ROUND('[7]2036'!Y33,2)</f>
        <v>35672.129999999997</v>
      </c>
      <c r="Z372" s="136">
        <f>ROUND('[7]2036'!Z33,2)</f>
        <v>33857.39</v>
      </c>
      <c r="AA372" s="136">
        <f>ROUND('[7]2036'!AA33,2)</f>
        <v>30991.24</v>
      </c>
      <c r="AB372" s="136">
        <f>ROUND('[7]2036'!AB33,2)</f>
        <v>28001.75</v>
      </c>
      <c r="AC372" s="304"/>
      <c r="AD372" s="19"/>
    </row>
    <row r="373" spans="2:30" ht="18.649999999999999" customHeight="1" thickBot="1" x14ac:dyDescent="0.4">
      <c r="B373" s="282"/>
      <c r="C373" s="16" t="s">
        <v>32</v>
      </c>
      <c r="D373" s="17">
        <f>+'[7]2036'!D34</f>
        <v>2</v>
      </c>
      <c r="E373" s="137">
        <f>ROUND('[7]2036'!E34,2)</f>
        <v>16674.900000000001</v>
      </c>
      <c r="F373" s="137">
        <f>ROUND('[7]2036'!F34,2)</f>
        <v>15128.92</v>
      </c>
      <c r="G373" s="137">
        <f>ROUND('[7]2036'!G34,2)</f>
        <v>14000.69</v>
      </c>
      <c r="H373" s="137">
        <f>ROUND('[7]2036'!H34,2)</f>
        <v>13298.5</v>
      </c>
      <c r="I373" s="137">
        <f>ROUND('[7]2036'!I34,2)</f>
        <v>12965.45</v>
      </c>
      <c r="J373" s="137">
        <f>ROUND('[7]2036'!J34,2)</f>
        <v>11986</v>
      </c>
      <c r="K373" s="137">
        <f>ROUND('[7]2036'!K34,2)</f>
        <v>12110.56</v>
      </c>
      <c r="L373" s="137">
        <f>ROUND('[7]2036'!L34,2)</f>
        <v>13809.41</v>
      </c>
      <c r="M373" s="137">
        <f>ROUND('[7]2036'!M34,2)</f>
        <v>16088.23</v>
      </c>
      <c r="N373" s="137">
        <f>ROUND('[7]2036'!N34,2)</f>
        <v>18347.810000000001</v>
      </c>
      <c r="O373" s="137">
        <f>ROUND('[7]2036'!O34,2)</f>
        <v>19831.48</v>
      </c>
      <c r="P373" s="137">
        <f>ROUND('[7]2036'!P34,2)</f>
        <v>20768.96</v>
      </c>
      <c r="Q373" s="137">
        <f>ROUND('[7]2036'!Q34,2)</f>
        <v>20771.72</v>
      </c>
      <c r="R373" s="137">
        <f>ROUND('[7]2036'!R34,2)</f>
        <v>20439.23</v>
      </c>
      <c r="S373" s="137">
        <f>ROUND('[7]2036'!S34,2)</f>
        <v>20638.77</v>
      </c>
      <c r="T373" s="137">
        <f>ROUND('[7]2036'!T34,2)</f>
        <v>20711.810000000001</v>
      </c>
      <c r="U373" s="137">
        <f>ROUND('[7]2036'!U34,2)</f>
        <v>20819.439999999999</v>
      </c>
      <c r="V373" s="137">
        <f>ROUND('[7]2036'!V34,2)</f>
        <v>30421.57</v>
      </c>
      <c r="W373" s="137">
        <f>ROUND('[7]2036'!W34,2)</f>
        <v>34832.160000000003</v>
      </c>
      <c r="X373" s="137">
        <f>ROUND('[7]2036'!X34,2)</f>
        <v>36267.15</v>
      </c>
      <c r="Y373" s="137">
        <f>ROUND('[7]2036'!Y34,2)</f>
        <v>35672.129999999997</v>
      </c>
      <c r="Z373" s="137">
        <f>ROUND('[7]2036'!Z34,2)</f>
        <v>33857.39</v>
      </c>
      <c r="AA373" s="137">
        <f>ROUND('[7]2036'!AA34,2)</f>
        <v>30991.24</v>
      </c>
      <c r="AB373" s="137">
        <f>ROUND('[7]2036'!AB34,2)</f>
        <v>28001.75</v>
      </c>
      <c r="AC373" s="304"/>
      <c r="AD373" s="19"/>
    </row>
    <row r="374" spans="2:30" ht="18.649999999999999" customHeight="1" x14ac:dyDescent="0.35">
      <c r="B374" s="291">
        <v>49827</v>
      </c>
      <c r="C374" s="7" t="s">
        <v>29</v>
      </c>
      <c r="D374" s="8">
        <f>+'[7]2036'!D35</f>
        <v>18</v>
      </c>
      <c r="E374" s="135">
        <f>ROUND('[7]2036'!E35,2)</f>
        <v>15142.61</v>
      </c>
      <c r="F374" s="135">
        <f>ROUND('[7]2036'!F35,2)</f>
        <v>13669.23</v>
      </c>
      <c r="G374" s="135">
        <f>ROUND('[7]2036'!G35,2)</f>
        <v>12708.19</v>
      </c>
      <c r="H374" s="135">
        <f>ROUND('[7]2036'!H35,2)</f>
        <v>12180.85</v>
      </c>
      <c r="I374" s="135">
        <f>ROUND('[7]2036'!I35,2)</f>
        <v>12525.94</v>
      </c>
      <c r="J374" s="135">
        <f>ROUND('[7]2036'!J35,2)</f>
        <v>13272.75</v>
      </c>
      <c r="K374" s="135">
        <f>ROUND('[7]2036'!K35,2)</f>
        <v>14659.23</v>
      </c>
      <c r="L374" s="135">
        <f>ROUND('[7]2036'!L35,2)</f>
        <v>18183.93</v>
      </c>
      <c r="M374" s="135">
        <f>ROUND('[7]2036'!M35,2)</f>
        <v>21603.119999999999</v>
      </c>
      <c r="N374" s="135">
        <f>ROUND('[7]2036'!N35,2)</f>
        <v>23437.98</v>
      </c>
      <c r="O374" s="135">
        <f>ROUND('[7]2036'!O35,2)</f>
        <v>25258.58</v>
      </c>
      <c r="P374" s="135">
        <f>ROUND('[7]2036'!P35,2)</f>
        <v>26630.86</v>
      </c>
      <c r="Q374" s="135">
        <f>ROUND('[7]2036'!Q35,2)</f>
        <v>25124.799999999999</v>
      </c>
      <c r="R374" s="135">
        <f>ROUND('[7]2036'!R35,2)</f>
        <v>25861.64</v>
      </c>
      <c r="S374" s="135">
        <f>ROUND('[7]2036'!S35,2)</f>
        <v>27310.45</v>
      </c>
      <c r="T374" s="135">
        <f>ROUND('[7]2036'!T35,2)</f>
        <v>27344.48</v>
      </c>
      <c r="U374" s="135">
        <f>ROUND('[7]2036'!U35,2)</f>
        <v>26619.81</v>
      </c>
      <c r="V374" s="135">
        <f>ROUND('[7]2036'!V35,2)</f>
        <v>34188.160000000003</v>
      </c>
      <c r="W374" s="135">
        <f>ROUND('[7]2036'!W35,2)</f>
        <v>36641.31</v>
      </c>
      <c r="X374" s="135">
        <f>ROUND('[7]2036'!X35,2)</f>
        <v>37091.410000000003</v>
      </c>
      <c r="Y374" s="135">
        <f>ROUND('[7]2036'!Y35,2)</f>
        <v>35317.53</v>
      </c>
      <c r="Z374" s="135">
        <f>ROUND('[7]2036'!Z35,2)</f>
        <v>32654.33</v>
      </c>
      <c r="AA374" s="135">
        <f>ROUND('[7]2036'!AA35,2)</f>
        <v>29247.78</v>
      </c>
      <c r="AB374" s="135">
        <f>ROUND('[7]2036'!AB35,2)</f>
        <v>25869.200000000001</v>
      </c>
      <c r="AC374" s="303">
        <f>SUM(E374:AB374)*D374+SUM(E375:AB375)*D375+SUM(E376:AB376)*D376+SUM(E377:AB377)*D377</f>
        <v>16050325.499999998</v>
      </c>
      <c r="AD374" s="19"/>
    </row>
    <row r="375" spans="2:30" ht="18.649999999999999" customHeight="1" x14ac:dyDescent="0.35">
      <c r="B375" s="292" t="s">
        <v>34</v>
      </c>
      <c r="C375" s="10" t="s">
        <v>30</v>
      </c>
      <c r="D375" s="11">
        <f>+'[7]2036'!D36</f>
        <v>4</v>
      </c>
      <c r="E375" s="136">
        <f>ROUND('[7]2036'!E36,2)</f>
        <v>15671.32</v>
      </c>
      <c r="F375" s="136">
        <f>ROUND('[7]2036'!F36,2)</f>
        <v>14242.52</v>
      </c>
      <c r="G375" s="136">
        <f>ROUND('[7]2036'!G36,2)</f>
        <v>13068.15</v>
      </c>
      <c r="H375" s="136">
        <f>ROUND('[7]2036'!H36,2)</f>
        <v>12209.28</v>
      </c>
      <c r="I375" s="136">
        <f>ROUND('[7]2036'!I36,2)</f>
        <v>12310.16</v>
      </c>
      <c r="J375" s="136">
        <f>ROUND('[7]2036'!J36,2)</f>
        <v>12243.17</v>
      </c>
      <c r="K375" s="136">
        <f>ROUND('[7]2036'!K36,2)</f>
        <v>13219.98</v>
      </c>
      <c r="L375" s="136">
        <f>ROUND('[7]2036'!L36,2)</f>
        <v>16256.99</v>
      </c>
      <c r="M375" s="136">
        <f>ROUND('[7]2036'!M36,2)</f>
        <v>19918.39</v>
      </c>
      <c r="N375" s="136">
        <f>ROUND('[7]2036'!N36,2)</f>
        <v>22099.82</v>
      </c>
      <c r="O375" s="136">
        <f>ROUND('[7]2036'!O36,2)</f>
        <v>23673.03</v>
      </c>
      <c r="P375" s="136">
        <f>ROUND('[7]2036'!P36,2)</f>
        <v>24481.61</v>
      </c>
      <c r="Q375" s="136">
        <f>ROUND('[7]2036'!Q36,2)</f>
        <v>23565.75</v>
      </c>
      <c r="R375" s="136">
        <f>ROUND('[7]2036'!R36,2)</f>
        <v>22599.29</v>
      </c>
      <c r="S375" s="136">
        <f>ROUND('[7]2036'!S36,2)</f>
        <v>22145.919999999998</v>
      </c>
      <c r="T375" s="136">
        <f>ROUND('[7]2036'!T36,2)</f>
        <v>21563.46</v>
      </c>
      <c r="U375" s="136">
        <f>ROUND('[7]2036'!U36,2)</f>
        <v>21001.119999999999</v>
      </c>
      <c r="V375" s="136">
        <f>ROUND('[7]2036'!V36,2)</f>
        <v>29846.51</v>
      </c>
      <c r="W375" s="136">
        <f>ROUND('[7]2036'!W36,2)</f>
        <v>33857.82</v>
      </c>
      <c r="X375" s="136">
        <f>ROUND('[7]2036'!X36,2)</f>
        <v>34440.769999999997</v>
      </c>
      <c r="Y375" s="136">
        <f>ROUND('[7]2036'!Y36,2)</f>
        <v>32547.48</v>
      </c>
      <c r="Z375" s="136">
        <f>ROUND('[7]2036'!Z36,2)</f>
        <v>30246.12</v>
      </c>
      <c r="AA375" s="136">
        <f>ROUND('[7]2036'!AA36,2)</f>
        <v>27417.74</v>
      </c>
      <c r="AB375" s="136">
        <f>ROUND('[7]2036'!AB36,2)</f>
        <v>24574.17</v>
      </c>
      <c r="AC375" s="304"/>
      <c r="AD375" s="19"/>
    </row>
    <row r="376" spans="2:30" ht="18.649999999999999" customHeight="1" x14ac:dyDescent="0.35">
      <c r="B376" s="292" t="s">
        <v>34</v>
      </c>
      <c r="C376" s="10" t="s">
        <v>31</v>
      </c>
      <c r="D376" s="11">
        <f>+'[7]2036'!D37</f>
        <v>5</v>
      </c>
      <c r="E376" s="136">
        <f>ROUND('[7]2036'!E37,2)</f>
        <v>14700.32</v>
      </c>
      <c r="F376" s="136">
        <f>ROUND('[7]2036'!F37,2)</f>
        <v>13336.27</v>
      </c>
      <c r="G376" s="136">
        <f>ROUND('[7]2036'!G37,2)</f>
        <v>12398.5</v>
      </c>
      <c r="H376" s="136">
        <f>ROUND('[7]2036'!H37,2)</f>
        <v>11770.87</v>
      </c>
      <c r="I376" s="136">
        <f>ROUND('[7]2036'!I37,2)</f>
        <v>11555.49</v>
      </c>
      <c r="J376" s="136">
        <f>ROUND('[7]2036'!J37,2)</f>
        <v>11121.43</v>
      </c>
      <c r="K376" s="136">
        <f>ROUND('[7]2036'!K37,2)</f>
        <v>10895.14</v>
      </c>
      <c r="L376" s="136">
        <f>ROUND('[7]2036'!L37,2)</f>
        <v>12495.39</v>
      </c>
      <c r="M376" s="136">
        <f>ROUND('[7]2036'!M37,2)</f>
        <v>14698.01</v>
      </c>
      <c r="N376" s="136">
        <f>ROUND('[7]2036'!N37,2)</f>
        <v>16579.34</v>
      </c>
      <c r="O376" s="136">
        <f>ROUND('[7]2036'!O37,2)</f>
        <v>17551.169999999998</v>
      </c>
      <c r="P376" s="136">
        <f>ROUND('[7]2036'!P37,2)</f>
        <v>18319.11</v>
      </c>
      <c r="Q376" s="136">
        <f>ROUND('[7]2036'!Q37,2)</f>
        <v>18575.07</v>
      </c>
      <c r="R376" s="136">
        <f>ROUND('[7]2036'!R37,2)</f>
        <v>18015.02</v>
      </c>
      <c r="S376" s="136">
        <f>ROUND('[7]2036'!S37,2)</f>
        <v>17461.400000000001</v>
      </c>
      <c r="T376" s="136">
        <f>ROUND('[7]2036'!T37,2)</f>
        <v>17395.79</v>
      </c>
      <c r="U376" s="136">
        <f>ROUND('[7]2036'!U37,2)</f>
        <v>17550.099999999999</v>
      </c>
      <c r="V376" s="136">
        <f>ROUND('[7]2036'!V37,2)</f>
        <v>26899.63</v>
      </c>
      <c r="W376" s="136">
        <f>ROUND('[7]2036'!W37,2)</f>
        <v>30969.09</v>
      </c>
      <c r="X376" s="136">
        <f>ROUND('[7]2036'!X37,2)</f>
        <v>32383.360000000001</v>
      </c>
      <c r="Y376" s="136">
        <f>ROUND('[7]2036'!Y37,2)</f>
        <v>31392.27</v>
      </c>
      <c r="Z376" s="136">
        <f>ROUND('[7]2036'!Z37,2)</f>
        <v>29449.06</v>
      </c>
      <c r="AA376" s="136">
        <f>ROUND('[7]2036'!AA37,2)</f>
        <v>26694.99</v>
      </c>
      <c r="AB376" s="136">
        <f>ROUND('[7]2036'!AB37,2)</f>
        <v>24259.200000000001</v>
      </c>
      <c r="AC376" s="304"/>
      <c r="AD376" s="19"/>
    </row>
    <row r="377" spans="2:30" ht="18.649999999999999" customHeight="1" thickBot="1" x14ac:dyDescent="0.4">
      <c r="B377" s="293" t="s">
        <v>34</v>
      </c>
      <c r="C377" s="12" t="s">
        <v>32</v>
      </c>
      <c r="D377" s="13">
        <f>+'[7]2036'!D38</f>
        <v>3</v>
      </c>
      <c r="E377" s="133">
        <f>ROUND('[7]2036'!E38,2)</f>
        <v>14700.32</v>
      </c>
      <c r="F377" s="133">
        <f>ROUND('[7]2036'!F38,2)</f>
        <v>13336.27</v>
      </c>
      <c r="G377" s="133">
        <f>ROUND('[7]2036'!G38,2)</f>
        <v>12398.5</v>
      </c>
      <c r="H377" s="133">
        <f>ROUND('[7]2036'!H38,2)</f>
        <v>11770.87</v>
      </c>
      <c r="I377" s="133">
        <f>ROUND('[7]2036'!I38,2)</f>
        <v>11555.49</v>
      </c>
      <c r="J377" s="133">
        <f>ROUND('[7]2036'!J38,2)</f>
        <v>11121.43</v>
      </c>
      <c r="K377" s="133">
        <f>ROUND('[7]2036'!K38,2)</f>
        <v>10895.14</v>
      </c>
      <c r="L377" s="133">
        <f>ROUND('[7]2036'!L38,2)</f>
        <v>12495.39</v>
      </c>
      <c r="M377" s="133">
        <f>ROUND('[7]2036'!M38,2)</f>
        <v>14698.01</v>
      </c>
      <c r="N377" s="133">
        <f>ROUND('[7]2036'!N38,2)</f>
        <v>16579.34</v>
      </c>
      <c r="O377" s="133">
        <f>ROUND('[7]2036'!O38,2)</f>
        <v>17551.169999999998</v>
      </c>
      <c r="P377" s="133">
        <f>ROUND('[7]2036'!P38,2)</f>
        <v>18319.11</v>
      </c>
      <c r="Q377" s="133">
        <f>ROUND('[7]2036'!Q38,2)</f>
        <v>18575.07</v>
      </c>
      <c r="R377" s="133">
        <f>ROUND('[7]2036'!R38,2)</f>
        <v>18015.02</v>
      </c>
      <c r="S377" s="133">
        <f>ROUND('[7]2036'!S38,2)</f>
        <v>17461.400000000001</v>
      </c>
      <c r="T377" s="133">
        <f>ROUND('[7]2036'!T38,2)</f>
        <v>17395.79</v>
      </c>
      <c r="U377" s="133">
        <f>ROUND('[7]2036'!U38,2)</f>
        <v>17550.099999999999</v>
      </c>
      <c r="V377" s="133">
        <f>ROUND('[7]2036'!V38,2)</f>
        <v>26899.63</v>
      </c>
      <c r="W377" s="133">
        <f>ROUND('[7]2036'!W38,2)</f>
        <v>30969.09</v>
      </c>
      <c r="X377" s="133">
        <f>ROUND('[7]2036'!X38,2)</f>
        <v>32383.360000000001</v>
      </c>
      <c r="Y377" s="133">
        <f>ROUND('[7]2036'!Y38,2)</f>
        <v>31392.27</v>
      </c>
      <c r="Z377" s="133">
        <f>ROUND('[7]2036'!Z38,2)</f>
        <v>29449.06</v>
      </c>
      <c r="AA377" s="133">
        <f>ROUND('[7]2036'!AA38,2)</f>
        <v>26694.99</v>
      </c>
      <c r="AB377" s="133">
        <f>ROUND('[7]2036'!AB38,2)</f>
        <v>24259.200000000001</v>
      </c>
      <c r="AC377" s="306"/>
      <c r="AD377" s="19"/>
    </row>
    <row r="378" spans="2:30" ht="18.649999999999999" customHeight="1" x14ac:dyDescent="0.35">
      <c r="B378" s="281">
        <v>49857</v>
      </c>
      <c r="C378" s="14" t="s">
        <v>29</v>
      </c>
      <c r="D378" s="8">
        <f>+'[7]2036'!D39</f>
        <v>23</v>
      </c>
      <c r="E378" s="138">
        <f>ROUND('[7]2036'!E39,2)</f>
        <v>15567.32</v>
      </c>
      <c r="F378" s="138">
        <f>ROUND('[7]2036'!F39,2)</f>
        <v>14036.29</v>
      </c>
      <c r="G378" s="138">
        <f>ROUND('[7]2036'!G39,2)</f>
        <v>12994.92</v>
      </c>
      <c r="H378" s="138">
        <f>ROUND('[7]2036'!H39,2)</f>
        <v>12327.85</v>
      </c>
      <c r="I378" s="138">
        <f>ROUND('[7]2036'!I39,2)</f>
        <v>12650.66</v>
      </c>
      <c r="J378" s="138">
        <f>ROUND('[7]2036'!J39,2)</f>
        <v>13891.03</v>
      </c>
      <c r="K378" s="138">
        <f>ROUND('[7]2036'!K39,2)</f>
        <v>15029.21</v>
      </c>
      <c r="L378" s="138">
        <f>ROUND('[7]2036'!L39,2)</f>
        <v>18369.88</v>
      </c>
      <c r="M378" s="138">
        <f>ROUND('[7]2036'!M39,2)</f>
        <v>21794.81</v>
      </c>
      <c r="N378" s="138">
        <f>ROUND('[7]2036'!N39,2)</f>
        <v>23952.73</v>
      </c>
      <c r="O378" s="138">
        <f>ROUND('[7]2036'!O39,2)</f>
        <v>25923.66</v>
      </c>
      <c r="P378" s="138">
        <f>ROUND('[7]2036'!P39,2)</f>
        <v>27215.5</v>
      </c>
      <c r="Q378" s="138">
        <f>ROUND('[7]2036'!Q39,2)</f>
        <v>25509.68</v>
      </c>
      <c r="R378" s="138">
        <f>ROUND('[7]2036'!R39,2)</f>
        <v>26447.37</v>
      </c>
      <c r="S378" s="138">
        <f>ROUND('[7]2036'!S39,2)</f>
        <v>27932.86</v>
      </c>
      <c r="T378" s="138">
        <f>ROUND('[7]2036'!T39,2)</f>
        <v>28031.66</v>
      </c>
      <c r="U378" s="138">
        <f>ROUND('[7]2036'!U39,2)</f>
        <v>27347.43</v>
      </c>
      <c r="V378" s="138">
        <f>ROUND('[7]2036'!V39,2)</f>
        <v>34561.61</v>
      </c>
      <c r="W378" s="138">
        <f>ROUND('[7]2036'!W39,2)</f>
        <v>36707.06</v>
      </c>
      <c r="X378" s="138">
        <f>ROUND('[7]2036'!X39,2)</f>
        <v>37599.31</v>
      </c>
      <c r="Y378" s="138">
        <f>ROUND('[7]2036'!Y39,2)</f>
        <v>35882.99</v>
      </c>
      <c r="Z378" s="138">
        <f>ROUND('[7]2036'!Z39,2)</f>
        <v>33228.85</v>
      </c>
      <c r="AA378" s="138">
        <f>ROUND('[7]2036'!AA39,2)</f>
        <v>29643.54</v>
      </c>
      <c r="AB378" s="138">
        <f>ROUND('[7]2036'!AB39,2)</f>
        <v>26428.42</v>
      </c>
      <c r="AC378" s="304">
        <f>SUM(E378:AB378)*D378+SUM(E379:AB379)*D379+SUM(E380:AB380)*D380+SUM(E381:AB381)*D381</f>
        <v>17703452.720000003</v>
      </c>
      <c r="AD378" s="19"/>
    </row>
    <row r="379" spans="2:30" ht="18.649999999999999" customHeight="1" x14ac:dyDescent="0.35">
      <c r="B379" s="282"/>
      <c r="C379" s="10" t="s">
        <v>30</v>
      </c>
      <c r="D379" s="11">
        <f>+'[7]2036'!D40</f>
        <v>4</v>
      </c>
      <c r="E379" s="136">
        <f>ROUND('[7]2036'!E40,2)</f>
        <v>16403.78</v>
      </c>
      <c r="F379" s="136">
        <f>ROUND('[7]2036'!F40,2)</f>
        <v>14794.1</v>
      </c>
      <c r="G379" s="136">
        <f>ROUND('[7]2036'!G40,2)</f>
        <v>13737.1</v>
      </c>
      <c r="H379" s="136">
        <f>ROUND('[7]2036'!H40,2)</f>
        <v>12917.92</v>
      </c>
      <c r="I379" s="136">
        <f>ROUND('[7]2036'!I40,2)</f>
        <v>12856.5</v>
      </c>
      <c r="J379" s="136">
        <f>ROUND('[7]2036'!J40,2)</f>
        <v>12677.04</v>
      </c>
      <c r="K379" s="136">
        <f>ROUND('[7]2036'!K40,2)</f>
        <v>13534.55</v>
      </c>
      <c r="L379" s="136">
        <f>ROUND('[7]2036'!L40,2)</f>
        <v>16966.009999999998</v>
      </c>
      <c r="M379" s="136">
        <f>ROUND('[7]2036'!M40,2)</f>
        <v>20877.96</v>
      </c>
      <c r="N379" s="136">
        <f>ROUND('[7]2036'!N40,2)</f>
        <v>23233.41</v>
      </c>
      <c r="O379" s="136">
        <f>ROUND('[7]2036'!O40,2)</f>
        <v>25093.84</v>
      </c>
      <c r="P379" s="136">
        <f>ROUND('[7]2036'!P40,2)</f>
        <v>26149.42</v>
      </c>
      <c r="Q379" s="136">
        <f>ROUND('[7]2036'!Q40,2)</f>
        <v>25468.92</v>
      </c>
      <c r="R379" s="136">
        <f>ROUND('[7]2036'!R40,2)</f>
        <v>24648.66</v>
      </c>
      <c r="S379" s="136">
        <f>ROUND('[7]2036'!S40,2)</f>
        <v>24281.56</v>
      </c>
      <c r="T379" s="136">
        <f>ROUND('[7]2036'!T40,2)</f>
        <v>24073.85</v>
      </c>
      <c r="U379" s="136">
        <f>ROUND('[7]2036'!U40,2)</f>
        <v>23578.79</v>
      </c>
      <c r="V379" s="136">
        <f>ROUND('[7]2036'!V40,2)</f>
        <v>31869.54</v>
      </c>
      <c r="W379" s="136">
        <f>ROUND('[7]2036'!W40,2)</f>
        <v>35344.93</v>
      </c>
      <c r="X379" s="136">
        <f>ROUND('[7]2036'!X40,2)</f>
        <v>36544.83</v>
      </c>
      <c r="Y379" s="136">
        <f>ROUND('[7]2036'!Y40,2)</f>
        <v>34902.15</v>
      </c>
      <c r="Z379" s="136">
        <f>ROUND('[7]2036'!Z40,2)</f>
        <v>33023.93</v>
      </c>
      <c r="AA379" s="136">
        <f>ROUND('[7]2036'!AA40,2)</f>
        <v>30441.43</v>
      </c>
      <c r="AB379" s="136">
        <f>ROUND('[7]2036'!AB40,2)</f>
        <v>27803.14</v>
      </c>
      <c r="AC379" s="304"/>
      <c r="AD379" s="19"/>
    </row>
    <row r="380" spans="2:30" ht="18.649999999999999" customHeight="1" x14ac:dyDescent="0.35">
      <c r="B380" s="282"/>
      <c r="C380" s="10" t="s">
        <v>31</v>
      </c>
      <c r="D380" s="11">
        <f>+'[7]2036'!D41</f>
        <v>3</v>
      </c>
      <c r="E380" s="136">
        <f>ROUND('[7]2036'!E41,2)</f>
        <v>17330.36</v>
      </c>
      <c r="F380" s="136">
        <f>ROUND('[7]2036'!F41,2)</f>
        <v>15669.31</v>
      </c>
      <c r="G380" s="136">
        <f>ROUND('[7]2036'!G41,2)</f>
        <v>14556.71</v>
      </c>
      <c r="H380" s="136">
        <f>ROUND('[7]2036'!H41,2)</f>
        <v>13730.47</v>
      </c>
      <c r="I380" s="136">
        <f>ROUND('[7]2036'!I41,2)</f>
        <v>13293.93</v>
      </c>
      <c r="J380" s="136">
        <f>ROUND('[7]2036'!J41,2)</f>
        <v>12557.3</v>
      </c>
      <c r="K380" s="136">
        <f>ROUND('[7]2036'!K41,2)</f>
        <v>12130.56</v>
      </c>
      <c r="L380" s="136">
        <f>ROUND('[7]2036'!L41,2)</f>
        <v>13709.3</v>
      </c>
      <c r="M380" s="136">
        <f>ROUND('[7]2036'!M41,2)</f>
        <v>16214.98</v>
      </c>
      <c r="N380" s="136">
        <f>ROUND('[7]2036'!N41,2)</f>
        <v>18478.97</v>
      </c>
      <c r="O380" s="136">
        <f>ROUND('[7]2036'!O41,2)</f>
        <v>19724.939999999999</v>
      </c>
      <c r="P380" s="136">
        <f>ROUND('[7]2036'!P41,2)</f>
        <v>20827.79</v>
      </c>
      <c r="Q380" s="136">
        <f>ROUND('[7]2036'!Q41,2)</f>
        <v>21294.04</v>
      </c>
      <c r="R380" s="136">
        <f>ROUND('[7]2036'!R41,2)</f>
        <v>20919.240000000002</v>
      </c>
      <c r="S380" s="136">
        <f>ROUND('[7]2036'!S41,2)</f>
        <v>20539.23</v>
      </c>
      <c r="T380" s="136">
        <f>ROUND('[7]2036'!T41,2)</f>
        <v>20401.87</v>
      </c>
      <c r="U380" s="136">
        <f>ROUND('[7]2036'!U41,2)</f>
        <v>20046.12</v>
      </c>
      <c r="V380" s="136">
        <f>ROUND('[7]2036'!V41,2)</f>
        <v>29010.06</v>
      </c>
      <c r="W380" s="136">
        <f>ROUND('[7]2036'!W41,2)</f>
        <v>32958.42</v>
      </c>
      <c r="X380" s="136">
        <f>ROUND('[7]2036'!X41,2)</f>
        <v>35007.75</v>
      </c>
      <c r="Y380" s="136">
        <f>ROUND('[7]2036'!Y41,2)</f>
        <v>34438.080000000002</v>
      </c>
      <c r="Z380" s="136">
        <f>ROUND('[7]2036'!Z41,2)</f>
        <v>32771.019999999997</v>
      </c>
      <c r="AA380" s="136">
        <f>ROUND('[7]2036'!AA41,2)</f>
        <v>29704.240000000002</v>
      </c>
      <c r="AB380" s="136">
        <f>ROUND('[7]2036'!AB41,2)</f>
        <v>26645.95</v>
      </c>
      <c r="AC380" s="304"/>
      <c r="AD380" s="19"/>
    </row>
    <row r="381" spans="2:30" ht="18.649999999999999" customHeight="1" thickBot="1" x14ac:dyDescent="0.4">
      <c r="B381" s="282"/>
      <c r="C381" s="16" t="s">
        <v>32</v>
      </c>
      <c r="D381" s="13">
        <f>+'[7]2036'!D42</f>
        <v>1</v>
      </c>
      <c r="E381" s="136">
        <f>ROUND('[7]2036'!E42,2)</f>
        <v>17330.36</v>
      </c>
      <c r="F381" s="136">
        <f>ROUND('[7]2036'!F42,2)</f>
        <v>15669.31</v>
      </c>
      <c r="G381" s="136">
        <f>ROUND('[7]2036'!G42,2)</f>
        <v>14556.71</v>
      </c>
      <c r="H381" s="136">
        <f>ROUND('[7]2036'!H42,2)</f>
        <v>13730.47</v>
      </c>
      <c r="I381" s="136">
        <f>ROUND('[7]2036'!I42,2)</f>
        <v>13293.93</v>
      </c>
      <c r="J381" s="136">
        <f>ROUND('[7]2036'!J42,2)</f>
        <v>12557.3</v>
      </c>
      <c r="K381" s="136">
        <f>ROUND('[7]2036'!K42,2)</f>
        <v>12130.56</v>
      </c>
      <c r="L381" s="136">
        <f>ROUND('[7]2036'!L42,2)</f>
        <v>13709.3</v>
      </c>
      <c r="M381" s="136">
        <f>ROUND('[7]2036'!M42,2)</f>
        <v>16214.98</v>
      </c>
      <c r="N381" s="136">
        <f>ROUND('[7]2036'!N42,2)</f>
        <v>18478.97</v>
      </c>
      <c r="O381" s="136">
        <f>ROUND('[7]2036'!O42,2)</f>
        <v>19724.939999999999</v>
      </c>
      <c r="P381" s="136">
        <f>ROUND('[7]2036'!P42,2)</f>
        <v>20827.79</v>
      </c>
      <c r="Q381" s="136">
        <f>ROUND('[7]2036'!Q42,2)</f>
        <v>21294.04</v>
      </c>
      <c r="R381" s="136">
        <f>ROUND('[7]2036'!R42,2)</f>
        <v>20919.240000000002</v>
      </c>
      <c r="S381" s="136">
        <f>ROUND('[7]2036'!S42,2)</f>
        <v>20539.23</v>
      </c>
      <c r="T381" s="136">
        <f>ROUND('[7]2036'!T42,2)</f>
        <v>20401.87</v>
      </c>
      <c r="U381" s="136">
        <f>ROUND('[7]2036'!U42,2)</f>
        <v>20046.12</v>
      </c>
      <c r="V381" s="136">
        <f>ROUND('[7]2036'!V42,2)</f>
        <v>29010.06</v>
      </c>
      <c r="W381" s="136">
        <f>ROUND('[7]2036'!W42,2)</f>
        <v>32958.42</v>
      </c>
      <c r="X381" s="136">
        <f>ROUND('[7]2036'!X42,2)</f>
        <v>35007.75</v>
      </c>
      <c r="Y381" s="136">
        <f>ROUND('[7]2036'!Y42,2)</f>
        <v>34438.080000000002</v>
      </c>
      <c r="Z381" s="136">
        <f>ROUND('[7]2036'!Z42,2)</f>
        <v>32771.019999999997</v>
      </c>
      <c r="AA381" s="136">
        <f>ROUND('[7]2036'!AA42,2)</f>
        <v>29704.240000000002</v>
      </c>
      <c r="AB381" s="136">
        <f>ROUND('[7]2036'!AB42,2)</f>
        <v>26645.95</v>
      </c>
      <c r="AC381" s="304"/>
      <c r="AD381" s="19"/>
    </row>
    <row r="382" spans="2:30" ht="18.649999999999999" customHeight="1" x14ac:dyDescent="0.35">
      <c r="B382" s="291">
        <v>49888</v>
      </c>
      <c r="C382" s="7" t="s">
        <v>29</v>
      </c>
      <c r="D382" s="8">
        <f>+'[7]2036'!D43</f>
        <v>19</v>
      </c>
      <c r="E382" s="135">
        <f>ROUND('[7]2036'!E43,2)</f>
        <v>16084.28</v>
      </c>
      <c r="F382" s="135">
        <f>ROUND('[7]2036'!F43,2)</f>
        <v>14464.07</v>
      </c>
      <c r="G382" s="135">
        <f>ROUND('[7]2036'!G43,2)</f>
        <v>13384.39</v>
      </c>
      <c r="H382" s="135">
        <f>ROUND('[7]2036'!H43,2)</f>
        <v>12653.25</v>
      </c>
      <c r="I382" s="135">
        <f>ROUND('[7]2036'!I43,2)</f>
        <v>13069.26</v>
      </c>
      <c r="J382" s="135">
        <f>ROUND('[7]2036'!J43,2)</f>
        <v>14562.64</v>
      </c>
      <c r="K382" s="135">
        <f>ROUND('[7]2036'!K43,2)</f>
        <v>15431.48</v>
      </c>
      <c r="L382" s="135">
        <f>ROUND('[7]2036'!L43,2)</f>
        <v>18760.09</v>
      </c>
      <c r="M382" s="135">
        <f>ROUND('[7]2036'!M43,2)</f>
        <v>22518.1</v>
      </c>
      <c r="N382" s="135">
        <f>ROUND('[7]2036'!N43,2)</f>
        <v>24653.19</v>
      </c>
      <c r="O382" s="135">
        <f>ROUND('[7]2036'!O43,2)</f>
        <v>26860.28</v>
      </c>
      <c r="P382" s="135">
        <f>ROUND('[7]2036'!P43,2)</f>
        <v>28240.61</v>
      </c>
      <c r="Q382" s="135">
        <f>ROUND('[7]2036'!Q43,2)</f>
        <v>26485.35</v>
      </c>
      <c r="R382" s="135">
        <f>ROUND('[7]2036'!R43,2)</f>
        <v>27656.33</v>
      </c>
      <c r="S382" s="135">
        <f>ROUND('[7]2036'!S43,2)</f>
        <v>29372.17</v>
      </c>
      <c r="T382" s="135">
        <f>ROUND('[7]2036'!T43,2)</f>
        <v>29508.78</v>
      </c>
      <c r="U382" s="135">
        <f>ROUND('[7]2036'!U43,2)</f>
        <v>28844.06</v>
      </c>
      <c r="V382" s="135">
        <f>ROUND('[7]2036'!V43,2)</f>
        <v>36417.160000000003</v>
      </c>
      <c r="W382" s="135">
        <f>ROUND('[7]2036'!W43,2)</f>
        <v>38829.129999999997</v>
      </c>
      <c r="X382" s="135">
        <f>ROUND('[7]2036'!X43,2)</f>
        <v>39162.5</v>
      </c>
      <c r="Y382" s="135">
        <f>ROUND('[7]2036'!Y43,2)</f>
        <v>37203.93</v>
      </c>
      <c r="Z382" s="135">
        <f>ROUND('[7]2036'!Z43,2)</f>
        <v>34586.239999999998</v>
      </c>
      <c r="AA382" s="135">
        <f>ROUND('[7]2036'!AA43,2)</f>
        <v>30762.5</v>
      </c>
      <c r="AB382" s="135">
        <f>ROUND('[7]2036'!AB43,2)</f>
        <v>27296.959999999999</v>
      </c>
      <c r="AC382" s="303">
        <f>SUM(E382:AB382)*D382+SUM(E383:AB383)*D383+SUM(E384:AB384)*D384+SUM(E385:AB385)*D385</f>
        <v>17824828.309999999</v>
      </c>
      <c r="AD382" s="19"/>
    </row>
    <row r="383" spans="2:30" ht="18.649999999999999" customHeight="1" x14ac:dyDescent="0.35">
      <c r="B383" s="292" t="s">
        <v>34</v>
      </c>
      <c r="C383" s="10" t="s">
        <v>30</v>
      </c>
      <c r="D383" s="11">
        <f>+'[7]2036'!D44</f>
        <v>5</v>
      </c>
      <c r="E383" s="136">
        <f>ROUND('[7]2036'!E44,2)</f>
        <v>17234.349999999999</v>
      </c>
      <c r="F383" s="136">
        <f>ROUND('[7]2036'!F44,2)</f>
        <v>15528.92</v>
      </c>
      <c r="G383" s="136">
        <f>ROUND('[7]2036'!G44,2)</f>
        <v>14324.43</v>
      </c>
      <c r="H383" s="136">
        <f>ROUND('[7]2036'!H44,2)</f>
        <v>13383.56</v>
      </c>
      <c r="I383" s="136">
        <f>ROUND('[7]2036'!I44,2)</f>
        <v>13277.89</v>
      </c>
      <c r="J383" s="136">
        <f>ROUND('[7]2036'!J44,2)</f>
        <v>13350.31</v>
      </c>
      <c r="K383" s="136">
        <f>ROUND('[7]2036'!K44,2)</f>
        <v>13949.85</v>
      </c>
      <c r="L383" s="136">
        <f>ROUND('[7]2036'!L44,2)</f>
        <v>17329.330000000002</v>
      </c>
      <c r="M383" s="136">
        <f>ROUND('[7]2036'!M44,2)</f>
        <v>21218.04</v>
      </c>
      <c r="N383" s="136">
        <f>ROUND('[7]2036'!N44,2)</f>
        <v>23686.39</v>
      </c>
      <c r="O383" s="136">
        <f>ROUND('[7]2036'!O44,2)</f>
        <v>25504.16</v>
      </c>
      <c r="P383" s="136">
        <f>ROUND('[7]2036'!P44,2)</f>
        <v>26529.03</v>
      </c>
      <c r="Q383" s="136">
        <f>ROUND('[7]2036'!Q44,2)</f>
        <v>25796.74</v>
      </c>
      <c r="R383" s="136">
        <f>ROUND('[7]2036'!R44,2)</f>
        <v>24716.75</v>
      </c>
      <c r="S383" s="136">
        <f>ROUND('[7]2036'!S44,2)</f>
        <v>24270.19</v>
      </c>
      <c r="T383" s="136">
        <f>ROUND('[7]2036'!T44,2)</f>
        <v>23751.53</v>
      </c>
      <c r="U383" s="136">
        <f>ROUND('[7]2036'!U44,2)</f>
        <v>23463.48</v>
      </c>
      <c r="V383" s="136">
        <f>ROUND('[7]2036'!V44,2)</f>
        <v>32617.57</v>
      </c>
      <c r="W383" s="136">
        <f>ROUND('[7]2036'!W44,2)</f>
        <v>36407.99</v>
      </c>
      <c r="X383" s="136">
        <f>ROUND('[7]2036'!X44,2)</f>
        <v>36838.01</v>
      </c>
      <c r="Y383" s="136">
        <f>ROUND('[7]2036'!Y44,2)</f>
        <v>35054.959999999999</v>
      </c>
      <c r="Z383" s="136">
        <f>ROUND('[7]2036'!Z44,2)</f>
        <v>32634.880000000001</v>
      </c>
      <c r="AA383" s="136">
        <f>ROUND('[7]2036'!AA44,2)</f>
        <v>30098.42</v>
      </c>
      <c r="AB383" s="136">
        <f>ROUND('[7]2036'!AB44,2)</f>
        <v>27120.77</v>
      </c>
      <c r="AC383" s="304"/>
      <c r="AD383" s="19"/>
    </row>
    <row r="384" spans="2:30" ht="18.649999999999999" customHeight="1" x14ac:dyDescent="0.35">
      <c r="B384" s="292" t="s">
        <v>34</v>
      </c>
      <c r="C384" s="10" t="s">
        <v>31</v>
      </c>
      <c r="D384" s="11">
        <f>+'[7]2036'!D45</f>
        <v>5</v>
      </c>
      <c r="E384" s="136">
        <f>ROUND('[7]2036'!E45,2)</f>
        <v>16754.55</v>
      </c>
      <c r="F384" s="136">
        <f>ROUND('[7]2036'!F45,2)</f>
        <v>14680.93</v>
      </c>
      <c r="G384" s="136">
        <f>ROUND('[7]2036'!G45,2)</f>
        <v>13604.48</v>
      </c>
      <c r="H384" s="136">
        <f>ROUND('[7]2036'!H45,2)</f>
        <v>12829.17</v>
      </c>
      <c r="I384" s="136">
        <f>ROUND('[7]2036'!I45,2)</f>
        <v>12519.58</v>
      </c>
      <c r="J384" s="136">
        <f>ROUND('[7]2036'!J45,2)</f>
        <v>12107.49</v>
      </c>
      <c r="K384" s="136">
        <f>ROUND('[7]2036'!K45,2)</f>
        <v>11496.36</v>
      </c>
      <c r="L384" s="136">
        <f>ROUND('[7]2036'!L45,2)</f>
        <v>13053.6</v>
      </c>
      <c r="M384" s="136">
        <f>ROUND('[7]2036'!M45,2)</f>
        <v>15365.88</v>
      </c>
      <c r="N384" s="136">
        <f>ROUND('[7]2036'!N45,2)</f>
        <v>17513</v>
      </c>
      <c r="O384" s="136">
        <f>ROUND('[7]2036'!O45,2)</f>
        <v>18864.89</v>
      </c>
      <c r="P384" s="136">
        <f>ROUND('[7]2036'!P45,2)</f>
        <v>19931.3</v>
      </c>
      <c r="Q384" s="136">
        <f>ROUND('[7]2036'!Q45,2)</f>
        <v>20559.55</v>
      </c>
      <c r="R384" s="136">
        <f>ROUND('[7]2036'!R45,2)</f>
        <v>20227.560000000001</v>
      </c>
      <c r="S384" s="136">
        <f>ROUND('[7]2036'!S45,2)</f>
        <v>19847.75</v>
      </c>
      <c r="T384" s="136">
        <f>ROUND('[7]2036'!T45,2)</f>
        <v>19660.830000000002</v>
      </c>
      <c r="U384" s="136">
        <f>ROUND('[7]2036'!U45,2)</f>
        <v>19532.599999999999</v>
      </c>
      <c r="V384" s="136">
        <f>ROUND('[7]2036'!V45,2)</f>
        <v>29205.22</v>
      </c>
      <c r="W384" s="136">
        <f>ROUND('[7]2036'!W45,2)</f>
        <v>33442.239999999998</v>
      </c>
      <c r="X384" s="136">
        <f>ROUND('[7]2036'!X45,2)</f>
        <v>34428.239999999998</v>
      </c>
      <c r="Y384" s="136">
        <f>ROUND('[7]2036'!Y45,2)</f>
        <v>33394.51</v>
      </c>
      <c r="Z384" s="136">
        <f>ROUND('[7]2036'!Z45,2)</f>
        <v>31254.42</v>
      </c>
      <c r="AA384" s="136">
        <f>ROUND('[7]2036'!AA45,2)</f>
        <v>28044.26</v>
      </c>
      <c r="AB384" s="136">
        <f>ROUND('[7]2036'!AB45,2)</f>
        <v>25261.919999999998</v>
      </c>
      <c r="AC384" s="304"/>
      <c r="AD384" s="19"/>
    </row>
    <row r="385" spans="2:30" ht="18.649999999999999" customHeight="1" thickBot="1" x14ac:dyDescent="0.4">
      <c r="B385" s="293" t="s">
        <v>34</v>
      </c>
      <c r="C385" s="12" t="s">
        <v>32</v>
      </c>
      <c r="D385" s="13">
        <f>+'[7]2036'!D46</f>
        <v>2</v>
      </c>
      <c r="E385" s="133">
        <f>ROUND('[7]2036'!E46,2)</f>
        <v>16754.55</v>
      </c>
      <c r="F385" s="133">
        <f>ROUND('[7]2036'!F46,2)</f>
        <v>14680.93</v>
      </c>
      <c r="G385" s="133">
        <f>ROUND('[7]2036'!G46,2)</f>
        <v>13604.48</v>
      </c>
      <c r="H385" s="133">
        <f>ROUND('[7]2036'!H46,2)</f>
        <v>12829.17</v>
      </c>
      <c r="I385" s="133">
        <f>ROUND('[7]2036'!I46,2)</f>
        <v>12519.58</v>
      </c>
      <c r="J385" s="133">
        <f>ROUND('[7]2036'!J46,2)</f>
        <v>12107.49</v>
      </c>
      <c r="K385" s="133">
        <f>ROUND('[7]2036'!K46,2)</f>
        <v>11496.36</v>
      </c>
      <c r="L385" s="133">
        <f>ROUND('[7]2036'!L46,2)</f>
        <v>13053.6</v>
      </c>
      <c r="M385" s="133">
        <f>ROUND('[7]2036'!M46,2)</f>
        <v>15365.88</v>
      </c>
      <c r="N385" s="133">
        <f>ROUND('[7]2036'!N46,2)</f>
        <v>17513</v>
      </c>
      <c r="O385" s="133">
        <f>ROUND('[7]2036'!O46,2)</f>
        <v>18864.89</v>
      </c>
      <c r="P385" s="133">
        <f>ROUND('[7]2036'!P46,2)</f>
        <v>19931.3</v>
      </c>
      <c r="Q385" s="133">
        <f>ROUND('[7]2036'!Q46,2)</f>
        <v>20559.55</v>
      </c>
      <c r="R385" s="133">
        <f>ROUND('[7]2036'!R46,2)</f>
        <v>20227.560000000001</v>
      </c>
      <c r="S385" s="133">
        <f>ROUND('[7]2036'!S46,2)</f>
        <v>19847.75</v>
      </c>
      <c r="T385" s="133">
        <f>ROUND('[7]2036'!T46,2)</f>
        <v>19660.830000000002</v>
      </c>
      <c r="U385" s="133">
        <f>ROUND('[7]2036'!U46,2)</f>
        <v>19532.599999999999</v>
      </c>
      <c r="V385" s="133">
        <f>ROUND('[7]2036'!V46,2)</f>
        <v>29205.22</v>
      </c>
      <c r="W385" s="133">
        <f>ROUND('[7]2036'!W46,2)</f>
        <v>33442.239999999998</v>
      </c>
      <c r="X385" s="133">
        <f>ROUND('[7]2036'!X46,2)</f>
        <v>34428.239999999998</v>
      </c>
      <c r="Y385" s="133">
        <f>ROUND('[7]2036'!Y46,2)</f>
        <v>33394.51</v>
      </c>
      <c r="Z385" s="133">
        <f>ROUND('[7]2036'!Z46,2)</f>
        <v>31254.42</v>
      </c>
      <c r="AA385" s="133">
        <f>ROUND('[7]2036'!AA46,2)</f>
        <v>28044.26</v>
      </c>
      <c r="AB385" s="133">
        <f>ROUND('[7]2036'!AB46,2)</f>
        <v>25261.919999999998</v>
      </c>
      <c r="AC385" s="306"/>
      <c r="AD385" s="19"/>
    </row>
    <row r="386" spans="2:30" ht="18.649999999999999" customHeight="1" x14ac:dyDescent="0.35">
      <c r="B386" s="281">
        <v>49919</v>
      </c>
      <c r="C386" s="14" t="s">
        <v>29</v>
      </c>
      <c r="D386" s="15">
        <f>+'[7]2036'!D47</f>
        <v>22</v>
      </c>
      <c r="E386" s="138">
        <f>ROUND('[7]2036'!E47,2)</f>
        <v>18969.650000000001</v>
      </c>
      <c r="F386" s="138">
        <f>ROUND('[7]2036'!F47,2)</f>
        <v>17161.900000000001</v>
      </c>
      <c r="G386" s="138">
        <f>ROUND('[7]2036'!G47,2)</f>
        <v>15901.58</v>
      </c>
      <c r="H386" s="138">
        <f>ROUND('[7]2036'!H47,2)</f>
        <v>15103.79</v>
      </c>
      <c r="I386" s="138">
        <f>ROUND('[7]2036'!I47,2)</f>
        <v>15643.67</v>
      </c>
      <c r="J386" s="138">
        <f>ROUND('[7]2036'!J47,2)</f>
        <v>17347.490000000002</v>
      </c>
      <c r="K386" s="138">
        <f>ROUND('[7]2036'!K47,2)</f>
        <v>18762.77</v>
      </c>
      <c r="L386" s="138">
        <f>ROUND('[7]2036'!L47,2)</f>
        <v>22834.1</v>
      </c>
      <c r="M386" s="138">
        <f>ROUND('[7]2036'!M47,2)</f>
        <v>27066.799999999999</v>
      </c>
      <c r="N386" s="138">
        <f>ROUND('[7]2036'!N47,2)</f>
        <v>29637.27</v>
      </c>
      <c r="O386" s="138">
        <f>ROUND('[7]2036'!O47,2)</f>
        <v>32149.919999999998</v>
      </c>
      <c r="P386" s="138">
        <f>ROUND('[7]2036'!P47,2)</f>
        <v>33676.35</v>
      </c>
      <c r="Q386" s="138">
        <f>ROUND('[7]2036'!Q47,2)</f>
        <v>31590.46</v>
      </c>
      <c r="R386" s="138">
        <f>ROUND('[7]2036'!R47,2)</f>
        <v>32832.29</v>
      </c>
      <c r="S386" s="138">
        <f>ROUND('[7]2036'!S47,2)</f>
        <v>34831.99</v>
      </c>
      <c r="T386" s="138">
        <f>ROUND('[7]2036'!T47,2)</f>
        <v>34930.99</v>
      </c>
      <c r="U386" s="138">
        <f>ROUND('[7]2036'!U47,2)</f>
        <v>34037.93</v>
      </c>
      <c r="V386" s="138">
        <f>ROUND('[7]2036'!V47,2)</f>
        <v>43379.45</v>
      </c>
      <c r="W386" s="138">
        <f>ROUND('[7]2036'!W47,2)</f>
        <v>46719.3</v>
      </c>
      <c r="X386" s="138">
        <f>ROUND('[7]2036'!X47,2)</f>
        <v>45889.72</v>
      </c>
      <c r="Y386" s="138">
        <f>ROUND('[7]2036'!Y47,2)</f>
        <v>43326.65</v>
      </c>
      <c r="Z386" s="138">
        <f>ROUND('[7]2036'!Z47,2)</f>
        <v>40083.51</v>
      </c>
      <c r="AA386" s="138">
        <f>ROUND('[7]2036'!AA47,2)</f>
        <v>35648.019999999997</v>
      </c>
      <c r="AB386" s="138">
        <f>ROUND('[7]2036'!AB47,2)</f>
        <v>31655.18</v>
      </c>
      <c r="AC386" s="304">
        <f>SUM(E386:AB386)*D386+SUM(E387:AB387)*D387+SUM(E388:AB388)*D388+SUM(E389:AB389)*D389</f>
        <v>20935156.440000001</v>
      </c>
      <c r="AD386" s="19"/>
    </row>
    <row r="387" spans="2:30" ht="18.649999999999999" customHeight="1" x14ac:dyDescent="0.35">
      <c r="B387" s="282"/>
      <c r="C387" s="10" t="s">
        <v>30</v>
      </c>
      <c r="D387" s="11">
        <f>+'[7]2036'!D48</f>
        <v>4</v>
      </c>
      <c r="E387" s="136">
        <f>ROUND('[7]2036'!E48,2)</f>
        <v>20263.47</v>
      </c>
      <c r="F387" s="136">
        <f>ROUND('[7]2036'!F48,2)</f>
        <v>18403.87</v>
      </c>
      <c r="G387" s="136">
        <f>ROUND('[7]2036'!G48,2)</f>
        <v>17105.8</v>
      </c>
      <c r="H387" s="136">
        <f>ROUND('[7]2036'!H48,2)</f>
        <v>16133.03</v>
      </c>
      <c r="I387" s="136">
        <f>ROUND('[7]2036'!I48,2)</f>
        <v>16049.83</v>
      </c>
      <c r="J387" s="136">
        <f>ROUND('[7]2036'!J48,2)</f>
        <v>16095.62</v>
      </c>
      <c r="K387" s="136">
        <f>ROUND('[7]2036'!K48,2)</f>
        <v>17153.75</v>
      </c>
      <c r="L387" s="136">
        <f>ROUND('[7]2036'!L48,2)</f>
        <v>21278.66</v>
      </c>
      <c r="M387" s="136">
        <f>ROUND('[7]2036'!M48,2)</f>
        <v>26053.4</v>
      </c>
      <c r="N387" s="136">
        <f>ROUND('[7]2036'!N48,2)</f>
        <v>29077.15</v>
      </c>
      <c r="O387" s="136">
        <f>ROUND('[7]2036'!O48,2)</f>
        <v>31680.13</v>
      </c>
      <c r="P387" s="136">
        <f>ROUND('[7]2036'!P48,2)</f>
        <v>33100.21</v>
      </c>
      <c r="Q387" s="136">
        <f>ROUND('[7]2036'!Q48,2)</f>
        <v>31944.03</v>
      </c>
      <c r="R387" s="136">
        <f>ROUND('[7]2036'!R48,2)</f>
        <v>31040.93</v>
      </c>
      <c r="S387" s="136">
        <f>ROUND('[7]2036'!S48,2)</f>
        <v>30559.97</v>
      </c>
      <c r="T387" s="136">
        <f>ROUND('[7]2036'!T48,2)</f>
        <v>29903.279999999999</v>
      </c>
      <c r="U387" s="136">
        <f>ROUND('[7]2036'!U48,2)</f>
        <v>29003.67</v>
      </c>
      <c r="V387" s="136">
        <f>ROUND('[7]2036'!V48,2)</f>
        <v>39493.9</v>
      </c>
      <c r="W387" s="136">
        <f>ROUND('[7]2036'!W48,2)</f>
        <v>44233.42</v>
      </c>
      <c r="X387" s="136">
        <f>ROUND('[7]2036'!X48,2)</f>
        <v>43659.38</v>
      </c>
      <c r="Y387" s="136">
        <f>ROUND('[7]2036'!Y48,2)</f>
        <v>40913.599999999999</v>
      </c>
      <c r="Z387" s="136">
        <f>ROUND('[7]2036'!Z48,2)</f>
        <v>37717.230000000003</v>
      </c>
      <c r="AA387" s="136">
        <f>ROUND('[7]2036'!AA48,2)</f>
        <v>33758.76</v>
      </c>
      <c r="AB387" s="136">
        <f>ROUND('[7]2036'!AB48,2)</f>
        <v>30469.41</v>
      </c>
      <c r="AC387" s="304"/>
      <c r="AD387" s="19"/>
    </row>
    <row r="388" spans="2:30" ht="18.649999999999999" customHeight="1" x14ac:dyDescent="0.35">
      <c r="B388" s="282"/>
      <c r="C388" s="10" t="s">
        <v>31</v>
      </c>
      <c r="D388" s="11">
        <f>+'[7]2036'!D49</f>
        <v>4</v>
      </c>
      <c r="E388" s="136">
        <f>ROUND('[7]2036'!E49,2)</f>
        <v>18697.7</v>
      </c>
      <c r="F388" s="136">
        <f>ROUND('[7]2036'!F49,2)</f>
        <v>16885.919999999998</v>
      </c>
      <c r="G388" s="136">
        <f>ROUND('[7]2036'!G49,2)</f>
        <v>15634.14</v>
      </c>
      <c r="H388" s="136">
        <f>ROUND('[7]2036'!H49,2)</f>
        <v>14893.47</v>
      </c>
      <c r="I388" s="136">
        <f>ROUND('[7]2036'!I49,2)</f>
        <v>14625.24</v>
      </c>
      <c r="J388" s="136">
        <f>ROUND('[7]2036'!J49,2)</f>
        <v>14120.68</v>
      </c>
      <c r="K388" s="136">
        <f>ROUND('[7]2036'!K49,2)</f>
        <v>13858.61</v>
      </c>
      <c r="L388" s="136">
        <f>ROUND('[7]2036'!L49,2)</f>
        <v>15992.77</v>
      </c>
      <c r="M388" s="136">
        <f>ROUND('[7]2036'!M49,2)</f>
        <v>18716.71</v>
      </c>
      <c r="N388" s="136">
        <f>ROUND('[7]2036'!N49,2)</f>
        <v>20757.990000000002</v>
      </c>
      <c r="O388" s="136">
        <f>ROUND('[7]2036'!O49,2)</f>
        <v>22061.23</v>
      </c>
      <c r="P388" s="136">
        <f>ROUND('[7]2036'!P49,2)</f>
        <v>24230.17</v>
      </c>
      <c r="Q388" s="136">
        <f>ROUND('[7]2036'!Q49,2)</f>
        <v>24942.95</v>
      </c>
      <c r="R388" s="136">
        <f>ROUND('[7]2036'!R49,2)</f>
        <v>24691.91</v>
      </c>
      <c r="S388" s="136">
        <f>ROUND('[7]2036'!S49,2)</f>
        <v>24166.29</v>
      </c>
      <c r="T388" s="136">
        <f>ROUND('[7]2036'!T49,2)</f>
        <v>23895.85</v>
      </c>
      <c r="U388" s="136">
        <f>ROUND('[7]2036'!U49,2)</f>
        <v>23693.53</v>
      </c>
      <c r="V388" s="136">
        <f>ROUND('[7]2036'!V49,2)</f>
        <v>35016.14</v>
      </c>
      <c r="W388" s="136">
        <f>ROUND('[7]2036'!W49,2)</f>
        <v>40901.83</v>
      </c>
      <c r="X388" s="136">
        <f>ROUND('[7]2036'!X49,2)</f>
        <v>41792.69</v>
      </c>
      <c r="Y388" s="136">
        <f>ROUND('[7]2036'!Y49,2)</f>
        <v>40487.82</v>
      </c>
      <c r="Z388" s="136">
        <f>ROUND('[7]2036'!Z49,2)</f>
        <v>37949.050000000003</v>
      </c>
      <c r="AA388" s="136">
        <f>ROUND('[7]2036'!AA49,2)</f>
        <v>34375.199999999997</v>
      </c>
      <c r="AB388" s="136">
        <f>ROUND('[7]2036'!AB49,2)</f>
        <v>30814.43</v>
      </c>
      <c r="AC388" s="304"/>
      <c r="AD388" s="19"/>
    </row>
    <row r="389" spans="2:30" ht="18.649999999999999" customHeight="1" thickBot="1" x14ac:dyDescent="0.4">
      <c r="B389" s="282"/>
      <c r="C389" s="16" t="s">
        <v>32</v>
      </c>
      <c r="D389" s="17">
        <f>+'[7]2036'!D50</f>
        <v>0</v>
      </c>
      <c r="E389" s="206">
        <f>ROUND('[7]2036'!E50,2)</f>
        <v>0</v>
      </c>
      <c r="F389" s="116">
        <f>ROUND('[7]2036'!F50,2)</f>
        <v>0</v>
      </c>
      <c r="G389" s="116">
        <f>ROUND('[7]2036'!G50,2)</f>
        <v>0</v>
      </c>
      <c r="H389" s="116">
        <f>ROUND('[7]2036'!H50,2)</f>
        <v>0</v>
      </c>
      <c r="I389" s="116">
        <f>ROUND('[7]2036'!I50,2)</f>
        <v>0</v>
      </c>
      <c r="J389" s="116">
        <f>ROUND('[7]2036'!J50,2)</f>
        <v>0</v>
      </c>
      <c r="K389" s="116">
        <f>ROUND('[7]2036'!K50,2)</f>
        <v>0</v>
      </c>
      <c r="L389" s="116">
        <f>ROUND('[7]2036'!L50,2)</f>
        <v>0</v>
      </c>
      <c r="M389" s="116">
        <f>ROUND('[7]2036'!M50,2)</f>
        <v>0</v>
      </c>
      <c r="N389" s="116">
        <f>ROUND('[7]2036'!N50,2)</f>
        <v>0</v>
      </c>
      <c r="O389" s="116">
        <f>ROUND('[7]2036'!O50,2)</f>
        <v>0</v>
      </c>
      <c r="P389" s="116">
        <f>ROUND('[7]2036'!P50,2)</f>
        <v>0</v>
      </c>
      <c r="Q389" s="116">
        <f>ROUND('[7]2036'!Q50,2)</f>
        <v>0</v>
      </c>
      <c r="R389" s="116">
        <f>ROUND('[7]2036'!R50,2)</f>
        <v>0</v>
      </c>
      <c r="S389" s="116">
        <f>ROUND('[7]2036'!S50,2)</f>
        <v>0</v>
      </c>
      <c r="T389" s="116">
        <f>ROUND('[7]2036'!T50,2)</f>
        <v>0</v>
      </c>
      <c r="U389" s="116">
        <f>ROUND('[7]2036'!U50,2)</f>
        <v>0</v>
      </c>
      <c r="V389" s="116">
        <f>ROUND('[7]2036'!V50,2)</f>
        <v>0</v>
      </c>
      <c r="W389" s="116">
        <f>ROUND('[7]2036'!W50,2)</f>
        <v>0</v>
      </c>
      <c r="X389" s="116">
        <f>ROUND('[7]2036'!X50,2)</f>
        <v>0</v>
      </c>
      <c r="Y389" s="116">
        <f>ROUND('[7]2036'!Y50,2)</f>
        <v>0</v>
      </c>
      <c r="Z389" s="116">
        <f>ROUND('[7]2036'!Z50,2)</f>
        <v>0</v>
      </c>
      <c r="AA389" s="116">
        <f>ROUND('[7]2036'!AA50,2)</f>
        <v>0</v>
      </c>
      <c r="AB389" s="116">
        <f>ROUND('[7]2036'!AB50,2)</f>
        <v>0</v>
      </c>
      <c r="AC389" s="304"/>
      <c r="AD389" s="19"/>
    </row>
    <row r="390" spans="2:30" ht="18.649999999999999" customHeight="1" x14ac:dyDescent="0.35">
      <c r="B390" s="291">
        <v>49949</v>
      </c>
      <c r="C390" s="7" t="s">
        <v>29</v>
      </c>
      <c r="D390" s="8">
        <f>+'[7]2036'!D51</f>
        <v>22</v>
      </c>
      <c r="E390" s="135">
        <f>ROUND('[7]2036'!E51,2)</f>
        <v>15839.49</v>
      </c>
      <c r="F390" s="135">
        <f>ROUND('[7]2036'!F51,2)</f>
        <v>14169.86</v>
      </c>
      <c r="G390" s="135">
        <f>ROUND('[7]2036'!G51,2)</f>
        <v>13166.14</v>
      </c>
      <c r="H390" s="135">
        <f>ROUND('[7]2036'!H51,2)</f>
        <v>12577.1</v>
      </c>
      <c r="I390" s="135">
        <f>ROUND('[7]2036'!I51,2)</f>
        <v>13077.99</v>
      </c>
      <c r="J390" s="135">
        <f>ROUND('[7]2036'!J51,2)</f>
        <v>14423.77</v>
      </c>
      <c r="K390" s="135">
        <f>ROUND('[7]2036'!K51,2)</f>
        <v>15897.42</v>
      </c>
      <c r="L390" s="135">
        <f>ROUND('[7]2036'!L51,2)</f>
        <v>19722.580000000002</v>
      </c>
      <c r="M390" s="135">
        <f>ROUND('[7]2036'!M51,2)</f>
        <v>23502.54</v>
      </c>
      <c r="N390" s="135">
        <f>ROUND('[7]2036'!N51,2)</f>
        <v>25710.720000000001</v>
      </c>
      <c r="O390" s="135">
        <f>ROUND('[7]2036'!O51,2)</f>
        <v>27819.48</v>
      </c>
      <c r="P390" s="135">
        <f>ROUND('[7]2036'!P51,2)</f>
        <v>29124.52</v>
      </c>
      <c r="Q390" s="135">
        <f>ROUND('[7]2036'!Q51,2)</f>
        <v>27327.96</v>
      </c>
      <c r="R390" s="135">
        <f>ROUND('[7]2036'!R51,2)</f>
        <v>28235.200000000001</v>
      </c>
      <c r="S390" s="135">
        <f>ROUND('[7]2036'!S51,2)</f>
        <v>29867.52</v>
      </c>
      <c r="T390" s="135">
        <f>ROUND('[7]2036'!T51,2)</f>
        <v>30043.71</v>
      </c>
      <c r="U390" s="135">
        <f>ROUND('[7]2036'!U51,2)</f>
        <v>29245.09</v>
      </c>
      <c r="V390" s="135">
        <f>ROUND('[7]2036'!V51,2)</f>
        <v>39088.120000000003</v>
      </c>
      <c r="W390" s="135">
        <f>ROUND('[7]2036'!W51,2)</f>
        <v>41674.78</v>
      </c>
      <c r="X390" s="135">
        <f>ROUND('[7]2036'!X51,2)</f>
        <v>40409.72</v>
      </c>
      <c r="Y390" s="135">
        <f>ROUND('[7]2036'!Y51,2)</f>
        <v>37998.79</v>
      </c>
      <c r="Z390" s="135">
        <f>ROUND('[7]2036'!Z51,2)</f>
        <v>35190.050000000003</v>
      </c>
      <c r="AA390" s="135">
        <f>ROUND('[7]2036'!AA51,2)</f>
        <v>31360.85</v>
      </c>
      <c r="AB390" s="135">
        <f>ROUND('[7]2036'!AB51,2)</f>
        <v>27716.1</v>
      </c>
      <c r="AC390" s="303">
        <f>SUM(E390:AB390)*D390+SUM(E391:AB391)*D391+SUM(E392:AB392)*D392+SUM(E393:AB393)*D393</f>
        <v>18555863.630000003</v>
      </c>
      <c r="AD390" s="19"/>
    </row>
    <row r="391" spans="2:30" ht="18.649999999999999" customHeight="1" x14ac:dyDescent="0.35">
      <c r="B391" s="292" t="s">
        <v>34</v>
      </c>
      <c r="C391" s="10" t="s">
        <v>30</v>
      </c>
      <c r="D391" s="11">
        <f>+'[7]2036'!D52</f>
        <v>4</v>
      </c>
      <c r="E391" s="136">
        <f>ROUND('[7]2036'!E52,2)</f>
        <v>16691.07</v>
      </c>
      <c r="F391" s="136">
        <f>ROUND('[7]2036'!F52,2)</f>
        <v>14809.7</v>
      </c>
      <c r="G391" s="136">
        <f>ROUND('[7]2036'!G52,2)</f>
        <v>13662.3</v>
      </c>
      <c r="H391" s="136">
        <f>ROUND('[7]2036'!H52,2)</f>
        <v>12867.69</v>
      </c>
      <c r="I391" s="136">
        <f>ROUND('[7]2036'!I52,2)</f>
        <v>13048.39</v>
      </c>
      <c r="J391" s="136">
        <f>ROUND('[7]2036'!J52,2)</f>
        <v>13426.06</v>
      </c>
      <c r="K391" s="136">
        <f>ROUND('[7]2036'!K52,2)</f>
        <v>13945.05</v>
      </c>
      <c r="L391" s="136">
        <f>ROUND('[7]2036'!L52,2)</f>
        <v>17406.21</v>
      </c>
      <c r="M391" s="136">
        <f>ROUND('[7]2036'!M52,2)</f>
        <v>21223.74</v>
      </c>
      <c r="N391" s="136">
        <f>ROUND('[7]2036'!N52,2)</f>
        <v>23479.58</v>
      </c>
      <c r="O391" s="136">
        <f>ROUND('[7]2036'!O52,2)</f>
        <v>25500.92</v>
      </c>
      <c r="P391" s="136">
        <f>ROUND('[7]2036'!P52,2)</f>
        <v>26798.57</v>
      </c>
      <c r="Q391" s="136">
        <f>ROUND('[7]2036'!Q52,2)</f>
        <v>25765.21</v>
      </c>
      <c r="R391" s="136">
        <f>ROUND('[7]2036'!R52,2)</f>
        <v>24744.54</v>
      </c>
      <c r="S391" s="136">
        <f>ROUND('[7]2036'!S52,2)</f>
        <v>24234.5</v>
      </c>
      <c r="T391" s="136">
        <f>ROUND('[7]2036'!T52,2)</f>
        <v>23784.2</v>
      </c>
      <c r="U391" s="136">
        <f>ROUND('[7]2036'!U52,2)</f>
        <v>23228.080000000002</v>
      </c>
      <c r="V391" s="136">
        <f>ROUND('[7]2036'!V52,2)</f>
        <v>34283.199999999997</v>
      </c>
      <c r="W391" s="136">
        <f>ROUND('[7]2036'!W52,2)</f>
        <v>38377.730000000003</v>
      </c>
      <c r="X391" s="136">
        <f>ROUND('[7]2036'!X52,2)</f>
        <v>37380.14</v>
      </c>
      <c r="Y391" s="136">
        <f>ROUND('[7]2036'!Y52,2)</f>
        <v>35389.129999999997</v>
      </c>
      <c r="Z391" s="136">
        <f>ROUND('[7]2036'!Z52,2)</f>
        <v>32824.03</v>
      </c>
      <c r="AA391" s="136">
        <f>ROUND('[7]2036'!AA52,2)</f>
        <v>29815.78</v>
      </c>
      <c r="AB391" s="136">
        <f>ROUND('[7]2036'!AB52,2)</f>
        <v>27060.9</v>
      </c>
      <c r="AC391" s="304"/>
      <c r="AD391" s="19"/>
    </row>
    <row r="392" spans="2:30" ht="18.649999999999999" customHeight="1" x14ac:dyDescent="0.35">
      <c r="B392" s="292" t="s">
        <v>34</v>
      </c>
      <c r="C392" s="10" t="s">
        <v>31</v>
      </c>
      <c r="D392" s="11">
        <f>+'[7]2036'!D53</f>
        <v>4</v>
      </c>
      <c r="E392" s="136">
        <f>ROUND('[7]2036'!E53,2)</f>
        <v>15935.27</v>
      </c>
      <c r="F392" s="136">
        <f>ROUND('[7]2036'!F53,2)</f>
        <v>14381.67</v>
      </c>
      <c r="G392" s="136">
        <f>ROUND('[7]2036'!G53,2)</f>
        <v>13186.03</v>
      </c>
      <c r="H392" s="136">
        <f>ROUND('[7]2036'!H53,2)</f>
        <v>12371.31</v>
      </c>
      <c r="I392" s="136">
        <f>ROUND('[7]2036'!I53,2)</f>
        <v>12245.93</v>
      </c>
      <c r="J392" s="136">
        <f>ROUND('[7]2036'!J53,2)</f>
        <v>11660.56</v>
      </c>
      <c r="K392" s="136">
        <f>ROUND('[7]2036'!K53,2)</f>
        <v>11844.2</v>
      </c>
      <c r="L392" s="136">
        <f>ROUND('[7]2036'!L53,2)</f>
        <v>13680.48</v>
      </c>
      <c r="M392" s="136">
        <f>ROUND('[7]2036'!M53,2)</f>
        <v>16682.29</v>
      </c>
      <c r="N392" s="136">
        <f>ROUND('[7]2036'!N53,2)</f>
        <v>19168.740000000002</v>
      </c>
      <c r="O392" s="136">
        <f>ROUND('[7]2036'!O53,2)</f>
        <v>20768.03</v>
      </c>
      <c r="P392" s="136">
        <f>ROUND('[7]2036'!P53,2)</f>
        <v>22001.360000000001</v>
      </c>
      <c r="Q392" s="136">
        <f>ROUND('[7]2036'!Q53,2)</f>
        <v>22196.36</v>
      </c>
      <c r="R392" s="136">
        <f>ROUND('[7]2036'!R53,2)</f>
        <v>21476.11</v>
      </c>
      <c r="S392" s="136">
        <f>ROUND('[7]2036'!S53,2)</f>
        <v>20718.509999999998</v>
      </c>
      <c r="T392" s="136">
        <f>ROUND('[7]2036'!T53,2)</f>
        <v>20031.509999999998</v>
      </c>
      <c r="U392" s="136">
        <f>ROUND('[7]2036'!U53,2)</f>
        <v>19966.96</v>
      </c>
      <c r="V392" s="136">
        <f>ROUND('[7]2036'!V53,2)</f>
        <v>31614.54</v>
      </c>
      <c r="W392" s="136">
        <f>ROUND('[7]2036'!W53,2)</f>
        <v>35727.82</v>
      </c>
      <c r="X392" s="136">
        <f>ROUND('[7]2036'!X53,2)</f>
        <v>35679.82</v>
      </c>
      <c r="Y392" s="136">
        <f>ROUND('[7]2036'!Y53,2)</f>
        <v>34360.19</v>
      </c>
      <c r="Z392" s="136">
        <f>ROUND('[7]2036'!Z53,2)</f>
        <v>32267.47</v>
      </c>
      <c r="AA392" s="136">
        <f>ROUND('[7]2036'!AA53,2)</f>
        <v>29182.12</v>
      </c>
      <c r="AB392" s="136">
        <f>ROUND('[7]2036'!AB53,2)</f>
        <v>26194.27</v>
      </c>
      <c r="AC392" s="304"/>
      <c r="AD392" s="19"/>
    </row>
    <row r="393" spans="2:30" ht="18.649999999999999" customHeight="1" thickBot="1" x14ac:dyDescent="0.4">
      <c r="B393" s="293" t="s">
        <v>34</v>
      </c>
      <c r="C393" s="12" t="s">
        <v>32</v>
      </c>
      <c r="D393" s="13">
        <f>+'[7]2036'!D54</f>
        <v>1</v>
      </c>
      <c r="E393" s="133">
        <f>ROUND('[7]2036'!E54,2)</f>
        <v>15935.27</v>
      </c>
      <c r="F393" s="133">
        <f>ROUND('[7]2036'!F54,2)</f>
        <v>14381.67</v>
      </c>
      <c r="G393" s="133">
        <f>ROUND('[7]2036'!G54,2)</f>
        <v>13186.03</v>
      </c>
      <c r="H393" s="133">
        <f>ROUND('[7]2036'!H54,2)</f>
        <v>12371.31</v>
      </c>
      <c r="I393" s="133">
        <f>ROUND('[7]2036'!I54,2)</f>
        <v>12245.93</v>
      </c>
      <c r="J393" s="133">
        <f>ROUND('[7]2036'!J54,2)</f>
        <v>11660.56</v>
      </c>
      <c r="K393" s="133">
        <f>ROUND('[7]2036'!K54,2)</f>
        <v>11844.2</v>
      </c>
      <c r="L393" s="133">
        <f>ROUND('[7]2036'!L54,2)</f>
        <v>13680.48</v>
      </c>
      <c r="M393" s="133">
        <f>ROUND('[7]2036'!M54,2)</f>
        <v>16682.29</v>
      </c>
      <c r="N393" s="133">
        <f>ROUND('[7]2036'!N54,2)</f>
        <v>19168.740000000002</v>
      </c>
      <c r="O393" s="133">
        <f>ROUND('[7]2036'!O54,2)</f>
        <v>20768.03</v>
      </c>
      <c r="P393" s="133">
        <f>ROUND('[7]2036'!P54,2)</f>
        <v>22001.360000000001</v>
      </c>
      <c r="Q393" s="133">
        <f>ROUND('[7]2036'!Q54,2)</f>
        <v>22196.36</v>
      </c>
      <c r="R393" s="133">
        <f>ROUND('[7]2036'!R54,2)</f>
        <v>21476.11</v>
      </c>
      <c r="S393" s="133">
        <f>ROUND('[7]2036'!S54,2)</f>
        <v>20718.509999999998</v>
      </c>
      <c r="T393" s="133">
        <f>ROUND('[7]2036'!T54,2)</f>
        <v>20031.509999999998</v>
      </c>
      <c r="U393" s="133">
        <f>ROUND('[7]2036'!U54,2)</f>
        <v>19966.96</v>
      </c>
      <c r="V393" s="133">
        <f>ROUND('[7]2036'!V54,2)</f>
        <v>31614.54</v>
      </c>
      <c r="W393" s="133">
        <f>ROUND('[7]2036'!W54,2)</f>
        <v>35727.82</v>
      </c>
      <c r="X393" s="133">
        <f>ROUND('[7]2036'!X54,2)</f>
        <v>35679.82</v>
      </c>
      <c r="Y393" s="133">
        <f>ROUND('[7]2036'!Y54,2)</f>
        <v>34360.19</v>
      </c>
      <c r="Z393" s="133">
        <f>ROUND('[7]2036'!Z54,2)</f>
        <v>32267.47</v>
      </c>
      <c r="AA393" s="133">
        <f>ROUND('[7]2036'!AA54,2)</f>
        <v>29182.12</v>
      </c>
      <c r="AB393" s="133">
        <f>ROUND('[7]2036'!AB54,2)</f>
        <v>26194.27</v>
      </c>
      <c r="AC393" s="306"/>
      <c r="AD393" s="19"/>
    </row>
    <row r="394" spans="2:30" ht="18.649999999999999" customHeight="1" x14ac:dyDescent="0.35">
      <c r="B394" s="281">
        <v>49980</v>
      </c>
      <c r="C394" s="14" t="s">
        <v>29</v>
      </c>
      <c r="D394" s="15">
        <f>+'[7]2036'!D55</f>
        <v>18</v>
      </c>
      <c r="E394" s="138">
        <f>ROUND('[7]2036'!E55,2)</f>
        <v>18817.21</v>
      </c>
      <c r="F394" s="138">
        <f>ROUND('[7]2036'!F55,2)</f>
        <v>17091.8</v>
      </c>
      <c r="G394" s="138">
        <f>ROUND('[7]2036'!G55,2)</f>
        <v>15900</v>
      </c>
      <c r="H394" s="138">
        <f>ROUND('[7]2036'!H55,2)</f>
        <v>15246.01</v>
      </c>
      <c r="I394" s="138">
        <f>ROUND('[7]2036'!I55,2)</f>
        <v>15718.65</v>
      </c>
      <c r="J394" s="138">
        <f>ROUND('[7]2036'!J55,2)</f>
        <v>17279.87</v>
      </c>
      <c r="K394" s="138">
        <f>ROUND('[7]2036'!K55,2)</f>
        <v>18920.43</v>
      </c>
      <c r="L394" s="138">
        <f>ROUND('[7]2036'!L55,2)</f>
        <v>22996.959999999999</v>
      </c>
      <c r="M394" s="138">
        <f>ROUND('[7]2036'!M55,2)</f>
        <v>27470.22</v>
      </c>
      <c r="N394" s="138">
        <f>ROUND('[7]2036'!N55,2)</f>
        <v>29776.2</v>
      </c>
      <c r="O394" s="138">
        <f>ROUND('[7]2036'!O55,2)</f>
        <v>32180.2</v>
      </c>
      <c r="P394" s="138">
        <f>ROUND('[7]2036'!P55,2)</f>
        <v>33898.86</v>
      </c>
      <c r="Q394" s="138">
        <f>ROUND('[7]2036'!Q55,2)</f>
        <v>31651.7</v>
      </c>
      <c r="R394" s="138">
        <f>ROUND('[7]2036'!R55,2)</f>
        <v>32461.61</v>
      </c>
      <c r="S394" s="138">
        <f>ROUND('[7]2036'!S55,2)</f>
        <v>34348.39</v>
      </c>
      <c r="T394" s="138">
        <f>ROUND('[7]2036'!T55,2)</f>
        <v>34597.72</v>
      </c>
      <c r="U394" s="138">
        <f>ROUND('[7]2036'!U55,2)</f>
        <v>34281.96</v>
      </c>
      <c r="V394" s="138">
        <f>ROUND('[7]2036'!V55,2)</f>
        <v>45576.53</v>
      </c>
      <c r="W394" s="138">
        <f>ROUND('[7]2036'!W55,2)</f>
        <v>47689.4</v>
      </c>
      <c r="X394" s="138">
        <f>ROUND('[7]2036'!X55,2)</f>
        <v>46044.49</v>
      </c>
      <c r="Y394" s="138">
        <f>ROUND('[7]2036'!Y55,2)</f>
        <v>43462.29</v>
      </c>
      <c r="Z394" s="138">
        <f>ROUND('[7]2036'!Z55,2)</f>
        <v>40244.199999999997</v>
      </c>
      <c r="AA394" s="138">
        <f>ROUND('[7]2036'!AA55,2)</f>
        <v>35839.129999999997</v>
      </c>
      <c r="AB394" s="138">
        <f>ROUND('[7]2036'!AB55,2)</f>
        <v>31779.03</v>
      </c>
      <c r="AC394" s="304">
        <f>SUM(E394:AB394)*D394+SUM(E395:AB395)*D395+SUM(E396:AB396)*D396+SUM(E397:AB397)*D397</f>
        <v>20551659.740000002</v>
      </c>
      <c r="AD394" s="19"/>
    </row>
    <row r="395" spans="2:30" ht="18.649999999999999" customHeight="1" x14ac:dyDescent="0.35">
      <c r="B395" s="282"/>
      <c r="C395" s="10" t="s">
        <v>30</v>
      </c>
      <c r="D395" s="11">
        <f>+'[7]2036'!D56</f>
        <v>5</v>
      </c>
      <c r="E395" s="136">
        <f>ROUND('[7]2036'!E56,2)</f>
        <v>18803.66</v>
      </c>
      <c r="F395" s="136">
        <f>ROUND('[7]2036'!F56,2)</f>
        <v>17079.64</v>
      </c>
      <c r="G395" s="136">
        <f>ROUND('[7]2036'!G56,2)</f>
        <v>15856.45</v>
      </c>
      <c r="H395" s="136">
        <f>ROUND('[7]2036'!H56,2)</f>
        <v>15093.36</v>
      </c>
      <c r="I395" s="136">
        <f>ROUND('[7]2036'!I56,2)</f>
        <v>15331.4</v>
      </c>
      <c r="J395" s="136">
        <f>ROUND('[7]2036'!J56,2)</f>
        <v>16296.49</v>
      </c>
      <c r="K395" s="136">
        <f>ROUND('[7]2036'!K56,2)</f>
        <v>16715.59</v>
      </c>
      <c r="L395" s="136">
        <f>ROUND('[7]2036'!L56,2)</f>
        <v>21072.94</v>
      </c>
      <c r="M395" s="136">
        <f>ROUND('[7]2036'!M56,2)</f>
        <v>25766.080000000002</v>
      </c>
      <c r="N395" s="136">
        <f>ROUND('[7]2036'!N56,2)</f>
        <v>28503.200000000001</v>
      </c>
      <c r="O395" s="136">
        <f>ROUND('[7]2036'!O56,2)</f>
        <v>30521.83</v>
      </c>
      <c r="P395" s="136">
        <f>ROUND('[7]2036'!P56,2)</f>
        <v>31672.65</v>
      </c>
      <c r="Q395" s="136">
        <f>ROUND('[7]2036'!Q56,2)</f>
        <v>30246.5</v>
      </c>
      <c r="R395" s="136">
        <f>ROUND('[7]2036'!R56,2)</f>
        <v>29260.59</v>
      </c>
      <c r="S395" s="136">
        <f>ROUND('[7]2036'!S56,2)</f>
        <v>28904.74</v>
      </c>
      <c r="T395" s="136">
        <f>ROUND('[7]2036'!T56,2)</f>
        <v>28444.14</v>
      </c>
      <c r="U395" s="136">
        <f>ROUND('[7]2036'!U56,2)</f>
        <v>27617.39</v>
      </c>
      <c r="V395" s="136">
        <f>ROUND('[7]2036'!V56,2)</f>
        <v>40502.42</v>
      </c>
      <c r="W395" s="136">
        <f>ROUND('[7]2036'!W56,2)</f>
        <v>44180.41</v>
      </c>
      <c r="X395" s="136">
        <f>ROUND('[7]2036'!X56,2)</f>
        <v>42879.41</v>
      </c>
      <c r="Y395" s="136">
        <f>ROUND('[7]2036'!Y56,2)</f>
        <v>40414.03</v>
      </c>
      <c r="Z395" s="136">
        <f>ROUND('[7]2036'!Z56,2)</f>
        <v>37510.239999999998</v>
      </c>
      <c r="AA395" s="136">
        <f>ROUND('[7]2036'!AA56,2)</f>
        <v>33951.94</v>
      </c>
      <c r="AB395" s="136">
        <f>ROUND('[7]2036'!AB56,2)</f>
        <v>30711.38</v>
      </c>
      <c r="AC395" s="304"/>
      <c r="AD395" s="19"/>
    </row>
    <row r="396" spans="2:30" ht="18.649999999999999" customHeight="1" x14ac:dyDescent="0.35">
      <c r="B396" s="282"/>
      <c r="C396" s="10" t="s">
        <v>31</v>
      </c>
      <c r="D396" s="11">
        <f>+'[7]2036'!D57</f>
        <v>5</v>
      </c>
      <c r="E396" s="136">
        <f>ROUND('[7]2036'!E57,2)</f>
        <v>18320.02</v>
      </c>
      <c r="F396" s="136">
        <f>ROUND('[7]2036'!F57,2)</f>
        <v>16530.27</v>
      </c>
      <c r="G396" s="136">
        <f>ROUND('[7]2036'!G57,2)</f>
        <v>15225.11</v>
      </c>
      <c r="H396" s="136">
        <f>ROUND('[7]2036'!H57,2)</f>
        <v>14464.28</v>
      </c>
      <c r="I396" s="136">
        <f>ROUND('[7]2036'!I57,2)</f>
        <v>14345.74</v>
      </c>
      <c r="J396" s="136">
        <f>ROUND('[7]2036'!J57,2)</f>
        <v>13841.47</v>
      </c>
      <c r="K396" s="136">
        <f>ROUND('[7]2036'!K57,2)</f>
        <v>13755.05</v>
      </c>
      <c r="L396" s="136">
        <f>ROUND('[7]2036'!L57,2)</f>
        <v>15980.38</v>
      </c>
      <c r="M396" s="136">
        <f>ROUND('[7]2036'!M57,2)</f>
        <v>19369.509999999998</v>
      </c>
      <c r="N396" s="136">
        <f>ROUND('[7]2036'!N57,2)</f>
        <v>22079</v>
      </c>
      <c r="O396" s="136">
        <f>ROUND('[7]2036'!O57,2)</f>
        <v>23835.01</v>
      </c>
      <c r="P396" s="136">
        <f>ROUND('[7]2036'!P57,2)</f>
        <v>25208.49</v>
      </c>
      <c r="Q396" s="136">
        <f>ROUND('[7]2036'!Q57,2)</f>
        <v>25870.9</v>
      </c>
      <c r="R396" s="136">
        <f>ROUND('[7]2036'!R57,2)</f>
        <v>25303.56</v>
      </c>
      <c r="S396" s="136">
        <f>ROUND('[7]2036'!S57,2)</f>
        <v>24563.1</v>
      </c>
      <c r="T396" s="136">
        <f>ROUND('[7]2036'!T57,2)</f>
        <v>24190.51</v>
      </c>
      <c r="U396" s="136">
        <f>ROUND('[7]2036'!U57,2)</f>
        <v>24014.720000000001</v>
      </c>
      <c r="V396" s="136">
        <f>ROUND('[7]2036'!V57,2)</f>
        <v>37175.65</v>
      </c>
      <c r="W396" s="136">
        <f>ROUND('[7]2036'!W57,2)</f>
        <v>41577.01</v>
      </c>
      <c r="X396" s="136">
        <f>ROUND('[7]2036'!X57,2)</f>
        <v>41514.550000000003</v>
      </c>
      <c r="Y396" s="136">
        <f>ROUND('[7]2036'!Y57,2)</f>
        <v>40028.730000000003</v>
      </c>
      <c r="Z396" s="136">
        <f>ROUND('[7]2036'!Z57,2)</f>
        <v>37587.9</v>
      </c>
      <c r="AA396" s="136">
        <f>ROUND('[7]2036'!AA57,2)</f>
        <v>34067.279999999999</v>
      </c>
      <c r="AB396" s="136">
        <f>ROUND('[7]2036'!AB57,2)</f>
        <v>30589.74</v>
      </c>
      <c r="AC396" s="304"/>
      <c r="AD396" s="19"/>
    </row>
    <row r="397" spans="2:30" ht="18.649999999999999" customHeight="1" thickBot="1" x14ac:dyDescent="0.4">
      <c r="B397" s="282"/>
      <c r="C397" s="16" t="s">
        <v>32</v>
      </c>
      <c r="D397" s="17">
        <f>+'[7]2036'!D58</f>
        <v>2</v>
      </c>
      <c r="E397" s="137">
        <f>ROUND('[7]2036'!E58,2)</f>
        <v>18320.02</v>
      </c>
      <c r="F397" s="137">
        <f>ROUND('[7]2036'!F58,2)</f>
        <v>16530.27</v>
      </c>
      <c r="G397" s="137">
        <f>ROUND('[7]2036'!G58,2)</f>
        <v>15225.11</v>
      </c>
      <c r="H397" s="137">
        <f>ROUND('[7]2036'!H58,2)</f>
        <v>14464.28</v>
      </c>
      <c r="I397" s="137">
        <f>ROUND('[7]2036'!I58,2)</f>
        <v>14345.74</v>
      </c>
      <c r="J397" s="137">
        <f>ROUND('[7]2036'!J58,2)</f>
        <v>13841.47</v>
      </c>
      <c r="K397" s="137">
        <f>ROUND('[7]2036'!K58,2)</f>
        <v>13755.05</v>
      </c>
      <c r="L397" s="137">
        <f>ROUND('[7]2036'!L58,2)</f>
        <v>15980.38</v>
      </c>
      <c r="M397" s="137">
        <f>ROUND('[7]2036'!M58,2)</f>
        <v>19369.509999999998</v>
      </c>
      <c r="N397" s="137">
        <f>ROUND('[7]2036'!N58,2)</f>
        <v>22079</v>
      </c>
      <c r="O397" s="137">
        <f>ROUND('[7]2036'!O58,2)</f>
        <v>23835.01</v>
      </c>
      <c r="P397" s="137">
        <f>ROUND('[7]2036'!P58,2)</f>
        <v>25208.49</v>
      </c>
      <c r="Q397" s="137">
        <f>ROUND('[7]2036'!Q58,2)</f>
        <v>25870.9</v>
      </c>
      <c r="R397" s="137">
        <f>ROUND('[7]2036'!R58,2)</f>
        <v>25303.56</v>
      </c>
      <c r="S397" s="137">
        <f>ROUND('[7]2036'!S58,2)</f>
        <v>24563.1</v>
      </c>
      <c r="T397" s="137">
        <f>ROUND('[7]2036'!T58,2)</f>
        <v>24190.51</v>
      </c>
      <c r="U397" s="137">
        <f>ROUND('[7]2036'!U58,2)</f>
        <v>24014.720000000001</v>
      </c>
      <c r="V397" s="137">
        <f>ROUND('[7]2036'!V58,2)</f>
        <v>37175.65</v>
      </c>
      <c r="W397" s="137">
        <f>ROUND('[7]2036'!W58,2)</f>
        <v>41577.01</v>
      </c>
      <c r="X397" s="137">
        <f>ROUND('[7]2036'!X58,2)</f>
        <v>41514.550000000003</v>
      </c>
      <c r="Y397" s="137">
        <f>ROUND('[7]2036'!Y58,2)</f>
        <v>40028.730000000003</v>
      </c>
      <c r="Z397" s="137">
        <f>ROUND('[7]2036'!Z58,2)</f>
        <v>37587.9</v>
      </c>
      <c r="AA397" s="137">
        <f>ROUND('[7]2036'!AA58,2)</f>
        <v>34067.279999999999</v>
      </c>
      <c r="AB397" s="137">
        <f>ROUND('[7]2036'!AB58,2)</f>
        <v>30589.74</v>
      </c>
      <c r="AC397" s="304"/>
      <c r="AD397" s="19"/>
    </row>
    <row r="398" spans="2:30" ht="18.649999999999999" customHeight="1" x14ac:dyDescent="0.35">
      <c r="B398" s="291">
        <v>50010</v>
      </c>
      <c r="C398" s="7" t="s">
        <v>29</v>
      </c>
      <c r="D398" s="8">
        <f>+'[7]2036'!D59</f>
        <v>21</v>
      </c>
      <c r="E398" s="135">
        <f>ROUND('[7]2036'!E59,2)</f>
        <v>13969.32</v>
      </c>
      <c r="F398" s="135">
        <f>ROUND('[7]2036'!F59,2)</f>
        <v>12418.11</v>
      </c>
      <c r="G398" s="135">
        <f>ROUND('[7]2036'!G59,2)</f>
        <v>11461.26</v>
      </c>
      <c r="H398" s="135">
        <f>ROUND('[7]2036'!H59,2)</f>
        <v>10826.12</v>
      </c>
      <c r="I398" s="135">
        <f>ROUND('[7]2036'!I59,2)</f>
        <v>10940.39</v>
      </c>
      <c r="J398" s="135">
        <f>ROUND('[7]2036'!J59,2)</f>
        <v>11594.15</v>
      </c>
      <c r="K398" s="135">
        <f>ROUND('[7]2036'!K59,2)</f>
        <v>12140.19</v>
      </c>
      <c r="L398" s="135">
        <f>ROUND('[7]2036'!L59,2)</f>
        <v>15262.41</v>
      </c>
      <c r="M398" s="135">
        <f>ROUND('[7]2036'!M59,2)</f>
        <v>18552.09</v>
      </c>
      <c r="N398" s="135">
        <f>ROUND('[7]2036'!N59,2)</f>
        <v>20681.900000000001</v>
      </c>
      <c r="O398" s="135">
        <f>ROUND('[7]2036'!O59,2)</f>
        <v>22685.919999999998</v>
      </c>
      <c r="P398" s="135">
        <f>ROUND('[7]2036'!P59,2)</f>
        <v>24010.66</v>
      </c>
      <c r="Q398" s="135">
        <f>ROUND('[7]2036'!Q59,2)</f>
        <v>22846.29</v>
      </c>
      <c r="R398" s="135">
        <f>ROUND('[7]2036'!R59,2)</f>
        <v>23329.05</v>
      </c>
      <c r="S398" s="135">
        <f>ROUND('[7]2036'!S59,2)</f>
        <v>24808.560000000001</v>
      </c>
      <c r="T398" s="135">
        <f>ROUND('[7]2036'!T59,2)</f>
        <v>24834.560000000001</v>
      </c>
      <c r="U398" s="135">
        <f>ROUND('[7]2036'!U59,2)</f>
        <v>23894.25</v>
      </c>
      <c r="V398" s="135">
        <f>ROUND('[7]2036'!V59,2)</f>
        <v>31738.89</v>
      </c>
      <c r="W398" s="135">
        <f>ROUND('[7]2036'!W59,2)</f>
        <v>34405.46</v>
      </c>
      <c r="X398" s="135">
        <f>ROUND('[7]2036'!X59,2)</f>
        <v>33527.760000000002</v>
      </c>
      <c r="Y398" s="135">
        <f>ROUND('[7]2036'!Y59,2)</f>
        <v>31853.41</v>
      </c>
      <c r="Z398" s="135">
        <f>ROUND('[7]2036'!Z59,2)</f>
        <v>29828.89</v>
      </c>
      <c r="AA398" s="135">
        <f>ROUND('[7]2036'!AA59,2)</f>
        <v>27132.07</v>
      </c>
      <c r="AB398" s="135">
        <f>ROUND('[7]2036'!AB59,2)+0.1</f>
        <v>24428.769999999997</v>
      </c>
      <c r="AC398" s="303">
        <f>SUM(E398:AB398)*D398+SUM(E399:AB399)*D399+SUM(E400:AB400)*D400+SUM(E401:AB401)*D401</f>
        <v>15367243.539999999</v>
      </c>
      <c r="AD398" s="19"/>
    </row>
    <row r="399" spans="2:30" ht="18.649999999999999" customHeight="1" x14ac:dyDescent="0.35">
      <c r="B399" s="292" t="s">
        <v>34</v>
      </c>
      <c r="C399" s="10" t="s">
        <v>30</v>
      </c>
      <c r="D399" s="11">
        <f>+'[7]2036'!D60</f>
        <v>4</v>
      </c>
      <c r="E399" s="136">
        <f>ROUND('[7]2036'!E60,2)</f>
        <v>14983.57</v>
      </c>
      <c r="F399" s="136">
        <f>ROUND('[7]2036'!F60,2)</f>
        <v>13367.44</v>
      </c>
      <c r="G399" s="136">
        <f>ROUND('[7]2036'!G60,2)</f>
        <v>12284.11</v>
      </c>
      <c r="H399" s="136">
        <f>ROUND('[7]2036'!H60,2)</f>
        <v>11535.11</v>
      </c>
      <c r="I399" s="136">
        <f>ROUND('[7]2036'!I60,2)</f>
        <v>11442.64</v>
      </c>
      <c r="J399" s="136">
        <f>ROUND('[7]2036'!J60,2)</f>
        <v>11738.86</v>
      </c>
      <c r="K399" s="136">
        <f>ROUND('[7]2036'!K60,2)</f>
        <v>11422.7</v>
      </c>
      <c r="L399" s="136">
        <f>ROUND('[7]2036'!L60,2)</f>
        <v>13699.22</v>
      </c>
      <c r="M399" s="136">
        <f>ROUND('[7]2036'!M60,2)</f>
        <v>16795.29</v>
      </c>
      <c r="N399" s="136">
        <f>ROUND('[7]2036'!N60,2)</f>
        <v>18893.14</v>
      </c>
      <c r="O399" s="136">
        <f>ROUND('[7]2036'!O60,2)</f>
        <v>20676.73</v>
      </c>
      <c r="P399" s="136">
        <f>ROUND('[7]2036'!P60,2)</f>
        <v>21679</v>
      </c>
      <c r="Q399" s="136">
        <f>ROUND('[7]2036'!Q60,2)</f>
        <v>20936.09</v>
      </c>
      <c r="R399" s="136">
        <f>ROUND('[7]2036'!R60,2)</f>
        <v>20410.650000000001</v>
      </c>
      <c r="S399" s="136">
        <f>ROUND('[7]2036'!S60,2)</f>
        <v>20414.23</v>
      </c>
      <c r="T399" s="136">
        <f>ROUND('[7]2036'!T60,2)</f>
        <v>20334.68</v>
      </c>
      <c r="U399" s="136">
        <f>ROUND('[7]2036'!U60,2)</f>
        <v>19570.97</v>
      </c>
      <c r="V399" s="136">
        <f>ROUND('[7]2036'!V60,2)</f>
        <v>28511.33</v>
      </c>
      <c r="W399" s="136">
        <f>ROUND('[7]2036'!W60,2)</f>
        <v>32662.6</v>
      </c>
      <c r="X399" s="136">
        <f>ROUND('[7]2036'!X60,2)</f>
        <v>32095.59</v>
      </c>
      <c r="Y399" s="136">
        <f>ROUND('[7]2036'!Y60,2)</f>
        <v>30196.87</v>
      </c>
      <c r="Z399" s="136">
        <f>ROUND('[7]2036'!Z60,2)</f>
        <v>27894.03</v>
      </c>
      <c r="AA399" s="136">
        <f>ROUND('[7]2036'!AA60,2)</f>
        <v>25638.54</v>
      </c>
      <c r="AB399" s="136">
        <f>ROUND('[7]2036'!AB60,2)</f>
        <v>23685.63</v>
      </c>
      <c r="AC399" s="304"/>
      <c r="AD399" s="19"/>
    </row>
    <row r="400" spans="2:30" ht="18.649999999999999" customHeight="1" x14ac:dyDescent="0.35">
      <c r="B400" s="292" t="s">
        <v>34</v>
      </c>
      <c r="C400" s="10" t="s">
        <v>31</v>
      </c>
      <c r="D400" s="11">
        <f>+'[7]2036'!D61</f>
        <v>4</v>
      </c>
      <c r="E400" s="136">
        <f>ROUND('[7]2036'!E61,2)</f>
        <v>13890.86</v>
      </c>
      <c r="F400" s="136">
        <f>ROUND('[7]2036'!F61,2)</f>
        <v>12471.46</v>
      </c>
      <c r="G400" s="136">
        <f>ROUND('[7]2036'!G61,2)</f>
        <v>11443.85</v>
      </c>
      <c r="H400" s="136">
        <f>ROUND('[7]2036'!H61,2)</f>
        <v>10777.45</v>
      </c>
      <c r="I400" s="136">
        <f>ROUND('[7]2036'!I61,2)</f>
        <v>10585.96</v>
      </c>
      <c r="J400" s="136">
        <f>ROUND('[7]2036'!J61,2)</f>
        <v>10337.27</v>
      </c>
      <c r="K400" s="136">
        <f>ROUND('[7]2036'!K61,2)</f>
        <v>9687.49</v>
      </c>
      <c r="L400" s="136">
        <f>ROUND('[7]2036'!L61,2)</f>
        <v>11030.94</v>
      </c>
      <c r="M400" s="136">
        <f>ROUND('[7]2036'!M61,2)</f>
        <v>13437.4</v>
      </c>
      <c r="N400" s="136">
        <f>ROUND('[7]2036'!N61,2)</f>
        <v>15592.16</v>
      </c>
      <c r="O400" s="136">
        <f>ROUND('[7]2036'!O61,2)</f>
        <v>17380.939999999999</v>
      </c>
      <c r="P400" s="136">
        <f>ROUND('[7]2036'!P61,2)</f>
        <v>18264.580000000002</v>
      </c>
      <c r="Q400" s="136">
        <f>ROUND('[7]2036'!Q61,2)</f>
        <v>18345.02</v>
      </c>
      <c r="R400" s="136">
        <f>ROUND('[7]2036'!R61,2)</f>
        <v>17721.349999999999</v>
      </c>
      <c r="S400" s="136">
        <f>ROUND('[7]2036'!S61,2)</f>
        <v>17329.490000000002</v>
      </c>
      <c r="T400" s="136">
        <f>ROUND('[7]2036'!T61,2)</f>
        <v>16970.259999999998</v>
      </c>
      <c r="U400" s="136">
        <f>ROUND('[7]2036'!U61,2)</f>
        <v>16539.830000000002</v>
      </c>
      <c r="V400" s="136">
        <f>ROUND('[7]2036'!V61,2)</f>
        <v>25778.62</v>
      </c>
      <c r="W400" s="136">
        <f>ROUND('[7]2036'!W61,2)</f>
        <v>29677.84</v>
      </c>
      <c r="X400" s="136">
        <f>ROUND('[7]2036'!X61,2)</f>
        <v>29679.72</v>
      </c>
      <c r="Y400" s="136">
        <f>ROUND('[7]2036'!Y61,2)</f>
        <v>28865.02</v>
      </c>
      <c r="Z400" s="136">
        <f>ROUND('[7]2036'!Z61,2)</f>
        <v>27106.93</v>
      </c>
      <c r="AA400" s="136">
        <f>ROUND('[7]2036'!AA61,2)</f>
        <v>25057.56</v>
      </c>
      <c r="AB400" s="136">
        <f>ROUND('[7]2036'!AB61,2)</f>
        <v>22559.23</v>
      </c>
      <c r="AC400" s="304"/>
      <c r="AD400" s="19"/>
    </row>
    <row r="401" spans="2:50" ht="18.649999999999999" customHeight="1" thickBot="1" x14ac:dyDescent="0.4">
      <c r="B401" s="293" t="s">
        <v>34</v>
      </c>
      <c r="C401" s="12" t="s">
        <v>32</v>
      </c>
      <c r="D401" s="13">
        <f>+'[7]2036'!D62</f>
        <v>2</v>
      </c>
      <c r="E401" s="133">
        <f>ROUND('[7]2036'!E62,2)</f>
        <v>13890.86</v>
      </c>
      <c r="F401" s="133">
        <f>ROUND('[7]2036'!F62,2)</f>
        <v>12471.46</v>
      </c>
      <c r="G401" s="133">
        <f>ROUND('[7]2036'!G62,2)</f>
        <v>11443.85</v>
      </c>
      <c r="H401" s="133">
        <f>ROUND('[7]2036'!H62,2)</f>
        <v>10777.45</v>
      </c>
      <c r="I401" s="133">
        <f>ROUND('[7]2036'!I62,2)</f>
        <v>10585.96</v>
      </c>
      <c r="J401" s="133">
        <f>ROUND('[7]2036'!J62,2)</f>
        <v>10337.27</v>
      </c>
      <c r="K401" s="133">
        <f>ROUND('[7]2036'!K62,2)</f>
        <v>9687.49</v>
      </c>
      <c r="L401" s="133">
        <f>ROUND('[7]2036'!L62,2)</f>
        <v>11030.94</v>
      </c>
      <c r="M401" s="133">
        <f>ROUND('[7]2036'!M62,2)</f>
        <v>13437.4</v>
      </c>
      <c r="N401" s="133">
        <f>ROUND('[7]2036'!N62,2)</f>
        <v>15592.16</v>
      </c>
      <c r="O401" s="133">
        <f>ROUND('[7]2036'!O62,2)</f>
        <v>17380.939999999999</v>
      </c>
      <c r="P401" s="133">
        <f>ROUND('[7]2036'!P62,2)</f>
        <v>18264.580000000002</v>
      </c>
      <c r="Q401" s="133">
        <f>ROUND('[7]2036'!Q62,2)</f>
        <v>18345.02</v>
      </c>
      <c r="R401" s="133">
        <f>ROUND('[7]2036'!R62,2)</f>
        <v>17721.349999999999</v>
      </c>
      <c r="S401" s="133">
        <f>ROUND('[7]2036'!S62,2)</f>
        <v>17329.490000000002</v>
      </c>
      <c r="T401" s="133">
        <f>ROUND('[7]2036'!T62,2)</f>
        <v>16970.259999999998</v>
      </c>
      <c r="U401" s="133">
        <f>ROUND('[7]2036'!U62,2)</f>
        <v>16539.830000000002</v>
      </c>
      <c r="V401" s="133">
        <f>ROUND('[7]2036'!V62,2)</f>
        <v>25778.62</v>
      </c>
      <c r="W401" s="133">
        <f>ROUND('[7]2036'!W62,2)</f>
        <v>29677.84</v>
      </c>
      <c r="X401" s="133">
        <f>ROUND('[7]2036'!X62,2)</f>
        <v>29679.72</v>
      </c>
      <c r="Y401" s="133">
        <f>ROUND('[7]2036'!Y62,2)</f>
        <v>28865.02</v>
      </c>
      <c r="Z401" s="133">
        <f>ROUND('[7]2036'!Z62,2)</f>
        <v>27106.93</v>
      </c>
      <c r="AA401" s="133">
        <f>ROUND('[7]2036'!AA62,2)</f>
        <v>25057.56</v>
      </c>
      <c r="AB401" s="133">
        <f>ROUND('[7]2036'!AB62,2)</f>
        <v>22559.23</v>
      </c>
      <c r="AC401" s="306"/>
      <c r="AD401" s="19"/>
    </row>
    <row r="402" spans="2:50" ht="18.649999999999999" customHeight="1" thickBot="1" x14ac:dyDescent="0.4">
      <c r="Z402" s="295" t="s">
        <v>33</v>
      </c>
      <c r="AA402" s="296"/>
      <c r="AB402" s="297"/>
      <c r="AC402" s="205">
        <f>SUM(AC354:AC401)</f>
        <v>215498749.54999998</v>
      </c>
      <c r="AD402" s="18"/>
      <c r="AE402" s="19"/>
    </row>
    <row r="403" spans="2:50" ht="18.649999999999999" customHeight="1" x14ac:dyDescent="0.35">
      <c r="B403" s="281">
        <v>50041</v>
      </c>
      <c r="C403" s="7" t="s">
        <v>29</v>
      </c>
      <c r="D403" s="54">
        <f>+'[7]2037'!D15</f>
        <v>20</v>
      </c>
      <c r="E403" s="128">
        <f>ROUND('[7]2037'!E15,2)</f>
        <v>22287.58</v>
      </c>
      <c r="F403" s="126">
        <f>ROUND('[7]2037'!F15,2)</f>
        <v>20052.66</v>
      </c>
      <c r="G403" s="126">
        <f>ROUND('[7]2037'!G15,2)</f>
        <v>18526.68</v>
      </c>
      <c r="H403" s="126">
        <f>ROUND('[7]2037'!H15,2)</f>
        <v>17464.13</v>
      </c>
      <c r="I403" s="126">
        <f>ROUND('[7]2037'!I15,2)</f>
        <v>17469.36</v>
      </c>
      <c r="J403" s="126">
        <f>ROUND('[7]2037'!J15,2)</f>
        <v>18864.71</v>
      </c>
      <c r="K403" s="126">
        <f>ROUND('[7]2037'!K15,2)</f>
        <v>19266.27</v>
      </c>
      <c r="L403" s="126">
        <f>ROUND('[7]2037'!L15,2)</f>
        <v>25983.39</v>
      </c>
      <c r="M403" s="126">
        <f>ROUND('[7]2037'!M15,2)</f>
        <v>30687.759999999998</v>
      </c>
      <c r="N403" s="126">
        <f>ROUND('[7]2037'!N15,2)</f>
        <v>33414.620000000003</v>
      </c>
      <c r="O403" s="126">
        <f>ROUND('[7]2037'!O15,2)</f>
        <v>36018.400000000001</v>
      </c>
      <c r="P403" s="126">
        <f>ROUND('[7]2037'!P15,2)</f>
        <v>37896.410000000003</v>
      </c>
      <c r="Q403" s="126">
        <f>ROUND('[7]2037'!Q15,2)</f>
        <v>36390.47</v>
      </c>
      <c r="R403" s="126">
        <f>ROUND('[7]2037'!R15,2)</f>
        <v>37460.47</v>
      </c>
      <c r="S403" s="126">
        <f>ROUND('[7]2037'!S15,2)</f>
        <v>39552.5</v>
      </c>
      <c r="T403" s="126">
        <f>ROUND('[7]2037'!T15,2)</f>
        <v>39705.14</v>
      </c>
      <c r="U403" s="126">
        <f>ROUND('[7]2037'!U15,2)</f>
        <v>38697.64</v>
      </c>
      <c r="V403" s="126">
        <f>ROUND('[7]2037'!V15,2)</f>
        <v>54221.56</v>
      </c>
      <c r="W403" s="126">
        <f>ROUND('[7]2037'!W15,2)</f>
        <v>58470.38</v>
      </c>
      <c r="X403" s="126">
        <f>ROUND('[7]2037'!X15,2)</f>
        <v>58129.27</v>
      </c>
      <c r="Y403" s="126">
        <f>ROUND('[7]2037'!Y15,2)</f>
        <v>55950.48</v>
      </c>
      <c r="Z403" s="126">
        <f>ROUND('[7]2037'!Z15,2)</f>
        <v>53292.53</v>
      </c>
      <c r="AA403" s="126">
        <f>ROUND('[7]2037'!AA15,2)</f>
        <v>49202.68</v>
      </c>
      <c r="AB403" s="126">
        <f>ROUND('[7]2037'!AB15,2)</f>
        <v>44405.06</v>
      </c>
      <c r="AC403" s="303">
        <f>SUM(E403:AB403)*D403+SUM(E404:AB404)*D404+SUM(E405:AB405)*D405+SUM(E406:AB406)*D406</f>
        <v>25718051.190000001</v>
      </c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</row>
    <row r="404" spans="2:50" ht="18.649999999999999" customHeight="1" x14ac:dyDescent="0.35">
      <c r="B404" s="282"/>
      <c r="C404" s="10" t="s">
        <v>30</v>
      </c>
      <c r="D404" s="11">
        <f>+'[7]2037'!D16</f>
        <v>5</v>
      </c>
      <c r="E404" s="129">
        <f>ROUND('[7]2037'!E16,2)</f>
        <v>21857.040000000001</v>
      </c>
      <c r="F404" s="124">
        <f>ROUND('[7]2037'!F16,2)</f>
        <v>19622.900000000001</v>
      </c>
      <c r="G404" s="124">
        <f>ROUND('[7]2037'!G16,2)</f>
        <v>18049.78</v>
      </c>
      <c r="H404" s="124">
        <f>ROUND('[7]2037'!H16,2)</f>
        <v>16956.91</v>
      </c>
      <c r="I404" s="124">
        <f>ROUND('[7]2037'!I16,2)</f>
        <v>16842.34</v>
      </c>
      <c r="J404" s="124">
        <f>ROUND('[7]2037'!J16,2)</f>
        <v>17455.560000000001</v>
      </c>
      <c r="K404" s="124">
        <f>ROUND('[7]2037'!K16,2)</f>
        <v>17497.04</v>
      </c>
      <c r="L404" s="124">
        <f>ROUND('[7]2037'!L16,2)</f>
        <v>23353.46</v>
      </c>
      <c r="M404" s="124">
        <f>ROUND('[7]2037'!M16,2)</f>
        <v>28084.3</v>
      </c>
      <c r="N404" s="124">
        <f>ROUND('[7]2037'!N16,2)</f>
        <v>31174.68</v>
      </c>
      <c r="O404" s="124">
        <f>ROUND('[7]2037'!O16,2)</f>
        <v>33751.83</v>
      </c>
      <c r="P404" s="124">
        <f>ROUND('[7]2037'!P16,2)</f>
        <v>35182.83</v>
      </c>
      <c r="Q404" s="124">
        <f>ROUND('[7]2037'!Q16,2)</f>
        <v>34690.43</v>
      </c>
      <c r="R404" s="124">
        <f>ROUND('[7]2037'!R16,2)</f>
        <v>33804.559999999998</v>
      </c>
      <c r="S404" s="124">
        <f>ROUND('[7]2037'!S16,2)</f>
        <v>33806.879999999997</v>
      </c>
      <c r="T404" s="124">
        <f>ROUND('[7]2037'!T16,2)</f>
        <v>33463.56</v>
      </c>
      <c r="U404" s="124">
        <f>ROUND('[7]2037'!U16,2)</f>
        <v>32558.21</v>
      </c>
      <c r="V404" s="124">
        <f>ROUND('[7]2037'!V16,2)</f>
        <v>49699.65</v>
      </c>
      <c r="W404" s="124">
        <f>ROUND('[7]2037'!W16,2)</f>
        <v>55619.9</v>
      </c>
      <c r="X404" s="124">
        <f>ROUND('[7]2037'!X16,2)</f>
        <v>55824.91</v>
      </c>
      <c r="Y404" s="124">
        <f>ROUND('[7]2037'!Y16,2)</f>
        <v>53397.87</v>
      </c>
      <c r="Z404" s="124">
        <f>ROUND('[7]2037'!Z16,2)</f>
        <v>50689.21</v>
      </c>
      <c r="AA404" s="124">
        <f>ROUND('[7]2037'!AA16,2)</f>
        <v>47295.57</v>
      </c>
      <c r="AB404" s="124">
        <f>ROUND('[7]2037'!AB16,2)</f>
        <v>43899.09</v>
      </c>
      <c r="AC404" s="304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</row>
    <row r="405" spans="2:50" ht="18.649999999999999" customHeight="1" x14ac:dyDescent="0.35">
      <c r="B405" s="282"/>
      <c r="C405" s="10" t="s">
        <v>31</v>
      </c>
      <c r="D405" s="11">
        <f>+'[7]2037'!D17</f>
        <v>4</v>
      </c>
      <c r="E405" s="129">
        <f>ROUND('[7]2037'!E17,2)</f>
        <v>22042.18</v>
      </c>
      <c r="F405" s="124">
        <f>ROUND('[7]2037'!F17,2)</f>
        <v>19749.8</v>
      </c>
      <c r="G405" s="124">
        <f>ROUND('[7]2037'!G17,2)</f>
        <v>18217.89</v>
      </c>
      <c r="H405" s="124">
        <f>ROUND('[7]2037'!H17,2)</f>
        <v>17098.8</v>
      </c>
      <c r="I405" s="124">
        <f>ROUND('[7]2037'!I17,2)</f>
        <v>16610.82</v>
      </c>
      <c r="J405" s="124">
        <f>ROUND('[7]2037'!J17,2)</f>
        <v>16553.91</v>
      </c>
      <c r="K405" s="124">
        <f>ROUND('[7]2037'!K17,2)</f>
        <v>15281.76</v>
      </c>
      <c r="L405" s="124">
        <f>ROUND('[7]2037'!L17,2)</f>
        <v>19098.89</v>
      </c>
      <c r="M405" s="124">
        <f>ROUND('[7]2037'!M17,2)</f>
        <v>22370.31</v>
      </c>
      <c r="N405" s="124">
        <f>ROUND('[7]2037'!N17,2)</f>
        <v>25198.61</v>
      </c>
      <c r="O405" s="124">
        <f>ROUND('[7]2037'!O17,2)</f>
        <v>26991.3</v>
      </c>
      <c r="P405" s="124">
        <f>ROUND('[7]2037'!P17,2)</f>
        <v>28463.49</v>
      </c>
      <c r="Q405" s="124">
        <f>ROUND('[7]2037'!Q17,2)</f>
        <v>29132.35</v>
      </c>
      <c r="R405" s="124">
        <f>ROUND('[7]2037'!R17,2)</f>
        <v>29002.080000000002</v>
      </c>
      <c r="S405" s="124">
        <f>ROUND('[7]2037'!S17,2)</f>
        <v>28604.77</v>
      </c>
      <c r="T405" s="124">
        <f>ROUND('[7]2037'!T17,2)</f>
        <v>28466.85</v>
      </c>
      <c r="U405" s="124">
        <f>ROUND('[7]2037'!U17,2)</f>
        <v>28042.93</v>
      </c>
      <c r="V405" s="124">
        <f>ROUND('[7]2037'!V17,2)</f>
        <v>45766.29</v>
      </c>
      <c r="W405" s="124">
        <f>ROUND('[7]2037'!W17,2)</f>
        <v>52305</v>
      </c>
      <c r="X405" s="124">
        <f>ROUND('[7]2037'!X17,2)</f>
        <v>53719.67</v>
      </c>
      <c r="Y405" s="124">
        <f>ROUND('[7]2037'!Y17,2)</f>
        <v>52803.19</v>
      </c>
      <c r="Z405" s="124">
        <f>ROUND('[7]2037'!Z17,2)</f>
        <v>51264.05</v>
      </c>
      <c r="AA405" s="124">
        <f>ROUND('[7]2037'!AA17,2)</f>
        <v>47358.39</v>
      </c>
      <c r="AB405" s="124">
        <f>ROUND('[7]2037'!AB17,2)</f>
        <v>43682.61</v>
      </c>
      <c r="AC405" s="304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</row>
    <row r="406" spans="2:50" ht="18.649999999999999" customHeight="1" thickBot="1" x14ac:dyDescent="0.4">
      <c r="B406" s="282"/>
      <c r="C406" s="16" t="s">
        <v>32</v>
      </c>
      <c r="D406" s="17">
        <f>+'[7]2037'!D18</f>
        <v>2</v>
      </c>
      <c r="E406" s="130">
        <f>ROUND('[7]2037'!E18,2)</f>
        <v>22042.18</v>
      </c>
      <c r="F406" s="125">
        <f>ROUND('[7]2037'!F18,2)</f>
        <v>19749.8</v>
      </c>
      <c r="G406" s="125">
        <f>ROUND('[7]2037'!G18,2)</f>
        <v>18217.89</v>
      </c>
      <c r="H406" s="125">
        <f>ROUND('[7]2037'!H18,2)</f>
        <v>17098.8</v>
      </c>
      <c r="I406" s="125">
        <f>ROUND('[7]2037'!I18,2)</f>
        <v>16610.82</v>
      </c>
      <c r="J406" s="125">
        <f>ROUND('[7]2037'!J18,2)</f>
        <v>16553.91</v>
      </c>
      <c r="K406" s="125">
        <f>ROUND('[7]2037'!K18,2)</f>
        <v>15281.76</v>
      </c>
      <c r="L406" s="125">
        <f>ROUND('[7]2037'!L18,2)</f>
        <v>19098.89</v>
      </c>
      <c r="M406" s="125">
        <f>ROUND('[7]2037'!M18,2)</f>
        <v>22370.31</v>
      </c>
      <c r="N406" s="125">
        <f>ROUND('[7]2037'!N18,2)</f>
        <v>25198.61</v>
      </c>
      <c r="O406" s="125">
        <f>ROUND('[7]2037'!O18,2)</f>
        <v>26991.3</v>
      </c>
      <c r="P406" s="125">
        <f>ROUND('[7]2037'!P18,2)</f>
        <v>28463.49</v>
      </c>
      <c r="Q406" s="125">
        <f>ROUND('[7]2037'!Q18,2)</f>
        <v>29132.35</v>
      </c>
      <c r="R406" s="125">
        <f>ROUND('[7]2037'!R18,2)</f>
        <v>29002.080000000002</v>
      </c>
      <c r="S406" s="125">
        <f>ROUND('[7]2037'!S18,2)</f>
        <v>28604.77</v>
      </c>
      <c r="T406" s="125">
        <f>ROUND('[7]2037'!T18,2)</f>
        <v>28466.85</v>
      </c>
      <c r="U406" s="125">
        <f>ROUND('[7]2037'!U18,2)</f>
        <v>28042.93</v>
      </c>
      <c r="V406" s="125">
        <f>ROUND('[7]2037'!V18,2)</f>
        <v>45766.29</v>
      </c>
      <c r="W406" s="125">
        <f>ROUND('[7]2037'!W18,2)</f>
        <v>52305</v>
      </c>
      <c r="X406" s="125">
        <f>ROUND('[7]2037'!X18,2)</f>
        <v>53719.67</v>
      </c>
      <c r="Y406" s="125">
        <f>ROUND('[7]2037'!Y18,2)</f>
        <v>52803.19</v>
      </c>
      <c r="Z406" s="125">
        <f>ROUND('[7]2037'!Z18,2)</f>
        <v>51264.05</v>
      </c>
      <c r="AA406" s="125">
        <f>ROUND('[7]2037'!AA18,2)</f>
        <v>47358.39</v>
      </c>
      <c r="AB406" s="125">
        <f>ROUND('[7]2037'!AB18,2)</f>
        <v>43682.61</v>
      </c>
      <c r="AC406" s="304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</row>
    <row r="407" spans="2:50" ht="18.649999999999999" customHeight="1" x14ac:dyDescent="0.35">
      <c r="B407" s="291">
        <v>50072</v>
      </c>
      <c r="C407" s="7" t="s">
        <v>29</v>
      </c>
      <c r="D407" s="8">
        <f>+'[7]2037'!D19</f>
        <v>20</v>
      </c>
      <c r="E407" s="128">
        <f>ROUND('[7]2037'!E19,2)</f>
        <v>23188.45</v>
      </c>
      <c r="F407" s="126">
        <f>ROUND('[7]2037'!F19,2)</f>
        <v>21114.91</v>
      </c>
      <c r="G407" s="126">
        <f>ROUND('[7]2037'!G19,2)</f>
        <v>19645.28</v>
      </c>
      <c r="H407" s="126">
        <f>ROUND('[7]2037'!H19,2)</f>
        <v>18646.71</v>
      </c>
      <c r="I407" s="126">
        <f>ROUND('[7]2037'!I19,2)</f>
        <v>19131.02</v>
      </c>
      <c r="J407" s="126">
        <f>ROUND('[7]2037'!J19,2)</f>
        <v>22094.01</v>
      </c>
      <c r="K407" s="126">
        <f>ROUND('[7]2037'!K19,2)</f>
        <v>22437.15</v>
      </c>
      <c r="L407" s="126">
        <f>ROUND('[7]2037'!L19,2)</f>
        <v>28681.67</v>
      </c>
      <c r="M407" s="126">
        <f>ROUND('[7]2037'!M19,2)</f>
        <v>33333.339999999997</v>
      </c>
      <c r="N407" s="126">
        <f>ROUND('[7]2037'!N19,2)</f>
        <v>36290.47</v>
      </c>
      <c r="O407" s="126">
        <f>ROUND('[7]2037'!O19,2)</f>
        <v>39078.1</v>
      </c>
      <c r="P407" s="126">
        <f>ROUND('[7]2037'!P19,2)</f>
        <v>40722.660000000003</v>
      </c>
      <c r="Q407" s="126">
        <f>ROUND('[7]2037'!Q19,2)</f>
        <v>38400.04</v>
      </c>
      <c r="R407" s="126">
        <f>ROUND('[7]2037'!R19,2)</f>
        <v>40938.93</v>
      </c>
      <c r="S407" s="126">
        <f>ROUND('[7]2037'!S19,2)</f>
        <v>43751.27</v>
      </c>
      <c r="T407" s="126">
        <f>ROUND('[7]2037'!T19,2)</f>
        <v>44198.83</v>
      </c>
      <c r="U407" s="126">
        <f>ROUND('[7]2037'!U19,2)</f>
        <v>43041.85</v>
      </c>
      <c r="V407" s="126">
        <f>ROUND('[7]2037'!V19,2)</f>
        <v>57719.6</v>
      </c>
      <c r="W407" s="126">
        <f>ROUND('[7]2037'!W19,2)</f>
        <v>61478.74</v>
      </c>
      <c r="X407" s="126">
        <f>ROUND('[7]2037'!X19,2)</f>
        <v>62761.22</v>
      </c>
      <c r="Y407" s="126">
        <f>ROUND('[7]2037'!Y19,2)</f>
        <v>60576.69</v>
      </c>
      <c r="Z407" s="126">
        <f>ROUND('[7]2037'!Z19,2)</f>
        <v>57227.67</v>
      </c>
      <c r="AA407" s="126">
        <f>ROUND('[7]2037'!AA19,2)</f>
        <v>52270.64</v>
      </c>
      <c r="AB407" s="126">
        <f>ROUND('[7]2037'!AB19,2)</f>
        <v>46986.8</v>
      </c>
      <c r="AC407" s="303">
        <f>SUM(E407:AB407)*D407+SUM(E408:AB408)*D408+SUM(E409:AB409)*D409+SUM(E410:AB410)*D410</f>
        <v>25467005.600000001</v>
      </c>
      <c r="AD407" s="19"/>
    </row>
    <row r="408" spans="2:50" ht="18.649999999999999" customHeight="1" x14ac:dyDescent="0.35">
      <c r="B408" s="292" t="s">
        <v>34</v>
      </c>
      <c r="C408" s="10" t="s">
        <v>30</v>
      </c>
      <c r="D408" s="11">
        <f>+'[7]2037'!D20</f>
        <v>4</v>
      </c>
      <c r="E408" s="129">
        <f>ROUND('[7]2037'!E20,2)</f>
        <v>25667.7</v>
      </c>
      <c r="F408" s="124">
        <f>ROUND('[7]2037'!F20,2)</f>
        <v>23311.86</v>
      </c>
      <c r="G408" s="124">
        <f>ROUND('[7]2037'!G20,2)</f>
        <v>21519.35</v>
      </c>
      <c r="H408" s="124">
        <f>ROUND('[7]2037'!H20,2)</f>
        <v>20305.46</v>
      </c>
      <c r="I408" s="124">
        <f>ROUND('[7]2037'!I20,2)</f>
        <v>19969.98</v>
      </c>
      <c r="J408" s="124">
        <f>ROUND('[7]2037'!J20,2)</f>
        <v>20472.39</v>
      </c>
      <c r="K408" s="124">
        <f>ROUND('[7]2037'!K20,2)</f>
        <v>20707.11</v>
      </c>
      <c r="L408" s="124">
        <f>ROUND('[7]2037'!L20,2)</f>
        <v>27047.69</v>
      </c>
      <c r="M408" s="124">
        <f>ROUND('[7]2037'!M20,2)</f>
        <v>32568.25</v>
      </c>
      <c r="N408" s="124">
        <f>ROUND('[7]2037'!N20,2)</f>
        <v>36091.980000000003</v>
      </c>
      <c r="O408" s="124">
        <f>ROUND('[7]2037'!O20,2)</f>
        <v>38790.92</v>
      </c>
      <c r="P408" s="124">
        <f>ROUND('[7]2037'!P20,2)</f>
        <v>40161.31</v>
      </c>
      <c r="Q408" s="124">
        <f>ROUND('[7]2037'!Q20,2)</f>
        <v>38928.769999999997</v>
      </c>
      <c r="R408" s="124">
        <f>ROUND('[7]2037'!R20,2)</f>
        <v>38291.730000000003</v>
      </c>
      <c r="S408" s="124">
        <f>ROUND('[7]2037'!S20,2)</f>
        <v>37904.910000000003</v>
      </c>
      <c r="T408" s="124">
        <f>ROUND('[7]2037'!T20,2)</f>
        <v>37230.699999999997</v>
      </c>
      <c r="U408" s="124">
        <f>ROUND('[7]2037'!U20,2)</f>
        <v>36166.42</v>
      </c>
      <c r="V408" s="124">
        <f>ROUND('[7]2037'!V20,2)</f>
        <v>53066.71</v>
      </c>
      <c r="W408" s="124">
        <f>ROUND('[7]2037'!W20,2)</f>
        <v>58227.06</v>
      </c>
      <c r="X408" s="124">
        <f>ROUND('[7]2037'!X20,2)</f>
        <v>59957.88</v>
      </c>
      <c r="Y408" s="124">
        <f>ROUND('[7]2037'!Y20,2)</f>
        <v>57447.51</v>
      </c>
      <c r="Z408" s="124">
        <f>ROUND('[7]2037'!Z20,2)</f>
        <v>54779.26</v>
      </c>
      <c r="AA408" s="124">
        <f>ROUND('[7]2037'!AA20,2)</f>
        <v>51479.15</v>
      </c>
      <c r="AB408" s="124">
        <f>ROUND('[7]2037'!AB20,2)</f>
        <v>47847.24</v>
      </c>
      <c r="AC408" s="304"/>
      <c r="AD408" s="19"/>
    </row>
    <row r="409" spans="2:50" ht="18.649999999999999" customHeight="1" x14ac:dyDescent="0.35">
      <c r="B409" s="292" t="s">
        <v>34</v>
      </c>
      <c r="C409" s="10" t="s">
        <v>31</v>
      </c>
      <c r="D409" s="11">
        <f>+'[7]2037'!D21</f>
        <v>4</v>
      </c>
      <c r="E409" s="129">
        <f>ROUND('[7]2037'!E21,2)</f>
        <v>24679.279999999999</v>
      </c>
      <c r="F409" s="124">
        <f>ROUND('[7]2037'!F21,2)</f>
        <v>22084.44</v>
      </c>
      <c r="G409" s="124">
        <f>ROUND('[7]2037'!G21,2)</f>
        <v>20581.37</v>
      </c>
      <c r="H409" s="124">
        <f>ROUND('[7]2037'!H21,2)</f>
        <v>19334.28</v>
      </c>
      <c r="I409" s="124">
        <f>ROUND('[7]2037'!I21,2)</f>
        <v>18552.52</v>
      </c>
      <c r="J409" s="124">
        <f>ROUND('[7]2037'!J21,2)</f>
        <v>18526.689999999999</v>
      </c>
      <c r="K409" s="124">
        <f>ROUND('[7]2037'!K21,2)</f>
        <v>17209.07</v>
      </c>
      <c r="L409" s="124">
        <f>ROUND('[7]2037'!L21,2)</f>
        <v>21068.42</v>
      </c>
      <c r="M409" s="124">
        <f>ROUND('[7]2037'!M21,2)</f>
        <v>24284.69</v>
      </c>
      <c r="N409" s="124">
        <f>ROUND('[7]2037'!N21,2)</f>
        <v>27269.73</v>
      </c>
      <c r="O409" s="124">
        <f>ROUND('[7]2037'!O21,2)</f>
        <v>29087.39</v>
      </c>
      <c r="P409" s="124">
        <f>ROUND('[7]2037'!P21,2)</f>
        <v>30342.89</v>
      </c>
      <c r="Q409" s="124">
        <f>ROUND('[7]2037'!Q21,2)</f>
        <v>30959.37</v>
      </c>
      <c r="R409" s="124">
        <f>ROUND('[7]2037'!R21,2)</f>
        <v>31312.46</v>
      </c>
      <c r="S409" s="124">
        <f>ROUND('[7]2037'!S21,2)</f>
        <v>31308.91</v>
      </c>
      <c r="T409" s="124">
        <f>ROUND('[7]2037'!T21,2)</f>
        <v>31481.38</v>
      </c>
      <c r="U409" s="124">
        <f>ROUND('[7]2037'!U21,2)</f>
        <v>31365.88</v>
      </c>
      <c r="V409" s="124">
        <f>ROUND('[7]2037'!V21,2)</f>
        <v>49148.83</v>
      </c>
      <c r="W409" s="124">
        <f>ROUND('[7]2037'!W21,2)</f>
        <v>54850.44</v>
      </c>
      <c r="X409" s="124">
        <f>ROUND('[7]2037'!X21,2)</f>
        <v>57917.94</v>
      </c>
      <c r="Y409" s="124">
        <f>ROUND('[7]2037'!Y21,2)</f>
        <v>57459.05</v>
      </c>
      <c r="Z409" s="124">
        <f>ROUND('[7]2037'!Z21,2)</f>
        <v>54902.71</v>
      </c>
      <c r="AA409" s="124">
        <f>ROUND('[7]2037'!AA21,2)</f>
        <v>50456.55</v>
      </c>
      <c r="AB409" s="124">
        <f>ROUND('[7]2037'!AB21,2)</f>
        <v>46045.52</v>
      </c>
      <c r="AC409" s="304"/>
      <c r="AD409" s="19"/>
    </row>
    <row r="410" spans="2:50" ht="18.649999999999999" customHeight="1" thickBot="1" x14ac:dyDescent="0.4">
      <c r="B410" s="293" t="s">
        <v>34</v>
      </c>
      <c r="C410" s="12" t="s">
        <v>32</v>
      </c>
      <c r="D410" s="13">
        <f>+'[7]2037'!D22</f>
        <v>0</v>
      </c>
      <c r="E410" s="116">
        <f>ROUND('[7]2037'!E22,2)</f>
        <v>0</v>
      </c>
      <c r="F410" s="116">
        <f>ROUND('[7]2037'!F22,2)</f>
        <v>0</v>
      </c>
      <c r="G410" s="116">
        <f>ROUND('[7]2037'!G22,2)</f>
        <v>0</v>
      </c>
      <c r="H410" s="116">
        <f>ROUND('[7]2037'!H22,2)</f>
        <v>0</v>
      </c>
      <c r="I410" s="116">
        <f>ROUND('[7]2037'!I22,2)</f>
        <v>0</v>
      </c>
      <c r="J410" s="116">
        <f>ROUND('[7]2037'!J22,2)</f>
        <v>0</v>
      </c>
      <c r="K410" s="116">
        <f>ROUND('[7]2037'!K22,2)</f>
        <v>0</v>
      </c>
      <c r="L410" s="116">
        <f>ROUND('[7]2037'!L22,2)</f>
        <v>0</v>
      </c>
      <c r="M410" s="116">
        <f>ROUND('[7]2037'!M22,2)</f>
        <v>0</v>
      </c>
      <c r="N410" s="116">
        <f>ROUND('[7]2037'!N22,2)</f>
        <v>0</v>
      </c>
      <c r="O410" s="116">
        <f>ROUND('[7]2037'!O22,2)</f>
        <v>0</v>
      </c>
      <c r="P410" s="116">
        <f>ROUND('[7]2037'!P22,2)</f>
        <v>0</v>
      </c>
      <c r="Q410" s="116">
        <f>ROUND('[7]2037'!Q22,2)</f>
        <v>0</v>
      </c>
      <c r="R410" s="116">
        <f>ROUND('[7]2037'!R22,2)</f>
        <v>0</v>
      </c>
      <c r="S410" s="116">
        <f>ROUND('[7]2037'!S22,2)</f>
        <v>0</v>
      </c>
      <c r="T410" s="116">
        <f>ROUND('[7]2037'!T22,2)</f>
        <v>0</v>
      </c>
      <c r="U410" s="116">
        <f>ROUND('[7]2037'!U22,2)</f>
        <v>0</v>
      </c>
      <c r="V410" s="116">
        <f>ROUND('[7]2037'!V22,2)</f>
        <v>0</v>
      </c>
      <c r="W410" s="116">
        <f>ROUND('[7]2037'!W22,2)</f>
        <v>0</v>
      </c>
      <c r="X410" s="116">
        <f>ROUND('[7]2037'!X22,2)</f>
        <v>0</v>
      </c>
      <c r="Y410" s="116">
        <f>ROUND('[7]2037'!Y22,2)</f>
        <v>0</v>
      </c>
      <c r="Z410" s="116">
        <f>ROUND('[7]2037'!Z22,2)</f>
        <v>0</v>
      </c>
      <c r="AA410" s="116">
        <f>ROUND('[7]2037'!AA22,2)</f>
        <v>0</v>
      </c>
      <c r="AB410" s="116">
        <f>ROUND('[7]2037'!AB22,2)</f>
        <v>0</v>
      </c>
      <c r="AC410" s="306"/>
      <c r="AD410" s="19"/>
    </row>
    <row r="411" spans="2:50" ht="18.649999999999999" customHeight="1" x14ac:dyDescent="0.35">
      <c r="B411" s="281">
        <v>50100</v>
      </c>
      <c r="C411" s="14" t="s">
        <v>29</v>
      </c>
      <c r="D411" s="15">
        <f>+'[7]2037'!D23</f>
        <v>21</v>
      </c>
      <c r="E411" s="132">
        <f>ROUND('[7]2037'!E23,2)</f>
        <v>23586.18</v>
      </c>
      <c r="F411" s="123">
        <f>ROUND('[7]2037'!F23,2)</f>
        <v>21415.27</v>
      </c>
      <c r="G411" s="123">
        <f>ROUND('[7]2037'!G23,2)</f>
        <v>19948.189999999999</v>
      </c>
      <c r="H411" s="123">
        <f>ROUND('[7]2037'!H23,2)</f>
        <v>18962.990000000002</v>
      </c>
      <c r="I411" s="123">
        <f>ROUND('[7]2037'!I23,2)</f>
        <v>19571.02</v>
      </c>
      <c r="J411" s="123">
        <f>ROUND('[7]2037'!J23,2)</f>
        <v>22241.81</v>
      </c>
      <c r="K411" s="123">
        <f>ROUND('[7]2037'!K23,2)</f>
        <v>22923.93</v>
      </c>
      <c r="L411" s="123">
        <f>ROUND('[7]2037'!L23,2)</f>
        <v>29837.46</v>
      </c>
      <c r="M411" s="123">
        <f>ROUND('[7]2037'!M23,2)</f>
        <v>34598.26</v>
      </c>
      <c r="N411" s="123">
        <f>ROUND('[7]2037'!N23,2)</f>
        <v>37495.410000000003</v>
      </c>
      <c r="O411" s="123">
        <f>ROUND('[7]2037'!O23,2)</f>
        <v>40374.879999999997</v>
      </c>
      <c r="P411" s="123">
        <f>ROUND('[7]2037'!P23,2)</f>
        <v>42092.5</v>
      </c>
      <c r="Q411" s="123">
        <f>ROUND('[7]2037'!Q23,2)</f>
        <v>39799.550000000003</v>
      </c>
      <c r="R411" s="123">
        <f>ROUND('[7]2037'!R23,2)</f>
        <v>41903.29</v>
      </c>
      <c r="S411" s="123">
        <f>ROUND('[7]2037'!S23,2)</f>
        <v>44594.13</v>
      </c>
      <c r="T411" s="123">
        <f>ROUND('[7]2037'!T23,2)</f>
        <v>44790.62</v>
      </c>
      <c r="U411" s="123">
        <f>ROUND('[7]2037'!U23,2)</f>
        <v>43646.33</v>
      </c>
      <c r="V411" s="123">
        <f>ROUND('[7]2037'!V23,2)</f>
        <v>59574.3</v>
      </c>
      <c r="W411" s="123">
        <f>ROUND('[7]2037'!W23,2)</f>
        <v>63396.480000000003</v>
      </c>
      <c r="X411" s="123">
        <f>ROUND('[7]2037'!X23,2)</f>
        <v>63750.35</v>
      </c>
      <c r="Y411" s="123">
        <f>ROUND('[7]2037'!Y23,2)</f>
        <v>61075.08</v>
      </c>
      <c r="Z411" s="123">
        <f>ROUND('[7]2037'!Z23,2)</f>
        <v>57770.19</v>
      </c>
      <c r="AA411" s="123">
        <f>ROUND('[7]2037'!AA23,2)</f>
        <v>52854.2</v>
      </c>
      <c r="AB411" s="123">
        <f>ROUND('[7]2037'!AB23,2)</f>
        <v>47467.94</v>
      </c>
      <c r="AC411" s="304">
        <f>SUM(E411:AB411)*D411+SUM(E412:AB412)*D412+SUM(E413:AB413)*D413+SUM(E414:AB414)*D414</f>
        <v>28355166.139999997</v>
      </c>
      <c r="AD411" s="19"/>
    </row>
    <row r="412" spans="2:50" ht="18.649999999999999" customHeight="1" x14ac:dyDescent="0.35">
      <c r="B412" s="282"/>
      <c r="C412" s="10" t="s">
        <v>30</v>
      </c>
      <c r="D412" s="11">
        <f>+'[7]2037'!D24</f>
        <v>4</v>
      </c>
      <c r="E412" s="129">
        <f>ROUND('[7]2037'!E24,2)</f>
        <v>24744.76</v>
      </c>
      <c r="F412" s="124">
        <f>ROUND('[7]2037'!F24,2)</f>
        <v>22188.12</v>
      </c>
      <c r="G412" s="124">
        <f>ROUND('[7]2037'!G24,2)</f>
        <v>20741.990000000002</v>
      </c>
      <c r="H412" s="124">
        <f>ROUND('[7]2037'!H24,2)</f>
        <v>19483.68</v>
      </c>
      <c r="I412" s="124">
        <f>ROUND('[7]2037'!I24,2)</f>
        <v>19267.240000000002</v>
      </c>
      <c r="J412" s="124">
        <f>ROUND('[7]2037'!J24,2)</f>
        <v>20133.38</v>
      </c>
      <c r="K412" s="124">
        <f>ROUND('[7]2037'!K24,2)</f>
        <v>20568.11</v>
      </c>
      <c r="L412" s="124">
        <f>ROUND('[7]2037'!L24,2)</f>
        <v>27708.02</v>
      </c>
      <c r="M412" s="124">
        <f>ROUND('[7]2037'!M24,2)</f>
        <v>33009</v>
      </c>
      <c r="N412" s="124">
        <f>ROUND('[7]2037'!N24,2)</f>
        <v>36317.33</v>
      </c>
      <c r="O412" s="124">
        <f>ROUND('[7]2037'!O24,2)</f>
        <v>38866.410000000003</v>
      </c>
      <c r="P412" s="124">
        <f>ROUND('[7]2037'!P24,2)</f>
        <v>40432.65</v>
      </c>
      <c r="Q412" s="124">
        <f>ROUND('[7]2037'!Q24,2)</f>
        <v>39095.53</v>
      </c>
      <c r="R412" s="124">
        <f>ROUND('[7]2037'!R24,2)</f>
        <v>37809.75</v>
      </c>
      <c r="S412" s="124">
        <f>ROUND('[7]2037'!S24,2)</f>
        <v>37689.06</v>
      </c>
      <c r="T412" s="124">
        <f>ROUND('[7]2037'!T24,2)</f>
        <v>37176.04</v>
      </c>
      <c r="U412" s="124">
        <f>ROUND('[7]2037'!U24,2)</f>
        <v>35940.17</v>
      </c>
      <c r="V412" s="124">
        <f>ROUND('[7]2037'!V24,2)</f>
        <v>53993.34</v>
      </c>
      <c r="W412" s="124">
        <f>ROUND('[7]2037'!W24,2)</f>
        <v>59559.12</v>
      </c>
      <c r="X412" s="124">
        <f>ROUND('[7]2037'!X24,2)</f>
        <v>60000.73</v>
      </c>
      <c r="Y412" s="124">
        <f>ROUND('[7]2037'!Y24,2)</f>
        <v>57817.17</v>
      </c>
      <c r="Z412" s="124">
        <f>ROUND('[7]2037'!Z24,2)</f>
        <v>54840.08</v>
      </c>
      <c r="AA412" s="124">
        <f>ROUND('[7]2037'!AA24,2)</f>
        <v>51472.26</v>
      </c>
      <c r="AB412" s="124">
        <f>ROUND('[7]2037'!AB24,2)</f>
        <v>47198.62</v>
      </c>
      <c r="AC412" s="304"/>
      <c r="AD412" s="19"/>
    </row>
    <row r="413" spans="2:50" ht="18.649999999999999" customHeight="1" x14ac:dyDescent="0.35">
      <c r="B413" s="282"/>
      <c r="C413" s="10" t="s">
        <v>31</v>
      </c>
      <c r="D413" s="11">
        <f>+'[7]2037'!D25</f>
        <v>5</v>
      </c>
      <c r="E413" s="129">
        <f>ROUND('[7]2037'!E25,2)</f>
        <v>24392.46</v>
      </c>
      <c r="F413" s="124">
        <f>ROUND('[7]2037'!F25,2)</f>
        <v>22000.34</v>
      </c>
      <c r="G413" s="124">
        <f>ROUND('[7]2037'!G25,2)</f>
        <v>20479.77</v>
      </c>
      <c r="H413" s="124">
        <f>ROUND('[7]2037'!H25,2)</f>
        <v>19271.87</v>
      </c>
      <c r="I413" s="124">
        <f>ROUND('[7]2037'!I25,2)</f>
        <v>18734.439999999999</v>
      </c>
      <c r="J413" s="124">
        <f>ROUND('[7]2037'!J25,2)</f>
        <v>18552.93</v>
      </c>
      <c r="K413" s="124">
        <f>ROUND('[7]2037'!K25,2)</f>
        <v>17548.98</v>
      </c>
      <c r="L413" s="124">
        <f>ROUND('[7]2037'!L25,2)</f>
        <v>21625.4</v>
      </c>
      <c r="M413" s="124">
        <f>ROUND('[7]2037'!M25,2)</f>
        <v>24833.05</v>
      </c>
      <c r="N413" s="124">
        <f>ROUND('[7]2037'!N25,2)</f>
        <v>27882.720000000001</v>
      </c>
      <c r="O413" s="124">
        <f>ROUND('[7]2037'!O25,2)</f>
        <v>29286.35</v>
      </c>
      <c r="P413" s="124">
        <f>ROUND('[7]2037'!P25,2)</f>
        <v>30255.89</v>
      </c>
      <c r="Q413" s="124">
        <f>ROUND('[7]2037'!Q25,2)</f>
        <v>30874.720000000001</v>
      </c>
      <c r="R413" s="124">
        <f>ROUND('[7]2037'!R25,2)</f>
        <v>30380.82</v>
      </c>
      <c r="S413" s="124">
        <f>ROUND('[7]2037'!S25,2)</f>
        <v>30027.84</v>
      </c>
      <c r="T413" s="124">
        <f>ROUND('[7]2037'!T25,2)</f>
        <v>29856.7</v>
      </c>
      <c r="U413" s="124">
        <f>ROUND('[7]2037'!U25,2)</f>
        <v>29798.33</v>
      </c>
      <c r="V413" s="124">
        <f>ROUND('[7]2037'!V25,2)</f>
        <v>49287.63</v>
      </c>
      <c r="W413" s="124">
        <f>ROUND('[7]2037'!W25,2)</f>
        <v>55448.92</v>
      </c>
      <c r="X413" s="124">
        <f>ROUND('[7]2037'!X25,2)</f>
        <v>57148.98</v>
      </c>
      <c r="Y413" s="124">
        <f>ROUND('[7]2037'!Y25,2)</f>
        <v>56035.62</v>
      </c>
      <c r="Z413" s="124">
        <f>ROUND('[7]2037'!Z25,2)</f>
        <v>53119.43</v>
      </c>
      <c r="AA413" s="124">
        <f>ROUND('[7]2037'!AA25,2)</f>
        <v>48720.38</v>
      </c>
      <c r="AB413" s="124">
        <f>ROUND('[7]2037'!AB25,2)</f>
        <v>45082.82</v>
      </c>
      <c r="AC413" s="304"/>
      <c r="AD413" s="19"/>
    </row>
    <row r="414" spans="2:50" ht="18.649999999999999" customHeight="1" thickBot="1" x14ac:dyDescent="0.4">
      <c r="B414" s="282"/>
      <c r="C414" s="16" t="s">
        <v>32</v>
      </c>
      <c r="D414" s="17">
        <f>+'[7]2037'!D26</f>
        <v>1</v>
      </c>
      <c r="E414" s="130">
        <f>ROUND('[7]2037'!E26,2)</f>
        <v>24392.46</v>
      </c>
      <c r="F414" s="125">
        <f>ROUND('[7]2037'!F26,2)</f>
        <v>22000.34</v>
      </c>
      <c r="G414" s="125">
        <f>ROUND('[7]2037'!G26,2)</f>
        <v>20479.77</v>
      </c>
      <c r="H414" s="125">
        <f>ROUND('[7]2037'!H26,2)</f>
        <v>19271.87</v>
      </c>
      <c r="I414" s="125">
        <f>ROUND('[7]2037'!I26,2)</f>
        <v>18734.439999999999</v>
      </c>
      <c r="J414" s="125">
        <f>ROUND('[7]2037'!J26,2)</f>
        <v>18552.93</v>
      </c>
      <c r="K414" s="125">
        <f>ROUND('[7]2037'!K26,2)</f>
        <v>17548.98</v>
      </c>
      <c r="L414" s="125">
        <f>ROUND('[7]2037'!L26,2)</f>
        <v>21625.4</v>
      </c>
      <c r="M414" s="125">
        <f>ROUND('[7]2037'!M26,2)</f>
        <v>24833.05</v>
      </c>
      <c r="N414" s="125">
        <f>ROUND('[7]2037'!N26,2)</f>
        <v>27882.720000000001</v>
      </c>
      <c r="O414" s="125">
        <f>ROUND('[7]2037'!O26,2)</f>
        <v>29286.35</v>
      </c>
      <c r="P414" s="125">
        <f>ROUND('[7]2037'!P26,2)</f>
        <v>30255.89</v>
      </c>
      <c r="Q414" s="125">
        <f>ROUND('[7]2037'!Q26,2)</f>
        <v>30874.720000000001</v>
      </c>
      <c r="R414" s="125">
        <f>ROUND('[7]2037'!R26,2)</f>
        <v>30380.82</v>
      </c>
      <c r="S414" s="125">
        <f>ROUND('[7]2037'!S26,2)</f>
        <v>30027.84</v>
      </c>
      <c r="T414" s="125">
        <f>ROUND('[7]2037'!T26,2)</f>
        <v>29856.7</v>
      </c>
      <c r="U414" s="125">
        <f>ROUND('[7]2037'!U26,2)</f>
        <v>29798.33</v>
      </c>
      <c r="V414" s="125">
        <f>ROUND('[7]2037'!V26,2)</f>
        <v>49287.63</v>
      </c>
      <c r="W414" s="125">
        <f>ROUND('[7]2037'!W26,2)</f>
        <v>55448.92</v>
      </c>
      <c r="X414" s="125">
        <f>ROUND('[7]2037'!X26,2)</f>
        <v>57148.98</v>
      </c>
      <c r="Y414" s="125">
        <f>ROUND('[7]2037'!Y26,2)</f>
        <v>56035.62</v>
      </c>
      <c r="Z414" s="125">
        <f>ROUND('[7]2037'!Z26,2)</f>
        <v>53119.43</v>
      </c>
      <c r="AA414" s="125">
        <f>ROUND('[7]2037'!AA26,2)</f>
        <v>48720.38</v>
      </c>
      <c r="AB414" s="125">
        <f>ROUND('[7]2037'!AB26,2)</f>
        <v>45082.82</v>
      </c>
      <c r="AC414" s="304"/>
      <c r="AD414" s="19"/>
    </row>
    <row r="415" spans="2:50" ht="18.649999999999999" customHeight="1" x14ac:dyDescent="0.35">
      <c r="B415" s="291">
        <v>50131</v>
      </c>
      <c r="C415" s="7" t="s">
        <v>29</v>
      </c>
      <c r="D415" s="8">
        <f>+'[7]2037'!D27</f>
        <v>20</v>
      </c>
      <c r="E415" s="128">
        <f>ROUND('[7]2037'!E27,2)</f>
        <v>23946.59</v>
      </c>
      <c r="F415" s="126">
        <f>ROUND('[7]2037'!F27,2)</f>
        <v>21768.31</v>
      </c>
      <c r="G415" s="126">
        <f>ROUND('[7]2037'!G27,2)</f>
        <v>20228.87</v>
      </c>
      <c r="H415" s="126">
        <f>ROUND('[7]2037'!H27,2)</f>
        <v>19013.8</v>
      </c>
      <c r="I415" s="126">
        <f>ROUND('[7]2037'!I27,2)</f>
        <v>19584.77</v>
      </c>
      <c r="J415" s="126">
        <f>ROUND('[7]2037'!J27,2)</f>
        <v>21640.79</v>
      </c>
      <c r="K415" s="126">
        <f>ROUND('[7]2037'!K27,2)</f>
        <v>22742.82</v>
      </c>
      <c r="L415" s="126">
        <f>ROUND('[7]2037'!L27,2)</f>
        <v>30011.4</v>
      </c>
      <c r="M415" s="126">
        <f>ROUND('[7]2037'!M27,2)</f>
        <v>35130.660000000003</v>
      </c>
      <c r="N415" s="126">
        <f>ROUND('[7]2037'!N27,2)</f>
        <v>38094.53</v>
      </c>
      <c r="O415" s="126">
        <f>ROUND('[7]2037'!O27,2)</f>
        <v>41082.51</v>
      </c>
      <c r="P415" s="126">
        <f>ROUND('[7]2037'!P27,2)</f>
        <v>43073.32</v>
      </c>
      <c r="Q415" s="126">
        <f>ROUND('[7]2037'!Q27,2)</f>
        <v>40545.43</v>
      </c>
      <c r="R415" s="126">
        <f>ROUND('[7]2037'!R27,2)</f>
        <v>41842.31</v>
      </c>
      <c r="S415" s="126">
        <f>ROUND('[7]2037'!S27,2)</f>
        <v>44255.12</v>
      </c>
      <c r="T415" s="126">
        <f>ROUND('[7]2037'!T27,2)</f>
        <v>44494.89</v>
      </c>
      <c r="U415" s="126">
        <f>ROUND('[7]2037'!U27,2)</f>
        <v>43578.66</v>
      </c>
      <c r="V415" s="126">
        <f>ROUND('[7]2037'!V27,2)</f>
        <v>60991.68</v>
      </c>
      <c r="W415" s="126">
        <f>ROUND('[7]2037'!W27,2)</f>
        <v>65586.350000000006</v>
      </c>
      <c r="X415" s="126">
        <f>ROUND('[7]2037'!X27,2)</f>
        <v>65437.78</v>
      </c>
      <c r="Y415" s="126">
        <f>ROUND('[7]2037'!Y27,2)</f>
        <v>62720.45</v>
      </c>
      <c r="Z415" s="126">
        <f>ROUND('[7]2037'!Z27,2)</f>
        <v>59062.07</v>
      </c>
      <c r="AA415" s="126">
        <f>ROUND('[7]2037'!AA27,2)</f>
        <v>54006.09</v>
      </c>
      <c r="AB415" s="126">
        <f>ROUND('[7]2037'!AB27,2)</f>
        <v>48675.39</v>
      </c>
      <c r="AC415" s="303">
        <f>SUM(E415:AB415)*D415+SUM(E416:AB416)*D416+SUM(E417:AB417)*D417+SUM(E418:AB418)*D418</f>
        <v>28259633.120000001</v>
      </c>
      <c r="AD415" s="19"/>
    </row>
    <row r="416" spans="2:50" ht="18.649999999999999" customHeight="1" x14ac:dyDescent="0.35">
      <c r="B416" s="292" t="s">
        <v>34</v>
      </c>
      <c r="C416" s="10" t="s">
        <v>30</v>
      </c>
      <c r="D416" s="11">
        <f>+'[7]2037'!D28</f>
        <v>4</v>
      </c>
      <c r="E416" s="129">
        <f>ROUND('[7]2037'!E28,2)</f>
        <v>25473.69</v>
      </c>
      <c r="F416" s="124">
        <f>ROUND('[7]2037'!F28,2)</f>
        <v>23129.09</v>
      </c>
      <c r="G416" s="124">
        <f>ROUND('[7]2037'!G28,2)</f>
        <v>21604.32</v>
      </c>
      <c r="H416" s="124">
        <f>ROUND('[7]2037'!H28,2)</f>
        <v>20446.16</v>
      </c>
      <c r="I416" s="124">
        <f>ROUND('[7]2037'!I28,2)</f>
        <v>20382.8</v>
      </c>
      <c r="J416" s="124">
        <f>ROUND('[7]2037'!J28,2)</f>
        <v>20172.169999999998</v>
      </c>
      <c r="K416" s="124">
        <f>ROUND('[7]2037'!K28,2)</f>
        <v>21409.54</v>
      </c>
      <c r="L416" s="124">
        <f>ROUND('[7]2037'!L28,2)</f>
        <v>28688.2</v>
      </c>
      <c r="M416" s="124">
        <f>ROUND('[7]2037'!M28,2)</f>
        <v>33841.64</v>
      </c>
      <c r="N416" s="124">
        <f>ROUND('[7]2037'!N28,2)</f>
        <v>37469.46</v>
      </c>
      <c r="O416" s="124">
        <f>ROUND('[7]2037'!O28,2)</f>
        <v>40483.589999999997</v>
      </c>
      <c r="P416" s="124">
        <f>ROUND('[7]2037'!P28,2)</f>
        <v>41816.160000000003</v>
      </c>
      <c r="Q416" s="124">
        <f>ROUND('[7]2037'!Q28,2)</f>
        <v>40700.58</v>
      </c>
      <c r="R416" s="124">
        <f>ROUND('[7]2037'!R28,2)</f>
        <v>39749.699999999997</v>
      </c>
      <c r="S416" s="124">
        <f>ROUND('[7]2037'!S28,2)</f>
        <v>39603.230000000003</v>
      </c>
      <c r="T416" s="124">
        <f>ROUND('[7]2037'!T28,2)</f>
        <v>39069.46</v>
      </c>
      <c r="U416" s="124">
        <f>ROUND('[7]2037'!U28,2)</f>
        <v>38120.559999999998</v>
      </c>
      <c r="V416" s="124">
        <f>ROUND('[7]2037'!V28,2)</f>
        <v>57518.94</v>
      </c>
      <c r="W416" s="124">
        <f>ROUND('[7]2037'!W28,2)</f>
        <v>63834.92</v>
      </c>
      <c r="X416" s="124">
        <f>ROUND('[7]2037'!X28,2)</f>
        <v>63393.52</v>
      </c>
      <c r="Y416" s="124">
        <f>ROUND('[7]2037'!Y28,2)</f>
        <v>60786.89</v>
      </c>
      <c r="Z416" s="124">
        <f>ROUND('[7]2037'!Z28,2)</f>
        <v>57481.440000000002</v>
      </c>
      <c r="AA416" s="124">
        <f>ROUND('[7]2037'!AA28,2)</f>
        <v>53638.64</v>
      </c>
      <c r="AB416" s="124">
        <f>ROUND('[7]2037'!AB28,2)</f>
        <v>49831.72</v>
      </c>
      <c r="AC416" s="304"/>
      <c r="AD416" s="19"/>
    </row>
    <row r="417" spans="2:30" ht="18.649999999999999" customHeight="1" x14ac:dyDescent="0.35">
      <c r="B417" s="292" t="s">
        <v>34</v>
      </c>
      <c r="C417" s="10" t="s">
        <v>31</v>
      </c>
      <c r="D417" s="11">
        <f>+'[7]2037'!D29</f>
        <v>4</v>
      </c>
      <c r="E417" s="129">
        <f>ROUND('[7]2037'!E29,2)</f>
        <v>26885.94</v>
      </c>
      <c r="F417" s="124">
        <f>ROUND('[7]2037'!F29,2)</f>
        <v>24140.06</v>
      </c>
      <c r="G417" s="124">
        <f>ROUND('[7]2037'!G29,2)</f>
        <v>21864.25</v>
      </c>
      <c r="H417" s="124">
        <f>ROUND('[7]2037'!H29,2)</f>
        <v>20972.33</v>
      </c>
      <c r="I417" s="124">
        <f>ROUND('[7]2037'!I29,2)</f>
        <v>20160.22</v>
      </c>
      <c r="J417" s="124">
        <f>ROUND('[7]2037'!J29,2)</f>
        <v>19532.599999999999</v>
      </c>
      <c r="K417" s="124">
        <f>ROUND('[7]2037'!K29,2)</f>
        <v>18836.91</v>
      </c>
      <c r="L417" s="124">
        <f>ROUND('[7]2037'!L29,2)</f>
        <v>23350.11</v>
      </c>
      <c r="M417" s="124">
        <f>ROUND('[7]2037'!M29,2)</f>
        <v>27060.74</v>
      </c>
      <c r="N417" s="124">
        <f>ROUND('[7]2037'!N29,2)</f>
        <v>30134.82</v>
      </c>
      <c r="O417" s="124">
        <f>ROUND('[7]2037'!O29,2)</f>
        <v>32110.91</v>
      </c>
      <c r="P417" s="124">
        <f>ROUND('[7]2037'!P29,2)</f>
        <v>33546.61</v>
      </c>
      <c r="Q417" s="124">
        <f>ROUND('[7]2037'!Q29,2)</f>
        <v>33941.760000000002</v>
      </c>
      <c r="R417" s="124">
        <f>ROUND('[7]2037'!R29,2)</f>
        <v>33580.080000000002</v>
      </c>
      <c r="S417" s="124">
        <f>ROUND('[7]2037'!S29,2)</f>
        <v>33665.440000000002</v>
      </c>
      <c r="T417" s="124">
        <f>ROUND('[7]2037'!T29,2)</f>
        <v>33611.629999999997</v>
      </c>
      <c r="U417" s="124">
        <f>ROUND('[7]2037'!U29,2)</f>
        <v>33549.550000000003</v>
      </c>
      <c r="V417" s="124">
        <f>ROUND('[7]2037'!V29,2)</f>
        <v>53299.21</v>
      </c>
      <c r="W417" s="124">
        <f>ROUND('[7]2037'!W29,2)</f>
        <v>60078.93</v>
      </c>
      <c r="X417" s="124">
        <f>ROUND('[7]2037'!X29,2)</f>
        <v>61383.78</v>
      </c>
      <c r="Y417" s="124">
        <f>ROUND('[7]2037'!Y29,2)</f>
        <v>60272.18</v>
      </c>
      <c r="Z417" s="124">
        <f>ROUND('[7]2037'!Z29,2)</f>
        <v>56928.5</v>
      </c>
      <c r="AA417" s="124">
        <f>ROUND('[7]2037'!AA29,2)</f>
        <v>52265.29</v>
      </c>
      <c r="AB417" s="124">
        <f>ROUND('[7]2037'!AB29,2)</f>
        <v>47954.09</v>
      </c>
      <c r="AC417" s="304"/>
      <c r="AD417" s="19"/>
    </row>
    <row r="418" spans="2:30" ht="18.649999999999999" customHeight="1" thickBot="1" x14ac:dyDescent="0.4">
      <c r="B418" s="293" t="s">
        <v>34</v>
      </c>
      <c r="C418" s="12" t="s">
        <v>32</v>
      </c>
      <c r="D418" s="13">
        <f>+'[7]2037'!D30</f>
        <v>2</v>
      </c>
      <c r="E418" s="129">
        <f>ROUND('[7]2037'!E30,2)</f>
        <v>26885.94</v>
      </c>
      <c r="F418" s="124">
        <f>ROUND('[7]2037'!F30,2)</f>
        <v>24140.06</v>
      </c>
      <c r="G418" s="124">
        <f>ROUND('[7]2037'!G30,2)</f>
        <v>21864.25</v>
      </c>
      <c r="H418" s="124">
        <f>ROUND('[7]2037'!H30,2)</f>
        <v>20972.33</v>
      </c>
      <c r="I418" s="124">
        <f>ROUND('[7]2037'!I30,2)</f>
        <v>20160.22</v>
      </c>
      <c r="J418" s="124">
        <f>ROUND('[7]2037'!J30,2)</f>
        <v>19532.599999999999</v>
      </c>
      <c r="K418" s="124">
        <f>ROUND('[7]2037'!K30,2)</f>
        <v>18836.91</v>
      </c>
      <c r="L418" s="124">
        <f>ROUND('[7]2037'!L30,2)</f>
        <v>23350.11</v>
      </c>
      <c r="M418" s="124">
        <f>ROUND('[7]2037'!M30,2)</f>
        <v>27060.74</v>
      </c>
      <c r="N418" s="124">
        <f>ROUND('[7]2037'!N30,2)</f>
        <v>30134.82</v>
      </c>
      <c r="O418" s="124">
        <f>ROUND('[7]2037'!O30,2)</f>
        <v>32110.91</v>
      </c>
      <c r="P418" s="124">
        <f>ROUND('[7]2037'!P30,2)</f>
        <v>33546.61</v>
      </c>
      <c r="Q418" s="124">
        <f>ROUND('[7]2037'!Q30,2)</f>
        <v>33941.760000000002</v>
      </c>
      <c r="R418" s="124">
        <f>ROUND('[7]2037'!R30,2)</f>
        <v>33580.080000000002</v>
      </c>
      <c r="S418" s="124">
        <f>ROUND('[7]2037'!S30,2)</f>
        <v>33665.440000000002</v>
      </c>
      <c r="T418" s="124">
        <f>ROUND('[7]2037'!T30,2)</f>
        <v>33611.629999999997</v>
      </c>
      <c r="U418" s="124">
        <f>ROUND('[7]2037'!U30,2)</f>
        <v>33549.550000000003</v>
      </c>
      <c r="V418" s="124">
        <f>ROUND('[7]2037'!V30,2)</f>
        <v>53299.21</v>
      </c>
      <c r="W418" s="124">
        <f>ROUND('[7]2037'!W30,2)</f>
        <v>60078.93</v>
      </c>
      <c r="X418" s="124">
        <f>ROUND('[7]2037'!X30,2)</f>
        <v>61383.78</v>
      </c>
      <c r="Y418" s="124">
        <f>ROUND('[7]2037'!Y30,2)</f>
        <v>60272.18</v>
      </c>
      <c r="Z418" s="124">
        <f>ROUND('[7]2037'!Z30,2)</f>
        <v>56928.5</v>
      </c>
      <c r="AA418" s="124">
        <f>ROUND('[7]2037'!AA30,2)</f>
        <v>52265.29</v>
      </c>
      <c r="AB418" s="124">
        <f>ROUND('[7]2037'!AB30,2)</f>
        <v>47954.09</v>
      </c>
      <c r="AC418" s="306"/>
      <c r="AD418" s="19"/>
    </row>
    <row r="419" spans="2:30" ht="18.649999999999999" customHeight="1" x14ac:dyDescent="0.35">
      <c r="B419" s="281">
        <v>50161</v>
      </c>
      <c r="C419" s="14" t="s">
        <v>29</v>
      </c>
      <c r="D419" s="15">
        <f>+'[7]2037'!D31</f>
        <v>19</v>
      </c>
      <c r="E419" s="132">
        <f>ROUND('[7]2037'!E31,2)</f>
        <v>23334.54</v>
      </c>
      <c r="F419" s="123">
        <f>ROUND('[7]2037'!F31,2)</f>
        <v>21018.36</v>
      </c>
      <c r="G419" s="123">
        <f>ROUND('[7]2037'!G31,2)</f>
        <v>19441.599999999999</v>
      </c>
      <c r="H419" s="123">
        <f>ROUND('[7]2037'!H31,2)</f>
        <v>18334.2</v>
      </c>
      <c r="I419" s="123">
        <f>ROUND('[7]2037'!I31,2)</f>
        <v>18867.82</v>
      </c>
      <c r="J419" s="123">
        <f>ROUND('[7]2037'!J31,2)</f>
        <v>20195.169999999998</v>
      </c>
      <c r="K419" s="123">
        <f>ROUND('[7]2037'!K31,2)</f>
        <v>22178.7</v>
      </c>
      <c r="L419" s="123">
        <f>ROUND('[7]2037'!L31,2)</f>
        <v>29581.71</v>
      </c>
      <c r="M419" s="123">
        <f>ROUND('[7]2037'!M31,2)</f>
        <v>34552.81</v>
      </c>
      <c r="N419" s="123">
        <f>ROUND('[7]2037'!N31,2)</f>
        <v>37484.639999999999</v>
      </c>
      <c r="O419" s="123">
        <f>ROUND('[7]2037'!O31,2)</f>
        <v>40299.96</v>
      </c>
      <c r="P419" s="123">
        <f>ROUND('[7]2037'!P31,2)</f>
        <v>42308.17</v>
      </c>
      <c r="Q419" s="123">
        <f>ROUND('[7]2037'!Q31,2)</f>
        <v>40067.589999999997</v>
      </c>
      <c r="R419" s="123">
        <f>ROUND('[7]2037'!R31,2)</f>
        <v>41951.25</v>
      </c>
      <c r="S419" s="123">
        <f>ROUND('[7]2037'!S31,2)</f>
        <v>44310.65</v>
      </c>
      <c r="T419" s="123">
        <f>ROUND('[7]2037'!T31,2)</f>
        <v>43917.47</v>
      </c>
      <c r="U419" s="123">
        <f>ROUND('[7]2037'!U31,2)</f>
        <v>42887.67</v>
      </c>
      <c r="V419" s="123">
        <f>ROUND('[7]2037'!V31,2)</f>
        <v>60617.16</v>
      </c>
      <c r="W419" s="123">
        <f>ROUND('[7]2037'!W31,2)</f>
        <v>64163.58</v>
      </c>
      <c r="X419" s="123">
        <f>ROUND('[7]2037'!X31,2)</f>
        <v>64302.400000000001</v>
      </c>
      <c r="Y419" s="123">
        <f>ROUND('[7]2037'!Y31,2)</f>
        <v>61833.58</v>
      </c>
      <c r="Z419" s="123">
        <f>ROUND('[7]2037'!Z31,2)</f>
        <v>58101.4</v>
      </c>
      <c r="AA419" s="123">
        <f>ROUND('[7]2037'!AA31,2)</f>
        <v>52982.62</v>
      </c>
      <c r="AB419" s="123">
        <f>ROUND('[7]2037'!AB31,2)</f>
        <v>47769.59</v>
      </c>
      <c r="AC419" s="304">
        <f>SUM(E419:AB419)*D419+SUM(E420:AB420)*D420+SUM(E421:AB421)*D421+SUM(E422:AB422)*D422</f>
        <v>28180000.509999998</v>
      </c>
      <c r="AD419" s="19"/>
    </row>
    <row r="420" spans="2:30" ht="18.649999999999999" customHeight="1" x14ac:dyDescent="0.35">
      <c r="B420" s="282"/>
      <c r="C420" s="10" t="s">
        <v>30</v>
      </c>
      <c r="D420" s="11">
        <f>+'[7]2037'!D32</f>
        <v>5</v>
      </c>
      <c r="E420" s="129">
        <f>ROUND('[7]2037'!E32,2)</f>
        <v>22925.040000000001</v>
      </c>
      <c r="F420" s="124">
        <f>ROUND('[7]2037'!F32,2)</f>
        <v>20789.77</v>
      </c>
      <c r="G420" s="124">
        <f>ROUND('[7]2037'!G32,2)</f>
        <v>19101.64</v>
      </c>
      <c r="H420" s="124">
        <f>ROUND('[7]2037'!H32,2)</f>
        <v>18214.45</v>
      </c>
      <c r="I420" s="124">
        <f>ROUND('[7]2037'!I32,2)</f>
        <v>18208.03</v>
      </c>
      <c r="J420" s="124">
        <f>ROUND('[7]2037'!J32,2)</f>
        <v>17299.98</v>
      </c>
      <c r="K420" s="124">
        <f>ROUND('[7]2037'!K32,2)</f>
        <v>19255.29</v>
      </c>
      <c r="L420" s="124">
        <f>ROUND('[7]2037'!L32,2)</f>
        <v>26684.6</v>
      </c>
      <c r="M420" s="124">
        <f>ROUND('[7]2037'!M32,2)</f>
        <v>32160.55</v>
      </c>
      <c r="N420" s="124">
        <f>ROUND('[7]2037'!N32,2)</f>
        <v>35577.49</v>
      </c>
      <c r="O420" s="124">
        <f>ROUND('[7]2037'!O32,2)</f>
        <v>38263.360000000001</v>
      </c>
      <c r="P420" s="124">
        <f>ROUND('[7]2037'!P32,2)</f>
        <v>39901.550000000003</v>
      </c>
      <c r="Q420" s="124">
        <f>ROUND('[7]2037'!Q32,2)</f>
        <v>38870.25</v>
      </c>
      <c r="R420" s="124">
        <f>ROUND('[7]2037'!R32,2)</f>
        <v>37664.480000000003</v>
      </c>
      <c r="S420" s="124">
        <f>ROUND('[7]2037'!S32,2)</f>
        <v>36913.65</v>
      </c>
      <c r="T420" s="124">
        <f>ROUND('[7]2037'!T32,2)</f>
        <v>36141.269999999997</v>
      </c>
      <c r="U420" s="124">
        <f>ROUND('[7]2037'!U32,2)</f>
        <v>35114.410000000003</v>
      </c>
      <c r="V420" s="124">
        <f>ROUND('[7]2037'!V32,2)</f>
        <v>54477.11</v>
      </c>
      <c r="W420" s="124">
        <f>ROUND('[7]2037'!W32,2)</f>
        <v>60182.68</v>
      </c>
      <c r="X420" s="124">
        <f>ROUND('[7]2037'!X32,2)</f>
        <v>60631.64</v>
      </c>
      <c r="Y420" s="124">
        <f>ROUND('[7]2037'!Y32,2)</f>
        <v>58232.57</v>
      </c>
      <c r="Z420" s="124">
        <f>ROUND('[7]2037'!Z32,2)</f>
        <v>54857.65</v>
      </c>
      <c r="AA420" s="124">
        <f>ROUND('[7]2037'!AA32,2)</f>
        <v>51195.519999999997</v>
      </c>
      <c r="AB420" s="124">
        <f>ROUND('[7]2037'!AB32,2)</f>
        <v>47471.34</v>
      </c>
      <c r="AC420" s="304"/>
      <c r="AD420" s="19"/>
    </row>
    <row r="421" spans="2:30" ht="18.649999999999999" customHeight="1" x14ac:dyDescent="0.35">
      <c r="B421" s="282"/>
      <c r="C421" s="10" t="s">
        <v>31</v>
      </c>
      <c r="D421" s="11">
        <f>+'[7]2037'!D33</f>
        <v>5</v>
      </c>
      <c r="E421" s="129">
        <f>ROUND('[7]2037'!E33,2)</f>
        <v>23326.53</v>
      </c>
      <c r="F421" s="124">
        <f>ROUND('[7]2037'!F33,2)</f>
        <v>21087.03</v>
      </c>
      <c r="G421" s="124">
        <f>ROUND('[7]2037'!G33,2)</f>
        <v>19464.150000000001</v>
      </c>
      <c r="H421" s="124">
        <f>ROUND('[7]2037'!H33,2)</f>
        <v>18454.55</v>
      </c>
      <c r="I421" s="124">
        <f>ROUND('[7]2037'!I33,2)</f>
        <v>17951.36</v>
      </c>
      <c r="J421" s="124">
        <f>ROUND('[7]2037'!J33,2)</f>
        <v>16399.82</v>
      </c>
      <c r="K421" s="124">
        <f>ROUND('[7]2037'!K33,2)</f>
        <v>16805.05</v>
      </c>
      <c r="L421" s="124">
        <f>ROUND('[7]2037'!L33,2)</f>
        <v>21648.66</v>
      </c>
      <c r="M421" s="124">
        <f>ROUND('[7]2037'!M33,2)</f>
        <v>24931.52</v>
      </c>
      <c r="N421" s="124">
        <f>ROUND('[7]2037'!N33,2)</f>
        <v>28225.49</v>
      </c>
      <c r="O421" s="124">
        <f>ROUND('[7]2037'!O33,2)</f>
        <v>30406.12</v>
      </c>
      <c r="P421" s="124">
        <f>ROUND('[7]2037'!P33,2)</f>
        <v>31746.78</v>
      </c>
      <c r="Q421" s="124">
        <f>ROUND('[7]2037'!Q33,2)</f>
        <v>31696.85</v>
      </c>
      <c r="R421" s="124">
        <f>ROUND('[7]2037'!R33,2)</f>
        <v>31237.78</v>
      </c>
      <c r="S421" s="124">
        <f>ROUND('[7]2037'!S33,2)</f>
        <v>31655.91</v>
      </c>
      <c r="T421" s="124">
        <f>ROUND('[7]2037'!T33,2)</f>
        <v>31806</v>
      </c>
      <c r="U421" s="124">
        <f>ROUND('[7]2037'!U33,2)</f>
        <v>32057.599999999999</v>
      </c>
      <c r="V421" s="124">
        <f>ROUND('[7]2037'!V33,2)</f>
        <v>52215.79</v>
      </c>
      <c r="W421" s="124">
        <f>ROUND('[7]2037'!W33,2)</f>
        <v>58336.93</v>
      </c>
      <c r="X421" s="124">
        <f>ROUND('[7]2037'!X33,2)</f>
        <v>60234.32</v>
      </c>
      <c r="Y421" s="124">
        <f>ROUND('[7]2037'!Y33,2)</f>
        <v>59412.81</v>
      </c>
      <c r="Z421" s="124">
        <f>ROUND('[7]2037'!Z33,2)</f>
        <v>56820.92</v>
      </c>
      <c r="AA421" s="124">
        <f>ROUND('[7]2037'!AA33,2)</f>
        <v>52740.03</v>
      </c>
      <c r="AB421" s="124">
        <f>ROUND('[7]2037'!AB33,2)</f>
        <v>48449.25</v>
      </c>
      <c r="AC421" s="304"/>
      <c r="AD421" s="19"/>
    </row>
    <row r="422" spans="2:30" ht="18.649999999999999" customHeight="1" thickBot="1" x14ac:dyDescent="0.4">
      <c r="B422" s="282"/>
      <c r="C422" s="16" t="s">
        <v>32</v>
      </c>
      <c r="D422" s="17">
        <f>+'[7]2037'!D34</f>
        <v>2</v>
      </c>
      <c r="E422" s="130">
        <f>ROUND('[7]2037'!E34,2)</f>
        <v>23326.53</v>
      </c>
      <c r="F422" s="125">
        <f>ROUND('[7]2037'!F34,2)</f>
        <v>21087.03</v>
      </c>
      <c r="G422" s="125">
        <f>ROUND('[7]2037'!G34,2)</f>
        <v>19464.150000000001</v>
      </c>
      <c r="H422" s="125">
        <f>ROUND('[7]2037'!H34,2)</f>
        <v>18454.55</v>
      </c>
      <c r="I422" s="125">
        <f>ROUND('[7]2037'!I34,2)</f>
        <v>17951.36</v>
      </c>
      <c r="J422" s="125">
        <f>ROUND('[7]2037'!J34,2)</f>
        <v>16399.82</v>
      </c>
      <c r="K422" s="125">
        <f>ROUND('[7]2037'!K34,2)</f>
        <v>16805.05</v>
      </c>
      <c r="L422" s="125">
        <f>ROUND('[7]2037'!L34,2)</f>
        <v>21648.66</v>
      </c>
      <c r="M422" s="125">
        <f>ROUND('[7]2037'!M34,2)</f>
        <v>24931.52</v>
      </c>
      <c r="N422" s="125">
        <f>ROUND('[7]2037'!N34,2)</f>
        <v>28225.49</v>
      </c>
      <c r="O422" s="125">
        <f>ROUND('[7]2037'!O34,2)</f>
        <v>30406.12</v>
      </c>
      <c r="P422" s="125">
        <f>ROUND('[7]2037'!P34,2)</f>
        <v>31746.78</v>
      </c>
      <c r="Q422" s="125">
        <f>ROUND('[7]2037'!Q34,2)</f>
        <v>31696.85</v>
      </c>
      <c r="R422" s="125">
        <f>ROUND('[7]2037'!R34,2)</f>
        <v>31237.78</v>
      </c>
      <c r="S422" s="125">
        <f>ROUND('[7]2037'!S34,2)</f>
        <v>31655.91</v>
      </c>
      <c r="T422" s="125">
        <f>ROUND('[7]2037'!T34,2)</f>
        <v>31806</v>
      </c>
      <c r="U422" s="125">
        <f>ROUND('[7]2037'!U34,2)</f>
        <v>32057.599999999999</v>
      </c>
      <c r="V422" s="125">
        <f>ROUND('[7]2037'!V34,2)</f>
        <v>52215.79</v>
      </c>
      <c r="W422" s="125">
        <f>ROUND('[7]2037'!W34,2)</f>
        <v>58336.93</v>
      </c>
      <c r="X422" s="125">
        <f>ROUND('[7]2037'!X34,2)</f>
        <v>60234.32</v>
      </c>
      <c r="Y422" s="125">
        <f>ROUND('[7]2037'!Y34,2)</f>
        <v>59412.81</v>
      </c>
      <c r="Z422" s="125">
        <f>ROUND('[7]2037'!Z34,2)</f>
        <v>56820.92</v>
      </c>
      <c r="AA422" s="125">
        <f>ROUND('[7]2037'!AA34,2)</f>
        <v>52740.03</v>
      </c>
      <c r="AB422" s="125">
        <f>ROUND('[7]2037'!AB34,2)</f>
        <v>48449.25</v>
      </c>
      <c r="AC422" s="304"/>
      <c r="AD422" s="19"/>
    </row>
    <row r="423" spans="2:30" ht="18.649999999999999" customHeight="1" x14ac:dyDescent="0.35">
      <c r="B423" s="291">
        <v>50192</v>
      </c>
      <c r="C423" s="7" t="s">
        <v>29</v>
      </c>
      <c r="D423" s="8">
        <f>+'[7]2037'!D35</f>
        <v>19</v>
      </c>
      <c r="E423" s="128">
        <f>ROUND('[7]2037'!E35,2)</f>
        <v>20356.95</v>
      </c>
      <c r="F423" s="126">
        <f>ROUND('[7]2037'!F35,2)</f>
        <v>18245.16</v>
      </c>
      <c r="G423" s="126">
        <f>ROUND('[7]2037'!G35,2)</f>
        <v>16860.669999999998</v>
      </c>
      <c r="H423" s="126">
        <f>ROUND('[7]2037'!H35,2)</f>
        <v>16116.03</v>
      </c>
      <c r="I423" s="126">
        <f>ROUND('[7]2037'!I35,2)</f>
        <v>16643.87</v>
      </c>
      <c r="J423" s="126">
        <f>ROUND('[7]2037'!J35,2)</f>
        <v>17719.189999999999</v>
      </c>
      <c r="K423" s="126">
        <f>ROUND('[7]2037'!K35,2)</f>
        <v>19956.72</v>
      </c>
      <c r="L423" s="126">
        <f>ROUND('[7]2037'!L35,2)</f>
        <v>27264.18</v>
      </c>
      <c r="M423" s="126">
        <f>ROUND('[7]2037'!M35,2)</f>
        <v>32041.08</v>
      </c>
      <c r="N423" s="126">
        <f>ROUND('[7]2037'!N35,2)</f>
        <v>34651.919999999998</v>
      </c>
      <c r="O423" s="126">
        <f>ROUND('[7]2037'!O35,2)</f>
        <v>37230.03</v>
      </c>
      <c r="P423" s="126">
        <f>ROUND('[7]2037'!P35,2)</f>
        <v>39217.9</v>
      </c>
      <c r="Q423" s="126">
        <f>ROUND('[7]2037'!Q35,2)</f>
        <v>37135.74</v>
      </c>
      <c r="R423" s="126">
        <f>ROUND('[7]2037'!R35,2)</f>
        <v>38348.21</v>
      </c>
      <c r="S423" s="126">
        <f>ROUND('[7]2037'!S35,2)</f>
        <v>40298.5</v>
      </c>
      <c r="T423" s="126">
        <f>ROUND('[7]2037'!T35,2)</f>
        <v>40276.76</v>
      </c>
      <c r="U423" s="126">
        <f>ROUND('[7]2037'!U35,2)</f>
        <v>39180.71</v>
      </c>
      <c r="V423" s="126">
        <f>ROUND('[7]2037'!V35,2)</f>
        <v>56173.36</v>
      </c>
      <c r="W423" s="126">
        <f>ROUND('[7]2037'!W35,2)</f>
        <v>59597.14</v>
      </c>
      <c r="X423" s="126">
        <f>ROUND('[7]2037'!X35,2)</f>
        <v>60058.92</v>
      </c>
      <c r="Y423" s="126">
        <f>ROUND('[7]2037'!Y35,2)</f>
        <v>57497.06</v>
      </c>
      <c r="Z423" s="126">
        <f>ROUND('[7]2037'!Z35,2)</f>
        <v>53629.71</v>
      </c>
      <c r="AA423" s="126">
        <f>ROUND('[7]2037'!AA35,2)</f>
        <v>48778.99</v>
      </c>
      <c r="AB423" s="126">
        <f>ROUND('[7]2037'!AB35,2)</f>
        <v>43983.02</v>
      </c>
      <c r="AC423" s="303">
        <f>SUM(E423:AB423)*D423+SUM(E424:AB424)*D424+SUM(E425:AB425)*D425+SUM(E426:AB426)*D426</f>
        <v>24641283.669999998</v>
      </c>
      <c r="AD423" s="19"/>
    </row>
    <row r="424" spans="2:30" ht="18.649999999999999" customHeight="1" x14ac:dyDescent="0.35">
      <c r="B424" s="292" t="s">
        <v>34</v>
      </c>
      <c r="C424" s="10" t="s">
        <v>30</v>
      </c>
      <c r="D424" s="11">
        <f>+'[7]2037'!D36</f>
        <v>4</v>
      </c>
      <c r="E424" s="129">
        <f>ROUND('[7]2037'!E36,2)</f>
        <v>21005.33</v>
      </c>
      <c r="F424" s="124">
        <f>ROUND('[7]2037'!F36,2)</f>
        <v>19001.27</v>
      </c>
      <c r="G424" s="124">
        <f>ROUND('[7]2037'!G36,2)</f>
        <v>17307.43</v>
      </c>
      <c r="H424" s="124">
        <f>ROUND('[7]2037'!H36,2)</f>
        <v>16054.09</v>
      </c>
      <c r="I424" s="124">
        <f>ROUND('[7]2037'!I36,2)</f>
        <v>16214.42</v>
      </c>
      <c r="J424" s="124">
        <f>ROUND('[7]2037'!J36,2)</f>
        <v>16080.02</v>
      </c>
      <c r="K424" s="124">
        <f>ROUND('[7]2037'!K36,2)</f>
        <v>17787.57</v>
      </c>
      <c r="L424" s="124">
        <f>ROUND('[7]2037'!L36,2)</f>
        <v>24392.7</v>
      </c>
      <c r="M424" s="124">
        <f>ROUND('[7]2037'!M36,2)</f>
        <v>29564.99</v>
      </c>
      <c r="N424" s="124">
        <f>ROUND('[7]2037'!N36,2)</f>
        <v>32683.31</v>
      </c>
      <c r="O424" s="124">
        <f>ROUND('[7]2037'!O36,2)</f>
        <v>34851.79</v>
      </c>
      <c r="P424" s="124">
        <f>ROUND('[7]2037'!P36,2)</f>
        <v>35934.93</v>
      </c>
      <c r="Q424" s="124">
        <f>ROUND('[7]2037'!Q36,2)</f>
        <v>34601.46</v>
      </c>
      <c r="R424" s="124">
        <f>ROUND('[7]2037'!R36,2)</f>
        <v>33240.86</v>
      </c>
      <c r="S424" s="124">
        <f>ROUND('[7]2037'!S36,2)</f>
        <v>32538.02</v>
      </c>
      <c r="T424" s="124">
        <f>ROUND('[7]2037'!T36,2)</f>
        <v>31623.97</v>
      </c>
      <c r="U424" s="124">
        <f>ROUND('[7]2037'!U36,2)</f>
        <v>30875.45</v>
      </c>
      <c r="V424" s="124">
        <f>ROUND('[7]2037'!V36,2)</f>
        <v>49767.54</v>
      </c>
      <c r="W424" s="124">
        <f>ROUND('[7]2037'!W36,2)</f>
        <v>55429.63</v>
      </c>
      <c r="X424" s="124">
        <f>ROUND('[7]2037'!X36,2)</f>
        <v>55983.54</v>
      </c>
      <c r="Y424" s="124">
        <f>ROUND('[7]2037'!Y36,2)</f>
        <v>53167.06</v>
      </c>
      <c r="Z424" s="124">
        <f>ROUND('[7]2037'!Z36,2)</f>
        <v>49809.01</v>
      </c>
      <c r="AA424" s="124">
        <f>ROUND('[7]2037'!AA36,2)</f>
        <v>45728.54</v>
      </c>
      <c r="AB424" s="124">
        <f>ROUND('[7]2037'!AB36,2)</f>
        <v>41591.58</v>
      </c>
      <c r="AC424" s="304"/>
      <c r="AD424" s="19"/>
    </row>
    <row r="425" spans="2:30" ht="18.649999999999999" customHeight="1" x14ac:dyDescent="0.35">
      <c r="B425" s="292" t="s">
        <v>34</v>
      </c>
      <c r="C425" s="10" t="s">
        <v>31</v>
      </c>
      <c r="D425" s="11">
        <f>+'[7]2037'!D37</f>
        <v>4</v>
      </c>
      <c r="E425" s="129">
        <f>ROUND('[7]2037'!E37,2)</f>
        <v>19461.669999999998</v>
      </c>
      <c r="F425" s="124">
        <f>ROUND('[7]2037'!F37,2)</f>
        <v>17562.09</v>
      </c>
      <c r="G425" s="124">
        <f>ROUND('[7]2037'!G37,2)</f>
        <v>16236</v>
      </c>
      <c r="H425" s="124">
        <f>ROUND('[7]2037'!H37,2)</f>
        <v>15375.46</v>
      </c>
      <c r="I425" s="124">
        <f>ROUND('[7]2037'!I37,2)</f>
        <v>15062.79</v>
      </c>
      <c r="J425" s="124">
        <f>ROUND('[7]2037'!J37,2)</f>
        <v>14435.77</v>
      </c>
      <c r="K425" s="124">
        <f>ROUND('[7]2037'!K37,2)</f>
        <v>14294.8</v>
      </c>
      <c r="L425" s="124">
        <f>ROUND('[7]2037'!L37,2)</f>
        <v>18861.759999999998</v>
      </c>
      <c r="M425" s="124">
        <f>ROUND('[7]2037'!M37,2)</f>
        <v>22080.6</v>
      </c>
      <c r="N425" s="124">
        <f>ROUND('[7]2037'!N37,2)</f>
        <v>24787.35</v>
      </c>
      <c r="O425" s="124">
        <f>ROUND('[7]2037'!O37,2)</f>
        <v>26082.51</v>
      </c>
      <c r="P425" s="124">
        <f>ROUND('[7]2037'!P37,2)</f>
        <v>27109.97</v>
      </c>
      <c r="Q425" s="124">
        <f>ROUND('[7]2037'!Q37,2)</f>
        <v>27456.59</v>
      </c>
      <c r="R425" s="124">
        <f>ROUND('[7]2037'!R37,2)</f>
        <v>26626.68</v>
      </c>
      <c r="S425" s="124">
        <f>ROUND('[7]2037'!S37,2)</f>
        <v>25849.07</v>
      </c>
      <c r="T425" s="124">
        <f>ROUND('[7]2037'!T37,2)</f>
        <v>25793.05</v>
      </c>
      <c r="U425" s="124">
        <f>ROUND('[7]2037'!U37,2)</f>
        <v>26088.71</v>
      </c>
      <c r="V425" s="124">
        <f>ROUND('[7]2037'!V37,2)</f>
        <v>45714.400000000001</v>
      </c>
      <c r="W425" s="124">
        <f>ROUND('[7]2037'!W37,2)</f>
        <v>51414.89</v>
      </c>
      <c r="X425" s="124">
        <f>ROUND('[7]2037'!X37,2)</f>
        <v>53172.02</v>
      </c>
      <c r="Y425" s="124">
        <f>ROUND('[7]2037'!Y37,2)</f>
        <v>51714.01</v>
      </c>
      <c r="Z425" s="124">
        <f>ROUND('[7]2037'!Z37,2)</f>
        <v>48934.32</v>
      </c>
      <c r="AA425" s="124">
        <f>ROUND('[7]2037'!AA37,2)</f>
        <v>45057.94</v>
      </c>
      <c r="AB425" s="124">
        <f>ROUND('[7]2037'!AB37,2)</f>
        <v>41737.699999999997</v>
      </c>
      <c r="AC425" s="304"/>
      <c r="AD425" s="19"/>
    </row>
    <row r="426" spans="2:30" ht="18.649999999999999" customHeight="1" thickBot="1" x14ac:dyDescent="0.4">
      <c r="B426" s="293" t="s">
        <v>34</v>
      </c>
      <c r="C426" s="12" t="s">
        <v>32</v>
      </c>
      <c r="D426" s="13">
        <f>+'[7]2037'!D38</f>
        <v>3</v>
      </c>
      <c r="E426" s="131">
        <f>ROUND('[7]2037'!E38,2)</f>
        <v>19461.669999999998</v>
      </c>
      <c r="F426" s="127">
        <f>ROUND('[7]2037'!F38,2)</f>
        <v>17562.09</v>
      </c>
      <c r="G426" s="127">
        <f>ROUND('[7]2037'!G38,2)</f>
        <v>16236</v>
      </c>
      <c r="H426" s="127">
        <f>ROUND('[7]2037'!H38,2)</f>
        <v>15375.46</v>
      </c>
      <c r="I426" s="127">
        <f>ROUND('[7]2037'!I38,2)</f>
        <v>15062.79</v>
      </c>
      <c r="J426" s="127">
        <f>ROUND('[7]2037'!J38,2)</f>
        <v>14435.77</v>
      </c>
      <c r="K426" s="127">
        <f>ROUND('[7]2037'!K38,2)</f>
        <v>14294.8</v>
      </c>
      <c r="L426" s="127">
        <f>ROUND('[7]2037'!L38,2)</f>
        <v>18861.759999999998</v>
      </c>
      <c r="M426" s="127">
        <f>ROUND('[7]2037'!M38,2)</f>
        <v>22080.6</v>
      </c>
      <c r="N426" s="127">
        <f>ROUND('[7]2037'!N38,2)</f>
        <v>24787.35</v>
      </c>
      <c r="O426" s="127">
        <f>ROUND('[7]2037'!O38,2)</f>
        <v>26082.51</v>
      </c>
      <c r="P426" s="127">
        <f>ROUND('[7]2037'!P38,2)</f>
        <v>27109.97</v>
      </c>
      <c r="Q426" s="127">
        <f>ROUND('[7]2037'!Q38,2)</f>
        <v>27456.59</v>
      </c>
      <c r="R426" s="127">
        <f>ROUND('[7]2037'!R38,2)</f>
        <v>26626.68</v>
      </c>
      <c r="S426" s="127">
        <f>ROUND('[7]2037'!S38,2)</f>
        <v>25849.07</v>
      </c>
      <c r="T426" s="127">
        <f>ROUND('[7]2037'!T38,2)</f>
        <v>25793.05</v>
      </c>
      <c r="U426" s="127">
        <f>ROUND('[7]2037'!U38,2)</f>
        <v>26088.71</v>
      </c>
      <c r="V426" s="127">
        <f>ROUND('[7]2037'!V38,2)</f>
        <v>45714.400000000001</v>
      </c>
      <c r="W426" s="127">
        <f>ROUND('[7]2037'!W38,2)</f>
        <v>51414.89</v>
      </c>
      <c r="X426" s="127">
        <f>ROUND('[7]2037'!X38,2)</f>
        <v>53172.02</v>
      </c>
      <c r="Y426" s="127">
        <f>ROUND('[7]2037'!Y38,2)</f>
        <v>51714.01</v>
      </c>
      <c r="Z426" s="127">
        <f>ROUND('[7]2037'!Z38,2)</f>
        <v>48934.32</v>
      </c>
      <c r="AA426" s="127">
        <f>ROUND('[7]2037'!AA38,2)</f>
        <v>45057.94</v>
      </c>
      <c r="AB426" s="127">
        <f>ROUND('[7]2037'!AB38,2)</f>
        <v>41737.699999999997</v>
      </c>
      <c r="AC426" s="306"/>
      <c r="AD426" s="19"/>
    </row>
    <row r="427" spans="2:30" ht="18.649999999999999" customHeight="1" x14ac:dyDescent="0.35">
      <c r="B427" s="281">
        <v>50222</v>
      </c>
      <c r="C427" s="14" t="s">
        <v>29</v>
      </c>
      <c r="D427" s="15">
        <f>+'[7]2037'!D39</f>
        <v>22</v>
      </c>
      <c r="E427" s="132">
        <f>ROUND('[7]2037'!E39,2)</f>
        <v>20988.92</v>
      </c>
      <c r="F427" s="123">
        <f>ROUND('[7]2037'!F39,2)</f>
        <v>18775.13</v>
      </c>
      <c r="G427" s="123">
        <f>ROUND('[7]2037'!G39,2)</f>
        <v>17253.38</v>
      </c>
      <c r="H427" s="123">
        <f>ROUND('[7]2037'!H39,2)</f>
        <v>16296.63</v>
      </c>
      <c r="I427" s="123">
        <f>ROUND('[7]2037'!I39,2)</f>
        <v>16739.91</v>
      </c>
      <c r="J427" s="123">
        <f>ROUND('[7]2037'!J39,2)</f>
        <v>18444.82</v>
      </c>
      <c r="K427" s="123">
        <f>ROUND('[7]2037'!K39,2)</f>
        <v>20316.43</v>
      </c>
      <c r="L427" s="123">
        <f>ROUND('[7]2037'!L39,2)</f>
        <v>27337.78</v>
      </c>
      <c r="M427" s="123">
        <f>ROUND('[7]2037'!M39,2)</f>
        <v>32129.83</v>
      </c>
      <c r="N427" s="123">
        <f>ROUND('[7]2037'!N39,2)</f>
        <v>35236.51</v>
      </c>
      <c r="O427" s="123">
        <f>ROUND('[7]2037'!O39,2)</f>
        <v>38033.199999999997</v>
      </c>
      <c r="P427" s="123">
        <f>ROUND('[7]2037'!P39,2)</f>
        <v>39898.26</v>
      </c>
      <c r="Q427" s="123">
        <f>ROUND('[7]2037'!Q39,2)</f>
        <v>37601.410000000003</v>
      </c>
      <c r="R427" s="123">
        <f>ROUND('[7]2037'!R39,2)</f>
        <v>39022.86</v>
      </c>
      <c r="S427" s="123">
        <f>ROUND('[7]2037'!S39,2)</f>
        <v>41016.6</v>
      </c>
      <c r="T427" s="123">
        <f>ROUND('[7]2037'!T39,2)</f>
        <v>41159.17</v>
      </c>
      <c r="U427" s="123">
        <f>ROUND('[7]2037'!U39,2)</f>
        <v>40157.730000000003</v>
      </c>
      <c r="V427" s="123">
        <f>ROUND('[7]2037'!V39,2)</f>
        <v>56511.93</v>
      </c>
      <c r="W427" s="123">
        <f>ROUND('[7]2037'!W39,2)</f>
        <v>59369.9</v>
      </c>
      <c r="X427" s="123">
        <f>ROUND('[7]2037'!X39,2)</f>
        <v>60571.49</v>
      </c>
      <c r="Y427" s="123">
        <f>ROUND('[7]2037'!Y39,2)</f>
        <v>58143.24</v>
      </c>
      <c r="Z427" s="123">
        <f>ROUND('[7]2037'!Z39,2)</f>
        <v>54344.66</v>
      </c>
      <c r="AA427" s="123">
        <f>ROUND('[7]2037'!AA39,2)</f>
        <v>49291.33</v>
      </c>
      <c r="AB427" s="123">
        <f>ROUND('[7]2037'!AB39,2)</f>
        <v>44759.55</v>
      </c>
      <c r="AC427" s="304">
        <f>SUM(E427:AB427)*D427+SUM(E428:AB428)*D428+SUM(E429:AB429)*D429+SUM(E430:AB430)*D430</f>
        <v>26776827.300000001</v>
      </c>
      <c r="AD427" s="19"/>
    </row>
    <row r="428" spans="2:30" ht="18.649999999999999" customHeight="1" x14ac:dyDescent="0.35">
      <c r="B428" s="282"/>
      <c r="C428" s="10" t="s">
        <v>30</v>
      </c>
      <c r="D428" s="11">
        <f>+'[7]2037'!D40</f>
        <v>4</v>
      </c>
      <c r="E428" s="129">
        <f>ROUND('[7]2037'!E40,2)</f>
        <v>22127.39</v>
      </c>
      <c r="F428" s="124">
        <f>ROUND('[7]2037'!F40,2)</f>
        <v>19834.28</v>
      </c>
      <c r="G428" s="124">
        <f>ROUND('[7]2037'!G40,2)</f>
        <v>18296.18</v>
      </c>
      <c r="H428" s="124">
        <f>ROUND('[7]2037'!H40,2)</f>
        <v>17120.150000000001</v>
      </c>
      <c r="I428" s="124">
        <f>ROUND('[7]2037'!I40,2)</f>
        <v>17005.84</v>
      </c>
      <c r="J428" s="124">
        <f>ROUND('[7]2037'!J40,2)</f>
        <v>16738.099999999999</v>
      </c>
      <c r="K428" s="124">
        <f>ROUND('[7]2037'!K40,2)</f>
        <v>18204.95</v>
      </c>
      <c r="L428" s="124">
        <f>ROUND('[7]2037'!L40,2)</f>
        <v>25406.26</v>
      </c>
      <c r="M428" s="124">
        <f>ROUND('[7]2037'!M40,2)</f>
        <v>30962.12</v>
      </c>
      <c r="N428" s="124">
        <f>ROUND('[7]2037'!N40,2)</f>
        <v>34326.92</v>
      </c>
      <c r="O428" s="124">
        <f>ROUND('[7]2037'!O40,2)</f>
        <v>36961.199999999997</v>
      </c>
      <c r="P428" s="124">
        <f>ROUND('[7]2037'!P40,2)</f>
        <v>38495.51</v>
      </c>
      <c r="Q428" s="124">
        <f>ROUND('[7]2037'!Q40,2)</f>
        <v>37575.99</v>
      </c>
      <c r="R428" s="124">
        <f>ROUND('[7]2037'!R40,2)</f>
        <v>36464.58</v>
      </c>
      <c r="S428" s="124">
        <f>ROUND('[7]2037'!S40,2)</f>
        <v>35924.99</v>
      </c>
      <c r="T428" s="124">
        <f>ROUND('[7]2037'!T40,2)</f>
        <v>35620.76</v>
      </c>
      <c r="U428" s="124">
        <f>ROUND('[7]2037'!U40,2)</f>
        <v>34946.050000000003</v>
      </c>
      <c r="V428" s="124">
        <f>ROUND('[7]2037'!V40,2)</f>
        <v>52888.18</v>
      </c>
      <c r="W428" s="124">
        <f>ROUND('[7]2037'!W40,2)</f>
        <v>57709.33</v>
      </c>
      <c r="X428" s="124">
        <f>ROUND('[7]2037'!X40,2)</f>
        <v>59165.4</v>
      </c>
      <c r="Y428" s="124">
        <f>ROUND('[7]2037'!Y40,2)</f>
        <v>56787.1</v>
      </c>
      <c r="Z428" s="124">
        <f>ROUND('[7]2037'!Z40,2)</f>
        <v>54160.69</v>
      </c>
      <c r="AA428" s="124">
        <f>ROUND('[7]2037'!AA40,2)</f>
        <v>50522.73</v>
      </c>
      <c r="AB428" s="124">
        <f>ROUND('[7]2037'!AB40,2)</f>
        <v>46826.39</v>
      </c>
      <c r="AC428" s="304"/>
      <c r="AD428" s="19"/>
    </row>
    <row r="429" spans="2:30" ht="18.649999999999999" customHeight="1" x14ac:dyDescent="0.35">
      <c r="B429" s="282"/>
      <c r="C429" s="10" t="s">
        <v>31</v>
      </c>
      <c r="D429" s="11">
        <f>+'[7]2037'!D41</f>
        <v>4</v>
      </c>
      <c r="E429" s="129">
        <f>ROUND('[7]2037'!E41,2)</f>
        <v>23687.09</v>
      </c>
      <c r="F429" s="124">
        <f>ROUND('[7]2037'!F41,2)</f>
        <v>21254.73</v>
      </c>
      <c r="G429" s="124">
        <f>ROUND('[7]2037'!G41,2)</f>
        <v>19657.66</v>
      </c>
      <c r="H429" s="124">
        <f>ROUND('[7]2037'!H41,2)</f>
        <v>18491.189999999999</v>
      </c>
      <c r="I429" s="124">
        <f>ROUND('[7]2037'!I41,2)</f>
        <v>17821.78</v>
      </c>
      <c r="J429" s="124">
        <f>ROUND('[7]2037'!J41,2)</f>
        <v>16679.91</v>
      </c>
      <c r="K429" s="124">
        <f>ROUND('[7]2037'!K41,2)</f>
        <v>16223.16</v>
      </c>
      <c r="L429" s="124">
        <f>ROUND('[7]2037'!L41,2)</f>
        <v>20682.68</v>
      </c>
      <c r="M429" s="124">
        <f>ROUND('[7]2037'!M41,2)</f>
        <v>24279.7</v>
      </c>
      <c r="N429" s="124">
        <f>ROUND('[7]2037'!N41,2)</f>
        <v>27578.080000000002</v>
      </c>
      <c r="O429" s="124">
        <f>ROUND('[7]2037'!O41,2)</f>
        <v>29334.22</v>
      </c>
      <c r="P429" s="124">
        <f>ROUND('[7]2037'!P41,2)</f>
        <v>30939.23</v>
      </c>
      <c r="Q429" s="124">
        <f>ROUND('[7]2037'!Q41,2)</f>
        <v>31645.96</v>
      </c>
      <c r="R429" s="124">
        <f>ROUND('[7]2037'!R41,2)</f>
        <v>31104.58</v>
      </c>
      <c r="S429" s="124">
        <f>ROUND('[7]2037'!S41,2)</f>
        <v>30570.63</v>
      </c>
      <c r="T429" s="124">
        <f>ROUND('[7]2037'!T41,2)</f>
        <v>30403.65</v>
      </c>
      <c r="U429" s="124">
        <f>ROUND('[7]2037'!U41,2)</f>
        <v>29882.639999999999</v>
      </c>
      <c r="V429" s="124">
        <f>ROUND('[7]2037'!V41,2)</f>
        <v>48764.639999999999</v>
      </c>
      <c r="W429" s="124">
        <f>ROUND('[7]2037'!W41,2)</f>
        <v>54256.31</v>
      </c>
      <c r="X429" s="124">
        <f>ROUND('[7]2037'!X41,2)</f>
        <v>56991.11</v>
      </c>
      <c r="Y429" s="124">
        <f>ROUND('[7]2037'!Y41,2)</f>
        <v>56235.09</v>
      </c>
      <c r="Z429" s="124">
        <f>ROUND('[7]2037'!Z41,2)</f>
        <v>53923.28</v>
      </c>
      <c r="AA429" s="124">
        <f>ROUND('[7]2037'!AA41,2)</f>
        <v>49530.46</v>
      </c>
      <c r="AB429" s="124">
        <f>ROUND('[7]2037'!AB41,2)</f>
        <v>45207.86</v>
      </c>
      <c r="AC429" s="304"/>
      <c r="AD429" s="19"/>
    </row>
    <row r="430" spans="2:30" ht="18.649999999999999" customHeight="1" thickBot="1" x14ac:dyDescent="0.4">
      <c r="B430" s="282"/>
      <c r="C430" s="16" t="s">
        <v>32</v>
      </c>
      <c r="D430" s="17">
        <f>+'[7]2037'!D42</f>
        <v>1</v>
      </c>
      <c r="E430" s="129">
        <f>ROUND('[7]2037'!E42,2)</f>
        <v>23687.09</v>
      </c>
      <c r="F430" s="124">
        <f>ROUND('[7]2037'!F42,2)</f>
        <v>21254.73</v>
      </c>
      <c r="G430" s="124">
        <f>ROUND('[7]2037'!G42,2)</f>
        <v>19657.66</v>
      </c>
      <c r="H430" s="124">
        <f>ROUND('[7]2037'!H42,2)</f>
        <v>18491.189999999999</v>
      </c>
      <c r="I430" s="124">
        <f>ROUND('[7]2037'!I42,2)</f>
        <v>17821.78</v>
      </c>
      <c r="J430" s="124">
        <f>ROUND('[7]2037'!J42,2)</f>
        <v>16679.91</v>
      </c>
      <c r="K430" s="124">
        <f>ROUND('[7]2037'!K42,2)</f>
        <v>16223.16</v>
      </c>
      <c r="L430" s="124">
        <f>ROUND('[7]2037'!L42,2)</f>
        <v>20682.68</v>
      </c>
      <c r="M430" s="124">
        <f>ROUND('[7]2037'!M42,2)</f>
        <v>24279.7</v>
      </c>
      <c r="N430" s="124">
        <f>ROUND('[7]2037'!N42,2)</f>
        <v>27578.080000000002</v>
      </c>
      <c r="O430" s="124">
        <f>ROUND('[7]2037'!O42,2)</f>
        <v>29334.22</v>
      </c>
      <c r="P430" s="124">
        <f>ROUND('[7]2037'!P42,2)</f>
        <v>30939.23</v>
      </c>
      <c r="Q430" s="124">
        <f>ROUND('[7]2037'!Q42,2)</f>
        <v>31645.96</v>
      </c>
      <c r="R430" s="124">
        <f>ROUND('[7]2037'!R42,2)</f>
        <v>31104.58</v>
      </c>
      <c r="S430" s="124">
        <f>ROUND('[7]2037'!S42,2)</f>
        <v>30570.63</v>
      </c>
      <c r="T430" s="124">
        <f>ROUND('[7]2037'!T42,2)</f>
        <v>30403.65</v>
      </c>
      <c r="U430" s="124">
        <f>ROUND('[7]2037'!U42,2)</f>
        <v>29882.639999999999</v>
      </c>
      <c r="V430" s="124">
        <f>ROUND('[7]2037'!V42,2)</f>
        <v>48764.639999999999</v>
      </c>
      <c r="W430" s="124">
        <f>ROUND('[7]2037'!W42,2)</f>
        <v>54256.31</v>
      </c>
      <c r="X430" s="124">
        <f>ROUND('[7]2037'!X42,2)</f>
        <v>56991.11</v>
      </c>
      <c r="Y430" s="124">
        <f>ROUND('[7]2037'!Y42,2)</f>
        <v>56235.09</v>
      </c>
      <c r="Z430" s="124">
        <f>ROUND('[7]2037'!Z42,2)</f>
        <v>53923.28</v>
      </c>
      <c r="AA430" s="124">
        <f>ROUND('[7]2037'!AA42,2)</f>
        <v>49530.46</v>
      </c>
      <c r="AB430" s="124">
        <f>ROUND('[7]2037'!AB42,2)</f>
        <v>45207.86</v>
      </c>
      <c r="AC430" s="304"/>
      <c r="AD430" s="19"/>
    </row>
    <row r="431" spans="2:30" ht="18.649999999999999" customHeight="1" x14ac:dyDescent="0.35">
      <c r="B431" s="291">
        <v>50253</v>
      </c>
      <c r="C431" s="7" t="s">
        <v>29</v>
      </c>
      <c r="D431" s="8">
        <f>+'[7]2037'!D43</f>
        <v>19</v>
      </c>
      <c r="E431" s="128">
        <f>ROUND('[7]2037'!E43,2)</f>
        <v>21938.86</v>
      </c>
      <c r="F431" s="126">
        <f>ROUND('[7]2037'!F43,2)</f>
        <v>19587.2</v>
      </c>
      <c r="G431" s="126">
        <f>ROUND('[7]2037'!G43,2)</f>
        <v>18022.96</v>
      </c>
      <c r="H431" s="126">
        <f>ROUND('[7]2037'!H43,2)</f>
        <v>16948.439999999999</v>
      </c>
      <c r="I431" s="126">
        <f>ROUND('[7]2037'!I43,2)</f>
        <v>17556.29</v>
      </c>
      <c r="J431" s="126">
        <f>ROUND('[7]2037'!J43,2)</f>
        <v>19660.48</v>
      </c>
      <c r="K431" s="126">
        <f>ROUND('[7]2037'!K43,2)</f>
        <v>21088.6</v>
      </c>
      <c r="L431" s="126">
        <f>ROUND('[7]2037'!L43,2)</f>
        <v>28163.85</v>
      </c>
      <c r="M431" s="126">
        <f>ROUND('[7]2037'!M43,2)</f>
        <v>33518.82</v>
      </c>
      <c r="N431" s="126">
        <f>ROUND('[7]2037'!N43,2)</f>
        <v>36607.57</v>
      </c>
      <c r="O431" s="126">
        <f>ROUND('[7]2037'!O43,2)</f>
        <v>39783.629999999997</v>
      </c>
      <c r="P431" s="126">
        <f>ROUND('[7]2037'!P43,2)</f>
        <v>41793.94</v>
      </c>
      <c r="Q431" s="126">
        <f>ROUND('[7]2037'!Q43,2)</f>
        <v>39423.06</v>
      </c>
      <c r="R431" s="126">
        <f>ROUND('[7]2037'!R43,2)</f>
        <v>41137.019999999997</v>
      </c>
      <c r="S431" s="126">
        <f>ROUND('[7]2037'!S43,2)</f>
        <v>43452.41</v>
      </c>
      <c r="T431" s="126">
        <f>ROUND('[7]2037'!T43,2)</f>
        <v>43627.8</v>
      </c>
      <c r="U431" s="126">
        <f>ROUND('[7]2037'!U43,2)</f>
        <v>42685.62</v>
      </c>
      <c r="V431" s="126">
        <f>ROUND('[7]2037'!V43,2)</f>
        <v>59771.11</v>
      </c>
      <c r="W431" s="126">
        <f>ROUND('[7]2037'!W43,2)</f>
        <v>62974.5</v>
      </c>
      <c r="X431" s="126">
        <f>ROUND('[7]2037'!X43,2)</f>
        <v>63291.35</v>
      </c>
      <c r="Y431" s="126">
        <f>ROUND('[7]2037'!Y43,2)</f>
        <v>60444.28</v>
      </c>
      <c r="Z431" s="126">
        <f>ROUND('[7]2037'!Z43,2)</f>
        <v>56723.92</v>
      </c>
      <c r="AA431" s="126">
        <f>ROUND('[7]2037'!AA43,2)</f>
        <v>51320.33</v>
      </c>
      <c r="AB431" s="126">
        <f>ROUND('[7]2037'!AB43,2)</f>
        <v>46413.06</v>
      </c>
      <c r="AC431" s="303">
        <f>SUM(E431:AB431)*D431+SUM(E432:AB432)*D432+SUM(E433:AB433)*D433+SUM(E434:AB434)*D434</f>
        <v>27302840.900000002</v>
      </c>
      <c r="AD431" s="19"/>
    </row>
    <row r="432" spans="2:30" ht="18.649999999999999" customHeight="1" x14ac:dyDescent="0.35">
      <c r="B432" s="292" t="s">
        <v>34</v>
      </c>
      <c r="C432" s="10" t="s">
        <v>30</v>
      </c>
      <c r="D432" s="11">
        <f>+'[7]2037'!D44</f>
        <v>5</v>
      </c>
      <c r="E432" s="129">
        <f>ROUND('[7]2037'!E44,2)</f>
        <v>23623.83</v>
      </c>
      <c r="F432" s="124">
        <f>ROUND('[7]2037'!F44,2)</f>
        <v>21183.32</v>
      </c>
      <c r="G432" s="124">
        <f>ROUND('[7]2037'!G44,2)</f>
        <v>19465.21</v>
      </c>
      <c r="H432" s="124">
        <f>ROUND('[7]2037'!H44,2)</f>
        <v>18059.439999999999</v>
      </c>
      <c r="I432" s="124">
        <f>ROUND('[7]2037'!I44,2)</f>
        <v>17878.169999999998</v>
      </c>
      <c r="J432" s="124">
        <f>ROUND('[7]2037'!J44,2)</f>
        <v>17926.41</v>
      </c>
      <c r="K432" s="124">
        <f>ROUND('[7]2037'!K44,2)</f>
        <v>18975.330000000002</v>
      </c>
      <c r="L432" s="124">
        <f>ROUND('[7]2037'!L44,2)</f>
        <v>26167.43</v>
      </c>
      <c r="M432" s="124">
        <f>ROUND('[7]2037'!M44,2)</f>
        <v>31787.09</v>
      </c>
      <c r="N432" s="124">
        <f>ROUND('[7]2037'!N44,2)</f>
        <v>35360.86</v>
      </c>
      <c r="O432" s="124">
        <f>ROUND('[7]2037'!O44,2)</f>
        <v>37991.879999999997</v>
      </c>
      <c r="P432" s="124">
        <f>ROUND('[7]2037'!P44,2)</f>
        <v>39493.17</v>
      </c>
      <c r="Q432" s="124">
        <f>ROUND('[7]2037'!Q44,2)</f>
        <v>38540.39</v>
      </c>
      <c r="R432" s="124">
        <f>ROUND('[7]2037'!R44,2)</f>
        <v>37041.75</v>
      </c>
      <c r="S432" s="124">
        <f>ROUND('[7]2037'!S44,2)</f>
        <v>36423.1</v>
      </c>
      <c r="T432" s="124">
        <f>ROUND('[7]2037'!T44,2)</f>
        <v>35693.25</v>
      </c>
      <c r="U432" s="124">
        <f>ROUND('[7]2037'!U44,2)</f>
        <v>35253.15</v>
      </c>
      <c r="V432" s="124">
        <f>ROUND('[7]2037'!V44,2)</f>
        <v>54578.35</v>
      </c>
      <c r="W432" s="124">
        <f>ROUND('[7]2037'!W44,2)</f>
        <v>59734.9</v>
      </c>
      <c r="X432" s="124">
        <f>ROUND('[7]2037'!X44,2)</f>
        <v>60194.53</v>
      </c>
      <c r="Y432" s="124">
        <f>ROUND('[7]2037'!Y44,2)</f>
        <v>57615.06</v>
      </c>
      <c r="Z432" s="124">
        <f>ROUND('[7]2037'!Z44,2)</f>
        <v>54132.35</v>
      </c>
      <c r="AA432" s="124">
        <f>ROUND('[7]2037'!AA44,2)</f>
        <v>50638.06</v>
      </c>
      <c r="AB432" s="124">
        <f>ROUND('[7]2037'!AB44,2)</f>
        <v>46365.77</v>
      </c>
      <c r="AC432" s="304"/>
      <c r="AD432" s="19"/>
    </row>
    <row r="433" spans="2:30" ht="18.649999999999999" customHeight="1" x14ac:dyDescent="0.35">
      <c r="B433" s="292" t="s">
        <v>34</v>
      </c>
      <c r="C433" s="10" t="s">
        <v>31</v>
      </c>
      <c r="D433" s="11">
        <f>+'[7]2037'!D45</f>
        <v>5</v>
      </c>
      <c r="E433" s="129">
        <f>ROUND('[7]2037'!E45,2)</f>
        <v>23057.05</v>
      </c>
      <c r="F433" s="124">
        <f>ROUND('[7]2037'!F45,2)</f>
        <v>19974.87</v>
      </c>
      <c r="G433" s="124">
        <f>ROUND('[7]2037'!G45,2)</f>
        <v>18435.990000000002</v>
      </c>
      <c r="H433" s="124">
        <f>ROUND('[7]2037'!H45,2)</f>
        <v>17296.96</v>
      </c>
      <c r="I433" s="124">
        <f>ROUND('[7]2037'!I45,2)</f>
        <v>16804.849999999999</v>
      </c>
      <c r="J433" s="124">
        <f>ROUND('[7]2037'!J45,2)</f>
        <v>16206.65</v>
      </c>
      <c r="K433" s="124">
        <f>ROUND('[7]2037'!K45,2)</f>
        <v>15465.94</v>
      </c>
      <c r="L433" s="124">
        <f>ROUND('[7]2037'!L45,2)</f>
        <v>19978.95</v>
      </c>
      <c r="M433" s="124">
        <f>ROUND('[7]2037'!M45,2)</f>
        <v>23273.78</v>
      </c>
      <c r="N433" s="124">
        <f>ROUND('[7]2037'!N45,2)</f>
        <v>26372.9</v>
      </c>
      <c r="O433" s="124">
        <f>ROUND('[7]2037'!O45,2)</f>
        <v>28275.69</v>
      </c>
      <c r="P433" s="124">
        <f>ROUND('[7]2037'!P45,2)</f>
        <v>29784.29</v>
      </c>
      <c r="Q433" s="124">
        <f>ROUND('[7]2037'!Q45,2)</f>
        <v>30742.38</v>
      </c>
      <c r="R433" s="124">
        <f>ROUND('[7]2037'!R45,2)</f>
        <v>30245.79</v>
      </c>
      <c r="S433" s="124">
        <f>ROUND('[7]2037'!S45,2)</f>
        <v>29697.42</v>
      </c>
      <c r="T433" s="124">
        <f>ROUND('[7]2037'!T45,2)</f>
        <v>29465.360000000001</v>
      </c>
      <c r="U433" s="124">
        <f>ROUND('[7]2037'!U45,2)</f>
        <v>29359.74</v>
      </c>
      <c r="V433" s="124">
        <f>ROUND('[7]2037'!V45,2)</f>
        <v>49512.5</v>
      </c>
      <c r="W433" s="124">
        <f>ROUND('[7]2037'!W45,2)</f>
        <v>55283.26</v>
      </c>
      <c r="X433" s="124">
        <f>ROUND('[7]2037'!X45,2)</f>
        <v>56385.47</v>
      </c>
      <c r="Y433" s="124">
        <f>ROUND('[7]2037'!Y45,2)</f>
        <v>54844.24</v>
      </c>
      <c r="Z433" s="124">
        <f>ROUND('[7]2037'!Z45,2)</f>
        <v>51792.34</v>
      </c>
      <c r="AA433" s="124">
        <f>ROUND('[7]2037'!AA45,2)</f>
        <v>47213.05</v>
      </c>
      <c r="AB433" s="124">
        <f>ROUND('[7]2037'!AB45,2)</f>
        <v>43310.53</v>
      </c>
      <c r="AC433" s="304"/>
      <c r="AD433" s="19"/>
    </row>
    <row r="434" spans="2:30" ht="18.649999999999999" customHeight="1" thickBot="1" x14ac:dyDescent="0.4">
      <c r="B434" s="293" t="s">
        <v>34</v>
      </c>
      <c r="C434" s="12" t="s">
        <v>32</v>
      </c>
      <c r="D434" s="13">
        <f>+'[7]2037'!D46</f>
        <v>2</v>
      </c>
      <c r="E434" s="131">
        <f>ROUND('[7]2037'!E46,2)</f>
        <v>23057.05</v>
      </c>
      <c r="F434" s="127">
        <f>ROUND('[7]2037'!F46,2)</f>
        <v>19974.87</v>
      </c>
      <c r="G434" s="127">
        <f>ROUND('[7]2037'!G46,2)</f>
        <v>18435.990000000002</v>
      </c>
      <c r="H434" s="127">
        <f>ROUND('[7]2037'!H46,2)</f>
        <v>17296.96</v>
      </c>
      <c r="I434" s="127">
        <f>ROUND('[7]2037'!I46,2)</f>
        <v>16804.849999999999</v>
      </c>
      <c r="J434" s="127">
        <f>ROUND('[7]2037'!J46,2)</f>
        <v>16206.65</v>
      </c>
      <c r="K434" s="127">
        <f>ROUND('[7]2037'!K46,2)</f>
        <v>15465.94</v>
      </c>
      <c r="L434" s="127">
        <f>ROUND('[7]2037'!L46,2)</f>
        <v>19978.95</v>
      </c>
      <c r="M434" s="127">
        <f>ROUND('[7]2037'!M46,2)</f>
        <v>23273.78</v>
      </c>
      <c r="N434" s="127">
        <f>ROUND('[7]2037'!N46,2)</f>
        <v>26372.9</v>
      </c>
      <c r="O434" s="127">
        <f>ROUND('[7]2037'!O46,2)</f>
        <v>28275.69</v>
      </c>
      <c r="P434" s="127">
        <f>ROUND('[7]2037'!P46,2)</f>
        <v>29784.29</v>
      </c>
      <c r="Q434" s="127">
        <f>ROUND('[7]2037'!Q46,2)</f>
        <v>30742.38</v>
      </c>
      <c r="R434" s="127">
        <f>ROUND('[7]2037'!R46,2)</f>
        <v>30245.79</v>
      </c>
      <c r="S434" s="127">
        <f>ROUND('[7]2037'!S46,2)</f>
        <v>29697.42</v>
      </c>
      <c r="T434" s="127">
        <f>ROUND('[7]2037'!T46,2)</f>
        <v>29465.360000000001</v>
      </c>
      <c r="U434" s="127">
        <f>ROUND('[7]2037'!U46,2)</f>
        <v>29359.74</v>
      </c>
      <c r="V434" s="127">
        <f>ROUND('[7]2037'!V46,2)</f>
        <v>49512.5</v>
      </c>
      <c r="W434" s="127">
        <f>ROUND('[7]2037'!W46,2)</f>
        <v>55283.26</v>
      </c>
      <c r="X434" s="127">
        <f>ROUND('[7]2037'!X46,2)</f>
        <v>56385.47</v>
      </c>
      <c r="Y434" s="127">
        <f>ROUND('[7]2037'!Y46,2)</f>
        <v>54844.24</v>
      </c>
      <c r="Z434" s="127">
        <f>ROUND('[7]2037'!Z46,2)</f>
        <v>51792.34</v>
      </c>
      <c r="AA434" s="127">
        <f>ROUND('[7]2037'!AA46,2)</f>
        <v>47213.05</v>
      </c>
      <c r="AB434" s="127">
        <f>ROUND('[7]2037'!AB46,2)</f>
        <v>43310.53</v>
      </c>
      <c r="AC434" s="306"/>
      <c r="AD434" s="19"/>
    </row>
    <row r="435" spans="2:30" ht="18.649999999999999" customHeight="1" x14ac:dyDescent="0.35">
      <c r="B435" s="281">
        <v>50284</v>
      </c>
      <c r="C435" s="14" t="s">
        <v>29</v>
      </c>
      <c r="D435" s="15">
        <f>+'[7]2037'!D47</f>
        <v>22</v>
      </c>
      <c r="E435" s="132">
        <f>ROUND('[7]2037'!E47,2)</f>
        <v>23393.87</v>
      </c>
      <c r="F435" s="123">
        <f>ROUND('[7]2037'!F47,2)</f>
        <v>20977.16</v>
      </c>
      <c r="G435" s="123">
        <f>ROUND('[7]2037'!G47,2)</f>
        <v>19276.650000000001</v>
      </c>
      <c r="H435" s="123">
        <f>ROUND('[7]2037'!H47,2)</f>
        <v>18204.37</v>
      </c>
      <c r="I435" s="123">
        <f>ROUND('[7]2037'!I47,2)</f>
        <v>18902.36</v>
      </c>
      <c r="J435" s="123">
        <f>ROUND('[7]2037'!J47,2)</f>
        <v>21118.92</v>
      </c>
      <c r="K435" s="123">
        <f>ROUND('[7]2037'!K47,2)</f>
        <v>23240.799999999999</v>
      </c>
      <c r="L435" s="123">
        <f>ROUND('[7]2037'!L47,2)</f>
        <v>31076.38</v>
      </c>
      <c r="M435" s="123">
        <f>ROUND('[7]2037'!M47,2)</f>
        <v>36604</v>
      </c>
      <c r="N435" s="123">
        <f>ROUND('[7]2037'!N47,2)</f>
        <v>40065.370000000003</v>
      </c>
      <c r="O435" s="123">
        <f>ROUND('[7]2037'!O47,2)</f>
        <v>43354.5</v>
      </c>
      <c r="P435" s="123">
        <f>ROUND('[7]2037'!P47,2)</f>
        <v>45407.86</v>
      </c>
      <c r="Q435" s="123">
        <f>ROUND('[7]2037'!Q47,2)</f>
        <v>42829.35</v>
      </c>
      <c r="R435" s="123">
        <f>ROUND('[7]2037'!R47,2)</f>
        <v>44487.89</v>
      </c>
      <c r="S435" s="123">
        <f>ROUND('[7]2037'!S47,2)</f>
        <v>47011.360000000001</v>
      </c>
      <c r="T435" s="123">
        <f>ROUND('[7]2037'!T47,2)</f>
        <v>47156.17</v>
      </c>
      <c r="U435" s="123">
        <f>ROUND('[7]2037'!U47,2)</f>
        <v>45967.4</v>
      </c>
      <c r="V435" s="123">
        <f>ROUND('[7]2037'!V47,2)</f>
        <v>65264.62</v>
      </c>
      <c r="W435" s="123">
        <f>ROUND('[7]2037'!W47,2)</f>
        <v>69304.259999999995</v>
      </c>
      <c r="X435" s="123">
        <f>ROUND('[7]2037'!X47,2)</f>
        <v>68158.12</v>
      </c>
      <c r="Y435" s="123">
        <f>ROUND('[7]2037'!Y47,2)</f>
        <v>64745.41</v>
      </c>
      <c r="Z435" s="123">
        <f>ROUND('[7]2037'!Z47,2)</f>
        <v>60455.18</v>
      </c>
      <c r="AA435" s="123">
        <f>ROUND('[7]2037'!AA47,2)</f>
        <v>54632.05</v>
      </c>
      <c r="AB435" s="123">
        <f>ROUND('[7]2037'!AB47,2)</f>
        <v>49467.41</v>
      </c>
      <c r="AC435" s="304">
        <f>SUM(E435:AB435)*D435+SUM(E436:AB436)*D436+SUM(E437:AB437)*D437+SUM(E438:AB438)*D438</f>
        <v>29208627.280000001</v>
      </c>
      <c r="AD435" s="19"/>
    </row>
    <row r="436" spans="2:30" ht="18.649999999999999" customHeight="1" x14ac:dyDescent="0.35">
      <c r="B436" s="282"/>
      <c r="C436" s="10" t="s">
        <v>30</v>
      </c>
      <c r="D436" s="11">
        <f>+'[7]2037'!D48</f>
        <v>4</v>
      </c>
      <c r="E436" s="129">
        <f>ROUND('[7]2037'!E48,2)</f>
        <v>25150.53</v>
      </c>
      <c r="F436" s="124">
        <f>ROUND('[7]2037'!F48,2)</f>
        <v>22685.9</v>
      </c>
      <c r="G436" s="124">
        <f>ROUND('[7]2037'!G48,2)</f>
        <v>20962.939999999999</v>
      </c>
      <c r="H436" s="124">
        <f>ROUND('[7]2037'!H48,2)</f>
        <v>19673.16</v>
      </c>
      <c r="I436" s="124">
        <f>ROUND('[7]2037'!I48,2)</f>
        <v>19518.88</v>
      </c>
      <c r="J436" s="124">
        <f>ROUND('[7]2037'!J48,2)</f>
        <v>19552.150000000001</v>
      </c>
      <c r="K436" s="124">
        <f>ROUND('[7]2037'!K48,2)</f>
        <v>21212.33</v>
      </c>
      <c r="L436" s="124">
        <f>ROUND('[7]2037'!L48,2)</f>
        <v>29212.28</v>
      </c>
      <c r="M436" s="124">
        <f>ROUND('[7]2037'!M48,2)</f>
        <v>35570.019999999997</v>
      </c>
      <c r="N436" s="124">
        <f>ROUND('[7]2037'!N48,2)</f>
        <v>39664.69</v>
      </c>
      <c r="O436" s="124">
        <f>ROUND('[7]2037'!O48,2)</f>
        <v>43124.54</v>
      </c>
      <c r="P436" s="124">
        <f>ROUND('[7]2037'!P48,2)</f>
        <v>45094.19</v>
      </c>
      <c r="Q436" s="124">
        <f>ROUND('[7]2037'!Q48,2)</f>
        <v>43567.49</v>
      </c>
      <c r="R436" s="124">
        <f>ROUND('[7]2037'!R48,2)</f>
        <v>42413.42</v>
      </c>
      <c r="S436" s="124">
        <f>ROUND('[7]2037'!S48,2)</f>
        <v>41754.699999999997</v>
      </c>
      <c r="T436" s="124">
        <f>ROUND('[7]2037'!T48,2)</f>
        <v>40866.769999999997</v>
      </c>
      <c r="U436" s="124">
        <f>ROUND('[7]2037'!U48,2)</f>
        <v>39663.51</v>
      </c>
      <c r="V436" s="124">
        <f>ROUND('[7]2037'!V48,2)</f>
        <v>60404.21</v>
      </c>
      <c r="W436" s="124">
        <f>ROUND('[7]2037'!W48,2)</f>
        <v>66223.899999999994</v>
      </c>
      <c r="X436" s="124">
        <f>ROUND('[7]2037'!X48,2)</f>
        <v>65365.72</v>
      </c>
      <c r="Y436" s="124">
        <f>ROUND('[7]2037'!Y48,2)</f>
        <v>61635.25</v>
      </c>
      <c r="Z436" s="124">
        <f>ROUND('[7]2037'!Z48,2)</f>
        <v>57372.29</v>
      </c>
      <c r="AA436" s="124">
        <f>ROUND('[7]2037'!AA48,2)</f>
        <v>52071.74</v>
      </c>
      <c r="AB436" s="124">
        <f>ROUND('[7]2037'!AB48,2)</f>
        <v>47756.13</v>
      </c>
      <c r="AC436" s="304"/>
      <c r="AD436" s="19"/>
    </row>
    <row r="437" spans="2:30" ht="18.649999999999999" customHeight="1" x14ac:dyDescent="0.35">
      <c r="B437" s="282"/>
      <c r="C437" s="10" t="s">
        <v>31</v>
      </c>
      <c r="D437" s="11">
        <f>+'[7]2037'!D49</f>
        <v>4</v>
      </c>
      <c r="E437" s="129">
        <f>ROUND('[7]2037'!E49,2)</f>
        <v>22866.6</v>
      </c>
      <c r="F437" s="124">
        <f>ROUND('[7]2037'!F49,2)</f>
        <v>20488</v>
      </c>
      <c r="G437" s="124">
        <f>ROUND('[7]2037'!G49,2)</f>
        <v>18842.490000000002</v>
      </c>
      <c r="H437" s="124">
        <f>ROUND('[7]2037'!H49,2)</f>
        <v>17884.849999999999</v>
      </c>
      <c r="I437" s="124">
        <f>ROUND('[7]2037'!I49,2)</f>
        <v>17513.25</v>
      </c>
      <c r="J437" s="124">
        <f>ROUND('[7]2037'!J49,2)</f>
        <v>16883.810000000001</v>
      </c>
      <c r="K437" s="124">
        <f>ROUND('[7]2037'!K49,2)</f>
        <v>16764.73</v>
      </c>
      <c r="L437" s="124">
        <f>ROUND('[7]2037'!L49,2)</f>
        <v>21928.959999999999</v>
      </c>
      <c r="M437" s="124">
        <f>ROUND('[7]2037'!M49,2)</f>
        <v>25577.03</v>
      </c>
      <c r="N437" s="124">
        <f>ROUND('[7]2037'!N49,2)</f>
        <v>28222.560000000001</v>
      </c>
      <c r="O437" s="124">
        <f>ROUND('[7]2037'!O49,2)</f>
        <v>29890.240000000002</v>
      </c>
      <c r="P437" s="124">
        <f>ROUND('[7]2037'!P49,2)</f>
        <v>32938.93</v>
      </c>
      <c r="Q437" s="124">
        <f>ROUND('[7]2037'!Q49,2)</f>
        <v>33997.42</v>
      </c>
      <c r="R437" s="124">
        <f>ROUND('[7]2037'!R49,2)</f>
        <v>33731.17</v>
      </c>
      <c r="S437" s="124">
        <f>ROUND('[7]2037'!S49,2)</f>
        <v>33022.65</v>
      </c>
      <c r="T437" s="124">
        <f>ROUND('[7]2037'!T49,2)</f>
        <v>32717.71</v>
      </c>
      <c r="U437" s="124">
        <f>ROUND('[7]2037'!U49,2)</f>
        <v>32497.37</v>
      </c>
      <c r="V437" s="124">
        <f>ROUND('[7]2037'!V49,2)</f>
        <v>54351.7</v>
      </c>
      <c r="W437" s="124">
        <f>ROUND('[7]2037'!W49,2)</f>
        <v>61802.81</v>
      </c>
      <c r="X437" s="124">
        <f>ROUND('[7]2037'!X49,2)</f>
        <v>62916.65</v>
      </c>
      <c r="Y437" s="124">
        <f>ROUND('[7]2037'!Y49,2)</f>
        <v>61179.55</v>
      </c>
      <c r="Z437" s="124">
        <f>ROUND('[7]2037'!Z49,2)</f>
        <v>57825.89</v>
      </c>
      <c r="AA437" s="124">
        <f>ROUND('[7]2037'!AA49,2)</f>
        <v>53197.39</v>
      </c>
      <c r="AB437" s="124">
        <f>ROUND('[7]2037'!AB49,2)</f>
        <v>48540.29</v>
      </c>
      <c r="AC437" s="304"/>
      <c r="AD437" s="19"/>
    </row>
    <row r="438" spans="2:30" ht="18.649999999999999" customHeight="1" thickBot="1" x14ac:dyDescent="0.4">
      <c r="B438" s="282"/>
      <c r="C438" s="16" t="s">
        <v>32</v>
      </c>
      <c r="D438" s="17">
        <f>+'[7]2037'!D50</f>
        <v>0</v>
      </c>
      <c r="E438" s="116">
        <f>ROUND('[7]2037'!E50,2)</f>
        <v>0</v>
      </c>
      <c r="F438" s="116">
        <f>ROUND('[7]2037'!F50,2)</f>
        <v>0</v>
      </c>
      <c r="G438" s="116">
        <f>ROUND('[7]2037'!G50,2)</f>
        <v>0</v>
      </c>
      <c r="H438" s="116">
        <f>ROUND('[7]2037'!H50,2)</f>
        <v>0</v>
      </c>
      <c r="I438" s="116">
        <f>ROUND('[7]2037'!I50,2)</f>
        <v>0</v>
      </c>
      <c r="J438" s="116">
        <f>ROUND('[7]2037'!J50,2)</f>
        <v>0</v>
      </c>
      <c r="K438" s="116">
        <f>ROUND('[7]2037'!K50,2)</f>
        <v>0</v>
      </c>
      <c r="L438" s="116">
        <f>ROUND('[7]2037'!L50,2)</f>
        <v>0</v>
      </c>
      <c r="M438" s="116">
        <f>ROUND('[7]2037'!M50,2)</f>
        <v>0</v>
      </c>
      <c r="N438" s="116">
        <f>ROUND('[7]2037'!N50,2)</f>
        <v>0</v>
      </c>
      <c r="O438" s="116">
        <f>ROUND('[7]2037'!O50,2)</f>
        <v>0</v>
      </c>
      <c r="P438" s="116">
        <f>ROUND('[7]2037'!P50,2)</f>
        <v>0</v>
      </c>
      <c r="Q438" s="116">
        <f>ROUND('[7]2037'!Q50,2)</f>
        <v>0</v>
      </c>
      <c r="R438" s="116">
        <f>ROUND('[7]2037'!R50,2)</f>
        <v>0</v>
      </c>
      <c r="S438" s="116">
        <f>ROUND('[7]2037'!S50,2)</f>
        <v>0</v>
      </c>
      <c r="T438" s="116">
        <f>ROUND('[7]2037'!T50,2)</f>
        <v>0</v>
      </c>
      <c r="U438" s="116">
        <f>ROUND('[7]2037'!U50,2)</f>
        <v>0</v>
      </c>
      <c r="V438" s="116">
        <f>ROUND('[7]2037'!V50,2)</f>
        <v>0</v>
      </c>
      <c r="W438" s="116">
        <f>ROUND('[7]2037'!W50,2)</f>
        <v>0</v>
      </c>
      <c r="X438" s="116">
        <f>ROUND('[7]2037'!X50,2)</f>
        <v>0</v>
      </c>
      <c r="Y438" s="116">
        <f>ROUND('[7]2037'!Y50,2)</f>
        <v>0</v>
      </c>
      <c r="Z438" s="116">
        <f>ROUND('[7]2037'!Z50,2)</f>
        <v>0</v>
      </c>
      <c r="AA438" s="116">
        <f>ROUND('[7]2037'!AA50,2)</f>
        <v>0</v>
      </c>
      <c r="AB438" s="116">
        <f>ROUND('[7]2037'!AB50,2)</f>
        <v>0</v>
      </c>
      <c r="AC438" s="304"/>
      <c r="AD438" s="19"/>
    </row>
    <row r="439" spans="2:30" ht="18.649999999999999" customHeight="1" x14ac:dyDescent="0.35">
      <c r="B439" s="291">
        <v>50314</v>
      </c>
      <c r="C439" s="7" t="s">
        <v>29</v>
      </c>
      <c r="D439" s="8">
        <f>+'[7]2037'!D51</f>
        <v>21</v>
      </c>
      <c r="E439" s="128">
        <f>ROUND('[7]2037'!E51,2)</f>
        <v>20804.75</v>
      </c>
      <c r="F439" s="126">
        <f>ROUND('[7]2037'!F51,2)</f>
        <v>18471.34</v>
      </c>
      <c r="G439" s="126">
        <f>ROUND('[7]2037'!G51,2)</f>
        <v>17064.55</v>
      </c>
      <c r="H439" s="126">
        <f>ROUND('[7]2037'!H51,2)</f>
        <v>16240</v>
      </c>
      <c r="I439" s="126">
        <f>ROUND('[7]2037'!I51,2)</f>
        <v>16912.400000000001</v>
      </c>
      <c r="J439" s="126">
        <f>ROUND('[7]2037'!J51,2)</f>
        <v>18714.12</v>
      </c>
      <c r="K439" s="126">
        <f>ROUND('[7]2037'!K51,2)</f>
        <v>20994.959999999999</v>
      </c>
      <c r="L439" s="126">
        <f>ROUND('[7]2037'!L51,2)</f>
        <v>28756.080000000002</v>
      </c>
      <c r="M439" s="126">
        <f>ROUND('[7]2037'!M51,2)</f>
        <v>33956.199999999997</v>
      </c>
      <c r="N439" s="126">
        <f>ROUND('[7]2037'!N51,2)</f>
        <v>37074.980000000003</v>
      </c>
      <c r="O439" s="126">
        <f>ROUND('[7]2037'!O51,2)</f>
        <v>39968.839999999997</v>
      </c>
      <c r="P439" s="126">
        <f>ROUND('[7]2037'!P51,2)</f>
        <v>41832.51</v>
      </c>
      <c r="Q439" s="126">
        <f>ROUND('[7]2037'!Q51,2)</f>
        <v>39532.26</v>
      </c>
      <c r="R439" s="126">
        <f>ROUND('[7]2037'!R51,2)</f>
        <v>40725.93</v>
      </c>
      <c r="S439" s="126">
        <f>ROUND('[7]2037'!S51,2)</f>
        <v>42837.97</v>
      </c>
      <c r="T439" s="126">
        <f>ROUND('[7]2037'!T51,2)</f>
        <v>43139.66</v>
      </c>
      <c r="U439" s="126">
        <f>ROUND('[7]2037'!U51,2)</f>
        <v>42003.78</v>
      </c>
      <c r="V439" s="126">
        <f>ROUND('[7]2037'!V51,2)</f>
        <v>62131.839999999997</v>
      </c>
      <c r="W439" s="126">
        <f>ROUND('[7]2037'!W51,2)</f>
        <v>65457.21</v>
      </c>
      <c r="X439" s="126">
        <f>ROUND('[7]2037'!X51,2)</f>
        <v>63693.74</v>
      </c>
      <c r="Y439" s="126">
        <f>ROUND('[7]2037'!Y51,2)</f>
        <v>60321.52</v>
      </c>
      <c r="Z439" s="126">
        <f>ROUND('[7]2037'!Z51,2)</f>
        <v>56441.87</v>
      </c>
      <c r="AA439" s="126">
        <f>ROUND('[7]2037'!AA51,2)</f>
        <v>51211.67</v>
      </c>
      <c r="AB439" s="126">
        <f>ROUND('[7]2037'!AB51,2)</f>
        <v>46140.25</v>
      </c>
      <c r="AC439" s="303">
        <f>SUM(E439:AB439)*D439+SUM(E440:AB440)*D440+SUM(E441:AB441)*D441+SUM(E442:AB442)*D442</f>
        <v>27441524.830000002</v>
      </c>
      <c r="AD439" s="19"/>
    </row>
    <row r="440" spans="2:30" ht="18.649999999999999" customHeight="1" x14ac:dyDescent="0.35">
      <c r="B440" s="292" t="s">
        <v>34</v>
      </c>
      <c r="C440" s="10" t="s">
        <v>30</v>
      </c>
      <c r="D440" s="11">
        <f>+'[7]2037'!D52</f>
        <v>5</v>
      </c>
      <c r="E440" s="129">
        <f>ROUND('[7]2037'!E52,2)</f>
        <v>21745.24</v>
      </c>
      <c r="F440" s="124">
        <f>ROUND('[7]2037'!F52,2)</f>
        <v>19061.669999999998</v>
      </c>
      <c r="G440" s="124">
        <f>ROUND('[7]2037'!G52,2)</f>
        <v>17487.939999999999</v>
      </c>
      <c r="H440" s="124">
        <f>ROUND('[7]2037'!H52,2)</f>
        <v>16372.48</v>
      </c>
      <c r="I440" s="124">
        <f>ROUND('[7]2037'!I52,2)</f>
        <v>16618.16</v>
      </c>
      <c r="J440" s="124">
        <f>ROUND('[7]2037'!J52,2)</f>
        <v>17190.18</v>
      </c>
      <c r="K440" s="124">
        <f>ROUND('[7]2037'!K52,2)</f>
        <v>18033.939999999999</v>
      </c>
      <c r="L440" s="124">
        <f>ROUND('[7]2037'!L52,2)</f>
        <v>25239.11</v>
      </c>
      <c r="M440" s="124">
        <f>ROUND('[7]2037'!M52,2)</f>
        <v>30480.23</v>
      </c>
      <c r="N440" s="124">
        <f>ROUND('[7]2037'!N52,2)</f>
        <v>33564.15</v>
      </c>
      <c r="O440" s="124">
        <f>ROUND('[7]2037'!O52,2)</f>
        <v>36336.959999999999</v>
      </c>
      <c r="P440" s="124">
        <f>ROUND('[7]2037'!P52,2)</f>
        <v>38202.639999999999</v>
      </c>
      <c r="Q440" s="124">
        <f>ROUND('[7]2037'!Q52,2)</f>
        <v>36814.800000000003</v>
      </c>
      <c r="R440" s="124">
        <f>ROUND('[7]2037'!R52,2)</f>
        <v>35398.06</v>
      </c>
      <c r="S440" s="124">
        <f>ROUND('[7]2037'!S52,2)</f>
        <v>34642.32</v>
      </c>
      <c r="T440" s="124">
        <f>ROUND('[7]2037'!T52,2)</f>
        <v>34033.129999999997</v>
      </c>
      <c r="U440" s="124">
        <f>ROUND('[7]2037'!U52,2)</f>
        <v>33300.35</v>
      </c>
      <c r="V440" s="124">
        <f>ROUND('[7]2037'!V52,2)</f>
        <v>55093.03</v>
      </c>
      <c r="W440" s="124">
        <f>ROUND('[7]2037'!W52,2)</f>
        <v>60472.95</v>
      </c>
      <c r="X440" s="124">
        <f>ROUND('[7]2037'!X52,2)</f>
        <v>59007.040000000001</v>
      </c>
      <c r="Y440" s="124">
        <f>ROUND('[7]2037'!Y52,2)</f>
        <v>56215.46</v>
      </c>
      <c r="Z440" s="124">
        <f>ROUND('[7]2037'!Z52,2)</f>
        <v>52643.37</v>
      </c>
      <c r="AA440" s="124">
        <f>ROUND('[7]2037'!AA52,2)</f>
        <v>48537.84</v>
      </c>
      <c r="AB440" s="124">
        <f>ROUND('[7]2037'!AB52,2)</f>
        <v>44772.87</v>
      </c>
      <c r="AC440" s="304"/>
      <c r="AD440" s="19"/>
    </row>
    <row r="441" spans="2:30" ht="18.649999999999999" customHeight="1" x14ac:dyDescent="0.35">
      <c r="B441" s="292" t="s">
        <v>34</v>
      </c>
      <c r="C441" s="10" t="s">
        <v>31</v>
      </c>
      <c r="D441" s="11">
        <f>+'[7]2037'!D53</f>
        <v>4</v>
      </c>
      <c r="E441" s="129">
        <f>ROUND('[7]2037'!E53,2)</f>
        <v>20582.759999999998</v>
      </c>
      <c r="F441" s="124">
        <f>ROUND('[7]2037'!F53,2)</f>
        <v>18447.740000000002</v>
      </c>
      <c r="G441" s="124">
        <f>ROUND('[7]2037'!G53,2)</f>
        <v>16775.830000000002</v>
      </c>
      <c r="H441" s="124">
        <f>ROUND('[7]2037'!H53,2)</f>
        <v>15644.43</v>
      </c>
      <c r="I441" s="124">
        <f>ROUND('[7]2037'!I53,2)</f>
        <v>15469.28</v>
      </c>
      <c r="J441" s="124">
        <f>ROUND('[7]2037'!J53,2)</f>
        <v>14829.08</v>
      </c>
      <c r="K441" s="124">
        <f>ROUND('[7]2037'!K53,2)</f>
        <v>15112.93</v>
      </c>
      <c r="L441" s="124">
        <f>ROUND('[7]2037'!L53,2)</f>
        <v>20004.169999999998</v>
      </c>
      <c r="M441" s="124">
        <f>ROUND('[7]2037'!M53,2)</f>
        <v>24258.73</v>
      </c>
      <c r="N441" s="124">
        <f>ROUND('[7]2037'!N53,2)</f>
        <v>27784.18</v>
      </c>
      <c r="O441" s="124">
        <f>ROUND('[7]2037'!O53,2)</f>
        <v>29971.79</v>
      </c>
      <c r="P441" s="124">
        <f>ROUND('[7]2037'!P53,2)</f>
        <v>31747.919999999998</v>
      </c>
      <c r="Q441" s="124">
        <f>ROUND('[7]2037'!Q53,2)</f>
        <v>32048.92</v>
      </c>
      <c r="R441" s="124">
        <f>ROUND('[7]2037'!R53,2)</f>
        <v>31011.279999999999</v>
      </c>
      <c r="S441" s="124">
        <f>ROUND('[7]2037'!S53,2)</f>
        <v>29935.89</v>
      </c>
      <c r="T441" s="124">
        <f>ROUND('[7]2037'!T53,2)</f>
        <v>28879.51</v>
      </c>
      <c r="U441" s="124">
        <f>ROUND('[7]2037'!U53,2)</f>
        <v>28828.61</v>
      </c>
      <c r="V441" s="124">
        <f>ROUND('[7]2037'!V53,2)</f>
        <v>51510.1</v>
      </c>
      <c r="W441" s="124">
        <f>ROUND('[7]2037'!W53,2)</f>
        <v>56811.57</v>
      </c>
      <c r="X441" s="124">
        <f>ROUND('[7]2037'!X53,2)</f>
        <v>56667.9</v>
      </c>
      <c r="Y441" s="124">
        <f>ROUND('[7]2037'!Y53,2)</f>
        <v>54788.38</v>
      </c>
      <c r="Z441" s="124">
        <f>ROUND('[7]2037'!Z53,2)</f>
        <v>51917.72</v>
      </c>
      <c r="AA441" s="124">
        <f>ROUND('[7]2037'!AA53,2)</f>
        <v>47724.26</v>
      </c>
      <c r="AB441" s="124">
        <f>ROUND('[7]2037'!AB53,2)</f>
        <v>43688.66</v>
      </c>
      <c r="AC441" s="304"/>
      <c r="AD441" s="19"/>
    </row>
    <row r="442" spans="2:30" ht="18.649999999999999" customHeight="1" thickBot="1" x14ac:dyDescent="0.4">
      <c r="B442" s="293" t="s">
        <v>34</v>
      </c>
      <c r="C442" s="12" t="s">
        <v>32</v>
      </c>
      <c r="D442" s="13">
        <f>+'[7]2037'!D54</f>
        <v>1</v>
      </c>
      <c r="E442" s="131">
        <f>ROUND('[7]2037'!E54,2)</f>
        <v>20582.759999999998</v>
      </c>
      <c r="F442" s="127">
        <f>ROUND('[7]2037'!F54,2)</f>
        <v>18447.740000000002</v>
      </c>
      <c r="G442" s="127">
        <f>ROUND('[7]2037'!G54,2)</f>
        <v>16775.830000000002</v>
      </c>
      <c r="H442" s="127">
        <f>ROUND('[7]2037'!H54,2)</f>
        <v>15644.43</v>
      </c>
      <c r="I442" s="127">
        <f>ROUND('[7]2037'!I54,2)</f>
        <v>15469.28</v>
      </c>
      <c r="J442" s="127">
        <f>ROUND('[7]2037'!J54,2)</f>
        <v>14829.08</v>
      </c>
      <c r="K442" s="127">
        <f>ROUND('[7]2037'!K54,2)</f>
        <v>15112.93</v>
      </c>
      <c r="L442" s="127">
        <f>ROUND('[7]2037'!L54,2)</f>
        <v>20004.169999999998</v>
      </c>
      <c r="M442" s="127">
        <f>ROUND('[7]2037'!M54,2)</f>
        <v>24258.73</v>
      </c>
      <c r="N442" s="127">
        <f>ROUND('[7]2037'!N54,2)</f>
        <v>27784.18</v>
      </c>
      <c r="O442" s="127">
        <f>ROUND('[7]2037'!O54,2)</f>
        <v>29971.79</v>
      </c>
      <c r="P442" s="127">
        <f>ROUND('[7]2037'!P54,2)</f>
        <v>31747.919999999998</v>
      </c>
      <c r="Q442" s="127">
        <f>ROUND('[7]2037'!Q54,2)</f>
        <v>32048.92</v>
      </c>
      <c r="R442" s="127">
        <f>ROUND('[7]2037'!R54,2)</f>
        <v>31011.279999999999</v>
      </c>
      <c r="S442" s="127">
        <f>ROUND('[7]2037'!S54,2)</f>
        <v>29935.89</v>
      </c>
      <c r="T442" s="127">
        <f>ROUND('[7]2037'!T54,2)</f>
        <v>28879.51</v>
      </c>
      <c r="U442" s="127">
        <f>ROUND('[7]2037'!U54,2)</f>
        <v>28828.61</v>
      </c>
      <c r="V442" s="127">
        <f>ROUND('[7]2037'!V54,2)</f>
        <v>51510.1</v>
      </c>
      <c r="W442" s="127">
        <f>ROUND('[7]2037'!W54,2)</f>
        <v>56811.57</v>
      </c>
      <c r="X442" s="127">
        <f>ROUND('[7]2037'!X54,2)</f>
        <v>56667.9</v>
      </c>
      <c r="Y442" s="127">
        <f>ROUND('[7]2037'!Y54,2)</f>
        <v>54788.38</v>
      </c>
      <c r="Z442" s="127">
        <f>ROUND('[7]2037'!Z54,2)</f>
        <v>51917.72</v>
      </c>
      <c r="AA442" s="127">
        <f>ROUND('[7]2037'!AA54,2)</f>
        <v>47724.26</v>
      </c>
      <c r="AB442" s="127">
        <f>ROUND('[7]2037'!AB54,2)</f>
        <v>43688.66</v>
      </c>
      <c r="AC442" s="306"/>
      <c r="AD442" s="19"/>
    </row>
    <row r="443" spans="2:30" ht="18.649999999999999" customHeight="1" x14ac:dyDescent="0.35">
      <c r="B443" s="281">
        <v>50345</v>
      </c>
      <c r="C443" s="14" t="s">
        <v>29</v>
      </c>
      <c r="D443" s="15">
        <f>+'[7]2037'!D55</f>
        <v>19</v>
      </c>
      <c r="E443" s="132">
        <f>ROUND('[7]2037'!E55,2)</f>
        <v>23981.279999999999</v>
      </c>
      <c r="F443" s="123">
        <f>ROUND('[7]2037'!F55,2)</f>
        <v>21657.58</v>
      </c>
      <c r="G443" s="123">
        <f>ROUND('[7]2037'!G55,2)</f>
        <v>20021.59</v>
      </c>
      <c r="H443" s="123">
        <f>ROUND('[7]2037'!H55,2)</f>
        <v>19151.27</v>
      </c>
      <c r="I443" s="123">
        <f>ROUND('[7]2037'!I55,2)</f>
        <v>19791.5</v>
      </c>
      <c r="J443" s="123">
        <f>ROUND('[7]2037'!J55,2)</f>
        <v>21867.55</v>
      </c>
      <c r="K443" s="123">
        <f>ROUND('[7]2037'!K55,2)</f>
        <v>24283.8</v>
      </c>
      <c r="L443" s="123">
        <f>ROUND('[7]2037'!L55,2)</f>
        <v>32250.39</v>
      </c>
      <c r="M443" s="123">
        <f>ROUND('[7]2037'!M55,2)</f>
        <v>38241.370000000003</v>
      </c>
      <c r="N443" s="123">
        <f>ROUND('[7]2037'!N55,2)</f>
        <v>41353.14</v>
      </c>
      <c r="O443" s="123">
        <f>ROUND('[7]2037'!O55,2)</f>
        <v>44575.26</v>
      </c>
      <c r="P443" s="123">
        <f>ROUND('[7]2037'!P55,2)</f>
        <v>46934.05</v>
      </c>
      <c r="Q443" s="123">
        <f>ROUND('[7]2037'!Q55,2)</f>
        <v>44037.57</v>
      </c>
      <c r="R443" s="123">
        <f>ROUND('[7]2037'!R55,2)</f>
        <v>45065.01</v>
      </c>
      <c r="S443" s="123">
        <f>ROUND('[7]2037'!S55,2)</f>
        <v>47458</v>
      </c>
      <c r="T443" s="123">
        <f>ROUND('[7]2037'!T55,2)</f>
        <v>47815.23</v>
      </c>
      <c r="U443" s="123">
        <f>ROUND('[7]2037'!U55,2)</f>
        <v>47567.12</v>
      </c>
      <c r="V443" s="123">
        <f>ROUND('[7]2037'!V55,2)</f>
        <v>69589.55</v>
      </c>
      <c r="W443" s="123">
        <f>ROUND('[7]2037'!W55,2)</f>
        <v>72032.23</v>
      </c>
      <c r="X443" s="123">
        <f>ROUND('[7]2037'!X55,2)</f>
        <v>69814.2</v>
      </c>
      <c r="Y443" s="123">
        <f>ROUND('[7]2037'!Y55,2)</f>
        <v>66400.3</v>
      </c>
      <c r="Z443" s="123">
        <f>ROUND('[7]2037'!Z55,2)</f>
        <v>62106.85</v>
      </c>
      <c r="AA443" s="123">
        <f>ROUND('[7]2037'!AA55,2)</f>
        <v>56234.49</v>
      </c>
      <c r="AB443" s="123">
        <f>ROUND('[7]2037'!AB55,2)</f>
        <v>50867.66</v>
      </c>
      <c r="AC443" s="304">
        <f>SUM(E443:AB443)*D443+SUM(E444:AB444)*D444+SUM(E445:AB445)*D445+SUM(E446:AB446)*D446</f>
        <v>29532157.570000004</v>
      </c>
      <c r="AD443" s="19"/>
    </row>
    <row r="444" spans="2:30" ht="18.649999999999999" customHeight="1" x14ac:dyDescent="0.35">
      <c r="B444" s="282"/>
      <c r="C444" s="10" t="s">
        <v>30</v>
      </c>
      <c r="D444" s="11">
        <f>+'[7]2037'!D56</f>
        <v>4</v>
      </c>
      <c r="E444" s="129">
        <f>ROUND('[7]2037'!E56,2)</f>
        <v>23814.880000000001</v>
      </c>
      <c r="F444" s="124">
        <f>ROUND('[7]2037'!F56,2)</f>
        <v>21573.07</v>
      </c>
      <c r="G444" s="124">
        <f>ROUND('[7]2037'!G56,2)</f>
        <v>19906.66</v>
      </c>
      <c r="H444" s="124">
        <f>ROUND('[7]2037'!H56,2)</f>
        <v>18877.14</v>
      </c>
      <c r="I444" s="124">
        <f>ROUND('[7]2037'!I56,2)</f>
        <v>19170.93</v>
      </c>
      <c r="J444" s="124">
        <f>ROUND('[7]2037'!J56,2)</f>
        <v>20576.310000000001</v>
      </c>
      <c r="K444" s="124">
        <f>ROUND('[7]2037'!K56,2)</f>
        <v>21252.77</v>
      </c>
      <c r="L444" s="124">
        <f>ROUND('[7]2037'!L56,2)</f>
        <v>29781.62</v>
      </c>
      <c r="M444" s="124">
        <f>ROUND('[7]2037'!M56,2)</f>
        <v>36112.129999999997</v>
      </c>
      <c r="N444" s="124">
        <f>ROUND('[7]2037'!N56,2)</f>
        <v>39855.39</v>
      </c>
      <c r="O444" s="124">
        <f>ROUND('[7]2037'!O56,2)</f>
        <v>42550.33</v>
      </c>
      <c r="P444" s="124">
        <f>ROUND('[7]2037'!P56,2)</f>
        <v>44099.6</v>
      </c>
      <c r="Q444" s="124">
        <f>ROUND('[7]2037'!Q56,2)</f>
        <v>42167.94</v>
      </c>
      <c r="R444" s="124">
        <f>ROUND('[7]2037'!R56,2)</f>
        <v>40877.839999999997</v>
      </c>
      <c r="S444" s="124">
        <f>ROUND('[7]2037'!S56,2)</f>
        <v>40386.269999999997</v>
      </c>
      <c r="T444" s="124">
        <f>ROUND('[7]2037'!T56,2)</f>
        <v>39765.089999999997</v>
      </c>
      <c r="U444" s="124">
        <f>ROUND('[7]2037'!U56,2)</f>
        <v>38649.01</v>
      </c>
      <c r="V444" s="124">
        <f>ROUND('[7]2037'!V56,2)</f>
        <v>62936.84</v>
      </c>
      <c r="W444" s="124">
        <f>ROUND('[7]2037'!W56,2)</f>
        <v>67464.06</v>
      </c>
      <c r="X444" s="124">
        <f>ROUND('[7]2037'!X56,2)</f>
        <v>65606.05</v>
      </c>
      <c r="Y444" s="124">
        <f>ROUND('[7]2037'!Y56,2)</f>
        <v>62248.76</v>
      </c>
      <c r="Z444" s="124">
        <f>ROUND('[7]2037'!Z56,2)</f>
        <v>58316.68</v>
      </c>
      <c r="AA444" s="124">
        <f>ROUND('[7]2037'!AA56,2)</f>
        <v>53525.49</v>
      </c>
      <c r="AB444" s="124">
        <f>ROUND('[7]2037'!AB56,2)</f>
        <v>49249.68</v>
      </c>
      <c r="AC444" s="304"/>
      <c r="AD444" s="19"/>
    </row>
    <row r="445" spans="2:30" ht="18.649999999999999" customHeight="1" x14ac:dyDescent="0.35">
      <c r="B445" s="282"/>
      <c r="C445" s="10" t="s">
        <v>31</v>
      </c>
      <c r="D445" s="11">
        <f>+'[7]2037'!D57</f>
        <v>5</v>
      </c>
      <c r="E445" s="129">
        <f>ROUND('[7]2037'!E57,2)</f>
        <v>23154.23</v>
      </c>
      <c r="F445" s="124">
        <f>ROUND('[7]2037'!F57,2)</f>
        <v>20748.080000000002</v>
      </c>
      <c r="G445" s="124">
        <f>ROUND('[7]2037'!G57,2)</f>
        <v>18965.740000000002</v>
      </c>
      <c r="H445" s="124">
        <f>ROUND('[7]2037'!H57,2)</f>
        <v>17930.509999999998</v>
      </c>
      <c r="I445" s="124">
        <f>ROUND('[7]2037'!I57,2)</f>
        <v>17753.84</v>
      </c>
      <c r="J445" s="124">
        <f>ROUND('[7]2037'!J57,2)</f>
        <v>17034.34</v>
      </c>
      <c r="K445" s="124">
        <f>ROUND('[7]2037'!K57,2)</f>
        <v>17076.009999999998</v>
      </c>
      <c r="L445" s="124">
        <f>ROUND('[7]2037'!L57,2)</f>
        <v>22693.79</v>
      </c>
      <c r="M445" s="124">
        <f>ROUND('[7]2037'!M57,2)</f>
        <v>27375.360000000001</v>
      </c>
      <c r="N445" s="124">
        <f>ROUND('[7]2037'!N57,2)</f>
        <v>31085.03</v>
      </c>
      <c r="O445" s="124">
        <f>ROUND('[7]2037'!O57,2)</f>
        <v>33480.78</v>
      </c>
      <c r="P445" s="124">
        <f>ROUND('[7]2037'!P57,2)</f>
        <v>35357.07</v>
      </c>
      <c r="Q445" s="124">
        <f>ROUND('[7]2037'!Q57,2)</f>
        <v>36336.19</v>
      </c>
      <c r="R445" s="124">
        <f>ROUND('[7]2037'!R57,2)</f>
        <v>35570.800000000003</v>
      </c>
      <c r="S445" s="124">
        <f>ROUND('[7]2037'!S57,2)</f>
        <v>34533.440000000002</v>
      </c>
      <c r="T445" s="124">
        <f>ROUND('[7]2037'!T57,2)</f>
        <v>34024.51</v>
      </c>
      <c r="U445" s="124">
        <f>ROUND('[7]2037'!U57,2)</f>
        <v>33817.89</v>
      </c>
      <c r="V445" s="124">
        <f>ROUND('[7]2037'!V57,2)</f>
        <v>58530.400000000001</v>
      </c>
      <c r="W445" s="124">
        <f>ROUND('[7]2037'!W57,2)</f>
        <v>64031.81</v>
      </c>
      <c r="X445" s="124">
        <f>ROUND('[7]2037'!X57,2)</f>
        <v>63883.9</v>
      </c>
      <c r="Y445" s="124">
        <f>ROUND('[7]2037'!Y57,2)</f>
        <v>61825.04</v>
      </c>
      <c r="Z445" s="124">
        <f>ROUND('[7]2037'!Z57,2)</f>
        <v>58553.760000000002</v>
      </c>
      <c r="AA445" s="124">
        <f>ROUND('[7]2037'!AA57,2)</f>
        <v>53874.46</v>
      </c>
      <c r="AB445" s="124">
        <f>ROUND('[7]2037'!AB57,2)</f>
        <v>49256.82</v>
      </c>
      <c r="AC445" s="304"/>
      <c r="AD445" s="19"/>
    </row>
    <row r="446" spans="2:30" ht="18.649999999999999" customHeight="1" thickBot="1" x14ac:dyDescent="0.4">
      <c r="B446" s="282"/>
      <c r="C446" s="16" t="s">
        <v>32</v>
      </c>
      <c r="D446" s="17">
        <f>+'[7]2037'!D58</f>
        <v>2</v>
      </c>
      <c r="E446" s="130">
        <f>ROUND('[7]2037'!E58,2)</f>
        <v>23154.23</v>
      </c>
      <c r="F446" s="125">
        <f>ROUND('[7]2037'!F58,2)</f>
        <v>20748.080000000002</v>
      </c>
      <c r="G446" s="125">
        <f>ROUND('[7]2037'!G58,2)</f>
        <v>18965.740000000002</v>
      </c>
      <c r="H446" s="125">
        <f>ROUND('[7]2037'!H58,2)</f>
        <v>17930.509999999998</v>
      </c>
      <c r="I446" s="125">
        <f>ROUND('[7]2037'!I58,2)</f>
        <v>17753.84</v>
      </c>
      <c r="J446" s="125">
        <f>ROUND('[7]2037'!J58,2)</f>
        <v>17034.34</v>
      </c>
      <c r="K446" s="125">
        <f>ROUND('[7]2037'!K58,2)</f>
        <v>17076.009999999998</v>
      </c>
      <c r="L446" s="125">
        <f>ROUND('[7]2037'!L58,2)</f>
        <v>22693.79</v>
      </c>
      <c r="M446" s="125">
        <f>ROUND('[7]2037'!M58,2)</f>
        <v>27375.360000000001</v>
      </c>
      <c r="N446" s="125">
        <f>ROUND('[7]2037'!N58,2)</f>
        <v>31085.03</v>
      </c>
      <c r="O446" s="125">
        <f>ROUND('[7]2037'!O58,2)</f>
        <v>33480.78</v>
      </c>
      <c r="P446" s="125">
        <f>ROUND('[7]2037'!P58,2)</f>
        <v>35357.07</v>
      </c>
      <c r="Q446" s="125">
        <f>ROUND('[7]2037'!Q58,2)</f>
        <v>36336.19</v>
      </c>
      <c r="R446" s="125">
        <f>ROUND('[7]2037'!R58,2)</f>
        <v>35570.800000000003</v>
      </c>
      <c r="S446" s="125">
        <f>ROUND('[7]2037'!S58,2)</f>
        <v>34533.440000000002</v>
      </c>
      <c r="T446" s="125">
        <f>ROUND('[7]2037'!T58,2)</f>
        <v>34024.51</v>
      </c>
      <c r="U446" s="125">
        <f>ROUND('[7]2037'!U58,2)</f>
        <v>33817.89</v>
      </c>
      <c r="V446" s="125">
        <f>ROUND('[7]2037'!V58,2)</f>
        <v>58530.400000000001</v>
      </c>
      <c r="W446" s="125">
        <f>ROUND('[7]2037'!W58,2)</f>
        <v>64031.81</v>
      </c>
      <c r="X446" s="125">
        <f>ROUND('[7]2037'!X58,2)</f>
        <v>63883.9</v>
      </c>
      <c r="Y446" s="125">
        <f>ROUND('[7]2037'!Y58,2)</f>
        <v>61825.04</v>
      </c>
      <c r="Z446" s="125">
        <f>ROUND('[7]2037'!Z58,2)</f>
        <v>58553.760000000002</v>
      </c>
      <c r="AA446" s="125">
        <f>ROUND('[7]2037'!AA58,2)</f>
        <v>53874.46</v>
      </c>
      <c r="AB446" s="125">
        <f>ROUND('[7]2037'!AB58,2)</f>
        <v>49256.82</v>
      </c>
      <c r="AC446" s="304"/>
      <c r="AD446" s="19"/>
    </row>
    <row r="447" spans="2:30" ht="18.649999999999999" customHeight="1" x14ac:dyDescent="0.35">
      <c r="B447" s="291">
        <v>50375</v>
      </c>
      <c r="C447" s="7" t="s">
        <v>29</v>
      </c>
      <c r="D447" s="8">
        <f>+'[7]2037'!D59</f>
        <v>21</v>
      </c>
      <c r="E447" s="128">
        <f>ROUND('[7]2037'!E59,2)</f>
        <v>21019.9</v>
      </c>
      <c r="F447" s="126">
        <f>ROUND('[7]2037'!F59,2)</f>
        <v>18593.05</v>
      </c>
      <c r="G447" s="126">
        <f>ROUND('[7]2037'!G59,2)</f>
        <v>17086.330000000002</v>
      </c>
      <c r="H447" s="126">
        <f>ROUND('[7]2037'!H59,2)</f>
        <v>16079.45</v>
      </c>
      <c r="I447" s="126">
        <f>ROUND('[7]2037'!I59,2)</f>
        <v>16237.96</v>
      </c>
      <c r="J447" s="126">
        <f>ROUND('[7]2037'!J59,2)</f>
        <v>17236.77</v>
      </c>
      <c r="K447" s="126">
        <f>ROUND('[7]2037'!K59,2)</f>
        <v>18241.12</v>
      </c>
      <c r="L447" s="126">
        <f>ROUND('[7]2037'!L59,2)</f>
        <v>25336.71</v>
      </c>
      <c r="M447" s="126">
        <f>ROUND('[7]2037'!M59,2)</f>
        <v>30348.44</v>
      </c>
      <c r="N447" s="126">
        <f>ROUND('[7]2037'!N59,2)</f>
        <v>33694.559999999998</v>
      </c>
      <c r="O447" s="126">
        <f>ROUND('[7]2037'!O59,2)</f>
        <v>36847.24</v>
      </c>
      <c r="P447" s="126">
        <f>ROUND('[7]2037'!P59,2)</f>
        <v>38996.5</v>
      </c>
      <c r="Q447" s="126">
        <f>ROUND('[7]2037'!Q59,2)</f>
        <v>37307.019999999997</v>
      </c>
      <c r="R447" s="126">
        <f>ROUND('[7]2037'!R59,2)</f>
        <v>37991.550000000003</v>
      </c>
      <c r="S447" s="126">
        <f>ROUND('[7]2037'!S59,2)</f>
        <v>40169.120000000003</v>
      </c>
      <c r="T447" s="126">
        <f>ROUND('[7]2037'!T59,2)</f>
        <v>40177.29</v>
      </c>
      <c r="U447" s="126">
        <f>ROUND('[7]2037'!U59,2)</f>
        <v>38659.26</v>
      </c>
      <c r="V447" s="126">
        <f>ROUND('[7]2037'!V59,2)</f>
        <v>56504.2</v>
      </c>
      <c r="W447" s="126">
        <f>ROUND('[7]2037'!W59,2)</f>
        <v>60374.1</v>
      </c>
      <c r="X447" s="126">
        <f>ROUND('[7]2037'!X59,2)</f>
        <v>59029.54</v>
      </c>
      <c r="Y447" s="126">
        <f>ROUND('[7]2037'!Y59,2)</f>
        <v>56464.34</v>
      </c>
      <c r="Z447" s="126">
        <f>ROUND('[7]2037'!Z59,2)</f>
        <v>53353.98</v>
      </c>
      <c r="AA447" s="126">
        <f>ROUND('[7]2037'!AA59,2)</f>
        <v>49266.71</v>
      </c>
      <c r="AB447" s="126">
        <f>ROUND('[7]2037'!AB59,2)+0.1</f>
        <v>45183.53</v>
      </c>
      <c r="AC447" s="303">
        <f>SUM(E447:AB447)*D447+SUM(E448:AB448)*D448+SUM(E449:AB449)*D449+SUM(E450:AB450)*D450</f>
        <v>25748336.010000002</v>
      </c>
      <c r="AD447" s="19"/>
    </row>
    <row r="448" spans="2:30" ht="18.649999999999999" customHeight="1" x14ac:dyDescent="0.35">
      <c r="B448" s="292" t="s">
        <v>34</v>
      </c>
      <c r="C448" s="10" t="s">
        <v>30</v>
      </c>
      <c r="D448" s="11">
        <f>+'[7]2037'!D60</f>
        <v>4</v>
      </c>
      <c r="E448" s="129">
        <f>ROUND('[7]2037'!E60,2)</f>
        <v>22635.599999999999</v>
      </c>
      <c r="F448" s="124">
        <f>ROUND('[7]2037'!F60,2)</f>
        <v>20089.23</v>
      </c>
      <c r="G448" s="124">
        <f>ROUND('[7]2037'!G60,2)</f>
        <v>18417.490000000002</v>
      </c>
      <c r="H448" s="124">
        <f>ROUND('[7]2037'!H60,2)</f>
        <v>17237.71</v>
      </c>
      <c r="I448" s="124">
        <f>ROUND('[7]2037'!I60,2)</f>
        <v>17058.27</v>
      </c>
      <c r="J448" s="124">
        <f>ROUND('[7]2037'!J60,2)</f>
        <v>17512.64</v>
      </c>
      <c r="K448" s="124">
        <f>ROUND('[7]2037'!K60,2)</f>
        <v>17106.59</v>
      </c>
      <c r="L448" s="124">
        <f>ROUND('[7]2037'!L60,2)</f>
        <v>22874.49</v>
      </c>
      <c r="M448" s="124">
        <f>ROUND('[7]2037'!M60,2)</f>
        <v>27652.42</v>
      </c>
      <c r="N448" s="124">
        <f>ROUND('[7]2037'!N60,2)</f>
        <v>30902.28</v>
      </c>
      <c r="O448" s="124">
        <f>ROUND('[7]2037'!O60,2)</f>
        <v>33734.18</v>
      </c>
      <c r="P448" s="124">
        <f>ROUND('[7]2037'!P60,2)</f>
        <v>35328.71</v>
      </c>
      <c r="Q448" s="124">
        <f>ROUND('[7]2037'!Q60,2)</f>
        <v>34149.879999999997</v>
      </c>
      <c r="R448" s="124">
        <f>ROUND('[7]2037'!R60,2)</f>
        <v>33357.65</v>
      </c>
      <c r="S448" s="124">
        <f>ROUND('[7]2037'!S60,2)</f>
        <v>33408.660000000003</v>
      </c>
      <c r="T448" s="124">
        <f>ROUND('[7]2037'!T60,2)</f>
        <v>33331.760000000002</v>
      </c>
      <c r="U448" s="124">
        <f>ROUND('[7]2037'!U60,2)</f>
        <v>32092.13</v>
      </c>
      <c r="V448" s="124">
        <f>ROUND('[7]2037'!V60,2)</f>
        <v>51671.98</v>
      </c>
      <c r="W448" s="124">
        <f>ROUND('[7]2037'!W60,2)</f>
        <v>57837.01</v>
      </c>
      <c r="X448" s="124">
        <f>ROUND('[7]2037'!X60,2)</f>
        <v>56854.58</v>
      </c>
      <c r="Y448" s="124">
        <f>ROUND('[7]2037'!Y60,2)</f>
        <v>53763.43</v>
      </c>
      <c r="Z448" s="124">
        <f>ROUND('[7]2037'!Z60,2)</f>
        <v>50103.13</v>
      </c>
      <c r="AA448" s="124">
        <f>ROUND('[7]2037'!AA60,2)</f>
        <v>46632.44</v>
      </c>
      <c r="AB448" s="124">
        <f>ROUND('[7]2037'!AB60,2)</f>
        <v>43773.16</v>
      </c>
      <c r="AC448" s="304"/>
      <c r="AD448" s="19"/>
    </row>
    <row r="449" spans="2:50" ht="18.649999999999999" customHeight="1" x14ac:dyDescent="0.35">
      <c r="B449" s="292" t="s">
        <v>34</v>
      </c>
      <c r="C449" s="10" t="s">
        <v>31</v>
      </c>
      <c r="D449" s="11">
        <f>+'[7]2037'!D61</f>
        <v>4</v>
      </c>
      <c r="E449" s="129">
        <f>ROUND('[7]2037'!E61,2)</f>
        <v>20596.05</v>
      </c>
      <c r="F449" s="124">
        <f>ROUND('[7]2037'!F61,2)</f>
        <v>18374.27</v>
      </c>
      <c r="G449" s="124">
        <f>ROUND('[7]2037'!G61,2)</f>
        <v>16795.43</v>
      </c>
      <c r="H449" s="124">
        <f>ROUND('[7]2037'!H61,2)</f>
        <v>15786.06</v>
      </c>
      <c r="I449" s="124">
        <f>ROUND('[7]2037'!I61,2)</f>
        <v>15526.87</v>
      </c>
      <c r="J449" s="124">
        <f>ROUND('[7]2037'!J61,2)</f>
        <v>15145.27</v>
      </c>
      <c r="K449" s="124">
        <f>ROUND('[7]2037'!K61,2)</f>
        <v>14274.8</v>
      </c>
      <c r="L449" s="124">
        <f>ROUND('[7]2037'!L61,2)</f>
        <v>18676.38</v>
      </c>
      <c r="M449" s="124">
        <f>ROUND('[7]2037'!M61,2)</f>
        <v>22542.86</v>
      </c>
      <c r="N449" s="124">
        <f>ROUND('[7]2037'!N61,2)</f>
        <v>25993.7</v>
      </c>
      <c r="O449" s="124">
        <f>ROUND('[7]2037'!O61,2)</f>
        <v>28890.67</v>
      </c>
      <c r="P449" s="124">
        <f>ROUND('[7]2037'!P61,2)</f>
        <v>30268.81</v>
      </c>
      <c r="Q449" s="124">
        <f>ROUND('[7]2037'!Q61,2)</f>
        <v>30347.51</v>
      </c>
      <c r="R449" s="124">
        <f>ROUND('[7]2037'!R61,2)</f>
        <v>29278.23</v>
      </c>
      <c r="S449" s="124">
        <f>ROUND('[7]2037'!S61,2)</f>
        <v>28638.6</v>
      </c>
      <c r="T449" s="124">
        <f>ROUND('[7]2037'!T61,2)</f>
        <v>28027.39</v>
      </c>
      <c r="U449" s="124">
        <f>ROUND('[7]2037'!U61,2)</f>
        <v>27342.63</v>
      </c>
      <c r="V449" s="124">
        <f>ROUND('[7]2037'!V61,2)</f>
        <v>47369.88</v>
      </c>
      <c r="W449" s="124">
        <f>ROUND('[7]2037'!W61,2)</f>
        <v>52979.03</v>
      </c>
      <c r="X449" s="124">
        <f>ROUND('[7]2037'!X61,2)</f>
        <v>52906.15</v>
      </c>
      <c r="Y449" s="124">
        <f>ROUND('[7]2037'!Y61,2)</f>
        <v>51701.91</v>
      </c>
      <c r="Z449" s="124">
        <f>ROUND('[7]2037'!Z61,2)</f>
        <v>48992.79</v>
      </c>
      <c r="AA449" s="124">
        <f>ROUND('[7]2037'!AA61,2)</f>
        <v>45899.26</v>
      </c>
      <c r="AB449" s="124">
        <f>ROUND('[7]2037'!AB61,2)</f>
        <v>41989.16</v>
      </c>
      <c r="AC449" s="304"/>
      <c r="AD449" s="19"/>
    </row>
    <row r="450" spans="2:50" ht="18.649999999999999" customHeight="1" thickBot="1" x14ac:dyDescent="0.4">
      <c r="B450" s="293" t="s">
        <v>34</v>
      </c>
      <c r="C450" s="12" t="s">
        <v>32</v>
      </c>
      <c r="D450" s="13">
        <f>+'[7]2037'!D62</f>
        <v>2</v>
      </c>
      <c r="E450" s="131">
        <f>ROUND('[7]2037'!E62,2)</f>
        <v>20596.05</v>
      </c>
      <c r="F450" s="127">
        <f>ROUND('[7]2037'!F62,2)</f>
        <v>18374.27</v>
      </c>
      <c r="G450" s="127">
        <f>ROUND('[7]2037'!G62,2)</f>
        <v>16795.43</v>
      </c>
      <c r="H450" s="127">
        <f>ROUND('[7]2037'!H62,2)</f>
        <v>15786.06</v>
      </c>
      <c r="I450" s="127">
        <f>ROUND('[7]2037'!I62,2)</f>
        <v>15526.87</v>
      </c>
      <c r="J450" s="127">
        <f>ROUND('[7]2037'!J62,2)</f>
        <v>15145.27</v>
      </c>
      <c r="K450" s="127">
        <f>ROUND('[7]2037'!K62,2)</f>
        <v>14274.8</v>
      </c>
      <c r="L450" s="127">
        <f>ROUND('[7]2037'!L62,2)</f>
        <v>18676.38</v>
      </c>
      <c r="M450" s="127">
        <f>ROUND('[7]2037'!M62,2)</f>
        <v>22542.86</v>
      </c>
      <c r="N450" s="127">
        <f>ROUND('[7]2037'!N62,2)</f>
        <v>25993.7</v>
      </c>
      <c r="O450" s="127">
        <f>ROUND('[7]2037'!O62,2)</f>
        <v>28890.67</v>
      </c>
      <c r="P450" s="127">
        <f>ROUND('[7]2037'!P62,2)</f>
        <v>30268.81</v>
      </c>
      <c r="Q450" s="127">
        <f>ROUND('[7]2037'!Q62,2)</f>
        <v>30347.51</v>
      </c>
      <c r="R450" s="127">
        <f>ROUND('[7]2037'!R62,2)</f>
        <v>29278.23</v>
      </c>
      <c r="S450" s="127">
        <f>ROUND('[7]2037'!S62,2)</f>
        <v>28638.6</v>
      </c>
      <c r="T450" s="127">
        <f>ROUND('[7]2037'!T62,2)</f>
        <v>28027.39</v>
      </c>
      <c r="U450" s="127">
        <f>ROUND('[7]2037'!U62,2)</f>
        <v>27342.63</v>
      </c>
      <c r="V450" s="127">
        <f>ROUND('[7]2037'!V62,2)</f>
        <v>47369.88</v>
      </c>
      <c r="W450" s="127">
        <f>ROUND('[7]2037'!W62,2)</f>
        <v>52979.03</v>
      </c>
      <c r="X450" s="127">
        <f>ROUND('[7]2037'!X62,2)</f>
        <v>52906.15</v>
      </c>
      <c r="Y450" s="127">
        <f>ROUND('[7]2037'!Y62,2)</f>
        <v>51701.91</v>
      </c>
      <c r="Z450" s="127">
        <f>ROUND('[7]2037'!Z62,2)</f>
        <v>48992.79</v>
      </c>
      <c r="AA450" s="127">
        <f>ROUND('[7]2037'!AA62,2)</f>
        <v>45899.26</v>
      </c>
      <c r="AB450" s="127">
        <f>ROUND('[7]2037'!AB62,2)</f>
        <v>41989.16</v>
      </c>
      <c r="AC450" s="306"/>
      <c r="AD450" s="19"/>
    </row>
    <row r="451" spans="2:50" ht="18.5" customHeight="1" thickBot="1" x14ac:dyDescent="0.4">
      <c r="Z451" s="295" t="s">
        <v>33</v>
      </c>
      <c r="AA451" s="296"/>
      <c r="AB451" s="297"/>
      <c r="AC451" s="205">
        <f>SUM(AC403:AC450)</f>
        <v>326631454.12</v>
      </c>
      <c r="AD451" s="18"/>
      <c r="AE451" s="19"/>
    </row>
    <row r="452" spans="2:50" s="195" customFormat="1" ht="18.649999999999999" customHeight="1" x14ac:dyDescent="0.35">
      <c r="B452" s="281">
        <v>50406</v>
      </c>
      <c r="C452" s="7" t="s">
        <v>29</v>
      </c>
      <c r="D452" s="54">
        <f>+'[7]2038'!D15</f>
        <v>19</v>
      </c>
      <c r="E452" s="135">
        <f>ROUND('[7]2038'!E15,2)</f>
        <v>23329.72</v>
      </c>
      <c r="F452" s="135">
        <f>ROUND('[7]2038'!F15,2)</f>
        <v>21024.080000000002</v>
      </c>
      <c r="G452" s="135">
        <f>ROUND('[7]2038'!G15,2)</f>
        <v>19449.939999999999</v>
      </c>
      <c r="H452" s="135">
        <f>ROUND('[7]2038'!H15,2)</f>
        <v>18353.75</v>
      </c>
      <c r="I452" s="135">
        <f>ROUND('[7]2038'!I15,2)</f>
        <v>18358.41</v>
      </c>
      <c r="J452" s="135">
        <f>ROUND('[7]2038'!J15,2)</f>
        <v>19794.79</v>
      </c>
      <c r="K452" s="135">
        <f>ROUND('[7]2038'!K15,2)</f>
        <v>20212.91</v>
      </c>
      <c r="L452" s="135">
        <f>ROUND('[7]2038'!L15,2)</f>
        <v>27120.66</v>
      </c>
      <c r="M452" s="135">
        <f>ROUND('[7]2038'!M15,2)</f>
        <v>31969.7</v>
      </c>
      <c r="N452" s="135">
        <f>ROUND('[7]2038'!N15,2)</f>
        <v>34781.599999999999</v>
      </c>
      <c r="O452" s="135">
        <f>ROUND('[7]2038'!O15,2)</f>
        <v>37465.449999999997</v>
      </c>
      <c r="P452" s="135">
        <f>ROUND('[7]2038'!P15,2)</f>
        <v>39401.620000000003</v>
      </c>
      <c r="Q452" s="135">
        <f>ROUND('[7]2038'!Q15,2)</f>
        <v>37852.82</v>
      </c>
      <c r="R452" s="135">
        <f>ROUND('[7]2038'!R15,2)</f>
        <v>38958.910000000003</v>
      </c>
      <c r="S452" s="135">
        <f>ROUND('[7]2038'!S15,2)</f>
        <v>41113.96</v>
      </c>
      <c r="T452" s="135">
        <f>ROUND('[7]2038'!T15,2)</f>
        <v>41269.97</v>
      </c>
      <c r="U452" s="135">
        <f>ROUND('[7]2038'!U15,2)</f>
        <v>40230.5</v>
      </c>
      <c r="V452" s="135">
        <f>ROUND('[7]2038'!V15,2)</f>
        <v>55969.760000000002</v>
      </c>
      <c r="W452" s="135">
        <f>ROUND('[7]2038'!W15,2)</f>
        <v>60344.57</v>
      </c>
      <c r="X452" s="135">
        <f>ROUND('[7]2038'!X15,2)</f>
        <v>59988.65</v>
      </c>
      <c r="Y452" s="135">
        <f>ROUND('[7]2038'!Y15,2)</f>
        <v>57743.1</v>
      </c>
      <c r="Z452" s="135">
        <f>ROUND('[7]2038'!Z15,2)</f>
        <v>55004.63</v>
      </c>
      <c r="AA452" s="135">
        <f>ROUND('[7]2038'!AA15,2)</f>
        <v>50789.53</v>
      </c>
      <c r="AB452" s="135">
        <f>ROUND('[7]2038'!AB15,2)</f>
        <v>45843.09</v>
      </c>
      <c r="AC452" s="303">
        <f>SUM(E452:AB452)*D452+SUM(E453:AB453)*D453+SUM(E454:AB454)*D454+SUM(E455:AB455)*D455</f>
        <v>26577641.119999997</v>
      </c>
      <c r="AD452" s="194"/>
      <c r="AE452" s="194"/>
      <c r="AF452" s="194"/>
      <c r="AG452" s="194"/>
      <c r="AH452" s="194"/>
      <c r="AI452" s="194"/>
      <c r="AJ452" s="194"/>
      <c r="AK452" s="194"/>
      <c r="AL452" s="194"/>
      <c r="AM452" s="194"/>
      <c r="AN452" s="194"/>
      <c r="AO452" s="194"/>
      <c r="AP452" s="194"/>
      <c r="AQ452" s="194"/>
      <c r="AR452" s="194"/>
      <c r="AS452" s="194"/>
      <c r="AT452" s="194"/>
      <c r="AU452" s="194"/>
      <c r="AV452" s="194"/>
      <c r="AW452" s="194"/>
      <c r="AX452" s="194"/>
    </row>
    <row r="453" spans="2:50" s="195" customFormat="1" ht="18.649999999999999" customHeight="1" x14ac:dyDescent="0.35">
      <c r="B453" s="282"/>
      <c r="C453" s="10" t="s">
        <v>30</v>
      </c>
      <c r="D453" s="11">
        <f>+'[7]2038'!D16</f>
        <v>5</v>
      </c>
      <c r="E453" s="136">
        <f>ROUND('[7]2038'!E16,2)</f>
        <v>22880.080000000002</v>
      </c>
      <c r="F453" s="136">
        <f>ROUND('[7]2038'!F16,2)</f>
        <v>20575.560000000001</v>
      </c>
      <c r="G453" s="136">
        <f>ROUND('[7]2038'!G16,2)</f>
        <v>18952.27</v>
      </c>
      <c r="H453" s="136">
        <f>ROUND('[7]2038'!H16,2)</f>
        <v>17825.3</v>
      </c>
      <c r="I453" s="136">
        <f>ROUND('[7]2038'!I16,2)</f>
        <v>17707.150000000001</v>
      </c>
      <c r="J453" s="136">
        <f>ROUND('[7]2038'!J16,2)</f>
        <v>18338.5</v>
      </c>
      <c r="K453" s="136">
        <f>ROUND('[7]2038'!K16,2)</f>
        <v>18386.8</v>
      </c>
      <c r="L453" s="136">
        <f>ROUND('[7]2038'!L16,2)</f>
        <v>24405.93</v>
      </c>
      <c r="M453" s="136">
        <f>ROUND('[7]2038'!M16,2)</f>
        <v>29283.19</v>
      </c>
      <c r="N453" s="136">
        <f>ROUND('[7]2038'!N16,2)</f>
        <v>32470.17</v>
      </c>
      <c r="O453" s="136">
        <f>ROUND('[7]2038'!O16,2)</f>
        <v>35127.300000000003</v>
      </c>
      <c r="P453" s="136">
        <f>ROUND('[7]2038'!P16,2)</f>
        <v>36602.35</v>
      </c>
      <c r="Q453" s="136">
        <f>ROUND('[7]2038'!Q16,2)</f>
        <v>36097.599999999999</v>
      </c>
      <c r="R453" s="136">
        <f>ROUND('[7]2038'!R16,2)</f>
        <v>35184.86</v>
      </c>
      <c r="S453" s="136">
        <f>ROUND('[7]2038'!S16,2)</f>
        <v>35189.660000000003</v>
      </c>
      <c r="T453" s="136">
        <f>ROUND('[7]2038'!T16,2)</f>
        <v>34834.71</v>
      </c>
      <c r="U453" s="136">
        <f>ROUND('[7]2038'!U16,2)</f>
        <v>33900.99</v>
      </c>
      <c r="V453" s="136">
        <f>ROUND('[7]2038'!V16,2)</f>
        <v>51310.8</v>
      </c>
      <c r="W453" s="136">
        <f>ROUND('[7]2038'!W16,2)</f>
        <v>57406.879999999997</v>
      </c>
      <c r="X453" s="136">
        <f>ROUND('[7]2038'!X16,2)</f>
        <v>57613.48</v>
      </c>
      <c r="Y453" s="136">
        <f>ROUND('[7]2038'!Y16,2)</f>
        <v>55109.06</v>
      </c>
      <c r="Z453" s="136">
        <f>ROUND('[7]2038'!Z16,2)</f>
        <v>52316.56</v>
      </c>
      <c r="AA453" s="136">
        <f>ROUND('[7]2038'!AA16,2)</f>
        <v>48818.45</v>
      </c>
      <c r="AB453" s="136">
        <f>ROUND('[7]2038'!AB16,2)</f>
        <v>45317.89</v>
      </c>
      <c r="AC453" s="304"/>
      <c r="AD453" s="194"/>
      <c r="AE453" s="194"/>
      <c r="AF453" s="194"/>
      <c r="AG453" s="194"/>
      <c r="AH453" s="194"/>
      <c r="AI453" s="194"/>
      <c r="AJ453" s="194"/>
      <c r="AK453" s="194"/>
      <c r="AL453" s="194"/>
      <c r="AM453" s="194"/>
      <c r="AN453" s="194"/>
      <c r="AO453" s="194"/>
      <c r="AP453" s="194"/>
      <c r="AQ453" s="194"/>
      <c r="AR453" s="194"/>
      <c r="AS453" s="194"/>
      <c r="AT453" s="194"/>
      <c r="AU453" s="194"/>
      <c r="AV453" s="194"/>
      <c r="AW453" s="194"/>
      <c r="AX453" s="194"/>
    </row>
    <row r="454" spans="2:50" s="195" customFormat="1" ht="18.649999999999999" customHeight="1" x14ac:dyDescent="0.35">
      <c r="B454" s="282"/>
      <c r="C454" s="10" t="s">
        <v>31</v>
      </c>
      <c r="D454" s="11">
        <f>+'[7]2038'!D17</f>
        <v>5</v>
      </c>
      <c r="E454" s="136">
        <f>ROUND('[7]2038'!E17,2)</f>
        <v>23071.89</v>
      </c>
      <c r="F454" s="136">
        <f>ROUND('[7]2038'!F17,2)</f>
        <v>20707.060000000001</v>
      </c>
      <c r="G454" s="136">
        <f>ROUND('[7]2038'!G17,2)</f>
        <v>19127.21</v>
      </c>
      <c r="H454" s="136">
        <f>ROUND('[7]2038'!H17,2)</f>
        <v>17972.96</v>
      </c>
      <c r="I454" s="136">
        <f>ROUND('[7]2038'!I17,2)</f>
        <v>17470.3</v>
      </c>
      <c r="J454" s="136">
        <f>ROUND('[7]2038'!J17,2)</f>
        <v>17410.23</v>
      </c>
      <c r="K454" s="136">
        <f>ROUND('[7]2038'!K17,2)</f>
        <v>16102.85</v>
      </c>
      <c r="L454" s="136">
        <f>ROUND('[7]2038'!L17,2)</f>
        <v>20019.07</v>
      </c>
      <c r="M454" s="136">
        <f>ROUND('[7]2038'!M17,2)</f>
        <v>23395.279999999999</v>
      </c>
      <c r="N454" s="136">
        <f>ROUND('[7]2038'!N17,2)</f>
        <v>26312.34</v>
      </c>
      <c r="O454" s="136">
        <f>ROUND('[7]2038'!O17,2)</f>
        <v>28160.03</v>
      </c>
      <c r="P454" s="136">
        <f>ROUND('[7]2038'!P17,2)</f>
        <v>29678.55</v>
      </c>
      <c r="Q454" s="136">
        <f>ROUND('[7]2038'!Q17,2)</f>
        <v>30368.97</v>
      </c>
      <c r="R454" s="136">
        <f>ROUND('[7]2038'!R17,2)</f>
        <v>30235.91</v>
      </c>
      <c r="S454" s="136">
        <f>ROUND('[7]2038'!S17,2)</f>
        <v>29826.35</v>
      </c>
      <c r="T454" s="136">
        <f>ROUND('[7]2038'!T17,2)</f>
        <v>29684.54</v>
      </c>
      <c r="U454" s="136">
        <f>ROUND('[7]2038'!U17,2)</f>
        <v>29246.95</v>
      </c>
      <c r="V454" s="136">
        <f>ROUND('[7]2038'!V17,2)</f>
        <v>47255.31</v>
      </c>
      <c r="W454" s="136">
        <f>ROUND('[7]2038'!W17,2)</f>
        <v>53991.16</v>
      </c>
      <c r="X454" s="136">
        <f>ROUND('[7]2038'!X17,2)</f>
        <v>55445.83</v>
      </c>
      <c r="Y454" s="136">
        <f>ROUND('[7]2038'!Y17,2)</f>
        <v>54500.74</v>
      </c>
      <c r="Z454" s="136">
        <f>ROUND('[7]2038'!Z17,2)</f>
        <v>52924.34</v>
      </c>
      <c r="AA454" s="136">
        <f>ROUND('[7]2038'!AA17,2)</f>
        <v>48889.66</v>
      </c>
      <c r="AB454" s="136">
        <f>ROUND('[7]2038'!AB17,2)</f>
        <v>45101.49</v>
      </c>
      <c r="AC454" s="304"/>
      <c r="AD454" s="194"/>
      <c r="AE454" s="194"/>
      <c r="AF454" s="194"/>
      <c r="AG454" s="194"/>
      <c r="AH454" s="194"/>
      <c r="AI454" s="194"/>
      <c r="AJ454" s="194"/>
      <c r="AK454" s="194"/>
      <c r="AL454" s="194"/>
      <c r="AM454" s="194"/>
      <c r="AN454" s="194"/>
      <c r="AO454" s="194"/>
      <c r="AP454" s="194"/>
      <c r="AQ454" s="194"/>
      <c r="AR454" s="194"/>
      <c r="AS454" s="194"/>
      <c r="AT454" s="194"/>
      <c r="AU454" s="194"/>
      <c r="AV454" s="194"/>
      <c r="AW454" s="194"/>
      <c r="AX454" s="194"/>
    </row>
    <row r="455" spans="2:50" s="195" customFormat="1" ht="18.649999999999999" customHeight="1" thickBot="1" x14ac:dyDescent="0.4">
      <c r="B455" s="282"/>
      <c r="C455" s="16" t="s">
        <v>32</v>
      </c>
      <c r="D455" s="17">
        <f>+'[7]2038'!D18</f>
        <v>2</v>
      </c>
      <c r="E455" s="137">
        <f>ROUND('[7]2038'!E18,2)</f>
        <v>23071.89</v>
      </c>
      <c r="F455" s="137">
        <f>ROUND('[7]2038'!F18,2)</f>
        <v>20707.060000000001</v>
      </c>
      <c r="G455" s="137">
        <f>ROUND('[7]2038'!G18,2)</f>
        <v>19127.21</v>
      </c>
      <c r="H455" s="137">
        <f>ROUND('[7]2038'!H18,2)</f>
        <v>17972.96</v>
      </c>
      <c r="I455" s="137">
        <f>ROUND('[7]2038'!I18,2)</f>
        <v>17470.3</v>
      </c>
      <c r="J455" s="137">
        <f>ROUND('[7]2038'!J18,2)</f>
        <v>17410.23</v>
      </c>
      <c r="K455" s="137">
        <f>ROUND('[7]2038'!K18,2)</f>
        <v>16102.85</v>
      </c>
      <c r="L455" s="137">
        <f>ROUND('[7]2038'!L18,2)</f>
        <v>20019.07</v>
      </c>
      <c r="M455" s="137">
        <f>ROUND('[7]2038'!M18,2)</f>
        <v>23395.279999999999</v>
      </c>
      <c r="N455" s="137">
        <f>ROUND('[7]2038'!N18,2)</f>
        <v>26312.34</v>
      </c>
      <c r="O455" s="137">
        <f>ROUND('[7]2038'!O18,2)</f>
        <v>28160.03</v>
      </c>
      <c r="P455" s="137">
        <f>ROUND('[7]2038'!P18,2)</f>
        <v>29678.55</v>
      </c>
      <c r="Q455" s="137">
        <f>ROUND('[7]2038'!Q18,2)</f>
        <v>30368.97</v>
      </c>
      <c r="R455" s="137">
        <f>ROUND('[7]2038'!R18,2)</f>
        <v>30235.91</v>
      </c>
      <c r="S455" s="137">
        <f>ROUND('[7]2038'!S18,2)</f>
        <v>29826.35</v>
      </c>
      <c r="T455" s="137">
        <f>ROUND('[7]2038'!T18,2)</f>
        <v>29684.54</v>
      </c>
      <c r="U455" s="137">
        <f>ROUND('[7]2038'!U18,2)</f>
        <v>29246.95</v>
      </c>
      <c r="V455" s="137">
        <f>ROUND('[7]2038'!V18,2)</f>
        <v>47255.31</v>
      </c>
      <c r="W455" s="137">
        <f>ROUND('[7]2038'!W18,2)</f>
        <v>53991.16</v>
      </c>
      <c r="X455" s="137">
        <f>ROUND('[7]2038'!X18,2)</f>
        <v>55445.83</v>
      </c>
      <c r="Y455" s="137">
        <f>ROUND('[7]2038'!Y18,2)</f>
        <v>54500.74</v>
      </c>
      <c r="Z455" s="137">
        <f>ROUND('[7]2038'!Z18,2)</f>
        <v>52924.34</v>
      </c>
      <c r="AA455" s="137">
        <f>ROUND('[7]2038'!AA18,2)</f>
        <v>48889.66</v>
      </c>
      <c r="AB455" s="137">
        <f>ROUND('[7]2038'!AB18,2)</f>
        <v>45101.49</v>
      </c>
      <c r="AC455" s="304"/>
      <c r="AD455" s="194"/>
      <c r="AE455" s="194"/>
      <c r="AF455" s="194"/>
      <c r="AG455" s="194"/>
      <c r="AH455" s="194"/>
      <c r="AI455" s="194"/>
      <c r="AJ455" s="194"/>
      <c r="AK455" s="194"/>
      <c r="AL455" s="194"/>
      <c r="AM455" s="194"/>
      <c r="AN455" s="194"/>
      <c r="AO455" s="194"/>
      <c r="AP455" s="194"/>
      <c r="AQ455" s="194"/>
      <c r="AR455" s="194"/>
      <c r="AS455" s="194"/>
      <c r="AT455" s="194"/>
      <c r="AU455" s="194"/>
      <c r="AV455" s="194"/>
      <c r="AW455" s="194"/>
      <c r="AX455" s="194"/>
    </row>
    <row r="456" spans="2:50" s="195" customFormat="1" ht="18.649999999999999" customHeight="1" x14ac:dyDescent="0.35">
      <c r="B456" s="291">
        <v>50437</v>
      </c>
      <c r="C456" s="7" t="s">
        <v>29</v>
      </c>
      <c r="D456" s="8">
        <f>+'[7]2038'!D19</f>
        <v>20</v>
      </c>
      <c r="E456" s="135">
        <f>ROUND('[7]2038'!E19,2)</f>
        <v>24146.45</v>
      </c>
      <c r="F456" s="135">
        <f>ROUND('[7]2038'!F19,2)</f>
        <v>22015.23</v>
      </c>
      <c r="G456" s="135">
        <f>ROUND('[7]2038'!G19,2)</f>
        <v>20503.78</v>
      </c>
      <c r="H456" s="135">
        <f>ROUND('[7]2038'!H19,2)</f>
        <v>19476.87</v>
      </c>
      <c r="I456" s="135">
        <f>ROUND('[7]2038'!I19,2)</f>
        <v>19975.580000000002</v>
      </c>
      <c r="J456" s="135">
        <f>ROUND('[7]2038'!J19,2)</f>
        <v>23022.55</v>
      </c>
      <c r="K456" s="135">
        <f>ROUND('[7]2038'!K19,2)</f>
        <v>23378.81</v>
      </c>
      <c r="L456" s="135">
        <f>ROUND('[7]2038'!L19,2)</f>
        <v>29786.09</v>
      </c>
      <c r="M456" s="135">
        <f>ROUND('[7]2038'!M19,2)</f>
        <v>34568.04</v>
      </c>
      <c r="N456" s="135">
        <f>ROUND('[7]2038'!N19,2)</f>
        <v>37611.440000000002</v>
      </c>
      <c r="O456" s="135">
        <f>ROUND('[7]2038'!O19,2)</f>
        <v>40477.879999999997</v>
      </c>
      <c r="P456" s="135">
        <f>ROUND('[7]2038'!P19,2)</f>
        <v>42167.35</v>
      </c>
      <c r="Q456" s="135">
        <f>ROUND('[7]2038'!Q19,2)</f>
        <v>39781.54</v>
      </c>
      <c r="R456" s="135">
        <f>ROUND('[7]2038'!R19,2)</f>
        <v>42402.92</v>
      </c>
      <c r="S456" s="135">
        <f>ROUND('[7]2038'!S19,2)</f>
        <v>45294.65</v>
      </c>
      <c r="T456" s="135">
        <f>ROUND('[7]2038'!T19,2)</f>
        <v>45755.49</v>
      </c>
      <c r="U456" s="135">
        <f>ROUND('[7]2038'!U19,2)</f>
        <v>44564.82</v>
      </c>
      <c r="V456" s="135">
        <f>ROUND('[7]2038'!V19,2)</f>
        <v>59422.45</v>
      </c>
      <c r="W456" s="135">
        <f>ROUND('[7]2038'!W19,2)</f>
        <v>63281.93</v>
      </c>
      <c r="X456" s="135">
        <f>ROUND('[7]2038'!X19,2)</f>
        <v>64609.45</v>
      </c>
      <c r="Y456" s="135">
        <f>ROUND('[7]2038'!Y19,2)</f>
        <v>62364.28</v>
      </c>
      <c r="Z456" s="135">
        <f>ROUND('[7]2038'!Z19,2)</f>
        <v>58919.33</v>
      </c>
      <c r="AA456" s="135">
        <f>ROUND('[7]2038'!AA19,2)</f>
        <v>53820.160000000003</v>
      </c>
      <c r="AB456" s="135">
        <f>ROUND('[7]2038'!AB19,2)</f>
        <v>48384.19</v>
      </c>
      <c r="AC456" s="303">
        <f>SUM(E456:AB456)*D456+SUM(E457:AB457)*D457+SUM(E458:AB458)*D458+SUM(E459:AB459)*D459</f>
        <v>26344360.119999994</v>
      </c>
      <c r="AD456" s="194"/>
    </row>
    <row r="457" spans="2:50" s="195" customFormat="1" ht="18.649999999999999" customHeight="1" x14ac:dyDescent="0.35">
      <c r="B457" s="292" t="s">
        <v>34</v>
      </c>
      <c r="C457" s="10" t="s">
        <v>30</v>
      </c>
      <c r="D457" s="11">
        <f>+'[7]2038'!D20</f>
        <v>4</v>
      </c>
      <c r="E457" s="136">
        <f>ROUND('[7]2038'!E20,2)</f>
        <v>26703.57</v>
      </c>
      <c r="F457" s="136">
        <f>ROUND('[7]2038'!F20,2)</f>
        <v>24280.29</v>
      </c>
      <c r="G457" s="136">
        <f>ROUND('[7]2038'!G20,2)</f>
        <v>22436.09</v>
      </c>
      <c r="H457" s="136">
        <f>ROUND('[7]2038'!H20,2)</f>
        <v>21187.18</v>
      </c>
      <c r="I457" s="136">
        <f>ROUND('[7]2038'!I20,2)</f>
        <v>20841.47</v>
      </c>
      <c r="J457" s="136">
        <f>ROUND('[7]2038'!J20,2)</f>
        <v>21356.23</v>
      </c>
      <c r="K457" s="136">
        <f>ROUND('[7]2038'!K20,2)</f>
        <v>21603.32</v>
      </c>
      <c r="L457" s="136">
        <f>ROUND('[7]2038'!L20,2)</f>
        <v>28109.33</v>
      </c>
      <c r="M457" s="136">
        <f>ROUND('[7]2038'!M20,2)</f>
        <v>33788.080000000002</v>
      </c>
      <c r="N457" s="136">
        <f>ROUND('[7]2038'!N20,2)</f>
        <v>37412.400000000001</v>
      </c>
      <c r="O457" s="136">
        <f>ROUND('[7]2038'!O20,2)</f>
        <v>40188.76</v>
      </c>
      <c r="P457" s="136">
        <f>ROUND('[7]2038'!P20,2)</f>
        <v>41597.46</v>
      </c>
      <c r="Q457" s="136">
        <f>ROUND('[7]2038'!Q20,2)</f>
        <v>40329.730000000003</v>
      </c>
      <c r="R457" s="136">
        <f>ROUND('[7]2038'!R20,2)</f>
        <v>39682.89</v>
      </c>
      <c r="S457" s="136">
        <f>ROUND('[7]2038'!S20,2)</f>
        <v>39284.879999999997</v>
      </c>
      <c r="T457" s="136">
        <f>ROUND('[7]2038'!T20,2)</f>
        <v>38590.800000000003</v>
      </c>
      <c r="U457" s="136">
        <f>ROUND('[7]2038'!U20,2)</f>
        <v>37495.06</v>
      </c>
      <c r="V457" s="136">
        <f>ROUND('[7]2038'!V20,2)</f>
        <v>54641.36</v>
      </c>
      <c r="W457" s="136">
        <f>ROUND('[7]2038'!W20,2)</f>
        <v>59939.34</v>
      </c>
      <c r="X457" s="136">
        <f>ROUND('[7]2038'!X20,2)</f>
        <v>61725.120000000003</v>
      </c>
      <c r="Y457" s="136">
        <f>ROUND('[7]2038'!Y20,2)</f>
        <v>59140.6</v>
      </c>
      <c r="Z457" s="136">
        <f>ROUND('[7]2038'!Z20,2)</f>
        <v>56396.45</v>
      </c>
      <c r="AA457" s="136">
        <f>ROUND('[7]2038'!AA20,2)</f>
        <v>53002.98</v>
      </c>
      <c r="AB457" s="136">
        <f>ROUND('[7]2038'!AB20,2)</f>
        <v>49269.18</v>
      </c>
      <c r="AC457" s="304"/>
      <c r="AD457" s="194"/>
    </row>
    <row r="458" spans="2:50" s="195" customFormat="1" ht="18.649999999999999" customHeight="1" x14ac:dyDescent="0.35">
      <c r="B458" s="292" t="s">
        <v>34</v>
      </c>
      <c r="C458" s="10" t="s">
        <v>31</v>
      </c>
      <c r="D458" s="11">
        <f>+'[7]2038'!D21</f>
        <v>4</v>
      </c>
      <c r="E458" s="136">
        <f>ROUND('[7]2038'!E21,2)</f>
        <v>25683.040000000001</v>
      </c>
      <c r="F458" s="136">
        <f>ROUND('[7]2038'!F21,2)</f>
        <v>23012.92</v>
      </c>
      <c r="G458" s="136">
        <f>ROUND('[7]2038'!G21,2)</f>
        <v>21468.06</v>
      </c>
      <c r="H458" s="136">
        <f>ROUND('[7]2038'!H21,2)</f>
        <v>20185.830000000002</v>
      </c>
      <c r="I458" s="136">
        <f>ROUND('[7]2038'!I21,2)</f>
        <v>19380.3</v>
      </c>
      <c r="J458" s="136">
        <f>ROUND('[7]2038'!J21,2)</f>
        <v>19352.3</v>
      </c>
      <c r="K458" s="136">
        <f>ROUND('[7]2038'!K21,2)</f>
        <v>18001.11</v>
      </c>
      <c r="L458" s="136">
        <f>ROUND('[7]2038'!L21,2)</f>
        <v>21952.080000000002</v>
      </c>
      <c r="M458" s="136">
        <f>ROUND('[7]2038'!M21,2)</f>
        <v>25261.7</v>
      </c>
      <c r="N458" s="136">
        <f>ROUND('[7]2038'!N21,2)</f>
        <v>28333.02</v>
      </c>
      <c r="O458" s="136">
        <f>ROUND('[7]2038'!O21,2)</f>
        <v>30201.43</v>
      </c>
      <c r="P458" s="136">
        <f>ROUND('[7]2038'!P21,2)</f>
        <v>31492.28</v>
      </c>
      <c r="Q458" s="136">
        <f>ROUND('[7]2038'!Q21,2)</f>
        <v>32126.28</v>
      </c>
      <c r="R458" s="136">
        <f>ROUND('[7]2038'!R21,2)</f>
        <v>32497.34</v>
      </c>
      <c r="S458" s="136">
        <f>ROUND('[7]2038'!S21,2)</f>
        <v>32494.73</v>
      </c>
      <c r="T458" s="136">
        <f>ROUND('[7]2038'!T21,2)</f>
        <v>32673.040000000001</v>
      </c>
      <c r="U458" s="136">
        <f>ROUND('[7]2038'!U21,2)</f>
        <v>32555.47</v>
      </c>
      <c r="V458" s="136">
        <f>ROUND('[7]2038'!V21,2)</f>
        <v>50610.61</v>
      </c>
      <c r="W458" s="136">
        <f>ROUND('[7]2038'!W21,2)</f>
        <v>56464.23</v>
      </c>
      <c r="X458" s="136">
        <f>ROUND('[7]2038'!X21,2)</f>
        <v>59627</v>
      </c>
      <c r="Y458" s="136">
        <f>ROUND('[7]2038'!Y21,2)</f>
        <v>59158.77</v>
      </c>
      <c r="Z458" s="136">
        <f>ROUND('[7]2038'!Z21,2)</f>
        <v>56530.06</v>
      </c>
      <c r="AA458" s="136">
        <f>ROUND('[7]2038'!AA21,2)</f>
        <v>51954.69</v>
      </c>
      <c r="AB458" s="136">
        <f>ROUND('[7]2038'!AB21,2)</f>
        <v>47414.77</v>
      </c>
      <c r="AC458" s="304"/>
      <c r="AD458" s="194"/>
    </row>
    <row r="459" spans="2:50" s="195" customFormat="1" ht="18.649999999999999" customHeight="1" thickBot="1" x14ac:dyDescent="0.4">
      <c r="B459" s="293" t="s">
        <v>34</v>
      </c>
      <c r="C459" s="12" t="s">
        <v>32</v>
      </c>
      <c r="D459" s="13">
        <f>+'[7]2038'!D22</f>
        <v>0</v>
      </c>
      <c r="E459" s="206">
        <f>ROUND('[7]2038'!E22,2)</f>
        <v>0</v>
      </c>
      <c r="F459" s="116">
        <f>ROUND('[7]2038'!F22,2)</f>
        <v>0</v>
      </c>
      <c r="G459" s="116">
        <f>ROUND('[7]2038'!G22,2)</f>
        <v>0</v>
      </c>
      <c r="H459" s="116">
        <f>ROUND('[7]2038'!H22,2)</f>
        <v>0</v>
      </c>
      <c r="I459" s="116">
        <f>ROUND('[7]2038'!I22,2)</f>
        <v>0</v>
      </c>
      <c r="J459" s="116">
        <f>ROUND('[7]2038'!J22,2)</f>
        <v>0</v>
      </c>
      <c r="K459" s="116">
        <f>ROUND('[7]2038'!K22,2)</f>
        <v>0</v>
      </c>
      <c r="L459" s="116">
        <f>ROUND('[7]2038'!L22,2)</f>
        <v>0</v>
      </c>
      <c r="M459" s="116">
        <f>ROUND('[7]2038'!M22,2)</f>
        <v>0</v>
      </c>
      <c r="N459" s="116">
        <f>ROUND('[7]2038'!N22,2)</f>
        <v>0</v>
      </c>
      <c r="O459" s="116">
        <f>ROUND('[7]2038'!O22,2)</f>
        <v>0</v>
      </c>
      <c r="P459" s="116">
        <f>ROUND('[7]2038'!P22,2)</f>
        <v>0</v>
      </c>
      <c r="Q459" s="116">
        <f>ROUND('[7]2038'!Q22,2)</f>
        <v>0</v>
      </c>
      <c r="R459" s="116">
        <f>ROUND('[7]2038'!R22,2)</f>
        <v>0</v>
      </c>
      <c r="S459" s="116">
        <f>ROUND('[7]2038'!S22,2)</f>
        <v>0</v>
      </c>
      <c r="T459" s="116">
        <f>ROUND('[7]2038'!T22,2)</f>
        <v>0</v>
      </c>
      <c r="U459" s="116">
        <f>ROUND('[7]2038'!U22,2)</f>
        <v>0</v>
      </c>
      <c r="V459" s="116">
        <f>ROUND('[7]2038'!V22,2)</f>
        <v>0</v>
      </c>
      <c r="W459" s="116">
        <f>ROUND('[7]2038'!W22,2)</f>
        <v>0</v>
      </c>
      <c r="X459" s="116">
        <f>ROUND('[7]2038'!X22,2)</f>
        <v>0</v>
      </c>
      <c r="Y459" s="116">
        <f>ROUND('[7]2038'!Y22,2)</f>
        <v>0</v>
      </c>
      <c r="Z459" s="116">
        <f>ROUND('[7]2038'!Z22,2)</f>
        <v>0</v>
      </c>
      <c r="AA459" s="116">
        <f>ROUND('[7]2038'!AA22,2)</f>
        <v>0</v>
      </c>
      <c r="AB459" s="116">
        <f>ROUND('[7]2038'!AB22,2)</f>
        <v>0</v>
      </c>
      <c r="AC459" s="306"/>
      <c r="AD459" s="194"/>
    </row>
    <row r="460" spans="2:50" s="195" customFormat="1" ht="18.649999999999999" customHeight="1" x14ac:dyDescent="0.35">
      <c r="B460" s="281">
        <v>50465</v>
      </c>
      <c r="C460" s="14" t="s">
        <v>29</v>
      </c>
      <c r="D460" s="15">
        <f>+'[7]2038'!D23</f>
        <v>20</v>
      </c>
      <c r="E460" s="138">
        <f>ROUND('[7]2038'!E23,2)</f>
        <v>24562.05</v>
      </c>
      <c r="F460" s="138">
        <f>ROUND('[7]2038'!F23,2)</f>
        <v>22330.97</v>
      </c>
      <c r="G460" s="138">
        <f>ROUND('[7]2038'!G23,2)</f>
        <v>20822.7</v>
      </c>
      <c r="H460" s="138">
        <f>ROUND('[7]2038'!H23,2)</f>
        <v>19809.91</v>
      </c>
      <c r="I460" s="138">
        <f>ROUND('[7]2038'!I23,2)</f>
        <v>20434.59</v>
      </c>
      <c r="J460" s="138">
        <f>ROUND('[7]2038'!J23,2)</f>
        <v>23176.22</v>
      </c>
      <c r="K460" s="138">
        <f>ROUND('[7]2038'!K23,2)</f>
        <v>23881.49</v>
      </c>
      <c r="L460" s="138">
        <f>ROUND('[7]2038'!L23,2)</f>
        <v>30968.77</v>
      </c>
      <c r="M460" s="138">
        <f>ROUND('[7]2038'!M23,2)</f>
        <v>35859.43</v>
      </c>
      <c r="N460" s="138">
        <f>ROUND('[7]2038'!N23,2)</f>
        <v>38837.160000000003</v>
      </c>
      <c r="O460" s="138">
        <f>ROUND('[7]2038'!O23,2)</f>
        <v>41795.800000000003</v>
      </c>
      <c r="P460" s="138">
        <f>ROUND('[7]2038'!P23,2)</f>
        <v>43560</v>
      </c>
      <c r="Q460" s="138">
        <f>ROUND('[7]2038'!Q23,2)</f>
        <v>41207.11</v>
      </c>
      <c r="R460" s="138">
        <f>ROUND('[7]2038'!R23,2)</f>
        <v>43373.26</v>
      </c>
      <c r="S460" s="138">
        <f>ROUND('[7]2038'!S23,2)</f>
        <v>46136.39</v>
      </c>
      <c r="T460" s="138">
        <f>ROUND('[7]2038'!T23,2)</f>
        <v>46337.34</v>
      </c>
      <c r="U460" s="138">
        <f>ROUND('[7]2038'!U23,2)</f>
        <v>45160.1</v>
      </c>
      <c r="V460" s="138">
        <f>ROUND('[7]2038'!V23,2)</f>
        <v>61273.61</v>
      </c>
      <c r="W460" s="138">
        <f>ROUND('[7]2038'!W23,2)</f>
        <v>65197.83</v>
      </c>
      <c r="X460" s="138">
        <f>ROUND('[7]2038'!X23,2)</f>
        <v>65558.52</v>
      </c>
      <c r="Y460" s="138">
        <f>ROUND('[7]2038'!Y23,2)</f>
        <v>62808.9</v>
      </c>
      <c r="Z460" s="138">
        <f>ROUND('[7]2038'!Z23,2)</f>
        <v>59414.87</v>
      </c>
      <c r="AA460" s="138">
        <f>ROUND('[7]2038'!AA23,2)</f>
        <v>54364.800000000003</v>
      </c>
      <c r="AB460" s="138">
        <f>ROUND('[7]2038'!AB23,2)</f>
        <v>48830.16</v>
      </c>
      <c r="AC460" s="304">
        <f>SUM(E460:AB460)*D460+SUM(E461:AB461)*D461+SUM(E462:AB462)*D462+SUM(E463:AB463)*D463</f>
        <v>29254973.800000001</v>
      </c>
      <c r="AD460" s="194"/>
    </row>
    <row r="461" spans="2:50" s="195" customFormat="1" ht="18.649999999999999" customHeight="1" x14ac:dyDescent="0.35">
      <c r="B461" s="282"/>
      <c r="C461" s="10" t="s">
        <v>30</v>
      </c>
      <c r="D461" s="11">
        <f>+'[7]2038'!D24</f>
        <v>5</v>
      </c>
      <c r="E461" s="136">
        <f>ROUND('[7]2038'!E24,2)</f>
        <v>25752.75</v>
      </c>
      <c r="F461" s="136">
        <f>ROUND('[7]2038'!F24,2)</f>
        <v>23124.080000000002</v>
      </c>
      <c r="G461" s="136">
        <f>ROUND('[7]2038'!G24,2)</f>
        <v>21638.5</v>
      </c>
      <c r="H461" s="136">
        <f>ROUND('[7]2038'!H24,2)</f>
        <v>20345.04</v>
      </c>
      <c r="I461" s="136">
        <f>ROUND('[7]2038'!I24,2)</f>
        <v>20121.830000000002</v>
      </c>
      <c r="J461" s="136">
        <f>ROUND('[7]2038'!J24,2)</f>
        <v>21010.65</v>
      </c>
      <c r="K461" s="136">
        <f>ROUND('[7]2038'!K24,2)</f>
        <v>21462.27</v>
      </c>
      <c r="L461" s="136">
        <f>ROUND('[7]2038'!L24,2)</f>
        <v>28781.38</v>
      </c>
      <c r="M461" s="136">
        <f>ROUND('[7]2038'!M24,2)</f>
        <v>34227.129999999997</v>
      </c>
      <c r="N461" s="136">
        <f>ROUND('[7]2038'!N24,2)</f>
        <v>37626.959999999999</v>
      </c>
      <c r="O461" s="136">
        <f>ROUND('[7]2038'!O24,2)</f>
        <v>40244.54</v>
      </c>
      <c r="P461" s="136">
        <f>ROUND('[7]2038'!P24,2)</f>
        <v>41853.96</v>
      </c>
      <c r="Q461" s="136">
        <f>ROUND('[7]2038'!Q24,2)</f>
        <v>40479.269999999997</v>
      </c>
      <c r="R461" s="136">
        <f>ROUND('[7]2038'!R24,2)</f>
        <v>39158.5</v>
      </c>
      <c r="S461" s="136">
        <f>ROUND('[7]2038'!S24,2)</f>
        <v>39035.040000000001</v>
      </c>
      <c r="T461" s="136">
        <f>ROUND('[7]2038'!T24,2)</f>
        <v>38507.06</v>
      </c>
      <c r="U461" s="136">
        <f>ROUND('[7]2038'!U24,2)</f>
        <v>37237.480000000003</v>
      </c>
      <c r="V461" s="136">
        <f>ROUND('[7]2038'!V24,2)</f>
        <v>55538.42</v>
      </c>
      <c r="W461" s="136">
        <f>ROUND('[7]2038'!W24,2)</f>
        <v>61251.18</v>
      </c>
      <c r="X461" s="136">
        <f>ROUND('[7]2038'!X24,2)</f>
        <v>61698.67</v>
      </c>
      <c r="Y461" s="136">
        <f>ROUND('[7]2038'!Y24,2)</f>
        <v>59456.61</v>
      </c>
      <c r="Z461" s="136">
        <f>ROUND('[7]2038'!Z24,2)</f>
        <v>56397.86</v>
      </c>
      <c r="AA461" s="136">
        <f>ROUND('[7]2038'!AA24,2)</f>
        <v>52939.12</v>
      </c>
      <c r="AB461" s="136">
        <f>ROUND('[7]2038'!AB24,2)</f>
        <v>48547.7</v>
      </c>
      <c r="AC461" s="304"/>
      <c r="AD461" s="194"/>
    </row>
    <row r="462" spans="2:50" s="195" customFormat="1" ht="18.649999999999999" customHeight="1" x14ac:dyDescent="0.35">
      <c r="B462" s="282"/>
      <c r="C462" s="10" t="s">
        <v>31</v>
      </c>
      <c r="D462" s="11">
        <f>+'[7]2038'!D25</f>
        <v>5</v>
      </c>
      <c r="E462" s="136">
        <f>ROUND('[7]2038'!E25,2)</f>
        <v>25386.23</v>
      </c>
      <c r="F462" s="136">
        <f>ROUND('[7]2038'!F25,2)</f>
        <v>22928.6</v>
      </c>
      <c r="G462" s="136">
        <f>ROUND('[7]2038'!G25,2)</f>
        <v>21366.959999999999</v>
      </c>
      <c r="H462" s="136">
        <f>ROUND('[7]2038'!H25,2)</f>
        <v>20125.61</v>
      </c>
      <c r="I462" s="136">
        <f>ROUND('[7]2038'!I25,2)</f>
        <v>19572.5</v>
      </c>
      <c r="J462" s="136">
        <f>ROUND('[7]2038'!J25,2)</f>
        <v>19384.22</v>
      </c>
      <c r="K462" s="136">
        <f>ROUND('[7]2038'!K25,2)</f>
        <v>18356.66</v>
      </c>
      <c r="L462" s="136">
        <f>ROUND('[7]2038'!L25,2)</f>
        <v>22525.95</v>
      </c>
      <c r="M462" s="136">
        <f>ROUND('[7]2038'!M25,2)</f>
        <v>25823.35</v>
      </c>
      <c r="N462" s="136">
        <f>ROUND('[7]2038'!N25,2)</f>
        <v>28959.41</v>
      </c>
      <c r="O462" s="136">
        <f>ROUND('[7]2038'!O25,2)</f>
        <v>30400.080000000002</v>
      </c>
      <c r="P462" s="136">
        <f>ROUND('[7]2038'!P25,2)</f>
        <v>31395.65</v>
      </c>
      <c r="Q462" s="136">
        <f>ROUND('[7]2038'!Q25,2)</f>
        <v>32032.639999999999</v>
      </c>
      <c r="R462" s="136">
        <f>ROUND('[7]2038'!R25,2)</f>
        <v>31524.97</v>
      </c>
      <c r="S462" s="136">
        <f>ROUND('[7]2038'!S25,2)</f>
        <v>31163.09</v>
      </c>
      <c r="T462" s="136">
        <f>ROUND('[7]2038'!T25,2)</f>
        <v>30986.58</v>
      </c>
      <c r="U462" s="136">
        <f>ROUND('[7]2038'!U25,2)</f>
        <v>30926.45</v>
      </c>
      <c r="V462" s="136">
        <f>ROUND('[7]2038'!V25,2)</f>
        <v>50705.61</v>
      </c>
      <c r="W462" s="136">
        <f>ROUND('[7]2038'!W25,2)</f>
        <v>57031.03</v>
      </c>
      <c r="X462" s="136">
        <f>ROUND('[7]2038'!X25,2)</f>
        <v>58773.01</v>
      </c>
      <c r="Y462" s="136">
        <f>ROUND('[7]2038'!Y25,2)</f>
        <v>57630.09</v>
      </c>
      <c r="Z462" s="136">
        <f>ROUND('[7]2038'!Z25,2)</f>
        <v>54633.17</v>
      </c>
      <c r="AA462" s="136">
        <f>ROUND('[7]2038'!AA25,2)</f>
        <v>50113.79</v>
      </c>
      <c r="AB462" s="136">
        <f>ROUND('[7]2038'!AB25,2)</f>
        <v>46380.05</v>
      </c>
      <c r="AC462" s="304"/>
      <c r="AD462" s="194"/>
    </row>
    <row r="463" spans="2:50" s="195" customFormat="1" ht="18.649999999999999" customHeight="1" thickBot="1" x14ac:dyDescent="0.4">
      <c r="B463" s="282"/>
      <c r="C463" s="16" t="s">
        <v>32</v>
      </c>
      <c r="D463" s="17">
        <f>+'[7]2038'!D26</f>
        <v>1</v>
      </c>
      <c r="E463" s="137">
        <f>ROUND('[7]2038'!E26,2)</f>
        <v>25386.23</v>
      </c>
      <c r="F463" s="137">
        <f>ROUND('[7]2038'!F26,2)</f>
        <v>22928.6</v>
      </c>
      <c r="G463" s="137">
        <f>ROUND('[7]2038'!G26,2)</f>
        <v>21366.959999999999</v>
      </c>
      <c r="H463" s="137">
        <f>ROUND('[7]2038'!H26,2)</f>
        <v>20125.61</v>
      </c>
      <c r="I463" s="137">
        <f>ROUND('[7]2038'!I26,2)</f>
        <v>19572.5</v>
      </c>
      <c r="J463" s="137">
        <f>ROUND('[7]2038'!J26,2)</f>
        <v>19384.22</v>
      </c>
      <c r="K463" s="137">
        <f>ROUND('[7]2038'!K26,2)</f>
        <v>18356.66</v>
      </c>
      <c r="L463" s="137">
        <f>ROUND('[7]2038'!L26,2)</f>
        <v>22525.95</v>
      </c>
      <c r="M463" s="137">
        <f>ROUND('[7]2038'!M26,2)</f>
        <v>25823.35</v>
      </c>
      <c r="N463" s="137">
        <f>ROUND('[7]2038'!N26,2)</f>
        <v>28959.41</v>
      </c>
      <c r="O463" s="137">
        <f>ROUND('[7]2038'!O26,2)</f>
        <v>30400.080000000002</v>
      </c>
      <c r="P463" s="137">
        <f>ROUND('[7]2038'!P26,2)</f>
        <v>31395.65</v>
      </c>
      <c r="Q463" s="137">
        <f>ROUND('[7]2038'!Q26,2)</f>
        <v>32032.639999999999</v>
      </c>
      <c r="R463" s="137">
        <f>ROUND('[7]2038'!R26,2)</f>
        <v>31524.97</v>
      </c>
      <c r="S463" s="137">
        <f>ROUND('[7]2038'!S26,2)</f>
        <v>31163.09</v>
      </c>
      <c r="T463" s="137">
        <f>ROUND('[7]2038'!T26,2)</f>
        <v>30986.58</v>
      </c>
      <c r="U463" s="137">
        <f>ROUND('[7]2038'!U26,2)</f>
        <v>30926.45</v>
      </c>
      <c r="V463" s="137">
        <f>ROUND('[7]2038'!V26,2)</f>
        <v>50705.61</v>
      </c>
      <c r="W463" s="137">
        <f>ROUND('[7]2038'!W26,2)</f>
        <v>57031.03</v>
      </c>
      <c r="X463" s="137">
        <f>ROUND('[7]2038'!X26,2)</f>
        <v>58773.01</v>
      </c>
      <c r="Y463" s="137">
        <f>ROUND('[7]2038'!Y26,2)</f>
        <v>57630.09</v>
      </c>
      <c r="Z463" s="137">
        <f>ROUND('[7]2038'!Z26,2)</f>
        <v>54633.17</v>
      </c>
      <c r="AA463" s="137">
        <f>ROUND('[7]2038'!AA26,2)</f>
        <v>50113.79</v>
      </c>
      <c r="AB463" s="137">
        <f>ROUND('[7]2038'!AB26,2)</f>
        <v>46380.05</v>
      </c>
      <c r="AC463" s="304"/>
      <c r="AD463" s="194"/>
    </row>
    <row r="464" spans="2:50" s="195" customFormat="1" ht="18.649999999999999" customHeight="1" x14ac:dyDescent="0.35">
      <c r="B464" s="291">
        <v>50496</v>
      </c>
      <c r="C464" s="7" t="s">
        <v>29</v>
      </c>
      <c r="D464" s="8">
        <f>+'[7]2038'!D27</f>
        <v>20</v>
      </c>
      <c r="E464" s="135">
        <f>ROUND('[7]2038'!E27,2)</f>
        <v>24918.33</v>
      </c>
      <c r="F464" s="135">
        <f>ROUND('[7]2038'!F27,2)</f>
        <v>22682.27</v>
      </c>
      <c r="G464" s="135">
        <f>ROUND('[7]2038'!G27,2)</f>
        <v>21101.06</v>
      </c>
      <c r="H464" s="135">
        <f>ROUND('[7]2038'!H27,2)</f>
        <v>19853.18</v>
      </c>
      <c r="I464" s="135">
        <f>ROUND('[7]2038'!I27,2)</f>
        <v>20440.12</v>
      </c>
      <c r="J464" s="135">
        <f>ROUND('[7]2038'!J27,2)</f>
        <v>22550.62</v>
      </c>
      <c r="K464" s="135">
        <f>ROUND('[7]2038'!K27,2)</f>
        <v>23686.69</v>
      </c>
      <c r="L464" s="135">
        <f>ROUND('[7]2038'!L27,2)</f>
        <v>31130.959999999999</v>
      </c>
      <c r="M464" s="135">
        <f>ROUND('[7]2038'!M27,2)</f>
        <v>36385.35</v>
      </c>
      <c r="N464" s="135">
        <f>ROUND('[7]2038'!N27,2)</f>
        <v>39429.85</v>
      </c>
      <c r="O464" s="135">
        <f>ROUND('[7]2038'!O27,2)</f>
        <v>42497.79</v>
      </c>
      <c r="P464" s="135">
        <f>ROUND('[7]2038'!P27,2)</f>
        <v>44541.42</v>
      </c>
      <c r="Q464" s="135">
        <f>ROUND('[7]2038'!Q27,2)</f>
        <v>41946.87</v>
      </c>
      <c r="R464" s="135">
        <f>ROUND('[7]2038'!R27,2)</f>
        <v>43280.62</v>
      </c>
      <c r="S464" s="135">
        <f>ROUND('[7]2038'!S27,2)</f>
        <v>45754.85</v>
      </c>
      <c r="T464" s="135">
        <f>ROUND('[7]2038'!T27,2)</f>
        <v>45999.78</v>
      </c>
      <c r="U464" s="135">
        <f>ROUND('[7]2038'!U27,2)</f>
        <v>45059.01</v>
      </c>
      <c r="V464" s="135">
        <f>ROUND('[7]2038'!V27,2)</f>
        <v>62684.78</v>
      </c>
      <c r="W464" s="135">
        <f>ROUND('[7]2038'!W27,2)</f>
        <v>67400.27</v>
      </c>
      <c r="X464" s="135">
        <f>ROUND('[7]2038'!X27,2)</f>
        <v>67243.710000000006</v>
      </c>
      <c r="Y464" s="135">
        <f>ROUND('[7]2038'!Y27,2)</f>
        <v>64452.82</v>
      </c>
      <c r="Z464" s="135">
        <f>ROUND('[7]2038'!Z27,2)</f>
        <v>60696.65</v>
      </c>
      <c r="AA464" s="135">
        <f>ROUND('[7]2038'!AA27,2)</f>
        <v>55506.61</v>
      </c>
      <c r="AB464" s="135">
        <f>ROUND('[7]2038'!AB27,2)</f>
        <v>50033.27</v>
      </c>
      <c r="AC464" s="303">
        <f>SUM(E464:AB464)*D464+SUM(E465:AB465)*D465+SUM(E466:AB466)*D466+SUM(E467:AB467)*D467</f>
        <v>29193293.579999994</v>
      </c>
      <c r="AD464" s="194"/>
    </row>
    <row r="465" spans="2:30" s="195" customFormat="1" ht="18.649999999999999" customHeight="1" x14ac:dyDescent="0.35">
      <c r="B465" s="292" t="s">
        <v>34</v>
      </c>
      <c r="C465" s="10" t="s">
        <v>30</v>
      </c>
      <c r="D465" s="11">
        <f>+'[7]2038'!D28</f>
        <v>4</v>
      </c>
      <c r="E465" s="136">
        <f>ROUND('[7]2038'!E28,2)</f>
        <v>26493.73</v>
      </c>
      <c r="F465" s="136">
        <f>ROUND('[7]2038'!F28,2)</f>
        <v>24085.82</v>
      </c>
      <c r="G465" s="136">
        <f>ROUND('[7]2038'!G28,2)</f>
        <v>22519.7</v>
      </c>
      <c r="H465" s="136">
        <f>ROUND('[7]2038'!H28,2)</f>
        <v>21329.91</v>
      </c>
      <c r="I465" s="136">
        <f>ROUND('[7]2038'!I28,2)</f>
        <v>21264.44</v>
      </c>
      <c r="J465" s="136">
        <f>ROUND('[7]2038'!J28,2)</f>
        <v>21046.34</v>
      </c>
      <c r="K465" s="136">
        <f>ROUND('[7]2038'!K28,2)</f>
        <v>22323.439999999999</v>
      </c>
      <c r="L465" s="136">
        <f>ROUND('[7]2038'!L28,2)</f>
        <v>29777.68</v>
      </c>
      <c r="M465" s="136">
        <f>ROUND('[7]2038'!M28,2)</f>
        <v>35068.39</v>
      </c>
      <c r="N465" s="136">
        <f>ROUND('[7]2038'!N28,2)</f>
        <v>38793.660000000003</v>
      </c>
      <c r="O465" s="136">
        <f>ROUND('[7]2038'!O28,2)</f>
        <v>41888.82</v>
      </c>
      <c r="P465" s="136">
        <f>ROUND('[7]2038'!P28,2)</f>
        <v>43256.08</v>
      </c>
      <c r="Q465" s="136">
        <f>ROUND('[7]2038'!Q28,2)</f>
        <v>42110.13</v>
      </c>
      <c r="R465" s="136">
        <f>ROUND('[7]2038'!R28,2)</f>
        <v>41134.720000000001</v>
      </c>
      <c r="S465" s="136">
        <f>ROUND('[7]2038'!S28,2)</f>
        <v>40984.43</v>
      </c>
      <c r="T465" s="136">
        <f>ROUND('[7]2038'!T28,2)</f>
        <v>40435.69</v>
      </c>
      <c r="U465" s="136">
        <f>ROUND('[7]2038'!U28,2)</f>
        <v>39461.980000000003</v>
      </c>
      <c r="V465" s="136">
        <f>ROUND('[7]2038'!V28,2)</f>
        <v>59128.2</v>
      </c>
      <c r="W465" s="136">
        <f>ROUND('[7]2038'!W28,2)</f>
        <v>65608.800000000003</v>
      </c>
      <c r="X465" s="136">
        <f>ROUND('[7]2038'!X28,2)</f>
        <v>65146.96</v>
      </c>
      <c r="Y465" s="136">
        <f>ROUND('[7]2038'!Y28,2)</f>
        <v>62469.48</v>
      </c>
      <c r="Z465" s="136">
        <f>ROUND('[7]2038'!Z28,2)</f>
        <v>59074.71</v>
      </c>
      <c r="AA465" s="136">
        <f>ROUND('[7]2038'!AA28,2)</f>
        <v>55129.32</v>
      </c>
      <c r="AB465" s="136">
        <f>ROUND('[7]2038'!AB28,2)</f>
        <v>51221.03</v>
      </c>
      <c r="AC465" s="304"/>
      <c r="AD465" s="194"/>
    </row>
    <row r="466" spans="2:30" s="195" customFormat="1" ht="18.649999999999999" customHeight="1" x14ac:dyDescent="0.35">
      <c r="B466" s="292" t="s">
        <v>34</v>
      </c>
      <c r="C466" s="10" t="s">
        <v>31</v>
      </c>
      <c r="D466" s="11">
        <f>+'[7]2038'!D29</f>
        <v>4</v>
      </c>
      <c r="E466" s="136">
        <f>ROUND('[7]2038'!E29,2)</f>
        <v>27942.38</v>
      </c>
      <c r="F466" s="136">
        <f>ROUND('[7]2038'!F29,2)</f>
        <v>25121.599999999999</v>
      </c>
      <c r="G466" s="136">
        <f>ROUND('[7]2038'!G29,2)</f>
        <v>22783.48</v>
      </c>
      <c r="H466" s="136">
        <f>ROUND('[7]2038'!H29,2)</f>
        <v>21870.36</v>
      </c>
      <c r="I466" s="136">
        <f>ROUND('[7]2038'!I29,2)</f>
        <v>21034.95</v>
      </c>
      <c r="J466" s="136">
        <f>ROUND('[7]2038'!J29,2)</f>
        <v>20389.13</v>
      </c>
      <c r="K466" s="136">
        <f>ROUND('[7]2038'!K29,2)</f>
        <v>19678.5</v>
      </c>
      <c r="L466" s="136">
        <f>ROUND('[7]2038'!L29,2)</f>
        <v>24291.37</v>
      </c>
      <c r="M466" s="136">
        <f>ROUND('[7]2038'!M29,2)</f>
        <v>28104.95</v>
      </c>
      <c r="N466" s="136">
        <f>ROUND('[7]2038'!N29,2)</f>
        <v>31263.29</v>
      </c>
      <c r="O466" s="136">
        <f>ROUND('[7]2038'!O29,2)</f>
        <v>33292.81</v>
      </c>
      <c r="P466" s="136">
        <f>ROUND('[7]2038'!P29,2)</f>
        <v>34766.839999999997</v>
      </c>
      <c r="Q466" s="136">
        <f>ROUND('[7]2038'!Q29,2)</f>
        <v>35171.5</v>
      </c>
      <c r="R466" s="136">
        <f>ROUND('[7]2038'!R29,2)</f>
        <v>34799.54</v>
      </c>
      <c r="S466" s="136">
        <f>ROUND('[7]2038'!S29,2)</f>
        <v>34889.82</v>
      </c>
      <c r="T466" s="136">
        <f>ROUND('[7]2038'!T29,2)</f>
        <v>34833.980000000003</v>
      </c>
      <c r="U466" s="136">
        <f>ROUND('[7]2038'!U29,2)</f>
        <v>34771.839999999997</v>
      </c>
      <c r="V466" s="136">
        <f>ROUND('[7]2038'!V29,2)</f>
        <v>54798.16</v>
      </c>
      <c r="W466" s="136">
        <f>ROUND('[7]2038'!W29,2)</f>
        <v>61755.21</v>
      </c>
      <c r="X466" s="136">
        <f>ROUND('[7]2038'!X29,2)</f>
        <v>63088.83</v>
      </c>
      <c r="Y466" s="136">
        <f>ROUND('[7]2038'!Y29,2)</f>
        <v>61947.14</v>
      </c>
      <c r="Z466" s="136">
        <f>ROUND('[7]2038'!Z29,2)</f>
        <v>58511.19</v>
      </c>
      <c r="AA466" s="136">
        <f>ROUND('[7]2038'!AA29,2)</f>
        <v>53722.1</v>
      </c>
      <c r="AB466" s="136">
        <f>ROUND('[7]2038'!AB29,2)</f>
        <v>49294.720000000001</v>
      </c>
      <c r="AC466" s="304"/>
      <c r="AD466" s="194"/>
    </row>
    <row r="467" spans="2:30" s="195" customFormat="1" ht="18.649999999999999" customHeight="1" thickBot="1" x14ac:dyDescent="0.4">
      <c r="B467" s="293" t="s">
        <v>34</v>
      </c>
      <c r="C467" s="12" t="s">
        <v>32</v>
      </c>
      <c r="D467" s="13">
        <f>+'[7]2038'!D30</f>
        <v>2</v>
      </c>
      <c r="E467" s="141">
        <f>ROUND('[7]2038'!E30,2)</f>
        <v>27942.38</v>
      </c>
      <c r="F467" s="116">
        <f>ROUND('[7]2038'!F30,2)</f>
        <v>25121.599999999999</v>
      </c>
      <c r="G467" s="116">
        <f>ROUND('[7]2038'!G30,2)</f>
        <v>22783.48</v>
      </c>
      <c r="H467" s="116">
        <f>ROUND('[7]2038'!H30,2)</f>
        <v>21870.36</v>
      </c>
      <c r="I467" s="116">
        <f>ROUND('[7]2038'!I30,2)</f>
        <v>21034.95</v>
      </c>
      <c r="J467" s="116">
        <f>ROUND('[7]2038'!J30,2)</f>
        <v>20389.13</v>
      </c>
      <c r="K467" s="116">
        <f>ROUND('[7]2038'!K30,2)</f>
        <v>19678.5</v>
      </c>
      <c r="L467" s="116">
        <f>ROUND('[7]2038'!L30,2)</f>
        <v>24291.37</v>
      </c>
      <c r="M467" s="116">
        <f>ROUND('[7]2038'!M30,2)</f>
        <v>28104.95</v>
      </c>
      <c r="N467" s="116">
        <f>ROUND('[7]2038'!N30,2)</f>
        <v>31263.29</v>
      </c>
      <c r="O467" s="116">
        <f>ROUND('[7]2038'!O30,2)</f>
        <v>33292.81</v>
      </c>
      <c r="P467" s="116">
        <f>ROUND('[7]2038'!P30,2)</f>
        <v>34766.839999999997</v>
      </c>
      <c r="Q467" s="116">
        <f>ROUND('[7]2038'!Q30,2)</f>
        <v>35171.5</v>
      </c>
      <c r="R467" s="116">
        <f>ROUND('[7]2038'!R30,2)</f>
        <v>34799.54</v>
      </c>
      <c r="S467" s="116">
        <f>ROUND('[7]2038'!S30,2)</f>
        <v>34889.82</v>
      </c>
      <c r="T467" s="116">
        <f>ROUND('[7]2038'!T30,2)</f>
        <v>34833.980000000003</v>
      </c>
      <c r="U467" s="116">
        <f>ROUND('[7]2038'!U30,2)</f>
        <v>34771.839999999997</v>
      </c>
      <c r="V467" s="116">
        <f>ROUND('[7]2038'!V30,2)</f>
        <v>54798.16</v>
      </c>
      <c r="W467" s="116">
        <f>ROUND('[7]2038'!W30,2)</f>
        <v>61755.21</v>
      </c>
      <c r="X467" s="116">
        <f>ROUND('[7]2038'!X30,2)</f>
        <v>63088.83</v>
      </c>
      <c r="Y467" s="116">
        <f>ROUND('[7]2038'!Y30,2)</f>
        <v>61947.14</v>
      </c>
      <c r="Z467" s="116">
        <f>ROUND('[7]2038'!Z30,2)</f>
        <v>58511.19</v>
      </c>
      <c r="AA467" s="116">
        <f>ROUND('[7]2038'!AA30,2)</f>
        <v>53722.1</v>
      </c>
      <c r="AB467" s="116">
        <f>ROUND('[7]2038'!AB30,2)</f>
        <v>49294.720000000001</v>
      </c>
      <c r="AC467" s="306"/>
      <c r="AD467" s="194"/>
    </row>
    <row r="468" spans="2:30" s="195" customFormat="1" ht="18.649999999999999" customHeight="1" x14ac:dyDescent="0.35">
      <c r="B468" s="281">
        <v>50526</v>
      </c>
      <c r="C468" s="14" t="s">
        <v>29</v>
      </c>
      <c r="D468" s="15">
        <f>+'[7]2038'!D31</f>
        <v>21</v>
      </c>
      <c r="E468" s="138">
        <f>ROUND('[7]2038'!E31,2)</f>
        <v>24024.36</v>
      </c>
      <c r="F468" s="138">
        <f>ROUND('[7]2038'!F31,2)</f>
        <v>21659.99</v>
      </c>
      <c r="G468" s="138">
        <f>ROUND('[7]2038'!G31,2)</f>
        <v>20050.05</v>
      </c>
      <c r="H468" s="138">
        <f>ROUND('[7]2038'!H31,2)</f>
        <v>18919.28</v>
      </c>
      <c r="I468" s="138">
        <f>ROUND('[7]2038'!I31,2)</f>
        <v>19464.689999999999</v>
      </c>
      <c r="J468" s="138">
        <f>ROUND('[7]2038'!J31,2)</f>
        <v>20818.689999999999</v>
      </c>
      <c r="K468" s="138">
        <f>ROUND('[7]2038'!K31,2)</f>
        <v>22848.76</v>
      </c>
      <c r="L468" s="138">
        <f>ROUND('[7]2038'!L31,2)</f>
        <v>30392.58</v>
      </c>
      <c r="M468" s="138">
        <f>ROUND('[7]2038'!M31,2)</f>
        <v>35463.410000000003</v>
      </c>
      <c r="N468" s="138">
        <f>ROUND('[7]2038'!N31,2)</f>
        <v>38455.89</v>
      </c>
      <c r="O468" s="138">
        <f>ROUND('[7]2038'!O31,2)</f>
        <v>41329.01</v>
      </c>
      <c r="P468" s="138">
        <f>ROUND('[7]2038'!P31,2)</f>
        <v>43379.09</v>
      </c>
      <c r="Q468" s="138">
        <f>ROUND('[7]2038'!Q31,2)</f>
        <v>41094.26</v>
      </c>
      <c r="R468" s="138">
        <f>ROUND('[7]2038'!R31,2)</f>
        <v>43022.44</v>
      </c>
      <c r="S468" s="138">
        <f>ROUND('[7]2038'!S31,2)</f>
        <v>45428.32</v>
      </c>
      <c r="T468" s="138">
        <f>ROUND('[7]2038'!T31,2)</f>
        <v>45024.01</v>
      </c>
      <c r="U468" s="138">
        <f>ROUND('[7]2038'!U31,2)</f>
        <v>43972.1</v>
      </c>
      <c r="V468" s="138">
        <f>ROUND('[7]2038'!V31,2)</f>
        <v>61913.35</v>
      </c>
      <c r="W468" s="138">
        <f>ROUND('[7]2038'!W31,2)</f>
        <v>65526.26</v>
      </c>
      <c r="X468" s="138">
        <f>ROUND('[7]2038'!X31,2)</f>
        <v>65664.73</v>
      </c>
      <c r="Y468" s="138">
        <f>ROUND('[7]2038'!Y31,2)</f>
        <v>63145.41</v>
      </c>
      <c r="Z468" s="138">
        <f>ROUND('[7]2038'!Z31,2)</f>
        <v>59336.89</v>
      </c>
      <c r="AA468" s="138">
        <f>ROUND('[7]2038'!AA31,2)</f>
        <v>54113.91</v>
      </c>
      <c r="AB468" s="138">
        <f>ROUND('[7]2038'!AB31,2)</f>
        <v>48794.64</v>
      </c>
      <c r="AC468" s="304">
        <f>SUM(E468:AB468)*D468+SUM(E469:AB469)*D469+SUM(E470:AB470)*D470+SUM(E471:AB471)*D471</f>
        <v>29084541.560000002</v>
      </c>
      <c r="AD468" s="194"/>
    </row>
    <row r="469" spans="2:30" s="195" customFormat="1" ht="18.649999999999999" customHeight="1" x14ac:dyDescent="0.35">
      <c r="B469" s="282"/>
      <c r="C469" s="10" t="s">
        <v>30</v>
      </c>
      <c r="D469" s="11">
        <f>+'[7]2038'!D32</f>
        <v>4</v>
      </c>
      <c r="E469" s="136">
        <f>ROUND('[7]2038'!E32,2)</f>
        <v>23605.31</v>
      </c>
      <c r="F469" s="136">
        <f>ROUND('[7]2038'!F32,2)</f>
        <v>21425.88</v>
      </c>
      <c r="G469" s="136">
        <f>ROUND('[7]2038'!G32,2)</f>
        <v>19702.490000000002</v>
      </c>
      <c r="H469" s="136">
        <f>ROUND('[7]2038'!H32,2)</f>
        <v>18797.169999999998</v>
      </c>
      <c r="I469" s="136">
        <f>ROUND('[7]2038'!I32,2)</f>
        <v>18789.71</v>
      </c>
      <c r="J469" s="136">
        <f>ROUND('[7]2038'!J32,2)</f>
        <v>17858.16</v>
      </c>
      <c r="K469" s="136">
        <f>ROUND('[7]2038'!K32,2)</f>
        <v>19861.34</v>
      </c>
      <c r="L469" s="136">
        <f>ROUND('[7]2038'!L32,2)</f>
        <v>27432.799999999999</v>
      </c>
      <c r="M469" s="136">
        <f>ROUND('[7]2038'!M32,2)</f>
        <v>33020.39</v>
      </c>
      <c r="N469" s="136">
        <f>ROUND('[7]2038'!N32,2)</f>
        <v>36507.449999999997</v>
      </c>
      <c r="O469" s="136">
        <f>ROUND('[7]2038'!O32,2)</f>
        <v>39247.879999999997</v>
      </c>
      <c r="P469" s="136">
        <f>ROUND('[7]2038'!P32,2)</f>
        <v>40920.57</v>
      </c>
      <c r="Q469" s="136">
        <f>ROUND('[7]2038'!Q32,2)</f>
        <v>39868.86</v>
      </c>
      <c r="R469" s="136">
        <f>ROUND('[7]2038'!R32,2)</f>
        <v>38640.519999999997</v>
      </c>
      <c r="S469" s="136">
        <f>ROUND('[7]2038'!S32,2)</f>
        <v>37874.410000000003</v>
      </c>
      <c r="T469" s="136">
        <f>ROUND('[7]2038'!T32,2)</f>
        <v>37085.18</v>
      </c>
      <c r="U469" s="136">
        <f>ROUND('[7]2038'!U32,2)</f>
        <v>36036.370000000003</v>
      </c>
      <c r="V469" s="136">
        <f>ROUND('[7]2038'!V32,2)</f>
        <v>55645.75</v>
      </c>
      <c r="W469" s="136">
        <f>ROUND('[7]2038'!W32,2)</f>
        <v>61463.31</v>
      </c>
      <c r="X469" s="136">
        <f>ROUND('[7]2038'!X32,2)</f>
        <v>61915.26</v>
      </c>
      <c r="Y469" s="136">
        <f>ROUND('[7]2038'!Y32,2)</f>
        <v>59465.54</v>
      </c>
      <c r="Z469" s="136">
        <f>ROUND('[7]2038'!Z32,2)</f>
        <v>56020.29</v>
      </c>
      <c r="AA469" s="136">
        <f>ROUND('[7]2038'!AA32,2)</f>
        <v>52284.959999999999</v>
      </c>
      <c r="AB469" s="136">
        <f>ROUND('[7]2038'!AB32,2)</f>
        <v>48487.35</v>
      </c>
      <c r="AC469" s="304"/>
      <c r="AD469" s="194"/>
    </row>
    <row r="470" spans="2:30" s="195" customFormat="1" ht="18.649999999999999" customHeight="1" x14ac:dyDescent="0.35">
      <c r="B470" s="282"/>
      <c r="C470" s="10" t="s">
        <v>31</v>
      </c>
      <c r="D470" s="11">
        <f>+'[7]2038'!D33</f>
        <v>5</v>
      </c>
      <c r="E470" s="136">
        <f>ROUND('[7]2038'!E33,2)</f>
        <v>24013.39</v>
      </c>
      <c r="F470" s="136">
        <f>ROUND('[7]2038'!F33,2)</f>
        <v>21727.67</v>
      </c>
      <c r="G470" s="136">
        <f>ROUND('[7]2038'!G33,2)</f>
        <v>20071.59</v>
      </c>
      <c r="H470" s="136">
        <f>ROUND('[7]2038'!H33,2)</f>
        <v>19041.34</v>
      </c>
      <c r="I470" s="136">
        <f>ROUND('[7]2038'!I33,2)</f>
        <v>18527.25</v>
      </c>
      <c r="J470" s="136">
        <f>ROUND('[7]2038'!J33,2)</f>
        <v>16940.349999999999</v>
      </c>
      <c r="K470" s="136">
        <f>ROUND('[7]2038'!K33,2)</f>
        <v>17359.59</v>
      </c>
      <c r="L470" s="136">
        <f>ROUND('[7]2038'!L33,2)</f>
        <v>22290.82</v>
      </c>
      <c r="M470" s="136">
        <f>ROUND('[7]2038'!M33,2)</f>
        <v>25640.97</v>
      </c>
      <c r="N470" s="136">
        <f>ROUND('[7]2038'!N33,2)</f>
        <v>29003.439999999999</v>
      </c>
      <c r="O470" s="136">
        <f>ROUND('[7]2038'!O33,2)</f>
        <v>31229.86</v>
      </c>
      <c r="P470" s="136">
        <f>ROUND('[7]2038'!P33,2)</f>
        <v>32597.759999999998</v>
      </c>
      <c r="Q470" s="136">
        <f>ROUND('[7]2038'!Q33,2)</f>
        <v>32545.45</v>
      </c>
      <c r="R470" s="136">
        <f>ROUND('[7]2038'!R33,2)</f>
        <v>32077.46</v>
      </c>
      <c r="S470" s="136">
        <f>ROUND('[7]2038'!S33,2)</f>
        <v>32507.47</v>
      </c>
      <c r="T470" s="136">
        <f>ROUND('[7]2038'!T33,2)</f>
        <v>32661.78</v>
      </c>
      <c r="U470" s="136">
        <f>ROUND('[7]2038'!U33,2)</f>
        <v>32920.97</v>
      </c>
      <c r="V470" s="136">
        <f>ROUND('[7]2038'!V33,2)</f>
        <v>53342.61</v>
      </c>
      <c r="W470" s="136">
        <f>ROUND('[7]2038'!W33,2)</f>
        <v>59583.32</v>
      </c>
      <c r="X470" s="136">
        <f>ROUND('[7]2038'!X33,2)</f>
        <v>61515.32</v>
      </c>
      <c r="Y470" s="136">
        <f>ROUND('[7]2038'!Y33,2)</f>
        <v>60677.86</v>
      </c>
      <c r="Z470" s="136">
        <f>ROUND('[7]2038'!Z33,2)</f>
        <v>58033.42</v>
      </c>
      <c r="AA470" s="136">
        <f>ROUND('[7]2038'!AA33,2)</f>
        <v>53870.09</v>
      </c>
      <c r="AB470" s="136">
        <f>ROUND('[7]2038'!AB33,2)</f>
        <v>49491.76</v>
      </c>
      <c r="AC470" s="304"/>
      <c r="AD470" s="194"/>
    </row>
    <row r="471" spans="2:30" s="195" customFormat="1" ht="18.649999999999999" customHeight="1" thickBot="1" x14ac:dyDescent="0.4">
      <c r="B471" s="282"/>
      <c r="C471" s="16" t="s">
        <v>32</v>
      </c>
      <c r="D471" s="17">
        <f>+'[7]2038'!D34</f>
        <v>1</v>
      </c>
      <c r="E471" s="137">
        <f>ROUND('[7]2038'!E34,2)</f>
        <v>24013.39</v>
      </c>
      <c r="F471" s="137">
        <f>ROUND('[7]2038'!F34,2)</f>
        <v>21727.67</v>
      </c>
      <c r="G471" s="137">
        <f>ROUND('[7]2038'!G34,2)</f>
        <v>20071.59</v>
      </c>
      <c r="H471" s="137">
        <f>ROUND('[7]2038'!H34,2)</f>
        <v>19041.34</v>
      </c>
      <c r="I471" s="137">
        <f>ROUND('[7]2038'!I34,2)</f>
        <v>18527.25</v>
      </c>
      <c r="J471" s="137">
        <f>ROUND('[7]2038'!J34,2)</f>
        <v>16940.349999999999</v>
      </c>
      <c r="K471" s="137">
        <f>ROUND('[7]2038'!K34,2)</f>
        <v>17359.59</v>
      </c>
      <c r="L471" s="137">
        <f>ROUND('[7]2038'!L34,2)</f>
        <v>22290.82</v>
      </c>
      <c r="M471" s="137">
        <f>ROUND('[7]2038'!M34,2)</f>
        <v>25640.97</v>
      </c>
      <c r="N471" s="137">
        <f>ROUND('[7]2038'!N34,2)</f>
        <v>29003.439999999999</v>
      </c>
      <c r="O471" s="137">
        <f>ROUND('[7]2038'!O34,2)</f>
        <v>31229.86</v>
      </c>
      <c r="P471" s="137">
        <f>ROUND('[7]2038'!P34,2)</f>
        <v>32597.759999999998</v>
      </c>
      <c r="Q471" s="137">
        <f>ROUND('[7]2038'!Q34,2)</f>
        <v>32545.45</v>
      </c>
      <c r="R471" s="137">
        <f>ROUND('[7]2038'!R34,2)</f>
        <v>32077.46</v>
      </c>
      <c r="S471" s="137">
        <f>ROUND('[7]2038'!S34,2)</f>
        <v>32507.47</v>
      </c>
      <c r="T471" s="137">
        <f>ROUND('[7]2038'!T34,2)</f>
        <v>32661.78</v>
      </c>
      <c r="U471" s="137">
        <f>ROUND('[7]2038'!U34,2)</f>
        <v>32920.97</v>
      </c>
      <c r="V471" s="137">
        <f>ROUND('[7]2038'!V34,2)</f>
        <v>53342.61</v>
      </c>
      <c r="W471" s="137">
        <f>ROUND('[7]2038'!W34,2)</f>
        <v>59583.32</v>
      </c>
      <c r="X471" s="137">
        <f>ROUND('[7]2038'!X34,2)</f>
        <v>61515.32</v>
      </c>
      <c r="Y471" s="137">
        <f>ROUND('[7]2038'!Y34,2)</f>
        <v>60677.86</v>
      </c>
      <c r="Z471" s="137">
        <f>ROUND('[7]2038'!Z34,2)</f>
        <v>58033.42</v>
      </c>
      <c r="AA471" s="137">
        <f>ROUND('[7]2038'!AA34,2)</f>
        <v>53870.09</v>
      </c>
      <c r="AB471" s="137">
        <f>ROUND('[7]2038'!AB34,2)</f>
        <v>49491.76</v>
      </c>
      <c r="AC471" s="304"/>
      <c r="AD471" s="194"/>
    </row>
    <row r="472" spans="2:30" s="195" customFormat="1" ht="18.649999999999999" customHeight="1" x14ac:dyDescent="0.35">
      <c r="B472" s="291">
        <v>50557</v>
      </c>
      <c r="C472" s="7" t="s">
        <v>29</v>
      </c>
      <c r="D472" s="8">
        <f>+'[7]2038'!D35</f>
        <v>20</v>
      </c>
      <c r="E472" s="135">
        <f>ROUND('[7]2038'!E35,2)</f>
        <v>21090.48</v>
      </c>
      <c r="F472" s="135">
        <f>ROUND('[7]2038'!F35,2)</f>
        <v>18925.490000000002</v>
      </c>
      <c r="G472" s="135">
        <f>ROUND('[7]2038'!G35,2)</f>
        <v>17505.939999999999</v>
      </c>
      <c r="H472" s="135">
        <f>ROUND('[7]2038'!H35,2)</f>
        <v>16742.830000000002</v>
      </c>
      <c r="I472" s="135">
        <f>ROUND('[7]2038'!I35,2)</f>
        <v>17284.82</v>
      </c>
      <c r="J472" s="135">
        <f>ROUND('[7]2038'!J35,2)</f>
        <v>18387.36</v>
      </c>
      <c r="K472" s="135">
        <f>ROUND('[7]2038'!K35,2)</f>
        <v>20687.7</v>
      </c>
      <c r="L472" s="135">
        <f>ROUND('[7]2038'!L35,2)</f>
        <v>28166</v>
      </c>
      <c r="M472" s="135">
        <f>ROUND('[7]2038'!M35,2)</f>
        <v>33060.04</v>
      </c>
      <c r="N472" s="135">
        <f>ROUND('[7]2038'!N35,2)</f>
        <v>35736.15</v>
      </c>
      <c r="O472" s="135">
        <f>ROUND('[7]2038'!O35,2)</f>
        <v>38378.410000000003</v>
      </c>
      <c r="P472" s="135">
        <f>ROUND('[7]2038'!P35,2)</f>
        <v>40416.879999999997</v>
      </c>
      <c r="Q472" s="135">
        <f>ROUND('[7]2038'!Q35,2)</f>
        <v>38284.239999999998</v>
      </c>
      <c r="R472" s="135">
        <f>ROUND('[7]2038'!R35,2)</f>
        <v>39531.29</v>
      </c>
      <c r="S472" s="135">
        <f>ROUND('[7]2038'!S35,2)</f>
        <v>41527.449999999997</v>
      </c>
      <c r="T472" s="135">
        <f>ROUND('[7]2038'!T35,2)</f>
        <v>41503.35</v>
      </c>
      <c r="U472" s="135">
        <f>ROUND('[7]2038'!U35,2)</f>
        <v>40378.22</v>
      </c>
      <c r="V472" s="135">
        <f>ROUND('[7]2038'!V35,2)</f>
        <v>57630.02</v>
      </c>
      <c r="W472" s="135">
        <f>ROUND('[7]2038'!W35,2)</f>
        <v>61137.67</v>
      </c>
      <c r="X472" s="135">
        <f>ROUND('[7]2038'!X35,2)</f>
        <v>61606.35</v>
      </c>
      <c r="Y472" s="135">
        <f>ROUND('[7]2038'!Y35,2)</f>
        <v>58979.46</v>
      </c>
      <c r="Z472" s="135">
        <f>ROUND('[7]2038'!Z35,2)</f>
        <v>55013.41</v>
      </c>
      <c r="AA472" s="135">
        <f>ROUND('[7]2038'!AA35,2)</f>
        <v>50041.32</v>
      </c>
      <c r="AB472" s="135">
        <f>ROUND('[7]2038'!AB35,2)</f>
        <v>45125.73</v>
      </c>
      <c r="AC472" s="303">
        <f>SUM(E472:AB472)*D472+SUM(E473:AB473)*D473+SUM(E474:AB474)*D474+SUM(E475:AB475)*D475</f>
        <v>25553431.299999997</v>
      </c>
      <c r="AD472" s="194"/>
    </row>
    <row r="473" spans="2:30" s="195" customFormat="1" ht="18.649999999999999" customHeight="1" x14ac:dyDescent="0.35">
      <c r="B473" s="292" t="s">
        <v>34</v>
      </c>
      <c r="C473" s="10" t="s">
        <v>30</v>
      </c>
      <c r="D473" s="11">
        <f>+'[7]2038'!D36</f>
        <v>4</v>
      </c>
      <c r="E473" s="136">
        <f>ROUND('[7]2038'!E36,2)</f>
        <v>21752.37</v>
      </c>
      <c r="F473" s="136">
        <f>ROUND('[7]2038'!F36,2)</f>
        <v>19698.96</v>
      </c>
      <c r="G473" s="136">
        <f>ROUND('[7]2038'!G36,2)</f>
        <v>17962.18</v>
      </c>
      <c r="H473" s="136">
        <f>ROUND('[7]2038'!H36,2)</f>
        <v>16676.689999999999</v>
      </c>
      <c r="I473" s="136">
        <f>ROUND('[7]2038'!I36,2)</f>
        <v>16841.47</v>
      </c>
      <c r="J473" s="136">
        <f>ROUND('[7]2038'!J36,2)</f>
        <v>16702.7</v>
      </c>
      <c r="K473" s="136">
        <f>ROUND('[7]2038'!K36,2)</f>
        <v>18461.169999999998</v>
      </c>
      <c r="L473" s="136">
        <f>ROUND('[7]2038'!L36,2)</f>
        <v>25219.37</v>
      </c>
      <c r="M473" s="136">
        <f>ROUND('[7]2038'!M36,2)</f>
        <v>30520</v>
      </c>
      <c r="N473" s="136">
        <f>ROUND('[7]2038'!N36,2)</f>
        <v>33716.65</v>
      </c>
      <c r="O473" s="136">
        <f>ROUND('[7]2038'!O36,2)</f>
        <v>35937.53</v>
      </c>
      <c r="P473" s="136">
        <f>ROUND('[7]2038'!P36,2)</f>
        <v>37046.01</v>
      </c>
      <c r="Q473" s="136">
        <f>ROUND('[7]2038'!Q36,2)</f>
        <v>35678.410000000003</v>
      </c>
      <c r="R473" s="136">
        <f>ROUND('[7]2038'!R36,2)</f>
        <v>34284.17</v>
      </c>
      <c r="S473" s="136">
        <f>ROUND('[7]2038'!S36,2)</f>
        <v>33562.269999999997</v>
      </c>
      <c r="T473" s="136">
        <f>ROUND('[7]2038'!T36,2)</f>
        <v>32623.15</v>
      </c>
      <c r="U473" s="136">
        <f>ROUND('[7]2038'!U36,2)</f>
        <v>31857.25</v>
      </c>
      <c r="V473" s="136">
        <f>ROUND('[7]2038'!V36,2)</f>
        <v>51058.11</v>
      </c>
      <c r="W473" s="136">
        <f>ROUND('[7]2038'!W36,2)</f>
        <v>56860.59</v>
      </c>
      <c r="X473" s="136">
        <f>ROUND('[7]2038'!X36,2)</f>
        <v>57421.21</v>
      </c>
      <c r="Y473" s="136">
        <f>ROUND('[7]2038'!Y36,2)</f>
        <v>54531.14</v>
      </c>
      <c r="Z473" s="136">
        <f>ROUND('[7]2038'!Z36,2)</f>
        <v>51086.96</v>
      </c>
      <c r="AA473" s="136">
        <f>ROUND('[7]2038'!AA36,2)</f>
        <v>46903.02</v>
      </c>
      <c r="AB473" s="136">
        <f>ROUND('[7]2038'!AB36,2)</f>
        <v>42660.28</v>
      </c>
      <c r="AC473" s="304"/>
      <c r="AD473" s="194"/>
    </row>
    <row r="474" spans="2:30" s="195" customFormat="1" ht="18.649999999999999" customHeight="1" x14ac:dyDescent="0.35">
      <c r="B474" s="292" t="s">
        <v>34</v>
      </c>
      <c r="C474" s="10" t="s">
        <v>31</v>
      </c>
      <c r="D474" s="11">
        <f>+'[7]2038'!D37</f>
        <v>4</v>
      </c>
      <c r="E474" s="136">
        <f>ROUND('[7]2038'!E37,2)</f>
        <v>20165.919999999998</v>
      </c>
      <c r="F474" s="136">
        <f>ROUND('[7]2038'!F37,2)</f>
        <v>18219.91</v>
      </c>
      <c r="G474" s="136">
        <f>ROUND('[7]2038'!G37,2)</f>
        <v>16860.89</v>
      </c>
      <c r="H474" s="136">
        <f>ROUND('[7]2038'!H37,2)</f>
        <v>15979.67</v>
      </c>
      <c r="I474" s="136">
        <f>ROUND('[7]2038'!I37,2)</f>
        <v>15659.03</v>
      </c>
      <c r="J474" s="136">
        <f>ROUND('[7]2038'!J37,2)</f>
        <v>15016.09</v>
      </c>
      <c r="K474" s="136">
        <f>ROUND('[7]2038'!K37,2)</f>
        <v>14876.29</v>
      </c>
      <c r="L474" s="136">
        <f>ROUND('[7]2038'!L37,2)</f>
        <v>19545.509999999998</v>
      </c>
      <c r="M474" s="136">
        <f>ROUND('[7]2038'!M37,2)</f>
        <v>22847.02</v>
      </c>
      <c r="N474" s="136">
        <f>ROUND('[7]2038'!N37,2)</f>
        <v>25622.23</v>
      </c>
      <c r="O474" s="136">
        <f>ROUND('[7]2038'!O37,2)</f>
        <v>26947.49</v>
      </c>
      <c r="P474" s="136">
        <f>ROUND('[7]2038'!P37,2)</f>
        <v>27998.95</v>
      </c>
      <c r="Q474" s="136">
        <f>ROUND('[7]2038'!Q37,2)</f>
        <v>28353.77</v>
      </c>
      <c r="R474" s="136">
        <f>ROUND('[7]2038'!R37,2)</f>
        <v>27502.26</v>
      </c>
      <c r="S474" s="136">
        <f>ROUND('[7]2038'!S37,2)</f>
        <v>26705.48</v>
      </c>
      <c r="T474" s="136">
        <f>ROUND('[7]2038'!T37,2)</f>
        <v>26649.03</v>
      </c>
      <c r="U474" s="136">
        <f>ROUND('[7]2038'!U37,2)</f>
        <v>26954.05</v>
      </c>
      <c r="V474" s="136">
        <f>ROUND('[7]2038'!V37,2)</f>
        <v>46907.27</v>
      </c>
      <c r="W474" s="136">
        <f>ROUND('[7]2038'!W37,2)</f>
        <v>52747.96</v>
      </c>
      <c r="X474" s="136">
        <f>ROUND('[7]2038'!X37,2)</f>
        <v>54542.400000000001</v>
      </c>
      <c r="Y474" s="136">
        <f>ROUND('[7]2038'!Y37,2)</f>
        <v>53046.69</v>
      </c>
      <c r="Z474" s="136">
        <f>ROUND('[7]2038'!Z37,2)</f>
        <v>50197.120000000003</v>
      </c>
      <c r="AA474" s="136">
        <f>ROUND('[7]2038'!AA37,2)</f>
        <v>46224.93</v>
      </c>
      <c r="AB474" s="136">
        <f>ROUND('[7]2038'!AB37,2)</f>
        <v>42825.45</v>
      </c>
      <c r="AC474" s="304"/>
      <c r="AD474" s="194"/>
    </row>
    <row r="475" spans="2:30" s="195" customFormat="1" ht="18.649999999999999" customHeight="1" thickBot="1" x14ac:dyDescent="0.4">
      <c r="B475" s="293" t="s">
        <v>34</v>
      </c>
      <c r="C475" s="12" t="s">
        <v>32</v>
      </c>
      <c r="D475" s="13">
        <f>+'[7]2038'!D38</f>
        <v>2</v>
      </c>
      <c r="E475" s="133">
        <f>ROUND('[7]2038'!E38,2)</f>
        <v>20165.919999999998</v>
      </c>
      <c r="F475" s="133">
        <f>ROUND('[7]2038'!F38,2)</f>
        <v>18219.91</v>
      </c>
      <c r="G475" s="133">
        <f>ROUND('[7]2038'!G38,2)</f>
        <v>16860.89</v>
      </c>
      <c r="H475" s="133">
        <f>ROUND('[7]2038'!H38,2)</f>
        <v>15979.67</v>
      </c>
      <c r="I475" s="133">
        <f>ROUND('[7]2038'!I38,2)</f>
        <v>15659.03</v>
      </c>
      <c r="J475" s="133">
        <f>ROUND('[7]2038'!J38,2)</f>
        <v>15016.09</v>
      </c>
      <c r="K475" s="133">
        <f>ROUND('[7]2038'!K38,2)</f>
        <v>14876.29</v>
      </c>
      <c r="L475" s="133">
        <f>ROUND('[7]2038'!L38,2)</f>
        <v>19545.509999999998</v>
      </c>
      <c r="M475" s="133">
        <f>ROUND('[7]2038'!M38,2)</f>
        <v>22847.02</v>
      </c>
      <c r="N475" s="133">
        <f>ROUND('[7]2038'!N38,2)</f>
        <v>25622.23</v>
      </c>
      <c r="O475" s="133">
        <f>ROUND('[7]2038'!O38,2)</f>
        <v>26947.49</v>
      </c>
      <c r="P475" s="133">
        <f>ROUND('[7]2038'!P38,2)</f>
        <v>27998.95</v>
      </c>
      <c r="Q475" s="133">
        <f>ROUND('[7]2038'!Q38,2)</f>
        <v>28353.77</v>
      </c>
      <c r="R475" s="133">
        <f>ROUND('[7]2038'!R38,2)</f>
        <v>27502.26</v>
      </c>
      <c r="S475" s="133">
        <f>ROUND('[7]2038'!S38,2)</f>
        <v>26705.48</v>
      </c>
      <c r="T475" s="133">
        <f>ROUND('[7]2038'!T38,2)</f>
        <v>26649.03</v>
      </c>
      <c r="U475" s="133">
        <f>ROUND('[7]2038'!U38,2)</f>
        <v>26954.05</v>
      </c>
      <c r="V475" s="133">
        <f>ROUND('[7]2038'!V38,2)</f>
        <v>46907.27</v>
      </c>
      <c r="W475" s="133">
        <f>ROUND('[7]2038'!W38,2)</f>
        <v>52747.96</v>
      </c>
      <c r="X475" s="133">
        <f>ROUND('[7]2038'!X38,2)</f>
        <v>54542.400000000001</v>
      </c>
      <c r="Y475" s="133">
        <f>ROUND('[7]2038'!Y38,2)</f>
        <v>53046.69</v>
      </c>
      <c r="Z475" s="133">
        <f>ROUND('[7]2038'!Z38,2)</f>
        <v>50197.120000000003</v>
      </c>
      <c r="AA475" s="133">
        <f>ROUND('[7]2038'!AA38,2)</f>
        <v>46224.93</v>
      </c>
      <c r="AB475" s="133">
        <f>ROUND('[7]2038'!AB38,2)</f>
        <v>42825.45</v>
      </c>
      <c r="AC475" s="306"/>
      <c r="AD475" s="194"/>
    </row>
    <row r="476" spans="2:30" s="195" customFormat="1" ht="18.649999999999999" customHeight="1" x14ac:dyDescent="0.35">
      <c r="B476" s="281">
        <v>50587</v>
      </c>
      <c r="C476" s="14" t="s">
        <v>29</v>
      </c>
      <c r="D476" s="15">
        <f>+'[7]2038'!D39</f>
        <v>20</v>
      </c>
      <c r="E476" s="138">
        <f>ROUND('[7]2038'!E39,2)</f>
        <v>22021.86</v>
      </c>
      <c r="F476" s="138">
        <f>ROUND('[7]2038'!F39,2)</f>
        <v>19738.61</v>
      </c>
      <c r="G476" s="138">
        <f>ROUND('[7]2038'!G39,2)</f>
        <v>18168.66</v>
      </c>
      <c r="H476" s="138">
        <f>ROUND('[7]2038'!H39,2)</f>
        <v>17182.11</v>
      </c>
      <c r="I476" s="138">
        <f>ROUND('[7]2038'!I39,2)</f>
        <v>17638.64</v>
      </c>
      <c r="J476" s="138">
        <f>ROUND('[7]2038'!J39,2)</f>
        <v>19394.53</v>
      </c>
      <c r="K476" s="138">
        <f>ROUND('[7]2038'!K39,2)</f>
        <v>21331.25</v>
      </c>
      <c r="L476" s="138">
        <f>ROUND('[7]2038'!L39,2)</f>
        <v>28545.47</v>
      </c>
      <c r="M476" s="138">
        <f>ROUND('[7]2038'!M39,2)</f>
        <v>33483.35</v>
      </c>
      <c r="N476" s="138">
        <f>ROUND('[7]2038'!N39,2)</f>
        <v>36687.120000000003</v>
      </c>
      <c r="O476" s="138">
        <f>ROUND('[7]2038'!O39,2)</f>
        <v>39570.07</v>
      </c>
      <c r="P476" s="138">
        <f>ROUND('[7]2038'!P39,2)</f>
        <v>41493.57</v>
      </c>
      <c r="Q476" s="138">
        <f>ROUND('[7]2038'!Q39,2)</f>
        <v>39129.449999999997</v>
      </c>
      <c r="R476" s="138">
        <f>ROUND('[7]2038'!R39,2)</f>
        <v>40597.339999999997</v>
      </c>
      <c r="S476" s="138">
        <f>ROUND('[7]2038'!S39,2)</f>
        <v>42649.29</v>
      </c>
      <c r="T476" s="138">
        <f>ROUND('[7]2038'!T39,2)</f>
        <v>42796.32</v>
      </c>
      <c r="U476" s="138">
        <f>ROUND('[7]2038'!U39,2)</f>
        <v>41763.120000000003</v>
      </c>
      <c r="V476" s="138">
        <f>ROUND('[7]2038'!V39,2)</f>
        <v>58322.83</v>
      </c>
      <c r="W476" s="138">
        <f>ROUND('[7]2038'!W39,2)</f>
        <v>61263.57</v>
      </c>
      <c r="X476" s="138">
        <f>ROUND('[7]2038'!X39,2)</f>
        <v>62500.36</v>
      </c>
      <c r="Y476" s="138">
        <f>ROUND('[7]2038'!Y39,2)</f>
        <v>59997.43</v>
      </c>
      <c r="Z476" s="138">
        <f>ROUND('[7]2038'!Z39,2)</f>
        <v>56080.77</v>
      </c>
      <c r="AA476" s="138">
        <f>ROUND('[7]2038'!AA39,2)</f>
        <v>50872.58</v>
      </c>
      <c r="AB476" s="138">
        <f>ROUND('[7]2038'!AB39,2)</f>
        <v>46201.91</v>
      </c>
      <c r="AC476" s="304">
        <f>SUM(E476:AB476)*D476+SUM(E477:AB477)*D477+SUM(E478:AB478)*D478+SUM(E479:AB479)*D479</f>
        <v>27682154.799999997</v>
      </c>
      <c r="AD476" s="194"/>
    </row>
    <row r="477" spans="2:30" s="195" customFormat="1" ht="18.649999999999999" customHeight="1" x14ac:dyDescent="0.35">
      <c r="B477" s="282"/>
      <c r="C477" s="10" t="s">
        <v>30</v>
      </c>
      <c r="D477" s="11">
        <f>+'[7]2038'!D40</f>
        <v>5</v>
      </c>
      <c r="E477" s="136">
        <f>ROUND('[7]2038'!E40,2)</f>
        <v>23194.05</v>
      </c>
      <c r="F477" s="136">
        <f>ROUND('[7]2038'!F40,2)</f>
        <v>20829.96</v>
      </c>
      <c r="G477" s="136">
        <f>ROUND('[7]2038'!G40,2)</f>
        <v>19243.32</v>
      </c>
      <c r="H477" s="136">
        <f>ROUND('[7]2038'!H40,2)</f>
        <v>18030.63</v>
      </c>
      <c r="I477" s="136">
        <f>ROUND('[7]2038'!I40,2)</f>
        <v>17912.02</v>
      </c>
      <c r="J477" s="136">
        <f>ROUND('[7]2038'!J40,2)</f>
        <v>17635.64</v>
      </c>
      <c r="K477" s="136">
        <f>ROUND('[7]2038'!K40,2)</f>
        <v>19154.93</v>
      </c>
      <c r="L477" s="136">
        <f>ROUND('[7]2038'!L40,2)</f>
        <v>26556.13</v>
      </c>
      <c r="M477" s="136">
        <f>ROUND('[7]2038'!M40,2)</f>
        <v>32283.47</v>
      </c>
      <c r="N477" s="136">
        <f>ROUND('[7]2038'!N40,2)</f>
        <v>35752.68</v>
      </c>
      <c r="O477" s="136">
        <f>ROUND('[7]2038'!O40,2)</f>
        <v>38468.04</v>
      </c>
      <c r="P477" s="136">
        <f>ROUND('[7]2038'!P40,2)</f>
        <v>40050.720000000001</v>
      </c>
      <c r="Q477" s="136">
        <f>ROUND('[7]2038'!Q40,2)</f>
        <v>39104.17</v>
      </c>
      <c r="R477" s="136">
        <f>ROUND('[7]2038'!R40,2)</f>
        <v>37959.99</v>
      </c>
      <c r="S477" s="136">
        <f>ROUND('[7]2038'!S40,2)</f>
        <v>37403.22</v>
      </c>
      <c r="T477" s="136">
        <f>ROUND('[7]2038'!T40,2)</f>
        <v>37089.339999999997</v>
      </c>
      <c r="U477" s="136">
        <f>ROUND('[7]2038'!U40,2)</f>
        <v>36394.620000000003</v>
      </c>
      <c r="V477" s="136">
        <f>ROUND('[7]2038'!V40,2)</f>
        <v>54592.98</v>
      </c>
      <c r="W477" s="136">
        <f>ROUND('[7]2038'!W40,2)</f>
        <v>59559.63</v>
      </c>
      <c r="X477" s="136">
        <f>ROUND('[7]2038'!X40,2)</f>
        <v>61053.5</v>
      </c>
      <c r="Y477" s="136">
        <f>ROUND('[7]2038'!Y40,2)</f>
        <v>58600.5</v>
      </c>
      <c r="Z477" s="136">
        <f>ROUND('[7]2038'!Z40,2)</f>
        <v>55894.2</v>
      </c>
      <c r="AA477" s="136">
        <f>ROUND('[7]2038'!AA40,2)</f>
        <v>52144.800000000003</v>
      </c>
      <c r="AB477" s="136">
        <f>ROUND('[7]2038'!AB40,2)</f>
        <v>48335.839999999997</v>
      </c>
      <c r="AC477" s="304"/>
      <c r="AD477" s="194"/>
    </row>
    <row r="478" spans="2:30" s="195" customFormat="1" ht="18.649999999999999" customHeight="1" x14ac:dyDescent="0.35">
      <c r="B478" s="282"/>
      <c r="C478" s="10" t="s">
        <v>31</v>
      </c>
      <c r="D478" s="11">
        <f>+'[7]2038'!D41</f>
        <v>4</v>
      </c>
      <c r="E478" s="136">
        <f>ROUND('[7]2038'!E41,2)</f>
        <v>24808.9</v>
      </c>
      <c r="F478" s="136">
        <f>ROUND('[7]2038'!F41,2)</f>
        <v>22299.35</v>
      </c>
      <c r="G478" s="136">
        <f>ROUND('[7]2038'!G41,2)</f>
        <v>20652.509999999998</v>
      </c>
      <c r="H478" s="136">
        <f>ROUND('[7]2038'!H41,2)</f>
        <v>19450.23</v>
      </c>
      <c r="I478" s="136">
        <f>ROUND('[7]2038'!I41,2)</f>
        <v>18758.740000000002</v>
      </c>
      <c r="J478" s="136">
        <f>ROUND('[7]2038'!J41,2)</f>
        <v>17578.87</v>
      </c>
      <c r="K478" s="136">
        <f>ROUND('[7]2038'!K41,2)</f>
        <v>17112.330000000002</v>
      </c>
      <c r="L478" s="136">
        <f>ROUND('[7]2038'!L41,2)</f>
        <v>21683.919999999998</v>
      </c>
      <c r="M478" s="136">
        <f>ROUND('[7]2038'!M41,2)</f>
        <v>25393.06</v>
      </c>
      <c r="N478" s="136">
        <f>ROUND('[7]2038'!N41,2)</f>
        <v>28795.64</v>
      </c>
      <c r="O478" s="136">
        <f>ROUND('[7]2038'!O41,2)</f>
        <v>30605.61</v>
      </c>
      <c r="P478" s="136">
        <f>ROUND('[7]2038'!P41,2)</f>
        <v>32261.26</v>
      </c>
      <c r="Q478" s="136">
        <f>ROUND('[7]2038'!Q41,2)</f>
        <v>32991.089999999997</v>
      </c>
      <c r="R478" s="136">
        <f>ROUND('[7]2038'!R41,2)</f>
        <v>32432.73</v>
      </c>
      <c r="S478" s="136">
        <f>ROUND('[7]2038'!S41,2)</f>
        <v>31882.48</v>
      </c>
      <c r="T478" s="136">
        <f>ROUND('[7]2038'!T41,2)</f>
        <v>31711.15</v>
      </c>
      <c r="U478" s="136">
        <f>ROUND('[7]2038'!U41,2)</f>
        <v>31173.599999999999</v>
      </c>
      <c r="V478" s="136">
        <f>ROUND('[7]2038'!V41,2)</f>
        <v>50340.37</v>
      </c>
      <c r="W478" s="136">
        <f>ROUND('[7]2038'!W41,2)</f>
        <v>55998.2</v>
      </c>
      <c r="X478" s="136">
        <f>ROUND('[7]2038'!X41,2)</f>
        <v>58812.36</v>
      </c>
      <c r="Y478" s="136">
        <f>ROUND('[7]2038'!Y41,2)</f>
        <v>58034.52</v>
      </c>
      <c r="Z478" s="136">
        <f>ROUND('[7]2038'!Z41,2)</f>
        <v>55652.97</v>
      </c>
      <c r="AA478" s="136">
        <f>ROUND('[7]2038'!AA41,2)</f>
        <v>51123.49</v>
      </c>
      <c r="AB478" s="136">
        <f>ROUND('[7]2038'!AB41,2)</f>
        <v>46668.07</v>
      </c>
      <c r="AC478" s="304"/>
      <c r="AD478" s="194"/>
    </row>
    <row r="479" spans="2:30" s="195" customFormat="1" ht="18.649999999999999" customHeight="1" thickBot="1" x14ac:dyDescent="0.4">
      <c r="B479" s="282"/>
      <c r="C479" s="16" t="s">
        <v>32</v>
      </c>
      <c r="D479" s="17">
        <f>+'[7]2038'!D42</f>
        <v>2</v>
      </c>
      <c r="E479" s="136">
        <f>ROUND('[7]2038'!E42,2)</f>
        <v>24808.9</v>
      </c>
      <c r="F479" s="136">
        <f>ROUND('[7]2038'!F42,2)</f>
        <v>22299.35</v>
      </c>
      <c r="G479" s="136">
        <f>ROUND('[7]2038'!G42,2)</f>
        <v>20652.509999999998</v>
      </c>
      <c r="H479" s="136">
        <f>ROUND('[7]2038'!H42,2)</f>
        <v>19450.23</v>
      </c>
      <c r="I479" s="136">
        <f>ROUND('[7]2038'!I42,2)</f>
        <v>18758.740000000002</v>
      </c>
      <c r="J479" s="136">
        <f>ROUND('[7]2038'!J42,2)</f>
        <v>17578.87</v>
      </c>
      <c r="K479" s="136">
        <f>ROUND('[7]2038'!K42,2)</f>
        <v>17112.330000000002</v>
      </c>
      <c r="L479" s="136">
        <f>ROUND('[7]2038'!L42,2)</f>
        <v>21683.919999999998</v>
      </c>
      <c r="M479" s="136">
        <f>ROUND('[7]2038'!M42,2)</f>
        <v>25393.06</v>
      </c>
      <c r="N479" s="136">
        <f>ROUND('[7]2038'!N42,2)</f>
        <v>28795.64</v>
      </c>
      <c r="O479" s="136">
        <f>ROUND('[7]2038'!O42,2)</f>
        <v>30605.61</v>
      </c>
      <c r="P479" s="136">
        <f>ROUND('[7]2038'!P42,2)</f>
        <v>32261.26</v>
      </c>
      <c r="Q479" s="136">
        <f>ROUND('[7]2038'!Q42,2)</f>
        <v>32991.089999999997</v>
      </c>
      <c r="R479" s="136">
        <f>ROUND('[7]2038'!R42,2)</f>
        <v>32432.73</v>
      </c>
      <c r="S479" s="136">
        <f>ROUND('[7]2038'!S42,2)</f>
        <v>31882.48</v>
      </c>
      <c r="T479" s="136">
        <f>ROUND('[7]2038'!T42,2)</f>
        <v>31711.15</v>
      </c>
      <c r="U479" s="136">
        <f>ROUND('[7]2038'!U42,2)</f>
        <v>31173.599999999999</v>
      </c>
      <c r="V479" s="136">
        <f>ROUND('[7]2038'!V42,2)</f>
        <v>50340.37</v>
      </c>
      <c r="W479" s="136">
        <f>ROUND('[7]2038'!W42,2)</f>
        <v>55998.2</v>
      </c>
      <c r="X479" s="136">
        <f>ROUND('[7]2038'!X42,2)</f>
        <v>58812.36</v>
      </c>
      <c r="Y479" s="136">
        <f>ROUND('[7]2038'!Y42,2)</f>
        <v>58034.52</v>
      </c>
      <c r="Z479" s="136">
        <f>ROUND('[7]2038'!Z42,2)</f>
        <v>55652.97</v>
      </c>
      <c r="AA479" s="136">
        <f>ROUND('[7]2038'!AA42,2)</f>
        <v>51123.49</v>
      </c>
      <c r="AB479" s="136">
        <f>ROUND('[7]2038'!AB42,2)</f>
        <v>46668.07</v>
      </c>
      <c r="AC479" s="304"/>
      <c r="AD479" s="194"/>
    </row>
    <row r="480" spans="2:30" s="195" customFormat="1" ht="18.649999999999999" customHeight="1" x14ac:dyDescent="0.35">
      <c r="B480" s="291">
        <v>50618</v>
      </c>
      <c r="C480" s="7" t="s">
        <v>29</v>
      </c>
      <c r="D480" s="8">
        <f>+'[7]2038'!D43</f>
        <v>21</v>
      </c>
      <c r="E480" s="135">
        <f>ROUND('[7]2038'!E43,2)</f>
        <v>22738.43</v>
      </c>
      <c r="F480" s="135">
        <f>ROUND('[7]2038'!F43,2)</f>
        <v>20328.25</v>
      </c>
      <c r="G480" s="135">
        <f>ROUND('[7]2038'!G43,2)</f>
        <v>18725.14</v>
      </c>
      <c r="H480" s="135">
        <f>ROUND('[7]2038'!H43,2)</f>
        <v>17623.63</v>
      </c>
      <c r="I480" s="135">
        <f>ROUND('[7]2038'!I43,2)</f>
        <v>18246.68</v>
      </c>
      <c r="J480" s="135">
        <f>ROUND('[7]2038'!J43,2)</f>
        <v>20401.939999999999</v>
      </c>
      <c r="K480" s="135">
        <f>ROUND('[7]2038'!K43,2)</f>
        <v>21868.99</v>
      </c>
      <c r="L480" s="135">
        <f>ROUND('[7]2038'!L43,2)</f>
        <v>29101.45</v>
      </c>
      <c r="M480" s="135">
        <f>ROUND('[7]2038'!M43,2)</f>
        <v>34587.64</v>
      </c>
      <c r="N480" s="135">
        <f>ROUND('[7]2038'!N43,2)</f>
        <v>37753.019999999997</v>
      </c>
      <c r="O480" s="135">
        <f>ROUND('[7]2038'!O43,2)</f>
        <v>41007.56</v>
      </c>
      <c r="P480" s="135">
        <f>ROUND('[7]2038'!P43,2)</f>
        <v>43068.03</v>
      </c>
      <c r="Q480" s="135">
        <f>ROUND('[7]2038'!Q43,2)</f>
        <v>40641.760000000002</v>
      </c>
      <c r="R480" s="135">
        <f>ROUND('[7]2038'!R43,2)</f>
        <v>42398.66</v>
      </c>
      <c r="S480" s="135">
        <f>ROUND('[7]2038'!S43,2)</f>
        <v>44768.1</v>
      </c>
      <c r="T480" s="135">
        <f>ROUND('[7]2038'!T43,2)</f>
        <v>44947.38</v>
      </c>
      <c r="U480" s="135">
        <f>ROUND('[7]2038'!U43,2)</f>
        <v>43982.22</v>
      </c>
      <c r="V480" s="135">
        <f>ROUND('[7]2038'!V43,2)</f>
        <v>61286.63</v>
      </c>
      <c r="W480" s="135">
        <f>ROUND('[7]2038'!W43,2)</f>
        <v>64563.66</v>
      </c>
      <c r="X480" s="135">
        <f>ROUND('[7]2038'!X43,2)</f>
        <v>64885</v>
      </c>
      <c r="Y480" s="135">
        <f>ROUND('[7]2038'!Y43,2)</f>
        <v>61967</v>
      </c>
      <c r="Z480" s="135">
        <f>ROUND('[7]2038'!Z43,2)</f>
        <v>58155.67</v>
      </c>
      <c r="AA480" s="135">
        <f>ROUND('[7]2038'!AA43,2)</f>
        <v>52620.61</v>
      </c>
      <c r="AB480" s="135">
        <f>ROUND('[7]2038'!AB43,2)</f>
        <v>47593.73</v>
      </c>
      <c r="AC480" s="303">
        <f>SUM(E480:AB480)*D480+SUM(E481:AB481)*D481+SUM(E482:AB482)*D482+SUM(E483:AB483)*D483</f>
        <v>28221725.480000004</v>
      </c>
      <c r="AD480" s="194"/>
    </row>
    <row r="481" spans="2:30" s="195" customFormat="1" ht="18.649999999999999" customHeight="1" x14ac:dyDescent="0.35">
      <c r="B481" s="292" t="s">
        <v>34</v>
      </c>
      <c r="C481" s="10" t="s">
        <v>30</v>
      </c>
      <c r="D481" s="11">
        <f>+'[7]2038'!D44</f>
        <v>3</v>
      </c>
      <c r="E481" s="136">
        <f>ROUND('[7]2038'!E44,2)</f>
        <v>24465.65</v>
      </c>
      <c r="F481" s="136">
        <f>ROUND('[7]2038'!F44,2)</f>
        <v>21965.119999999999</v>
      </c>
      <c r="G481" s="136">
        <f>ROUND('[7]2038'!G44,2)</f>
        <v>20204.87</v>
      </c>
      <c r="H481" s="136">
        <f>ROUND('[7]2038'!H44,2)</f>
        <v>18763.310000000001</v>
      </c>
      <c r="I481" s="136">
        <f>ROUND('[7]2038'!I44,2)</f>
        <v>18576.96</v>
      </c>
      <c r="J481" s="136">
        <f>ROUND('[7]2038'!J44,2)</f>
        <v>18625.23</v>
      </c>
      <c r="K481" s="136">
        <f>ROUND('[7]2038'!K44,2)</f>
        <v>19703.900000000001</v>
      </c>
      <c r="L481" s="136">
        <f>ROUND('[7]2038'!L44,2)</f>
        <v>27056.98</v>
      </c>
      <c r="M481" s="136">
        <f>ROUND('[7]2038'!M44,2)</f>
        <v>32815.97</v>
      </c>
      <c r="N481" s="136">
        <f>ROUND('[7]2038'!N44,2)</f>
        <v>36478.480000000003</v>
      </c>
      <c r="O481" s="136">
        <f>ROUND('[7]2038'!O44,2)</f>
        <v>39174.82</v>
      </c>
      <c r="P481" s="136">
        <f>ROUND('[7]2038'!P44,2)</f>
        <v>40713.75</v>
      </c>
      <c r="Q481" s="136">
        <f>ROUND('[7]2038'!Q44,2)</f>
        <v>39739.51</v>
      </c>
      <c r="R481" s="136">
        <f>ROUND('[7]2038'!R44,2)</f>
        <v>38204.980000000003</v>
      </c>
      <c r="S481" s="136">
        <f>ROUND('[7]2038'!S44,2)</f>
        <v>37571.53</v>
      </c>
      <c r="T481" s="136">
        <f>ROUND('[7]2038'!T44,2)</f>
        <v>36824</v>
      </c>
      <c r="U481" s="136">
        <f>ROUND('[7]2038'!U44,2)</f>
        <v>36372.49</v>
      </c>
      <c r="V481" s="136">
        <f>ROUND('[7]2038'!V44,2)</f>
        <v>55971.22</v>
      </c>
      <c r="W481" s="136">
        <f>ROUND('[7]2038'!W44,2)</f>
        <v>61249.06</v>
      </c>
      <c r="X481" s="136">
        <f>ROUND('[7]2038'!X44,2)</f>
        <v>61716.77</v>
      </c>
      <c r="Y481" s="136">
        <f>ROUND('[7]2038'!Y44,2)</f>
        <v>59073.29</v>
      </c>
      <c r="Z481" s="136">
        <f>ROUND('[7]2038'!Z44,2)</f>
        <v>55504.52</v>
      </c>
      <c r="AA481" s="136">
        <f>ROUND('[7]2038'!AA44,2)</f>
        <v>51927.1</v>
      </c>
      <c r="AB481" s="136">
        <f>ROUND('[7]2038'!AB44,2)</f>
        <v>47549.51</v>
      </c>
      <c r="AC481" s="304"/>
      <c r="AD481" s="194"/>
    </row>
    <row r="482" spans="2:30" s="195" customFormat="1" ht="18.649999999999999" customHeight="1" x14ac:dyDescent="0.35">
      <c r="B482" s="292" t="s">
        <v>34</v>
      </c>
      <c r="C482" s="10" t="s">
        <v>31</v>
      </c>
      <c r="D482" s="11">
        <f>+'[7]2038'!D45</f>
        <v>5</v>
      </c>
      <c r="E482" s="136">
        <f>ROUND('[7]2038'!E45,2)</f>
        <v>23887.41</v>
      </c>
      <c r="F482" s="136">
        <f>ROUND('[7]2038'!F45,2)</f>
        <v>20727.060000000001</v>
      </c>
      <c r="G482" s="136">
        <f>ROUND('[7]2038'!G45,2)</f>
        <v>19150.36</v>
      </c>
      <c r="H482" s="136">
        <f>ROUND('[7]2038'!H45,2)</f>
        <v>17982.71</v>
      </c>
      <c r="I482" s="136">
        <f>ROUND('[7]2038'!I45,2)</f>
        <v>17477.48</v>
      </c>
      <c r="J482" s="136">
        <f>ROUND('[7]2038'!J45,2)</f>
        <v>16864.400000000001</v>
      </c>
      <c r="K482" s="136">
        <f>ROUND('[7]2038'!K45,2)</f>
        <v>16108.24</v>
      </c>
      <c r="L482" s="136">
        <f>ROUND('[7]2038'!L45,2)</f>
        <v>20714.87</v>
      </c>
      <c r="M482" s="136">
        <f>ROUND('[7]2038'!M45,2)</f>
        <v>24090.44</v>
      </c>
      <c r="N482" s="136">
        <f>ROUND('[7]2038'!N45,2)</f>
        <v>27266.32</v>
      </c>
      <c r="O482" s="136">
        <f>ROUND('[7]2038'!O45,2)</f>
        <v>29215.24</v>
      </c>
      <c r="P482" s="136">
        <f>ROUND('[7]2038'!P45,2)</f>
        <v>30760.58</v>
      </c>
      <c r="Q482" s="136">
        <f>ROUND('[7]2038'!Q45,2)</f>
        <v>31743.46</v>
      </c>
      <c r="R482" s="136">
        <f>ROUND('[7]2038'!R45,2)</f>
        <v>31234.21</v>
      </c>
      <c r="S482" s="136">
        <f>ROUND('[7]2038'!S45,2)</f>
        <v>30672.26</v>
      </c>
      <c r="T482" s="136">
        <f>ROUND('[7]2038'!T45,2)</f>
        <v>30435.23</v>
      </c>
      <c r="U482" s="136">
        <f>ROUND('[7]2038'!U45,2)</f>
        <v>30328.61</v>
      </c>
      <c r="V482" s="136">
        <f>ROUND('[7]2038'!V45,2)</f>
        <v>50777.01</v>
      </c>
      <c r="W482" s="136">
        <f>ROUND('[7]2038'!W45,2)</f>
        <v>56683.64</v>
      </c>
      <c r="X482" s="136">
        <f>ROUND('[7]2038'!X45,2)</f>
        <v>57806.58</v>
      </c>
      <c r="Y482" s="136">
        <f>ROUND('[7]2038'!Y45,2)</f>
        <v>56226.17</v>
      </c>
      <c r="Z482" s="136">
        <f>ROUND('[7]2038'!Z45,2)</f>
        <v>53099.43</v>
      </c>
      <c r="AA482" s="136">
        <f>ROUND('[7]2038'!AA45,2)</f>
        <v>48407.83</v>
      </c>
      <c r="AB482" s="136">
        <f>ROUND('[7]2038'!AB45,2)</f>
        <v>44410.98</v>
      </c>
      <c r="AC482" s="304"/>
      <c r="AD482" s="194"/>
    </row>
    <row r="483" spans="2:30" s="195" customFormat="1" ht="18.649999999999999" customHeight="1" thickBot="1" x14ac:dyDescent="0.4">
      <c r="B483" s="293" t="s">
        <v>34</v>
      </c>
      <c r="C483" s="12" t="s">
        <v>32</v>
      </c>
      <c r="D483" s="13">
        <f>+'[7]2038'!D46</f>
        <v>2</v>
      </c>
      <c r="E483" s="133">
        <f>ROUND('[7]2038'!E46,2)</f>
        <v>23887.41</v>
      </c>
      <c r="F483" s="133">
        <f>ROUND('[7]2038'!F46,2)</f>
        <v>20727.060000000001</v>
      </c>
      <c r="G483" s="133">
        <f>ROUND('[7]2038'!G46,2)</f>
        <v>19150.36</v>
      </c>
      <c r="H483" s="133">
        <f>ROUND('[7]2038'!H46,2)</f>
        <v>17982.71</v>
      </c>
      <c r="I483" s="133">
        <f>ROUND('[7]2038'!I46,2)</f>
        <v>17477.48</v>
      </c>
      <c r="J483" s="133">
        <f>ROUND('[7]2038'!J46,2)</f>
        <v>16864.400000000001</v>
      </c>
      <c r="K483" s="133">
        <f>ROUND('[7]2038'!K46,2)</f>
        <v>16108.24</v>
      </c>
      <c r="L483" s="133">
        <f>ROUND('[7]2038'!L46,2)</f>
        <v>20714.87</v>
      </c>
      <c r="M483" s="133">
        <f>ROUND('[7]2038'!M46,2)</f>
        <v>24090.44</v>
      </c>
      <c r="N483" s="133">
        <f>ROUND('[7]2038'!N46,2)</f>
        <v>27266.32</v>
      </c>
      <c r="O483" s="133">
        <f>ROUND('[7]2038'!O46,2)</f>
        <v>29215.24</v>
      </c>
      <c r="P483" s="133">
        <f>ROUND('[7]2038'!P46,2)</f>
        <v>30760.58</v>
      </c>
      <c r="Q483" s="133">
        <f>ROUND('[7]2038'!Q46,2)</f>
        <v>31743.46</v>
      </c>
      <c r="R483" s="133">
        <f>ROUND('[7]2038'!R46,2)</f>
        <v>31234.21</v>
      </c>
      <c r="S483" s="133">
        <f>ROUND('[7]2038'!S46,2)</f>
        <v>30672.26</v>
      </c>
      <c r="T483" s="133">
        <f>ROUND('[7]2038'!T46,2)</f>
        <v>30435.23</v>
      </c>
      <c r="U483" s="133">
        <f>ROUND('[7]2038'!U46,2)</f>
        <v>30328.61</v>
      </c>
      <c r="V483" s="133">
        <f>ROUND('[7]2038'!V46,2)</f>
        <v>50777.01</v>
      </c>
      <c r="W483" s="133">
        <f>ROUND('[7]2038'!W46,2)</f>
        <v>56683.64</v>
      </c>
      <c r="X483" s="133">
        <f>ROUND('[7]2038'!X46,2)</f>
        <v>57806.58</v>
      </c>
      <c r="Y483" s="133">
        <f>ROUND('[7]2038'!Y46,2)</f>
        <v>56226.17</v>
      </c>
      <c r="Z483" s="133">
        <f>ROUND('[7]2038'!Z46,2)</f>
        <v>53099.43</v>
      </c>
      <c r="AA483" s="133">
        <f>ROUND('[7]2038'!AA46,2)</f>
        <v>48407.83</v>
      </c>
      <c r="AB483" s="133">
        <f>ROUND('[7]2038'!AB46,2)</f>
        <v>44410.98</v>
      </c>
      <c r="AC483" s="306"/>
      <c r="AD483" s="194"/>
    </row>
    <row r="484" spans="2:30" s="195" customFormat="1" ht="18.649999999999999" customHeight="1" x14ac:dyDescent="0.35">
      <c r="B484" s="281">
        <v>50649</v>
      </c>
      <c r="C484" s="14" t="s">
        <v>29</v>
      </c>
      <c r="D484" s="15">
        <f>+'[7]2038'!D47</f>
        <v>22</v>
      </c>
      <c r="E484" s="138">
        <f>ROUND('[7]2038'!E47,2)</f>
        <v>24319.81</v>
      </c>
      <c r="F484" s="138">
        <f>ROUND('[7]2038'!F47,2)</f>
        <v>21842.85</v>
      </c>
      <c r="G484" s="138">
        <f>ROUND('[7]2038'!G47,2)</f>
        <v>20099.55</v>
      </c>
      <c r="H484" s="138">
        <f>ROUND('[7]2038'!H47,2)</f>
        <v>19000.400000000001</v>
      </c>
      <c r="I484" s="138">
        <f>ROUND('[7]2038'!I47,2)</f>
        <v>19715.22</v>
      </c>
      <c r="J484" s="138">
        <f>ROUND('[7]2038'!J47,2)</f>
        <v>21985.54</v>
      </c>
      <c r="K484" s="138">
        <f>ROUND('[7]2038'!K47,2)</f>
        <v>24165.93</v>
      </c>
      <c r="L484" s="138">
        <f>ROUND('[7]2038'!L47,2)</f>
        <v>32171</v>
      </c>
      <c r="M484" s="138">
        <f>ROUND('[7]2038'!M47,2)</f>
        <v>37833.230000000003</v>
      </c>
      <c r="N484" s="138">
        <f>ROUND('[7]2038'!N47,2)</f>
        <v>41381.51</v>
      </c>
      <c r="O484" s="138">
        <f>ROUND('[7]2038'!O47,2)</f>
        <v>44750.94</v>
      </c>
      <c r="P484" s="138">
        <f>ROUND('[7]2038'!P47,2)</f>
        <v>46855.8</v>
      </c>
      <c r="Q484" s="138">
        <f>ROUND('[7]2038'!Q47,2)</f>
        <v>44218.12</v>
      </c>
      <c r="R484" s="138">
        <f>ROUND('[7]2038'!R47,2)</f>
        <v>45917.97</v>
      </c>
      <c r="S484" s="138">
        <f>ROUND('[7]2038'!S47,2)</f>
        <v>48500.69</v>
      </c>
      <c r="T484" s="138">
        <f>ROUND('[7]2038'!T47,2)</f>
        <v>48649.43</v>
      </c>
      <c r="U484" s="138">
        <f>ROUND('[7]2038'!U47,2)</f>
        <v>47431.14</v>
      </c>
      <c r="V484" s="138">
        <f>ROUND('[7]2038'!V47,2)</f>
        <v>66929.62</v>
      </c>
      <c r="W484" s="138">
        <f>ROUND('[7]2038'!W47,2)</f>
        <v>71059.63</v>
      </c>
      <c r="X484" s="138">
        <f>ROUND('[7]2038'!X47,2)</f>
        <v>69884.009999999995</v>
      </c>
      <c r="Y484" s="138">
        <f>ROUND('[7]2038'!Y47,2)</f>
        <v>66386.55</v>
      </c>
      <c r="Z484" s="138">
        <f>ROUND('[7]2038'!Z47,2)</f>
        <v>61990.46</v>
      </c>
      <c r="AA484" s="138">
        <f>ROUND('[7]2038'!AA47,2)</f>
        <v>56024.75</v>
      </c>
      <c r="AB484" s="138">
        <f>ROUND('[7]2038'!AB47,2)</f>
        <v>50735.58</v>
      </c>
      <c r="AC484" s="304">
        <f>SUM(E484:AB484)*D484+SUM(E485:AB485)*D485+SUM(E486:AB486)*D486+SUM(E487:AB487)*D487</f>
        <v>30111274.379999999</v>
      </c>
      <c r="AD484" s="194"/>
    </row>
    <row r="485" spans="2:30" s="195" customFormat="1" ht="18.649999999999999" customHeight="1" x14ac:dyDescent="0.35">
      <c r="B485" s="282"/>
      <c r="C485" s="10" t="s">
        <v>30</v>
      </c>
      <c r="D485" s="11">
        <f>+'[7]2038'!D48</f>
        <v>4</v>
      </c>
      <c r="E485" s="136">
        <f>ROUND('[7]2038'!E48,2)</f>
        <v>26120.91</v>
      </c>
      <c r="F485" s="136">
        <f>ROUND('[7]2038'!F48,2)</f>
        <v>23595.360000000001</v>
      </c>
      <c r="G485" s="136">
        <f>ROUND('[7]2038'!G48,2)</f>
        <v>21829.74</v>
      </c>
      <c r="H485" s="136">
        <f>ROUND('[7]2038'!H48,2)</f>
        <v>20508.080000000002</v>
      </c>
      <c r="I485" s="136">
        <f>ROUND('[7]2038'!I48,2)</f>
        <v>20348.900000000001</v>
      </c>
      <c r="J485" s="136">
        <f>ROUND('[7]2038'!J48,2)</f>
        <v>20382.310000000001</v>
      </c>
      <c r="K485" s="136">
        <f>ROUND('[7]2038'!K48,2)</f>
        <v>22089.86</v>
      </c>
      <c r="L485" s="136">
        <f>ROUND('[7]2038'!L48,2)</f>
        <v>30265.66</v>
      </c>
      <c r="M485" s="136">
        <f>ROUND('[7]2038'!M48,2)</f>
        <v>36781.279999999999</v>
      </c>
      <c r="N485" s="136">
        <f>ROUND('[7]2038'!N48,2)</f>
        <v>40979.31</v>
      </c>
      <c r="O485" s="136">
        <f>ROUND('[7]2038'!O48,2)</f>
        <v>44524.93</v>
      </c>
      <c r="P485" s="136">
        <f>ROUND('[7]2038'!P48,2)</f>
        <v>46545.41</v>
      </c>
      <c r="Q485" s="136">
        <f>ROUND('[7]2038'!Q48,2)</f>
        <v>44981.120000000003</v>
      </c>
      <c r="R485" s="136">
        <f>ROUND('[7]2038'!R48,2)</f>
        <v>43799.58</v>
      </c>
      <c r="S485" s="136">
        <f>ROUND('[7]2038'!S48,2)</f>
        <v>43124.05</v>
      </c>
      <c r="T485" s="136">
        <f>ROUND('[7]2038'!T48,2)</f>
        <v>42213.73</v>
      </c>
      <c r="U485" s="136">
        <f>ROUND('[7]2038'!U48,2)</f>
        <v>40980.46</v>
      </c>
      <c r="V485" s="136">
        <f>ROUND('[7]2038'!V48,2)</f>
        <v>61956.17</v>
      </c>
      <c r="W485" s="136">
        <f>ROUND('[7]2038'!W48,2)</f>
        <v>67908.37</v>
      </c>
      <c r="X485" s="136">
        <f>ROUND('[7]2038'!X48,2)</f>
        <v>67026.600000000006</v>
      </c>
      <c r="Y485" s="136">
        <f>ROUND('[7]2038'!Y48,2)</f>
        <v>63201.67</v>
      </c>
      <c r="Z485" s="136">
        <f>ROUND('[7]2038'!Z48,2)</f>
        <v>58832.68</v>
      </c>
      <c r="AA485" s="136">
        <f>ROUND('[7]2038'!AA48,2)</f>
        <v>53399.77</v>
      </c>
      <c r="AB485" s="136">
        <f>ROUND('[7]2038'!AB48,2)</f>
        <v>48978.559999999998</v>
      </c>
      <c r="AC485" s="304"/>
      <c r="AD485" s="194"/>
    </row>
    <row r="486" spans="2:30" s="195" customFormat="1" ht="18.649999999999999" customHeight="1" x14ac:dyDescent="0.35">
      <c r="B486" s="282"/>
      <c r="C486" s="10" t="s">
        <v>31</v>
      </c>
      <c r="D486" s="11">
        <f>+'[7]2038'!D49</f>
        <v>4</v>
      </c>
      <c r="E486" s="136">
        <f>ROUND('[7]2038'!E49,2)</f>
        <v>23775.41</v>
      </c>
      <c r="F486" s="136">
        <f>ROUND('[7]2038'!F49,2)</f>
        <v>21338.560000000001</v>
      </c>
      <c r="G486" s="136">
        <f>ROUND('[7]2038'!G49,2)</f>
        <v>19652.71</v>
      </c>
      <c r="H486" s="136">
        <f>ROUND('[7]2038'!H49,2)</f>
        <v>18671.98</v>
      </c>
      <c r="I486" s="136">
        <f>ROUND('[7]2038'!I49,2)</f>
        <v>18290.8</v>
      </c>
      <c r="J486" s="136">
        <f>ROUND('[7]2038'!J49,2)</f>
        <v>17646.05</v>
      </c>
      <c r="K486" s="136">
        <f>ROUND('[7]2038'!K49,2)</f>
        <v>17527.41</v>
      </c>
      <c r="L486" s="136">
        <f>ROUND('[7]2038'!L49,2)</f>
        <v>22795.48</v>
      </c>
      <c r="M486" s="136">
        <f>ROUND('[7]2038'!M49,2)</f>
        <v>26534.67</v>
      </c>
      <c r="N486" s="136">
        <f>ROUND('[7]2038'!N49,2)</f>
        <v>29244.12</v>
      </c>
      <c r="O486" s="136">
        <f>ROUND('[7]2038'!O49,2)</f>
        <v>30951.55</v>
      </c>
      <c r="P486" s="136">
        <f>ROUND('[7]2038'!P49,2)</f>
        <v>34079.89</v>
      </c>
      <c r="Q486" s="136">
        <f>ROUND('[7]2038'!Q49,2)</f>
        <v>35167.33</v>
      </c>
      <c r="R486" s="136">
        <f>ROUND('[7]2038'!R49,2)</f>
        <v>34896.14</v>
      </c>
      <c r="S486" s="136">
        <f>ROUND('[7]2038'!S49,2)</f>
        <v>34169.800000000003</v>
      </c>
      <c r="T486" s="136">
        <f>ROUND('[7]2038'!T49,2)</f>
        <v>33858.639999999999</v>
      </c>
      <c r="U486" s="136">
        <f>ROUND('[7]2038'!U49,2)</f>
        <v>33634.019999999997</v>
      </c>
      <c r="V486" s="136">
        <f>ROUND('[7]2038'!V49,2)</f>
        <v>55751.15</v>
      </c>
      <c r="W486" s="136">
        <f>ROUND('[7]2038'!W49,2)</f>
        <v>63377.86</v>
      </c>
      <c r="X486" s="136">
        <f>ROUND('[7]2038'!X49,2)</f>
        <v>64517.599999999999</v>
      </c>
      <c r="Y486" s="136">
        <f>ROUND('[7]2038'!Y49,2)</f>
        <v>62737.37</v>
      </c>
      <c r="Z486" s="136">
        <f>ROUND('[7]2038'!Z49,2)</f>
        <v>59301.09</v>
      </c>
      <c r="AA486" s="136">
        <f>ROUND('[7]2038'!AA49,2)</f>
        <v>54560.82</v>
      </c>
      <c r="AB486" s="136">
        <f>ROUND('[7]2038'!AB49,2)</f>
        <v>49790.12</v>
      </c>
      <c r="AC486" s="304"/>
      <c r="AD486" s="194"/>
    </row>
    <row r="487" spans="2:30" s="195" customFormat="1" ht="18.649999999999999" customHeight="1" thickBot="1" x14ac:dyDescent="0.4">
      <c r="B487" s="282"/>
      <c r="C487" s="16" t="s">
        <v>32</v>
      </c>
      <c r="D487" s="17">
        <f>+'[7]2038'!D50</f>
        <v>0</v>
      </c>
      <c r="E487" s="206">
        <f>ROUND('[7]2038'!E50,2)</f>
        <v>0</v>
      </c>
      <c r="F487" s="116">
        <f>ROUND('[7]2038'!F50,2)</f>
        <v>0</v>
      </c>
      <c r="G487" s="116">
        <f>ROUND('[7]2038'!G50,2)</f>
        <v>0</v>
      </c>
      <c r="H487" s="116">
        <f>ROUND('[7]2038'!H50,2)</f>
        <v>0</v>
      </c>
      <c r="I487" s="116">
        <f>ROUND('[7]2038'!I50,2)</f>
        <v>0</v>
      </c>
      <c r="J487" s="116">
        <f>ROUND('[7]2038'!J50,2)</f>
        <v>0</v>
      </c>
      <c r="K487" s="116">
        <f>ROUND('[7]2038'!K50,2)</f>
        <v>0</v>
      </c>
      <c r="L487" s="116">
        <f>ROUND('[7]2038'!L50,2)</f>
        <v>0</v>
      </c>
      <c r="M487" s="116">
        <f>ROUND('[7]2038'!M50,2)</f>
        <v>0</v>
      </c>
      <c r="N487" s="116">
        <f>ROUND('[7]2038'!N50,2)</f>
        <v>0</v>
      </c>
      <c r="O487" s="116">
        <f>ROUND('[7]2038'!O50,2)</f>
        <v>0</v>
      </c>
      <c r="P487" s="116">
        <f>ROUND('[7]2038'!P50,2)</f>
        <v>0</v>
      </c>
      <c r="Q487" s="116">
        <f>ROUND('[7]2038'!Q50,2)</f>
        <v>0</v>
      </c>
      <c r="R487" s="116">
        <f>ROUND('[7]2038'!R50,2)</f>
        <v>0</v>
      </c>
      <c r="S487" s="116">
        <f>ROUND('[7]2038'!S50,2)</f>
        <v>0</v>
      </c>
      <c r="T487" s="116">
        <f>ROUND('[7]2038'!T50,2)</f>
        <v>0</v>
      </c>
      <c r="U487" s="116">
        <f>ROUND('[7]2038'!U50,2)</f>
        <v>0</v>
      </c>
      <c r="V487" s="116">
        <f>ROUND('[7]2038'!V50,2)</f>
        <v>0</v>
      </c>
      <c r="W487" s="116">
        <f>ROUND('[7]2038'!W50,2)</f>
        <v>0</v>
      </c>
      <c r="X487" s="116">
        <f>ROUND('[7]2038'!X50,2)</f>
        <v>0</v>
      </c>
      <c r="Y487" s="116">
        <f>ROUND('[7]2038'!Y50,2)</f>
        <v>0</v>
      </c>
      <c r="Z487" s="116">
        <f>ROUND('[7]2038'!Z50,2)</f>
        <v>0</v>
      </c>
      <c r="AA487" s="116">
        <f>ROUND('[7]2038'!AA50,2)</f>
        <v>0</v>
      </c>
      <c r="AB487" s="116">
        <f>ROUND('[7]2038'!AB50,2)</f>
        <v>0</v>
      </c>
      <c r="AC487" s="304"/>
      <c r="AD487" s="194"/>
    </row>
    <row r="488" spans="2:30" s="195" customFormat="1" ht="18.649999999999999" customHeight="1" x14ac:dyDescent="0.35">
      <c r="B488" s="291">
        <v>50679</v>
      </c>
      <c r="C488" s="7" t="s">
        <v>29</v>
      </c>
      <c r="D488" s="8">
        <f>+'[7]2038'!D51</f>
        <v>20</v>
      </c>
      <c r="E488" s="135">
        <f>ROUND('[7]2038'!E51,2)</f>
        <v>21886.07</v>
      </c>
      <c r="F488" s="135">
        <f>ROUND('[7]2038'!F51,2)</f>
        <v>19480.900000000001</v>
      </c>
      <c r="G488" s="135">
        <f>ROUND('[7]2038'!G51,2)</f>
        <v>18030.77</v>
      </c>
      <c r="H488" s="135">
        <f>ROUND('[7]2038'!H51,2)</f>
        <v>17180.830000000002</v>
      </c>
      <c r="I488" s="135">
        <f>ROUND('[7]2038'!I51,2)</f>
        <v>17873.330000000002</v>
      </c>
      <c r="J488" s="135">
        <f>ROUND('[7]2038'!J51,2)</f>
        <v>19728.78</v>
      </c>
      <c r="K488" s="135">
        <f>ROUND('[7]2038'!K51,2)</f>
        <v>22084.43</v>
      </c>
      <c r="L488" s="135">
        <f>ROUND('[7]2038'!L51,2)</f>
        <v>30053.77</v>
      </c>
      <c r="M488" s="135">
        <f>ROUND('[7]2038'!M51,2)</f>
        <v>35412.050000000003</v>
      </c>
      <c r="N488" s="135">
        <f>ROUND('[7]2038'!N51,2)</f>
        <v>38627.42</v>
      </c>
      <c r="O488" s="135">
        <f>ROUND('[7]2038'!O51,2)</f>
        <v>41609.15</v>
      </c>
      <c r="P488" s="135">
        <f>ROUND('[7]2038'!P51,2)</f>
        <v>43530.97</v>
      </c>
      <c r="Q488" s="135">
        <f>ROUND('[7]2038'!Q51,2)</f>
        <v>41164.43</v>
      </c>
      <c r="R488" s="135">
        <f>ROUND('[7]2038'!R51,2)</f>
        <v>42393.23</v>
      </c>
      <c r="S488" s="135">
        <f>ROUND('[7]2038'!S51,2)</f>
        <v>44566.64</v>
      </c>
      <c r="T488" s="135">
        <f>ROUND('[7]2038'!T51,2)</f>
        <v>44878.78</v>
      </c>
      <c r="U488" s="135">
        <f>ROUND('[7]2038'!U51,2)</f>
        <v>43707.56</v>
      </c>
      <c r="V488" s="135">
        <f>ROUND('[7]2038'!V51,2)</f>
        <v>64096.41</v>
      </c>
      <c r="W488" s="135">
        <f>ROUND('[7]2038'!W51,2)</f>
        <v>67517.919999999998</v>
      </c>
      <c r="X488" s="135">
        <f>ROUND('[7]2038'!X51,2)</f>
        <v>65700.33</v>
      </c>
      <c r="Y488" s="135">
        <f>ROUND('[7]2038'!Y51,2)</f>
        <v>62224.34</v>
      </c>
      <c r="Z488" s="135">
        <f>ROUND('[7]2038'!Z51,2)</f>
        <v>58226.36</v>
      </c>
      <c r="AA488" s="135">
        <f>ROUND('[7]2038'!AA51,2)</f>
        <v>52837.89</v>
      </c>
      <c r="AB488" s="135">
        <f>ROUND('[7]2038'!AB51,2)</f>
        <v>47611</v>
      </c>
      <c r="AC488" s="303">
        <f>SUM(E488:AB488)*D488+SUM(E489:AB489)*D489+SUM(E490:AB490)*D490+SUM(E491:AB491)*D491</f>
        <v>28353332.889999993</v>
      </c>
      <c r="AD488" s="194"/>
    </row>
    <row r="489" spans="2:30" s="195" customFormat="1" ht="18.649999999999999" customHeight="1" x14ac:dyDescent="0.35">
      <c r="B489" s="292" t="s">
        <v>34</v>
      </c>
      <c r="C489" s="10" t="s">
        <v>30</v>
      </c>
      <c r="D489" s="11">
        <f>+'[7]2038'!D52</f>
        <v>5</v>
      </c>
      <c r="E489" s="136">
        <f>ROUND('[7]2038'!E52,2)</f>
        <v>22850.2</v>
      </c>
      <c r="F489" s="136">
        <f>ROUND('[7]2038'!F52,2)</f>
        <v>20082.97</v>
      </c>
      <c r="G489" s="136">
        <f>ROUND('[7]2038'!G52,2)</f>
        <v>18461.47</v>
      </c>
      <c r="H489" s="136">
        <f>ROUND('[7]2038'!H52,2)</f>
        <v>17311.599999999999</v>
      </c>
      <c r="I489" s="136">
        <f>ROUND('[7]2038'!I52,2)</f>
        <v>17564.689999999999</v>
      </c>
      <c r="J489" s="136">
        <f>ROUND('[7]2038'!J52,2)</f>
        <v>18155.23</v>
      </c>
      <c r="K489" s="136">
        <f>ROUND('[7]2038'!K52,2)</f>
        <v>19027.45</v>
      </c>
      <c r="L489" s="136">
        <f>ROUND('[7]2038'!L52,2)</f>
        <v>26422.74</v>
      </c>
      <c r="M489" s="136">
        <f>ROUND('[7]2038'!M52,2)</f>
        <v>31823.040000000001</v>
      </c>
      <c r="N489" s="136">
        <f>ROUND('[7]2038'!N52,2)</f>
        <v>35000.339999999997</v>
      </c>
      <c r="O489" s="136">
        <f>ROUND('[7]2038'!O52,2)</f>
        <v>37857.31</v>
      </c>
      <c r="P489" s="136">
        <f>ROUND('[7]2038'!P52,2)</f>
        <v>39781.46</v>
      </c>
      <c r="Q489" s="136">
        <f>ROUND('[7]2038'!Q52,2)</f>
        <v>38352.129999999997</v>
      </c>
      <c r="R489" s="136">
        <f>ROUND('[7]2038'!R52,2)</f>
        <v>36892.04</v>
      </c>
      <c r="S489" s="136">
        <f>ROUND('[7]2038'!S52,2)</f>
        <v>36112.14</v>
      </c>
      <c r="T489" s="136">
        <f>ROUND('[7]2038'!T52,2)</f>
        <v>35484.660000000003</v>
      </c>
      <c r="U489" s="136">
        <f>ROUND('[7]2038'!U52,2)</f>
        <v>34730.28</v>
      </c>
      <c r="V489" s="136">
        <f>ROUND('[7]2038'!V52,2)</f>
        <v>56834.32</v>
      </c>
      <c r="W489" s="136">
        <f>ROUND('[7]2038'!W52,2)</f>
        <v>62372.44</v>
      </c>
      <c r="X489" s="136">
        <f>ROUND('[7]2038'!X52,2)</f>
        <v>60859.93</v>
      </c>
      <c r="Y489" s="136">
        <f>ROUND('[7]2038'!Y52,2)</f>
        <v>57982.32</v>
      </c>
      <c r="Z489" s="136">
        <f>ROUND('[7]2038'!Z52,2)</f>
        <v>54300.67</v>
      </c>
      <c r="AA489" s="136">
        <f>ROUND('[7]2038'!AA52,2)</f>
        <v>50070.97</v>
      </c>
      <c r="AB489" s="136">
        <f>ROUND('[7]2038'!AB52,2)</f>
        <v>46192.03</v>
      </c>
      <c r="AC489" s="304"/>
      <c r="AD489" s="194"/>
    </row>
    <row r="490" spans="2:30" s="195" customFormat="1" ht="18.649999999999999" customHeight="1" x14ac:dyDescent="0.35">
      <c r="B490" s="292" t="s">
        <v>34</v>
      </c>
      <c r="C490" s="10" t="s">
        <v>31</v>
      </c>
      <c r="D490" s="11">
        <f>+'[7]2038'!D53</f>
        <v>5</v>
      </c>
      <c r="E490" s="136">
        <f>ROUND('[7]2038'!E53,2)</f>
        <v>21649.73</v>
      </c>
      <c r="F490" s="136">
        <f>ROUND('[7]2038'!F53,2)</f>
        <v>19449.82</v>
      </c>
      <c r="G490" s="136">
        <f>ROUND('[7]2038'!G53,2)</f>
        <v>17726.48</v>
      </c>
      <c r="H490" s="136">
        <f>ROUND('[7]2038'!H53,2)</f>
        <v>16560.439999999999</v>
      </c>
      <c r="I490" s="136">
        <f>ROUND('[7]2038'!I53,2)</f>
        <v>16379.91</v>
      </c>
      <c r="J490" s="136">
        <f>ROUND('[7]2038'!J53,2)</f>
        <v>15720.11</v>
      </c>
      <c r="K490" s="136">
        <f>ROUND('[7]2038'!K53,2)</f>
        <v>16015.99</v>
      </c>
      <c r="L490" s="136">
        <f>ROUND('[7]2038'!L53,2)</f>
        <v>21026.22</v>
      </c>
      <c r="M490" s="136">
        <f>ROUND('[7]2038'!M53,2)</f>
        <v>25412.87</v>
      </c>
      <c r="N490" s="136">
        <f>ROUND('[7]2038'!N53,2)</f>
        <v>29047.8</v>
      </c>
      <c r="O490" s="136">
        <f>ROUND('[7]2038'!O53,2)</f>
        <v>31301.67</v>
      </c>
      <c r="P490" s="136">
        <f>ROUND('[7]2038'!P53,2)</f>
        <v>33133.53</v>
      </c>
      <c r="Q490" s="136">
        <f>ROUND('[7]2038'!Q53,2)</f>
        <v>33444.400000000001</v>
      </c>
      <c r="R490" s="136">
        <f>ROUND('[7]2038'!R53,2)</f>
        <v>32374.18</v>
      </c>
      <c r="S490" s="136">
        <f>ROUND('[7]2038'!S53,2)</f>
        <v>31265.37</v>
      </c>
      <c r="T490" s="136">
        <f>ROUND('[7]2038'!T53,2)</f>
        <v>30174.48</v>
      </c>
      <c r="U490" s="136">
        <f>ROUND('[7]2038'!U53,2)</f>
        <v>30122.84</v>
      </c>
      <c r="V490" s="136">
        <f>ROUND('[7]2038'!V53,2)</f>
        <v>53144.31</v>
      </c>
      <c r="W490" s="136">
        <f>ROUND('[7]2038'!W53,2)</f>
        <v>58599.35</v>
      </c>
      <c r="X490" s="136">
        <f>ROUND('[7]2038'!X53,2)</f>
        <v>58449.66</v>
      </c>
      <c r="Y490" s="136">
        <f>ROUND('[7]2038'!Y53,2)</f>
        <v>56511.59</v>
      </c>
      <c r="Z490" s="136">
        <f>ROUND('[7]2038'!Z53,2)</f>
        <v>53553.8</v>
      </c>
      <c r="AA490" s="136">
        <f>ROUND('[7]2038'!AA53,2)</f>
        <v>49233.89</v>
      </c>
      <c r="AB490" s="136">
        <f>ROUND('[7]2038'!AB53,2)</f>
        <v>45077.15</v>
      </c>
      <c r="AC490" s="304"/>
      <c r="AD490" s="194"/>
    </row>
    <row r="491" spans="2:30" s="195" customFormat="1" ht="18.649999999999999" customHeight="1" thickBot="1" x14ac:dyDescent="0.4">
      <c r="B491" s="293" t="s">
        <v>34</v>
      </c>
      <c r="C491" s="12" t="s">
        <v>32</v>
      </c>
      <c r="D491" s="13">
        <f>+'[7]2038'!D54</f>
        <v>1</v>
      </c>
      <c r="E491" s="133">
        <f>ROUND('[7]2038'!E54,2)</f>
        <v>21649.73</v>
      </c>
      <c r="F491" s="133">
        <f>ROUND('[7]2038'!F54,2)</f>
        <v>19449.82</v>
      </c>
      <c r="G491" s="133">
        <f>ROUND('[7]2038'!G54,2)</f>
        <v>17726.48</v>
      </c>
      <c r="H491" s="133">
        <f>ROUND('[7]2038'!H54,2)</f>
        <v>16560.439999999999</v>
      </c>
      <c r="I491" s="133">
        <f>ROUND('[7]2038'!I54,2)</f>
        <v>16379.91</v>
      </c>
      <c r="J491" s="133">
        <f>ROUND('[7]2038'!J54,2)</f>
        <v>15720.11</v>
      </c>
      <c r="K491" s="133">
        <f>ROUND('[7]2038'!K54,2)</f>
        <v>16015.99</v>
      </c>
      <c r="L491" s="133">
        <f>ROUND('[7]2038'!L54,2)</f>
        <v>21026.22</v>
      </c>
      <c r="M491" s="133">
        <f>ROUND('[7]2038'!M54,2)</f>
        <v>25412.87</v>
      </c>
      <c r="N491" s="133">
        <f>ROUND('[7]2038'!N54,2)</f>
        <v>29047.8</v>
      </c>
      <c r="O491" s="133">
        <f>ROUND('[7]2038'!O54,2)</f>
        <v>31301.67</v>
      </c>
      <c r="P491" s="133">
        <f>ROUND('[7]2038'!P54,2)</f>
        <v>33133.53</v>
      </c>
      <c r="Q491" s="133">
        <f>ROUND('[7]2038'!Q54,2)</f>
        <v>33444.400000000001</v>
      </c>
      <c r="R491" s="133">
        <f>ROUND('[7]2038'!R54,2)</f>
        <v>32374.18</v>
      </c>
      <c r="S491" s="133">
        <f>ROUND('[7]2038'!S54,2)</f>
        <v>31265.37</v>
      </c>
      <c r="T491" s="133">
        <f>ROUND('[7]2038'!T54,2)</f>
        <v>30174.48</v>
      </c>
      <c r="U491" s="133">
        <f>ROUND('[7]2038'!U54,2)</f>
        <v>30122.84</v>
      </c>
      <c r="V491" s="133">
        <f>ROUND('[7]2038'!V54,2)</f>
        <v>53144.31</v>
      </c>
      <c r="W491" s="133">
        <f>ROUND('[7]2038'!W54,2)</f>
        <v>58599.35</v>
      </c>
      <c r="X491" s="133">
        <f>ROUND('[7]2038'!X54,2)</f>
        <v>58449.66</v>
      </c>
      <c r="Y491" s="133">
        <f>ROUND('[7]2038'!Y54,2)</f>
        <v>56511.59</v>
      </c>
      <c r="Z491" s="133">
        <f>ROUND('[7]2038'!Z54,2)</f>
        <v>53553.8</v>
      </c>
      <c r="AA491" s="133">
        <f>ROUND('[7]2038'!AA54,2)</f>
        <v>49233.89</v>
      </c>
      <c r="AB491" s="133">
        <f>ROUND('[7]2038'!AB54,2)</f>
        <v>45077.15</v>
      </c>
      <c r="AC491" s="306"/>
      <c r="AD491" s="194"/>
    </row>
    <row r="492" spans="2:30" s="195" customFormat="1" ht="18.649999999999999" customHeight="1" x14ac:dyDescent="0.35">
      <c r="B492" s="281">
        <v>50710</v>
      </c>
      <c r="C492" s="14" t="s">
        <v>29</v>
      </c>
      <c r="D492" s="15">
        <f>+'[7]2038'!D55</f>
        <v>20</v>
      </c>
      <c r="E492" s="138">
        <f>ROUND('[7]2038'!E55,2)</f>
        <v>24728.06</v>
      </c>
      <c r="F492" s="138">
        <f>ROUND('[7]2038'!F55,2)</f>
        <v>22357.97</v>
      </c>
      <c r="G492" s="138">
        <f>ROUND('[7]2038'!G55,2)</f>
        <v>20688.580000000002</v>
      </c>
      <c r="H492" s="138">
        <f>ROUND('[7]2038'!H55,2)</f>
        <v>19801.13</v>
      </c>
      <c r="I492" s="138">
        <f>ROUND('[7]2038'!I55,2)</f>
        <v>20454.23</v>
      </c>
      <c r="J492" s="138">
        <f>ROUND('[7]2038'!J55,2)</f>
        <v>22571.119999999999</v>
      </c>
      <c r="K492" s="138">
        <f>ROUND('[7]2038'!K55,2)</f>
        <v>25040.44</v>
      </c>
      <c r="L492" s="138">
        <f>ROUND('[7]2038'!L55,2)</f>
        <v>33146.28</v>
      </c>
      <c r="M492" s="138">
        <f>ROUND('[7]2038'!M55,2)</f>
        <v>39256.11</v>
      </c>
      <c r="N492" s="138">
        <f>ROUND('[7]2038'!N55,2)</f>
        <v>42430.17</v>
      </c>
      <c r="O492" s="138">
        <f>ROUND('[7]2038'!O55,2)</f>
        <v>45716.27</v>
      </c>
      <c r="P492" s="138">
        <f>ROUND('[7]2038'!P55,2)</f>
        <v>48123.19</v>
      </c>
      <c r="Q492" s="138">
        <f>ROUND('[7]2038'!Q55,2)</f>
        <v>45171.89</v>
      </c>
      <c r="R492" s="138">
        <f>ROUND('[7]2038'!R55,2)</f>
        <v>46218.37</v>
      </c>
      <c r="S492" s="138">
        <f>ROUND('[7]2038'!S55,2)</f>
        <v>48655.7</v>
      </c>
      <c r="T492" s="138">
        <f>ROUND('[7]2038'!T55,2)</f>
        <v>49020.56</v>
      </c>
      <c r="U492" s="138">
        <f>ROUND('[7]2038'!U55,2)</f>
        <v>48771.62</v>
      </c>
      <c r="V492" s="138">
        <f>ROUND('[7]2038'!V55,2)</f>
        <v>71022.2</v>
      </c>
      <c r="W492" s="138">
        <f>ROUND('[7]2038'!W55,2)</f>
        <v>73504.28</v>
      </c>
      <c r="X492" s="138">
        <f>ROUND('[7]2038'!X55,2)</f>
        <v>71241.899999999994</v>
      </c>
      <c r="Y492" s="138">
        <f>ROUND('[7]2038'!Y55,2)</f>
        <v>67761.31</v>
      </c>
      <c r="Z492" s="138">
        <f>ROUND('[7]2038'!Z55,2)</f>
        <v>63383.07</v>
      </c>
      <c r="AA492" s="138">
        <f>ROUND('[7]2038'!AA55,2)</f>
        <v>57394.85</v>
      </c>
      <c r="AB492" s="138">
        <f>ROUND('[7]2038'!AB55,2)</f>
        <v>51923.21</v>
      </c>
      <c r="AC492" s="304">
        <f>SUM(E492:AB492)*D492+SUM(E493:AB493)*D493+SUM(E494:AB494)*D494+SUM(E495:AB495)*D495</f>
        <v>30431249.499999996</v>
      </c>
      <c r="AD492" s="194"/>
    </row>
    <row r="493" spans="2:30" s="195" customFormat="1" ht="18.649999999999999" customHeight="1" x14ac:dyDescent="0.35">
      <c r="B493" s="282"/>
      <c r="C493" s="10" t="s">
        <v>30</v>
      </c>
      <c r="D493" s="11">
        <f>+'[7]2038'!D56</f>
        <v>4</v>
      </c>
      <c r="E493" s="136">
        <f>ROUND('[7]2038'!E56,2)</f>
        <v>24554.89</v>
      </c>
      <c r="F493" s="136">
        <f>ROUND('[7]2038'!F56,2)</f>
        <v>22270.18</v>
      </c>
      <c r="G493" s="136">
        <f>ROUND('[7]2038'!G56,2)</f>
        <v>20570.05</v>
      </c>
      <c r="H493" s="136">
        <f>ROUND('[7]2038'!H56,2)</f>
        <v>19519.93</v>
      </c>
      <c r="I493" s="136">
        <f>ROUND('[7]2038'!I56,2)</f>
        <v>19818.97</v>
      </c>
      <c r="J493" s="136">
        <f>ROUND('[7]2038'!J56,2)</f>
        <v>21254.86</v>
      </c>
      <c r="K493" s="136">
        <f>ROUND('[7]2038'!K56,2)</f>
        <v>21947.439999999999</v>
      </c>
      <c r="L493" s="136">
        <f>ROUND('[7]2038'!L56,2)</f>
        <v>30631.06</v>
      </c>
      <c r="M493" s="136">
        <f>ROUND('[7]2038'!M56,2)</f>
        <v>37088.22</v>
      </c>
      <c r="N493" s="136">
        <f>ROUND('[7]2038'!N56,2)</f>
        <v>40907.56</v>
      </c>
      <c r="O493" s="136">
        <f>ROUND('[7]2038'!O56,2)</f>
        <v>43655.75</v>
      </c>
      <c r="P493" s="136">
        <f>ROUND('[7]2038'!P56,2)</f>
        <v>45235.94</v>
      </c>
      <c r="Q493" s="136">
        <f>ROUND('[7]2038'!Q56,2)</f>
        <v>43265.45</v>
      </c>
      <c r="R493" s="136">
        <f>ROUND('[7]2038'!R56,2)</f>
        <v>41950.48</v>
      </c>
      <c r="S493" s="136">
        <f>ROUND('[7]2038'!S56,2)</f>
        <v>41448.800000000003</v>
      </c>
      <c r="T493" s="136">
        <f>ROUND('[7]2038'!T56,2)</f>
        <v>40815.199999999997</v>
      </c>
      <c r="U493" s="136">
        <f>ROUND('[7]2038'!U56,2)</f>
        <v>39676.769999999997</v>
      </c>
      <c r="V493" s="136">
        <f>ROUND('[7]2038'!V56,2)</f>
        <v>64240.86</v>
      </c>
      <c r="W493" s="136">
        <f>ROUND('[7]2038'!W56,2)</f>
        <v>68848.570000000007</v>
      </c>
      <c r="X493" s="136">
        <f>ROUND('[7]2038'!X56,2)</f>
        <v>66950.98</v>
      </c>
      <c r="Y493" s="136">
        <f>ROUND('[7]2038'!Y56,2)</f>
        <v>63525.8</v>
      </c>
      <c r="Z493" s="136">
        <f>ROUND('[7]2038'!Z56,2)</f>
        <v>59514.7</v>
      </c>
      <c r="AA493" s="136">
        <f>ROUND('[7]2038'!AA56,2)</f>
        <v>54627.86</v>
      </c>
      <c r="AB493" s="136">
        <f>ROUND('[7]2038'!AB56,2)</f>
        <v>50268.73</v>
      </c>
      <c r="AC493" s="304"/>
      <c r="AD493" s="194"/>
    </row>
    <row r="494" spans="2:30" s="195" customFormat="1" ht="18.649999999999999" customHeight="1" x14ac:dyDescent="0.35">
      <c r="B494" s="282"/>
      <c r="C494" s="10" t="s">
        <v>31</v>
      </c>
      <c r="D494" s="11">
        <f>+'[7]2038'!D57</f>
        <v>4</v>
      </c>
      <c r="E494" s="136">
        <f>ROUND('[7]2038'!E57,2)</f>
        <v>23880.84</v>
      </c>
      <c r="F494" s="136">
        <f>ROUND('[7]2038'!F57,2)</f>
        <v>21426.74</v>
      </c>
      <c r="G494" s="136">
        <f>ROUND('[7]2038'!G57,2)</f>
        <v>19608.23</v>
      </c>
      <c r="H494" s="136">
        <f>ROUND('[7]2038'!H57,2)</f>
        <v>18552.080000000002</v>
      </c>
      <c r="I494" s="136">
        <f>ROUND('[7]2038'!I57,2)</f>
        <v>18371.490000000002</v>
      </c>
      <c r="J494" s="136">
        <f>ROUND('[7]2038'!J57,2)</f>
        <v>17636.68</v>
      </c>
      <c r="K494" s="136">
        <f>ROUND('[7]2038'!K57,2)</f>
        <v>17682.86</v>
      </c>
      <c r="L494" s="136">
        <f>ROUND('[7]2038'!L57,2)</f>
        <v>23396.37</v>
      </c>
      <c r="M494" s="136">
        <f>ROUND('[7]2038'!M57,2)</f>
        <v>28174.14</v>
      </c>
      <c r="N494" s="136">
        <f>ROUND('[7]2038'!N57,2)</f>
        <v>31959.3</v>
      </c>
      <c r="O494" s="136">
        <f>ROUND('[7]2038'!O57,2)</f>
        <v>34403.61</v>
      </c>
      <c r="P494" s="136">
        <f>ROUND('[7]2038'!P57,2)</f>
        <v>36317.99</v>
      </c>
      <c r="Q494" s="136">
        <f>ROUND('[7]2038'!Q57,2)</f>
        <v>37318.68</v>
      </c>
      <c r="R494" s="136">
        <f>ROUND('[7]2038'!R57,2)</f>
        <v>36537.97</v>
      </c>
      <c r="S494" s="136">
        <f>ROUND('[7]2038'!S57,2)</f>
        <v>35478.980000000003</v>
      </c>
      <c r="T494" s="136">
        <f>ROUND('[7]2038'!T57,2)</f>
        <v>34959.72</v>
      </c>
      <c r="U494" s="136">
        <f>ROUND('[7]2038'!U57,2)</f>
        <v>34749.660000000003</v>
      </c>
      <c r="V494" s="136">
        <f>ROUND('[7]2038'!V57,2)</f>
        <v>59748.15</v>
      </c>
      <c r="W494" s="136">
        <f>ROUND('[7]2038'!W57,2)</f>
        <v>65349.49</v>
      </c>
      <c r="X494" s="136">
        <f>ROUND('[7]2038'!X57,2)</f>
        <v>65197.14</v>
      </c>
      <c r="Y494" s="136">
        <f>ROUND('[7]2038'!Y57,2)</f>
        <v>63095.83</v>
      </c>
      <c r="Z494" s="136">
        <f>ROUND('[7]2038'!Z57,2)</f>
        <v>59759.6</v>
      </c>
      <c r="AA494" s="136">
        <f>ROUND('[7]2038'!AA57,2)</f>
        <v>54988.31</v>
      </c>
      <c r="AB494" s="136">
        <f>ROUND('[7]2038'!AB57,2)</f>
        <v>50279.99</v>
      </c>
      <c r="AC494" s="304"/>
      <c r="AD494" s="194"/>
    </row>
    <row r="495" spans="2:30" s="195" customFormat="1" ht="18.649999999999999" customHeight="1" thickBot="1" x14ac:dyDescent="0.4">
      <c r="B495" s="282"/>
      <c r="C495" s="16" t="s">
        <v>32</v>
      </c>
      <c r="D495" s="17">
        <f>+'[7]2038'!D58</f>
        <v>2</v>
      </c>
      <c r="E495" s="137">
        <f>ROUND('[7]2038'!E58,2)</f>
        <v>23880.84</v>
      </c>
      <c r="F495" s="137">
        <f>ROUND('[7]2038'!F58,2)</f>
        <v>21426.74</v>
      </c>
      <c r="G495" s="137">
        <f>ROUND('[7]2038'!G58,2)</f>
        <v>19608.23</v>
      </c>
      <c r="H495" s="137">
        <f>ROUND('[7]2038'!H58,2)</f>
        <v>18552.080000000002</v>
      </c>
      <c r="I495" s="137">
        <f>ROUND('[7]2038'!I58,2)</f>
        <v>18371.490000000002</v>
      </c>
      <c r="J495" s="137">
        <f>ROUND('[7]2038'!J58,2)</f>
        <v>17636.68</v>
      </c>
      <c r="K495" s="137">
        <f>ROUND('[7]2038'!K58,2)</f>
        <v>17682.86</v>
      </c>
      <c r="L495" s="137">
        <f>ROUND('[7]2038'!L58,2)</f>
        <v>23396.37</v>
      </c>
      <c r="M495" s="137">
        <f>ROUND('[7]2038'!M58,2)</f>
        <v>28174.14</v>
      </c>
      <c r="N495" s="137">
        <f>ROUND('[7]2038'!N58,2)</f>
        <v>31959.3</v>
      </c>
      <c r="O495" s="137">
        <f>ROUND('[7]2038'!O58,2)</f>
        <v>34403.61</v>
      </c>
      <c r="P495" s="137">
        <f>ROUND('[7]2038'!P58,2)</f>
        <v>36317.99</v>
      </c>
      <c r="Q495" s="137">
        <f>ROUND('[7]2038'!Q58,2)</f>
        <v>37318.68</v>
      </c>
      <c r="R495" s="137">
        <f>ROUND('[7]2038'!R58,2)</f>
        <v>36537.97</v>
      </c>
      <c r="S495" s="137">
        <f>ROUND('[7]2038'!S58,2)</f>
        <v>35478.980000000003</v>
      </c>
      <c r="T495" s="137">
        <f>ROUND('[7]2038'!T58,2)</f>
        <v>34959.72</v>
      </c>
      <c r="U495" s="137">
        <f>ROUND('[7]2038'!U58,2)</f>
        <v>34749.660000000003</v>
      </c>
      <c r="V495" s="137">
        <f>ROUND('[7]2038'!V58,2)</f>
        <v>59748.15</v>
      </c>
      <c r="W495" s="137">
        <f>ROUND('[7]2038'!W58,2)</f>
        <v>65349.49</v>
      </c>
      <c r="X495" s="137">
        <f>ROUND('[7]2038'!X58,2)</f>
        <v>65197.14</v>
      </c>
      <c r="Y495" s="137">
        <f>ROUND('[7]2038'!Y58,2)</f>
        <v>63095.83</v>
      </c>
      <c r="Z495" s="137">
        <f>ROUND('[7]2038'!Z58,2)</f>
        <v>59759.6</v>
      </c>
      <c r="AA495" s="137">
        <f>ROUND('[7]2038'!AA58,2)</f>
        <v>54988.31</v>
      </c>
      <c r="AB495" s="137">
        <f>ROUND('[7]2038'!AB58,2)</f>
        <v>50279.99</v>
      </c>
      <c r="AC495" s="304"/>
      <c r="AD495" s="194"/>
    </row>
    <row r="496" spans="2:30" s="195" customFormat="1" ht="18.649999999999999" customHeight="1" x14ac:dyDescent="0.35">
      <c r="B496" s="291">
        <v>50740</v>
      </c>
      <c r="C496" s="7" t="s">
        <v>29</v>
      </c>
      <c r="D496" s="8">
        <f>+'[7]2038'!D59</f>
        <v>23</v>
      </c>
      <c r="E496" s="135">
        <f>ROUND('[7]2038'!E59,2)</f>
        <v>21722.29</v>
      </c>
      <c r="F496" s="135">
        <f>ROUND('[7]2038'!F59,2)</f>
        <v>19237.13</v>
      </c>
      <c r="G496" s="135">
        <f>ROUND('[7]2038'!G59,2)</f>
        <v>17693.97</v>
      </c>
      <c r="H496" s="135">
        <f>ROUND('[7]2038'!H59,2)</f>
        <v>16662.59</v>
      </c>
      <c r="I496" s="135">
        <f>ROUND('[7]2038'!I59,2)</f>
        <v>16824.419999999998</v>
      </c>
      <c r="J496" s="135">
        <f>ROUND('[7]2038'!J59,2)</f>
        <v>17846.669999999998</v>
      </c>
      <c r="K496" s="135">
        <f>ROUND('[7]2038'!K59,2)</f>
        <v>18878.7</v>
      </c>
      <c r="L496" s="135">
        <f>ROUND('[7]2038'!L59,2)</f>
        <v>26130.69</v>
      </c>
      <c r="M496" s="135">
        <f>ROUND('[7]2038'!M59,2)</f>
        <v>31259.63</v>
      </c>
      <c r="N496" s="135">
        <f>ROUND('[7]2038'!N59,2)</f>
        <v>34686.5</v>
      </c>
      <c r="O496" s="135">
        <f>ROUND('[7]2038'!O59,2)</f>
        <v>37915.33</v>
      </c>
      <c r="P496" s="135">
        <f>ROUND('[7]2038'!P59,2)</f>
        <v>40118.050000000003</v>
      </c>
      <c r="Q496" s="135">
        <f>ROUND('[7]2038'!Q59,2)</f>
        <v>38391.1</v>
      </c>
      <c r="R496" s="135">
        <f>ROUND('[7]2038'!R59,2)</f>
        <v>39090.42</v>
      </c>
      <c r="S496" s="135">
        <f>ROUND('[7]2038'!S59,2)</f>
        <v>41317.06</v>
      </c>
      <c r="T496" s="135">
        <f>ROUND('[7]2038'!T59,2)</f>
        <v>41324.660000000003</v>
      </c>
      <c r="U496" s="135">
        <f>ROUND('[7]2038'!U59,2)</f>
        <v>39769.050000000003</v>
      </c>
      <c r="V496" s="135">
        <f>ROUND('[7]2038'!V59,2)</f>
        <v>57883.87</v>
      </c>
      <c r="W496" s="135">
        <f>ROUND('[7]2038'!W59,2)</f>
        <v>61839.61</v>
      </c>
      <c r="X496" s="135">
        <f>ROUND('[7]2038'!X59,2)</f>
        <v>60463.42</v>
      </c>
      <c r="Y496" s="135">
        <f>ROUND('[7]2038'!Y59,2)</f>
        <v>57837.87</v>
      </c>
      <c r="Z496" s="135">
        <f>ROUND('[7]2038'!Z59,2)</f>
        <v>54654.12</v>
      </c>
      <c r="AA496" s="135">
        <f>ROUND('[7]2038'!AA59,2)</f>
        <v>50471.76</v>
      </c>
      <c r="AB496" s="135">
        <f>ROUND('[7]2038'!AB59,2)</f>
        <v>46293.82</v>
      </c>
      <c r="AC496" s="303">
        <f>SUM(E496:AB496)*D496+SUM(E497:AB497)*D497+SUM(E498:AB498)*D498+SUM(E499:AB499)*D499</f>
        <v>26667965.899999999</v>
      </c>
      <c r="AD496" s="194"/>
    </row>
    <row r="497" spans="2:50" s="195" customFormat="1" ht="18.649999999999999" customHeight="1" x14ac:dyDescent="0.35">
      <c r="B497" s="292" t="s">
        <v>34</v>
      </c>
      <c r="C497" s="10" t="s">
        <v>30</v>
      </c>
      <c r="D497" s="11">
        <f>+'[7]2038'!D60</f>
        <v>3</v>
      </c>
      <c r="E497" s="136">
        <f>ROUND('[7]2038'!E60,2)</f>
        <v>23377.49</v>
      </c>
      <c r="F497" s="136">
        <f>ROUND('[7]2038'!F60,2)</f>
        <v>20769.52</v>
      </c>
      <c r="G497" s="136">
        <f>ROUND('[7]2038'!G60,2)</f>
        <v>19058.150000000001</v>
      </c>
      <c r="H497" s="136">
        <f>ROUND('[7]2038'!H60,2)</f>
        <v>17849.830000000002</v>
      </c>
      <c r="I497" s="136">
        <f>ROUND('[7]2038'!I60,2)</f>
        <v>17665.259999999998</v>
      </c>
      <c r="J497" s="136">
        <f>ROUND('[7]2038'!J60,2)</f>
        <v>18130.34</v>
      </c>
      <c r="K497" s="136">
        <f>ROUND('[7]2038'!K60,2)</f>
        <v>17716.62</v>
      </c>
      <c r="L497" s="136">
        <f>ROUND('[7]2038'!L60,2)</f>
        <v>23608.9</v>
      </c>
      <c r="M497" s="136">
        <f>ROUND('[7]2038'!M60,2)</f>
        <v>28500.080000000002</v>
      </c>
      <c r="N497" s="136">
        <f>ROUND('[7]2038'!N60,2)</f>
        <v>31827.27</v>
      </c>
      <c r="O497" s="136">
        <f>ROUND('[7]2038'!O60,2)</f>
        <v>34728.199999999997</v>
      </c>
      <c r="P497" s="136">
        <f>ROUND('[7]2038'!P60,2)</f>
        <v>36361.67</v>
      </c>
      <c r="Q497" s="136">
        <f>ROUND('[7]2038'!Q60,2)</f>
        <v>35154.120000000003</v>
      </c>
      <c r="R497" s="136">
        <f>ROUND('[7]2038'!R60,2)</f>
        <v>34343.56</v>
      </c>
      <c r="S497" s="136">
        <f>ROUND('[7]2038'!S60,2)</f>
        <v>34396.870000000003</v>
      </c>
      <c r="T497" s="136">
        <f>ROUND('[7]2038'!T60,2)</f>
        <v>34319.24</v>
      </c>
      <c r="U497" s="136">
        <f>ROUND('[7]2038'!U60,2)</f>
        <v>33048.769999999997</v>
      </c>
      <c r="V497" s="136">
        <f>ROUND('[7]2038'!V60,2)</f>
        <v>52940.68</v>
      </c>
      <c r="W497" s="136">
        <f>ROUND('[7]2038'!W60,2)</f>
        <v>59246.04</v>
      </c>
      <c r="X497" s="136">
        <f>ROUND('[7]2038'!X60,2)</f>
        <v>58237.760000000002</v>
      </c>
      <c r="Y497" s="136">
        <f>ROUND('[7]2038'!Y60,2)</f>
        <v>55069.48</v>
      </c>
      <c r="Z497" s="136">
        <f>ROUND('[7]2038'!Z60,2)</f>
        <v>51319.87</v>
      </c>
      <c r="AA497" s="136">
        <f>ROUND('[7]2038'!AA60,2)</f>
        <v>47767.15</v>
      </c>
      <c r="AB497" s="136">
        <f>ROUND('[7]2038'!AB60,2)</f>
        <v>44843.8</v>
      </c>
      <c r="AC497" s="304"/>
      <c r="AD497" s="194"/>
    </row>
    <row r="498" spans="2:50" s="195" customFormat="1" ht="18.649999999999999" customHeight="1" x14ac:dyDescent="0.35">
      <c r="B498" s="292" t="s">
        <v>34</v>
      </c>
      <c r="C498" s="10" t="s">
        <v>31</v>
      </c>
      <c r="D498" s="11">
        <f>+'[7]2038'!D61</f>
        <v>4</v>
      </c>
      <c r="E498" s="136">
        <f>ROUND('[7]2038'!E61,2)</f>
        <v>21281.13</v>
      </c>
      <c r="F498" s="136">
        <f>ROUND('[7]2038'!F61,2)</f>
        <v>19005.93</v>
      </c>
      <c r="G498" s="136">
        <f>ROUND('[7]2038'!G61,2)</f>
        <v>17389.84</v>
      </c>
      <c r="H498" s="136">
        <f>ROUND('[7]2038'!H61,2)</f>
        <v>16357.01</v>
      </c>
      <c r="I498" s="136">
        <f>ROUND('[7]2038'!I61,2)</f>
        <v>16092.54</v>
      </c>
      <c r="J498" s="136">
        <f>ROUND('[7]2038'!J61,2)</f>
        <v>15701.95</v>
      </c>
      <c r="K498" s="136">
        <f>ROUND('[7]2038'!K61,2)</f>
        <v>14814.03</v>
      </c>
      <c r="L498" s="136">
        <f>ROUND('[7]2038'!L61,2)</f>
        <v>19309.349999999999</v>
      </c>
      <c r="M498" s="136">
        <f>ROUND('[7]2038'!M61,2)</f>
        <v>23271.15</v>
      </c>
      <c r="N498" s="136">
        <f>ROUND('[7]2038'!N61,2)</f>
        <v>26806.799999999999</v>
      </c>
      <c r="O498" s="136">
        <f>ROUND('[7]2038'!O61,2)</f>
        <v>29775.71</v>
      </c>
      <c r="P498" s="136">
        <f>ROUND('[7]2038'!P61,2)</f>
        <v>31186.86</v>
      </c>
      <c r="Q498" s="136">
        <f>ROUND('[7]2038'!Q61,2)</f>
        <v>31266.32</v>
      </c>
      <c r="R498" s="136">
        <f>ROUND('[7]2038'!R61,2)</f>
        <v>30169.14</v>
      </c>
      <c r="S498" s="136">
        <f>ROUND('[7]2038'!S61,2)</f>
        <v>29513.52</v>
      </c>
      <c r="T498" s="136">
        <f>ROUND('[7]2038'!T61,2)</f>
        <v>28886.45</v>
      </c>
      <c r="U498" s="136">
        <f>ROUND('[7]2038'!U61,2)</f>
        <v>28184.97</v>
      </c>
      <c r="V498" s="136">
        <f>ROUND('[7]2038'!V61,2)</f>
        <v>48534.58</v>
      </c>
      <c r="W498" s="136">
        <f>ROUND('[7]2038'!W61,2)</f>
        <v>54266.89</v>
      </c>
      <c r="X498" s="136">
        <f>ROUND('[7]2038'!X61,2)</f>
        <v>54190.45</v>
      </c>
      <c r="Y498" s="136">
        <f>ROUND('[7]2038'!Y61,2)</f>
        <v>52958.95</v>
      </c>
      <c r="Z498" s="136">
        <f>ROUND('[7]2038'!Z61,2)</f>
        <v>50185.71</v>
      </c>
      <c r="AA498" s="136">
        <f>ROUND('[7]2038'!AA61,2)</f>
        <v>47020.51</v>
      </c>
      <c r="AB498" s="136">
        <f>ROUND('[7]2038'!AB61,2)</f>
        <v>43016.43</v>
      </c>
      <c r="AC498" s="304"/>
      <c r="AD498" s="194"/>
    </row>
    <row r="499" spans="2:50" s="195" customFormat="1" ht="18.649999999999999" customHeight="1" thickBot="1" x14ac:dyDescent="0.4">
      <c r="B499" s="293" t="s">
        <v>34</v>
      </c>
      <c r="C499" s="12" t="s">
        <v>32</v>
      </c>
      <c r="D499" s="13">
        <f>+'[7]2038'!D62</f>
        <v>1</v>
      </c>
      <c r="E499" s="133">
        <f>ROUND('[7]2038'!E62,2)</f>
        <v>21281.13</v>
      </c>
      <c r="F499" s="133">
        <f>ROUND('[7]2038'!F62,2)</f>
        <v>19005.93</v>
      </c>
      <c r="G499" s="133">
        <f>ROUND('[7]2038'!G62,2)</f>
        <v>17389.84</v>
      </c>
      <c r="H499" s="133">
        <f>ROUND('[7]2038'!H62,2)</f>
        <v>16357.01</v>
      </c>
      <c r="I499" s="133">
        <f>ROUND('[7]2038'!I62,2)</f>
        <v>16092.54</v>
      </c>
      <c r="J499" s="133">
        <f>ROUND('[7]2038'!J62,2)</f>
        <v>15701.95</v>
      </c>
      <c r="K499" s="133">
        <f>ROUND('[7]2038'!K62,2)</f>
        <v>14814.03</v>
      </c>
      <c r="L499" s="133">
        <f>ROUND('[7]2038'!L62,2)</f>
        <v>19309.349999999999</v>
      </c>
      <c r="M499" s="133">
        <f>ROUND('[7]2038'!M62,2)</f>
        <v>23271.15</v>
      </c>
      <c r="N499" s="133">
        <f>ROUND('[7]2038'!N62,2)</f>
        <v>26806.799999999999</v>
      </c>
      <c r="O499" s="133">
        <f>ROUND('[7]2038'!O62,2)</f>
        <v>29775.71</v>
      </c>
      <c r="P499" s="133">
        <f>ROUND('[7]2038'!P62,2)</f>
        <v>31186.86</v>
      </c>
      <c r="Q499" s="133">
        <f>ROUND('[7]2038'!Q62,2)</f>
        <v>31266.32</v>
      </c>
      <c r="R499" s="133">
        <f>ROUND('[7]2038'!R62,2)</f>
        <v>30169.14</v>
      </c>
      <c r="S499" s="133">
        <f>ROUND('[7]2038'!S62,2)</f>
        <v>29513.52</v>
      </c>
      <c r="T499" s="133">
        <f>ROUND('[7]2038'!T62,2)</f>
        <v>28886.45</v>
      </c>
      <c r="U499" s="133">
        <f>ROUND('[7]2038'!U62,2)</f>
        <v>28184.97</v>
      </c>
      <c r="V499" s="133">
        <f>ROUND('[7]2038'!V62,2)</f>
        <v>48534.58</v>
      </c>
      <c r="W499" s="133">
        <f>ROUND('[7]2038'!W62,2)</f>
        <v>54266.89</v>
      </c>
      <c r="X499" s="133">
        <f>ROUND('[7]2038'!X62,2)</f>
        <v>54190.45</v>
      </c>
      <c r="Y499" s="133">
        <f>ROUND('[7]2038'!Y62,2)</f>
        <v>52958.95</v>
      </c>
      <c r="Z499" s="133">
        <f>ROUND('[7]2038'!Z62,2)</f>
        <v>50185.71</v>
      </c>
      <c r="AA499" s="133">
        <f>ROUND('[7]2038'!AA62,2)</f>
        <v>47020.51</v>
      </c>
      <c r="AB499" s="133">
        <f>ROUND('[7]2038'!AB62,2)</f>
        <v>43016.43</v>
      </c>
      <c r="AC499" s="306"/>
      <c r="AD499" s="194"/>
    </row>
    <row r="500" spans="2:50" s="195" customFormat="1" ht="18.649999999999999" customHeight="1" thickBot="1" x14ac:dyDescent="0.4">
      <c r="C500" s="199" t="s">
        <v>32</v>
      </c>
      <c r="D500" s="199">
        <v>1</v>
      </c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307" t="s">
        <v>33</v>
      </c>
      <c r="AA500" s="308"/>
      <c r="AB500" s="309"/>
      <c r="AC500" s="205">
        <f>SUM(AC452:AC499)</f>
        <v>337475944.43000001</v>
      </c>
      <c r="AD500" s="197"/>
      <c r="AE500" s="194"/>
    </row>
    <row r="501" spans="2:50" s="195" customFormat="1" ht="18.649999999999999" customHeight="1" x14ac:dyDescent="0.35">
      <c r="B501" s="281">
        <v>50771</v>
      </c>
      <c r="C501" s="7" t="s">
        <v>29</v>
      </c>
      <c r="D501" s="54">
        <f>+'[7]2039'!D15</f>
        <v>20</v>
      </c>
      <c r="E501" s="135">
        <f>ROUND('[7]2039'!E15,2)</f>
        <v>24155.69</v>
      </c>
      <c r="F501" s="135">
        <f>ROUND('[7]2039'!F15,2)</f>
        <v>21791.06</v>
      </c>
      <c r="G501" s="135">
        <f>ROUND('[7]2039'!G15,2)</f>
        <v>20176.77</v>
      </c>
      <c r="H501" s="135">
        <f>ROUND('[7]2039'!H15,2)</f>
        <v>19052.53</v>
      </c>
      <c r="I501" s="135">
        <f>ROUND('[7]2039'!I15,2)</f>
        <v>19056.599999999999</v>
      </c>
      <c r="J501" s="135">
        <f>ROUND('[7]2039'!J15,2)</f>
        <v>20526.75</v>
      </c>
      <c r="K501" s="135">
        <f>ROUND('[7]2039'!K15,2)</f>
        <v>20959.25</v>
      </c>
      <c r="L501" s="135">
        <f>ROUND('[7]2039'!L15,2)</f>
        <v>28029.5</v>
      </c>
      <c r="M501" s="135">
        <f>ROUND('[7]2039'!M15,2)</f>
        <v>32998.58</v>
      </c>
      <c r="N501" s="135">
        <f>ROUND('[7]2039'!N15,2)</f>
        <v>35881.22</v>
      </c>
      <c r="O501" s="135">
        <f>ROUND('[7]2039'!O15,2)</f>
        <v>38631.53</v>
      </c>
      <c r="P501" s="135">
        <f>ROUND('[7]2039'!P15,2)</f>
        <v>40616.019999999997</v>
      </c>
      <c r="Q501" s="135">
        <f>ROUND('[7]2039'!Q15,2)</f>
        <v>39032.18</v>
      </c>
      <c r="R501" s="135">
        <f>ROUND('[7]2039'!R15,2)</f>
        <v>40168.69</v>
      </c>
      <c r="S501" s="135">
        <f>ROUND('[7]2039'!S15,2)</f>
        <v>42375.85</v>
      </c>
      <c r="T501" s="135">
        <f>ROUND('[7]2039'!T15,2)</f>
        <v>42534.45</v>
      </c>
      <c r="U501" s="135">
        <f>ROUND('[7]2039'!U15,2)</f>
        <v>41468.300000000003</v>
      </c>
      <c r="V501" s="135">
        <f>ROUND('[7]2039'!V15,2)</f>
        <v>57423.42</v>
      </c>
      <c r="W501" s="135">
        <f>ROUND('[7]2039'!W15,2)</f>
        <v>61902.09</v>
      </c>
      <c r="X501" s="135">
        <f>ROUND('[7]2039'!X15,2)</f>
        <v>61533.23</v>
      </c>
      <c r="Y501" s="135">
        <f>ROUND('[7]2039'!Y15,2)</f>
        <v>59232.32</v>
      </c>
      <c r="Z501" s="135">
        <f>ROUND('[7]2039'!Z15,2)</f>
        <v>56427.18</v>
      </c>
      <c r="AA501" s="135">
        <f>ROUND('[7]2039'!AA15,2)</f>
        <v>52108.23</v>
      </c>
      <c r="AB501" s="135">
        <f>ROUND('[7]2039'!AB15,2)</f>
        <v>47038.1</v>
      </c>
      <c r="AC501" s="303">
        <f>SUM(E501:AB501)*D501+SUM(E502:AB502)*D502+SUM(E503:AB503)*D503+SUM(E504:AB504)*D504</f>
        <v>27438606.279999997</v>
      </c>
      <c r="AD501" s="194"/>
      <c r="AE501" s="194"/>
      <c r="AF501" s="194"/>
      <c r="AG501" s="194"/>
      <c r="AH501" s="194"/>
      <c r="AI501" s="194"/>
      <c r="AJ501" s="194"/>
      <c r="AK501" s="194"/>
      <c r="AL501" s="194"/>
      <c r="AM501" s="194"/>
      <c r="AN501" s="194"/>
      <c r="AO501" s="194"/>
      <c r="AP501" s="194"/>
      <c r="AQ501" s="194"/>
      <c r="AR501" s="194"/>
      <c r="AS501" s="194"/>
      <c r="AT501" s="194"/>
      <c r="AU501" s="194"/>
      <c r="AV501" s="194"/>
      <c r="AW501" s="194"/>
      <c r="AX501" s="194"/>
    </row>
    <row r="502" spans="2:50" s="195" customFormat="1" ht="18.649999999999999" customHeight="1" x14ac:dyDescent="0.35">
      <c r="B502" s="282"/>
      <c r="C502" s="10" t="s">
        <v>30</v>
      </c>
      <c r="D502" s="11">
        <f>+'[7]2039'!D16</f>
        <v>4</v>
      </c>
      <c r="E502" s="136">
        <f>ROUND('[7]2039'!E16,2)</f>
        <v>23689.32</v>
      </c>
      <c r="F502" s="136">
        <f>ROUND('[7]2039'!F16,2)</f>
        <v>21326.15</v>
      </c>
      <c r="G502" s="136">
        <f>ROUND('[7]2039'!G16,2)</f>
        <v>19660.939999999999</v>
      </c>
      <c r="H502" s="136">
        <f>ROUND('[7]2039'!H16,2)</f>
        <v>18505.61</v>
      </c>
      <c r="I502" s="136">
        <f>ROUND('[7]2039'!I16,2)</f>
        <v>18384.48</v>
      </c>
      <c r="J502" s="136">
        <f>ROUND('[7]2039'!J16,2)</f>
        <v>19030.77</v>
      </c>
      <c r="K502" s="136">
        <f>ROUND('[7]2039'!K16,2)</f>
        <v>19085.560000000001</v>
      </c>
      <c r="L502" s="136">
        <f>ROUND('[7]2039'!L16,2)</f>
        <v>25243.79</v>
      </c>
      <c r="M502" s="136">
        <f>ROUND('[7]2039'!M16,2)</f>
        <v>30242.7</v>
      </c>
      <c r="N502" s="136">
        <f>ROUND('[7]2039'!N16,2)</f>
        <v>33510.080000000002</v>
      </c>
      <c r="O502" s="136">
        <f>ROUND('[7]2039'!O16,2)</f>
        <v>36233.69</v>
      </c>
      <c r="P502" s="136">
        <f>ROUND('[7]2039'!P16,2)</f>
        <v>37745.300000000003</v>
      </c>
      <c r="Q502" s="136">
        <f>ROUND('[7]2039'!Q16,2)</f>
        <v>37230.730000000003</v>
      </c>
      <c r="R502" s="136">
        <f>ROUND('[7]2039'!R16,2)</f>
        <v>36295.75</v>
      </c>
      <c r="S502" s="136">
        <f>ROUND('[7]2039'!S16,2)</f>
        <v>36302.959999999999</v>
      </c>
      <c r="T502" s="136">
        <f>ROUND('[7]2039'!T16,2)</f>
        <v>35938.199999999997</v>
      </c>
      <c r="U502" s="136">
        <f>ROUND('[7]2039'!U16,2)</f>
        <v>34980.86</v>
      </c>
      <c r="V502" s="136">
        <f>ROUND('[7]2039'!V16,2)</f>
        <v>52651.03</v>
      </c>
      <c r="W502" s="136">
        <f>ROUND('[7]2039'!W16,2)</f>
        <v>58892.11</v>
      </c>
      <c r="X502" s="136">
        <f>ROUND('[7]2039'!X16,2)</f>
        <v>59099.3</v>
      </c>
      <c r="Y502" s="136">
        <f>ROUND('[7]2039'!Y16,2)</f>
        <v>56530.25</v>
      </c>
      <c r="Z502" s="136">
        <f>ROUND('[7]2039'!Z16,2)</f>
        <v>53668.08</v>
      </c>
      <c r="AA502" s="136">
        <f>ROUND('[7]2039'!AA16,2)</f>
        <v>50083.29</v>
      </c>
      <c r="AB502" s="136">
        <f>ROUND('[7]2039'!AB16,2)</f>
        <v>46496.39</v>
      </c>
      <c r="AC502" s="304"/>
      <c r="AD502" s="194"/>
      <c r="AE502" s="194"/>
      <c r="AF502" s="194"/>
      <c r="AG502" s="194"/>
      <c r="AH502" s="194"/>
      <c r="AI502" s="194"/>
      <c r="AJ502" s="194"/>
      <c r="AK502" s="194"/>
      <c r="AL502" s="194"/>
      <c r="AM502" s="194"/>
      <c r="AN502" s="194"/>
      <c r="AO502" s="194"/>
      <c r="AP502" s="194"/>
      <c r="AQ502" s="194"/>
      <c r="AR502" s="194"/>
      <c r="AS502" s="194"/>
      <c r="AT502" s="194"/>
      <c r="AU502" s="194"/>
      <c r="AV502" s="194"/>
      <c r="AW502" s="194"/>
      <c r="AX502" s="194"/>
    </row>
    <row r="503" spans="2:50" s="195" customFormat="1" ht="18.649999999999999" customHeight="1" x14ac:dyDescent="0.35">
      <c r="B503" s="282"/>
      <c r="C503" s="10" t="s">
        <v>31</v>
      </c>
      <c r="D503" s="11">
        <f>+'[7]2039'!D17</f>
        <v>5</v>
      </c>
      <c r="E503" s="136">
        <f>ROUND('[7]2039'!E17,2)</f>
        <v>23886.82</v>
      </c>
      <c r="F503" s="136">
        <f>ROUND('[7]2039'!F17,2)</f>
        <v>21461.57</v>
      </c>
      <c r="G503" s="136">
        <f>ROUND('[7]2039'!G17,2)</f>
        <v>19841.810000000001</v>
      </c>
      <c r="H503" s="136">
        <f>ROUND('[7]2039'!H17,2)</f>
        <v>18658.259999999998</v>
      </c>
      <c r="I503" s="136">
        <f>ROUND('[7]2039'!I17,2)</f>
        <v>18143.47</v>
      </c>
      <c r="J503" s="136">
        <f>ROUND('[7]2039'!J17,2)</f>
        <v>18080.580000000002</v>
      </c>
      <c r="K503" s="136">
        <f>ROUND('[7]2039'!K17,2)</f>
        <v>16744.55</v>
      </c>
      <c r="L503" s="136">
        <f>ROUND('[7]2039'!L17,2)</f>
        <v>20746.93</v>
      </c>
      <c r="M503" s="136">
        <f>ROUND('[7]2039'!M17,2)</f>
        <v>24210.74</v>
      </c>
      <c r="N503" s="136">
        <f>ROUND('[7]2039'!N17,2)</f>
        <v>27201.72</v>
      </c>
      <c r="O503" s="136">
        <f>ROUND('[7]2039'!O17,2)</f>
        <v>29095.040000000001</v>
      </c>
      <c r="P503" s="136">
        <f>ROUND('[7]2039'!P17,2)</f>
        <v>30652.16</v>
      </c>
      <c r="Q503" s="136">
        <f>ROUND('[7]2039'!Q17,2)</f>
        <v>31360.63</v>
      </c>
      <c r="R503" s="136">
        <f>ROUND('[7]2039'!R17,2)</f>
        <v>31225.43</v>
      </c>
      <c r="S503" s="136">
        <f>ROUND('[7]2039'!S17,2)</f>
        <v>30805.68</v>
      </c>
      <c r="T503" s="136">
        <f>ROUND('[7]2039'!T17,2)</f>
        <v>30660.720000000001</v>
      </c>
      <c r="U503" s="136">
        <f>ROUND('[7]2039'!U17,2)</f>
        <v>30211.69</v>
      </c>
      <c r="V503" s="136">
        <f>ROUND('[7]2039'!V17,2)</f>
        <v>48494</v>
      </c>
      <c r="W503" s="136">
        <f>ROUND('[7]2039'!W17,2)</f>
        <v>55392.85</v>
      </c>
      <c r="X503" s="136">
        <f>ROUND('[7]2039'!X17,2)</f>
        <v>56880.21</v>
      </c>
      <c r="Y503" s="136">
        <f>ROUND('[7]2039'!Y17,2)</f>
        <v>55911.32</v>
      </c>
      <c r="Z503" s="136">
        <f>ROUND('[7]2039'!Z17,2)</f>
        <v>54305.51</v>
      </c>
      <c r="AA503" s="136">
        <f>ROUND('[7]2039'!AA17,2)</f>
        <v>50162.400000000001</v>
      </c>
      <c r="AB503" s="136">
        <f>ROUND('[7]2039'!AB17,2)</f>
        <v>46281.07</v>
      </c>
      <c r="AC503" s="304"/>
      <c r="AD503" s="194"/>
      <c r="AE503" s="194"/>
      <c r="AF503" s="194"/>
      <c r="AG503" s="194"/>
      <c r="AH503" s="194"/>
      <c r="AI503" s="194"/>
      <c r="AJ503" s="194"/>
      <c r="AK503" s="194"/>
      <c r="AL503" s="194"/>
      <c r="AM503" s="194"/>
      <c r="AN503" s="194"/>
      <c r="AO503" s="194"/>
      <c r="AP503" s="194"/>
      <c r="AQ503" s="194"/>
      <c r="AR503" s="194"/>
      <c r="AS503" s="194"/>
      <c r="AT503" s="194"/>
      <c r="AU503" s="194"/>
      <c r="AV503" s="194"/>
      <c r="AW503" s="194"/>
      <c r="AX503" s="194"/>
    </row>
    <row r="504" spans="2:50" s="195" customFormat="1" ht="18.649999999999999" customHeight="1" thickBot="1" x14ac:dyDescent="0.4">
      <c r="B504" s="282"/>
      <c r="C504" s="16" t="s">
        <v>32</v>
      </c>
      <c r="D504" s="17">
        <f>+'[7]2039'!D18</f>
        <v>2</v>
      </c>
      <c r="E504" s="137">
        <f>ROUND('[7]2039'!E18,2)</f>
        <v>23886.82</v>
      </c>
      <c r="F504" s="137">
        <f>ROUND('[7]2039'!F18,2)</f>
        <v>21461.57</v>
      </c>
      <c r="G504" s="137">
        <f>ROUND('[7]2039'!G18,2)</f>
        <v>19841.810000000001</v>
      </c>
      <c r="H504" s="137">
        <f>ROUND('[7]2039'!H18,2)</f>
        <v>18658.259999999998</v>
      </c>
      <c r="I504" s="137">
        <f>ROUND('[7]2039'!I18,2)</f>
        <v>18143.47</v>
      </c>
      <c r="J504" s="137">
        <f>ROUND('[7]2039'!J18,2)</f>
        <v>18080.580000000002</v>
      </c>
      <c r="K504" s="137">
        <f>ROUND('[7]2039'!K18,2)</f>
        <v>16744.55</v>
      </c>
      <c r="L504" s="137">
        <f>ROUND('[7]2039'!L18,2)</f>
        <v>20746.93</v>
      </c>
      <c r="M504" s="137">
        <f>ROUND('[7]2039'!M18,2)</f>
        <v>24210.74</v>
      </c>
      <c r="N504" s="137">
        <f>ROUND('[7]2039'!N18,2)</f>
        <v>27201.72</v>
      </c>
      <c r="O504" s="137">
        <f>ROUND('[7]2039'!O18,2)</f>
        <v>29095.040000000001</v>
      </c>
      <c r="P504" s="137">
        <f>ROUND('[7]2039'!P18,2)</f>
        <v>30652.16</v>
      </c>
      <c r="Q504" s="137">
        <f>ROUND('[7]2039'!Q18,2)</f>
        <v>31360.63</v>
      </c>
      <c r="R504" s="137">
        <f>ROUND('[7]2039'!R18,2)</f>
        <v>31225.43</v>
      </c>
      <c r="S504" s="137">
        <f>ROUND('[7]2039'!S18,2)</f>
        <v>30805.68</v>
      </c>
      <c r="T504" s="137">
        <f>ROUND('[7]2039'!T18,2)</f>
        <v>30660.720000000001</v>
      </c>
      <c r="U504" s="137">
        <f>ROUND('[7]2039'!U18,2)</f>
        <v>30211.69</v>
      </c>
      <c r="V504" s="137">
        <f>ROUND('[7]2039'!V18,2)</f>
        <v>48494</v>
      </c>
      <c r="W504" s="137">
        <f>ROUND('[7]2039'!W18,2)</f>
        <v>55392.85</v>
      </c>
      <c r="X504" s="137">
        <f>ROUND('[7]2039'!X18,2)</f>
        <v>56880.21</v>
      </c>
      <c r="Y504" s="137">
        <f>ROUND('[7]2039'!Y18,2)</f>
        <v>55911.32</v>
      </c>
      <c r="Z504" s="137">
        <f>ROUND('[7]2039'!Z18,2)</f>
        <v>54305.51</v>
      </c>
      <c r="AA504" s="137">
        <f>ROUND('[7]2039'!AA18,2)</f>
        <v>50162.400000000001</v>
      </c>
      <c r="AB504" s="137">
        <f>ROUND('[7]2039'!AB18,2)</f>
        <v>46281.07</v>
      </c>
      <c r="AC504" s="304"/>
      <c r="AD504" s="194"/>
      <c r="AE504" s="194"/>
      <c r="AF504" s="194"/>
      <c r="AG504" s="194"/>
      <c r="AH504" s="194"/>
      <c r="AI504" s="194"/>
      <c r="AJ504" s="194"/>
      <c r="AK504" s="194"/>
      <c r="AL504" s="194"/>
      <c r="AM504" s="194"/>
      <c r="AN504" s="194"/>
      <c r="AO504" s="194"/>
      <c r="AP504" s="194"/>
      <c r="AQ504" s="194"/>
      <c r="AR504" s="194"/>
      <c r="AS504" s="194"/>
      <c r="AT504" s="194"/>
      <c r="AU504" s="194"/>
      <c r="AV504" s="194"/>
      <c r="AW504" s="194"/>
      <c r="AX504" s="194"/>
    </row>
    <row r="505" spans="2:50" s="195" customFormat="1" ht="18.649999999999999" customHeight="1" x14ac:dyDescent="0.35">
      <c r="B505" s="291">
        <v>50802</v>
      </c>
      <c r="C505" s="7" t="s">
        <v>29</v>
      </c>
      <c r="D505" s="8">
        <f>+'[7]2039'!D19</f>
        <v>20</v>
      </c>
      <c r="E505" s="135">
        <f>ROUND('[7]2039'!E19,2)</f>
        <v>25108.85</v>
      </c>
      <c r="F505" s="135">
        <f>ROUND('[7]2039'!F19,2)</f>
        <v>22920.38</v>
      </c>
      <c r="G505" s="135">
        <f>ROUND('[7]2039'!G19,2)</f>
        <v>21367.38</v>
      </c>
      <c r="H505" s="135">
        <f>ROUND('[7]2039'!H19,2)</f>
        <v>20312.32</v>
      </c>
      <c r="I505" s="135">
        <f>ROUND('[7]2039'!I19,2)</f>
        <v>20825.38</v>
      </c>
      <c r="J505" s="135">
        <f>ROUND('[7]2039'!J19,2)</f>
        <v>23955.75</v>
      </c>
      <c r="K505" s="135">
        <f>ROUND('[7]2039'!K19,2)</f>
        <v>24325.17</v>
      </c>
      <c r="L505" s="135">
        <f>ROUND('[7]2039'!L19,2)</f>
        <v>30893.62</v>
      </c>
      <c r="M505" s="135">
        <f>ROUND('[7]2039'!M19,2)</f>
        <v>35804.93</v>
      </c>
      <c r="N505" s="135">
        <f>ROUND('[7]2039'!N19,2)</f>
        <v>38934.1</v>
      </c>
      <c r="O505" s="135">
        <f>ROUND('[7]2039'!O19,2)</f>
        <v>41878.81</v>
      </c>
      <c r="P505" s="135">
        <f>ROUND('[7]2039'!P19,2)</f>
        <v>43612.83</v>
      </c>
      <c r="Q505" s="135">
        <f>ROUND('[7]2039'!Q19,2)</f>
        <v>41164.36</v>
      </c>
      <c r="R505" s="135">
        <f>ROUND('[7]2039'!R19,2)</f>
        <v>43868.07</v>
      </c>
      <c r="S505" s="135">
        <f>ROUND('[7]2039'!S19,2)</f>
        <v>46838.64</v>
      </c>
      <c r="T505" s="135">
        <f>ROUND('[7]2039'!T19,2)</f>
        <v>47312.7</v>
      </c>
      <c r="U505" s="135">
        <f>ROUND('[7]2039'!U19,2)</f>
        <v>46088.53</v>
      </c>
      <c r="V505" s="135">
        <f>ROUND('[7]2039'!V19,2)</f>
        <v>61116.37</v>
      </c>
      <c r="W505" s="135">
        <f>ROUND('[7]2039'!W19,2)</f>
        <v>65075.27</v>
      </c>
      <c r="X505" s="135">
        <f>ROUND('[7]2039'!X19,2)</f>
        <v>66447.86</v>
      </c>
      <c r="Y505" s="135">
        <f>ROUND('[7]2039'!Y19,2)</f>
        <v>64142.5</v>
      </c>
      <c r="Z505" s="135">
        <f>ROUND('[7]2039'!Z19,2)</f>
        <v>60602.23</v>
      </c>
      <c r="AA505" s="135">
        <f>ROUND('[7]2039'!AA19,2)</f>
        <v>55361.79</v>
      </c>
      <c r="AB505" s="135">
        <f>ROUND('[7]2039'!AB19,2)</f>
        <v>49774.63</v>
      </c>
      <c r="AC505" s="303">
        <f>SUM(E505:AB505)*D505+SUM(E506:AB506)*D506+SUM(E507:AB507)*D507+SUM(E508:AB508)*D508</f>
        <v>27221453.439999998</v>
      </c>
      <c r="AD505" s="194"/>
    </row>
    <row r="506" spans="2:50" s="195" customFormat="1" ht="18.649999999999999" customHeight="1" x14ac:dyDescent="0.35">
      <c r="B506" s="292" t="s">
        <v>34</v>
      </c>
      <c r="C506" s="10" t="s">
        <v>30</v>
      </c>
      <c r="D506" s="11">
        <f>+'[7]2039'!D20</f>
        <v>4</v>
      </c>
      <c r="E506" s="136">
        <f>ROUND('[7]2039'!E20,2)</f>
        <v>27743.61</v>
      </c>
      <c r="F506" s="136">
        <f>ROUND('[7]2039'!F20,2)</f>
        <v>25253.32</v>
      </c>
      <c r="G506" s="136">
        <f>ROUND('[7]2039'!G20,2)</f>
        <v>23357.73</v>
      </c>
      <c r="H506" s="136">
        <f>ROUND('[7]2039'!H20,2)</f>
        <v>22074.02</v>
      </c>
      <c r="I506" s="136">
        <f>ROUND('[7]2039'!I20,2)</f>
        <v>21718.11</v>
      </c>
      <c r="J506" s="136">
        <f>ROUND('[7]2039'!J20,2)</f>
        <v>22245.08</v>
      </c>
      <c r="K506" s="136">
        <f>ROUND('[7]2039'!K20,2)</f>
        <v>22504.67</v>
      </c>
      <c r="L506" s="136">
        <f>ROUND('[7]2039'!L20,2)</f>
        <v>29174.49</v>
      </c>
      <c r="M506" s="136">
        <f>ROUND('[7]2039'!M20,2)</f>
        <v>35010.449999999997</v>
      </c>
      <c r="N506" s="136">
        <f>ROUND('[7]2039'!N20,2)</f>
        <v>38734.69</v>
      </c>
      <c r="O506" s="136">
        <f>ROUND('[7]2039'!O20,2)</f>
        <v>41588.01</v>
      </c>
      <c r="P506" s="136">
        <f>ROUND('[7]2039'!P20,2)</f>
        <v>43034.74</v>
      </c>
      <c r="Q506" s="136">
        <f>ROUND('[7]2039'!Q20,2)</f>
        <v>41732.04</v>
      </c>
      <c r="R506" s="136">
        <f>ROUND('[7]2039'!R20,2)</f>
        <v>41075.760000000002</v>
      </c>
      <c r="S506" s="136">
        <f>ROUND('[7]2039'!S20,2)</f>
        <v>40666.65</v>
      </c>
      <c r="T506" s="136">
        <f>ROUND('[7]2039'!T20,2)</f>
        <v>39952.800000000003</v>
      </c>
      <c r="U506" s="136">
        <f>ROUND('[7]2039'!U20,2)</f>
        <v>38825.769999999997</v>
      </c>
      <c r="V506" s="136">
        <f>ROUND('[7]2039'!V20,2)</f>
        <v>56208.05</v>
      </c>
      <c r="W506" s="136">
        <f>ROUND('[7]2039'!W20,2)</f>
        <v>61642.42</v>
      </c>
      <c r="X506" s="136">
        <f>ROUND('[7]2039'!X20,2)</f>
        <v>63483.01</v>
      </c>
      <c r="Y506" s="136">
        <f>ROUND('[7]2039'!Y20,2)</f>
        <v>60824.73</v>
      </c>
      <c r="Z506" s="136">
        <f>ROUND('[7]2039'!Z20,2)</f>
        <v>58005.18</v>
      </c>
      <c r="AA506" s="136">
        <f>ROUND('[7]2039'!AA20,2)</f>
        <v>54518.99</v>
      </c>
      <c r="AB506" s="136">
        <f>ROUND('[7]2039'!AB20,2)</f>
        <v>50684.02</v>
      </c>
      <c r="AC506" s="304"/>
      <c r="AD506" s="194"/>
    </row>
    <row r="507" spans="2:50" s="195" customFormat="1" ht="18.649999999999999" customHeight="1" x14ac:dyDescent="0.35">
      <c r="B507" s="292" t="s">
        <v>34</v>
      </c>
      <c r="C507" s="10" t="s">
        <v>31</v>
      </c>
      <c r="D507" s="11">
        <f>+'[7]2039'!D21</f>
        <v>4</v>
      </c>
      <c r="E507" s="136">
        <f>ROUND('[7]2039'!E21,2)</f>
        <v>26691.03</v>
      </c>
      <c r="F507" s="136">
        <f>ROUND('[7]2039'!F21,2)</f>
        <v>23946.080000000002</v>
      </c>
      <c r="G507" s="136">
        <f>ROUND('[7]2039'!G21,2)</f>
        <v>22359.73</v>
      </c>
      <c r="H507" s="136">
        <f>ROUND('[7]2039'!H21,2)</f>
        <v>21042.62</v>
      </c>
      <c r="I507" s="136">
        <f>ROUND('[7]2039'!I21,2)</f>
        <v>20213.39</v>
      </c>
      <c r="J507" s="136">
        <f>ROUND('[7]2039'!J21,2)</f>
        <v>20183.21</v>
      </c>
      <c r="K507" s="136">
        <f>ROUND('[7]2039'!K21,2)</f>
        <v>18798.8</v>
      </c>
      <c r="L507" s="136">
        <f>ROUND('[7]2039'!L21,2)</f>
        <v>22840.14</v>
      </c>
      <c r="M507" s="136">
        <f>ROUND('[7]2039'!M21,2)</f>
        <v>26242.560000000001</v>
      </c>
      <c r="N507" s="136">
        <f>ROUND('[7]2039'!N21,2)</f>
        <v>29399.65</v>
      </c>
      <c r="O507" s="136">
        <f>ROUND('[7]2039'!O21,2)</f>
        <v>31318.45</v>
      </c>
      <c r="P507" s="136">
        <f>ROUND('[7]2039'!P21,2)</f>
        <v>32644.41</v>
      </c>
      <c r="Q507" s="136">
        <f>ROUND('[7]2039'!Q21,2)</f>
        <v>33295.800000000003</v>
      </c>
      <c r="R507" s="136">
        <f>ROUND('[7]2039'!R21,2)</f>
        <v>33685</v>
      </c>
      <c r="S507" s="136">
        <f>ROUND('[7]2039'!S21,2)</f>
        <v>33683.379999999997</v>
      </c>
      <c r="T507" s="136">
        <f>ROUND('[7]2039'!T21,2)</f>
        <v>33867.519999999997</v>
      </c>
      <c r="U507" s="136">
        <f>ROUND('[7]2039'!U21,2)</f>
        <v>33747.93</v>
      </c>
      <c r="V507" s="136">
        <f>ROUND('[7]2039'!V21,2)</f>
        <v>52065.120000000003</v>
      </c>
      <c r="W507" s="136">
        <f>ROUND('[7]2039'!W21,2)</f>
        <v>58069.39</v>
      </c>
      <c r="X507" s="136">
        <f>ROUND('[7]2039'!X21,2)</f>
        <v>61327.1</v>
      </c>
      <c r="Y507" s="136">
        <f>ROUND('[7]2039'!Y21,2)</f>
        <v>60849.72</v>
      </c>
      <c r="Z507" s="136">
        <f>ROUND('[7]2039'!Z21,2)</f>
        <v>58149.14</v>
      </c>
      <c r="AA507" s="136">
        <f>ROUND('[7]2039'!AA21,2)</f>
        <v>53445.29</v>
      </c>
      <c r="AB507" s="136">
        <f>ROUND('[7]2039'!AB21,2)</f>
        <v>48777.21</v>
      </c>
      <c r="AC507" s="304"/>
      <c r="AD507" s="194"/>
    </row>
    <row r="508" spans="2:50" s="195" customFormat="1" ht="18.649999999999999" customHeight="1" thickBot="1" x14ac:dyDescent="0.4">
      <c r="B508" s="293" t="s">
        <v>34</v>
      </c>
      <c r="C508" s="12" t="s">
        <v>32</v>
      </c>
      <c r="D508" s="13">
        <f>+'[7]2039'!D22</f>
        <v>0</v>
      </c>
      <c r="E508" s="206">
        <f>ROUND('[7]2039'!E22,2)</f>
        <v>0</v>
      </c>
      <c r="F508" s="116">
        <f>ROUND('[7]2039'!F22,2)</f>
        <v>0</v>
      </c>
      <c r="G508" s="116">
        <f>ROUND('[7]2039'!G22,2)</f>
        <v>0</v>
      </c>
      <c r="H508" s="116">
        <f>ROUND('[7]2039'!H22,2)</f>
        <v>0</v>
      </c>
      <c r="I508" s="116">
        <f>ROUND('[7]2039'!I22,2)</f>
        <v>0</v>
      </c>
      <c r="J508" s="116">
        <f>ROUND('[7]2039'!J22,2)</f>
        <v>0</v>
      </c>
      <c r="K508" s="116">
        <f>ROUND('[7]2039'!K22,2)</f>
        <v>0</v>
      </c>
      <c r="L508" s="116">
        <f>ROUND('[7]2039'!L22,2)</f>
        <v>0</v>
      </c>
      <c r="M508" s="116">
        <f>ROUND('[7]2039'!M22,2)</f>
        <v>0</v>
      </c>
      <c r="N508" s="116">
        <f>ROUND('[7]2039'!N22,2)</f>
        <v>0</v>
      </c>
      <c r="O508" s="116">
        <f>ROUND('[7]2039'!O22,2)</f>
        <v>0</v>
      </c>
      <c r="P508" s="116">
        <f>ROUND('[7]2039'!P22,2)</f>
        <v>0</v>
      </c>
      <c r="Q508" s="116">
        <f>ROUND('[7]2039'!Q22,2)</f>
        <v>0</v>
      </c>
      <c r="R508" s="116">
        <f>ROUND('[7]2039'!R22,2)</f>
        <v>0</v>
      </c>
      <c r="S508" s="116">
        <f>ROUND('[7]2039'!S22,2)</f>
        <v>0</v>
      </c>
      <c r="T508" s="116">
        <f>ROUND('[7]2039'!T22,2)</f>
        <v>0</v>
      </c>
      <c r="U508" s="116">
        <f>ROUND('[7]2039'!U22,2)</f>
        <v>0</v>
      </c>
      <c r="V508" s="116">
        <f>ROUND('[7]2039'!V22,2)</f>
        <v>0</v>
      </c>
      <c r="W508" s="116">
        <f>ROUND('[7]2039'!W22,2)</f>
        <v>0</v>
      </c>
      <c r="X508" s="116">
        <f>ROUND('[7]2039'!X22,2)</f>
        <v>0</v>
      </c>
      <c r="Y508" s="116">
        <f>ROUND('[7]2039'!Y22,2)</f>
        <v>0</v>
      </c>
      <c r="Z508" s="116">
        <f>ROUND('[7]2039'!Z22,2)</f>
        <v>0</v>
      </c>
      <c r="AA508" s="116">
        <f>ROUND('[7]2039'!AA22,2)</f>
        <v>0</v>
      </c>
      <c r="AB508" s="116">
        <f>ROUND('[7]2039'!AB22,2)</f>
        <v>0</v>
      </c>
      <c r="AC508" s="306"/>
      <c r="AD508" s="194"/>
    </row>
    <row r="509" spans="2:50" s="195" customFormat="1" ht="18.649999999999999" customHeight="1" x14ac:dyDescent="0.35">
      <c r="B509" s="281">
        <v>50830</v>
      </c>
      <c r="C509" s="14" t="s">
        <v>29</v>
      </c>
      <c r="D509" s="15">
        <f>+'[7]2039'!D23</f>
        <v>22</v>
      </c>
      <c r="E509" s="138">
        <f>ROUND('[7]2039'!E23,2)</f>
        <v>25211.7</v>
      </c>
      <c r="F509" s="138">
        <f>ROUND('[7]2039'!F23,2)</f>
        <v>22936.49</v>
      </c>
      <c r="G509" s="138">
        <f>ROUND('[7]2039'!G23,2)</f>
        <v>21397.85</v>
      </c>
      <c r="H509" s="138">
        <f>ROUND('[7]2039'!H23,2)</f>
        <v>20364.740000000002</v>
      </c>
      <c r="I509" s="138">
        <f>ROUND('[7]2039'!I23,2)</f>
        <v>21001.57</v>
      </c>
      <c r="J509" s="138">
        <f>ROUND('[7]2039'!J23,2)</f>
        <v>23794.14</v>
      </c>
      <c r="K509" s="138">
        <f>ROUND('[7]2039'!K23,2)</f>
        <v>24517.7</v>
      </c>
      <c r="L509" s="138">
        <f>ROUND('[7]2039'!L23,2)</f>
        <v>31738.880000000001</v>
      </c>
      <c r="M509" s="138">
        <f>ROUND('[7]2039'!M23,2)</f>
        <v>36724.1</v>
      </c>
      <c r="N509" s="138">
        <f>ROUND('[7]2039'!N23,2)</f>
        <v>39761.01</v>
      </c>
      <c r="O509" s="138">
        <f>ROUND('[7]2039'!O23,2)</f>
        <v>42777.49</v>
      </c>
      <c r="P509" s="138">
        <f>ROUND('[7]2039'!P23,2)</f>
        <v>44575.519999999997</v>
      </c>
      <c r="Q509" s="138">
        <f>ROUND('[7]2039'!Q23,2)</f>
        <v>42179.81</v>
      </c>
      <c r="R509" s="138">
        <f>ROUND('[7]2039'!R23,2)</f>
        <v>44393.04</v>
      </c>
      <c r="S509" s="138">
        <f>ROUND('[7]2039'!S23,2)</f>
        <v>47208.43</v>
      </c>
      <c r="T509" s="138">
        <f>ROUND('[7]2039'!T23,2)</f>
        <v>47412.35</v>
      </c>
      <c r="U509" s="138">
        <f>ROUND('[7]2039'!U23,2)</f>
        <v>46210.559999999998</v>
      </c>
      <c r="V509" s="138">
        <f>ROUND('[7]2039'!V23,2)</f>
        <v>62518.05</v>
      </c>
      <c r="W509" s="138">
        <f>ROUND('[7]2039'!W23,2)</f>
        <v>66515.839999999997</v>
      </c>
      <c r="X509" s="138">
        <f>ROUND('[7]2039'!X23,2)</f>
        <v>66880.600000000006</v>
      </c>
      <c r="Y509" s="138">
        <f>ROUND('[7]2039'!Y23,2)</f>
        <v>64076.4</v>
      </c>
      <c r="Z509" s="138">
        <f>ROUND('[7]2039'!Z23,2)</f>
        <v>60617.8</v>
      </c>
      <c r="AA509" s="138">
        <f>ROUND('[7]2039'!AA23,2)</f>
        <v>55470.1</v>
      </c>
      <c r="AB509" s="138">
        <f>ROUND('[7]2039'!AB23,2)</f>
        <v>49826.94</v>
      </c>
      <c r="AC509" s="304">
        <f>SUM(E509:AB509)*D509+SUM(E510:AB510)*D510+SUM(E511:AB511)*D511+SUM(E512:AB512)*D512</f>
        <v>30154857.359999996</v>
      </c>
      <c r="AD509" s="194"/>
    </row>
    <row r="510" spans="2:50" s="195" customFormat="1" ht="18.649999999999999" customHeight="1" x14ac:dyDescent="0.35">
      <c r="B510" s="282"/>
      <c r="C510" s="10" t="s">
        <v>30</v>
      </c>
      <c r="D510" s="11">
        <f>+'[7]2039'!D24</f>
        <v>4</v>
      </c>
      <c r="E510" s="136">
        <f>ROUND('[7]2039'!E24,2)</f>
        <v>26425.95</v>
      </c>
      <c r="F510" s="136">
        <f>ROUND('[7]2039'!F24,2)</f>
        <v>23744.09</v>
      </c>
      <c r="G510" s="136">
        <f>ROUND('[7]2039'!G24,2)</f>
        <v>22229.78</v>
      </c>
      <c r="H510" s="136">
        <f>ROUND('[7]2039'!H24,2)</f>
        <v>20910.47</v>
      </c>
      <c r="I510" s="136">
        <f>ROUND('[7]2039'!I24,2)</f>
        <v>20682.03</v>
      </c>
      <c r="J510" s="136">
        <f>ROUND('[7]2039'!J24,2)</f>
        <v>21587.08</v>
      </c>
      <c r="K510" s="136">
        <f>ROUND('[7]2039'!K24,2)</f>
        <v>22052.62</v>
      </c>
      <c r="L510" s="136">
        <f>ROUND('[7]2039'!L24,2)</f>
        <v>29509.360000000001</v>
      </c>
      <c r="M510" s="136">
        <f>ROUND('[7]2039'!M24,2)</f>
        <v>35060.559999999998</v>
      </c>
      <c r="N510" s="136">
        <f>ROUND('[7]2039'!N24,2)</f>
        <v>38527.42</v>
      </c>
      <c r="O510" s="136">
        <f>ROUND('[7]2039'!O24,2)</f>
        <v>41194.550000000003</v>
      </c>
      <c r="P510" s="136">
        <f>ROUND('[7]2039'!P24,2)</f>
        <v>42835.55</v>
      </c>
      <c r="Q510" s="136">
        <f>ROUND('[7]2039'!Q24,2)</f>
        <v>41433.160000000003</v>
      </c>
      <c r="R510" s="136">
        <f>ROUND('[7]2039'!R24,2)</f>
        <v>40086.93</v>
      </c>
      <c r="S510" s="136">
        <f>ROUND('[7]2039'!S24,2)</f>
        <v>39961.620000000003</v>
      </c>
      <c r="T510" s="136">
        <f>ROUND('[7]2039'!T24,2)</f>
        <v>39422.44</v>
      </c>
      <c r="U510" s="136">
        <f>ROUND('[7]2039'!U24,2)</f>
        <v>38128.31</v>
      </c>
      <c r="V510" s="136">
        <f>ROUND('[7]2039'!V24,2)</f>
        <v>56669.93</v>
      </c>
      <c r="W510" s="136">
        <f>ROUND('[7]2039'!W24,2)</f>
        <v>62488.15</v>
      </c>
      <c r="X510" s="136">
        <f>ROUND('[7]2039'!X24,2)</f>
        <v>62937.919999999998</v>
      </c>
      <c r="Y510" s="136">
        <f>ROUND('[7]2039'!Y24,2)</f>
        <v>60653.62</v>
      </c>
      <c r="Z510" s="136">
        <f>ROUND('[7]2039'!Z24,2)</f>
        <v>57535.26</v>
      </c>
      <c r="AA510" s="136">
        <f>ROUND('[7]2039'!AA24,2)</f>
        <v>54010.62</v>
      </c>
      <c r="AB510" s="136">
        <f>ROUND('[7]2039'!AB24,2)</f>
        <v>49533.04</v>
      </c>
      <c r="AC510" s="304"/>
      <c r="AD510" s="194"/>
    </row>
    <row r="511" spans="2:50" s="195" customFormat="1" ht="18.649999999999999" customHeight="1" x14ac:dyDescent="0.35">
      <c r="B511" s="282"/>
      <c r="C511" s="10" t="s">
        <v>31</v>
      </c>
      <c r="D511" s="11">
        <f>+'[7]2039'!D25</f>
        <v>4</v>
      </c>
      <c r="E511" s="136">
        <f>ROUND('[7]2039'!E25,2)</f>
        <v>26047.58</v>
      </c>
      <c r="F511" s="136">
        <f>ROUND('[7]2039'!F25,2)</f>
        <v>23542.18</v>
      </c>
      <c r="G511" s="136">
        <f>ROUND('[7]2039'!G25,2)</f>
        <v>21950.76</v>
      </c>
      <c r="H511" s="136">
        <f>ROUND('[7]2039'!H25,2)</f>
        <v>20684.88</v>
      </c>
      <c r="I511" s="136">
        <f>ROUND('[7]2039'!I25,2)</f>
        <v>20120.03</v>
      </c>
      <c r="J511" s="136">
        <f>ROUND('[7]2039'!J25,2)</f>
        <v>19926.25</v>
      </c>
      <c r="K511" s="136">
        <f>ROUND('[7]2039'!K25,2)</f>
        <v>18882.7</v>
      </c>
      <c r="L511" s="136">
        <f>ROUND('[7]2039'!L25,2)</f>
        <v>23125.87</v>
      </c>
      <c r="M511" s="136">
        <f>ROUND('[7]2039'!M25,2)</f>
        <v>26489.360000000001</v>
      </c>
      <c r="N511" s="136">
        <f>ROUND('[7]2039'!N25,2)</f>
        <v>29689.34</v>
      </c>
      <c r="O511" s="136">
        <f>ROUND('[7]2039'!O25,2)</f>
        <v>31156.560000000001</v>
      </c>
      <c r="P511" s="136">
        <f>ROUND('[7]2039'!P25,2)</f>
        <v>32170.97</v>
      </c>
      <c r="Q511" s="136">
        <f>ROUND('[7]2039'!Q25,2)</f>
        <v>32821.599999999999</v>
      </c>
      <c r="R511" s="136">
        <f>ROUND('[7]2039'!R25,2)</f>
        <v>32303.8</v>
      </c>
      <c r="S511" s="136">
        <f>ROUND('[7]2039'!S25,2)</f>
        <v>31935.66</v>
      </c>
      <c r="T511" s="136">
        <f>ROUND('[7]2039'!T25,2)</f>
        <v>31755.02</v>
      </c>
      <c r="U511" s="136">
        <f>ROUND('[7]2039'!U25,2)</f>
        <v>31693.56</v>
      </c>
      <c r="V511" s="136">
        <f>ROUND('[7]2039'!V25,2)</f>
        <v>51744.97</v>
      </c>
      <c r="W511" s="136">
        <f>ROUND('[7]2039'!W25,2)</f>
        <v>58188.63</v>
      </c>
      <c r="X511" s="136">
        <f>ROUND('[7]2039'!X25,2)</f>
        <v>59959.69</v>
      </c>
      <c r="Y511" s="136">
        <f>ROUND('[7]2039'!Y25,2)</f>
        <v>58795.519999999997</v>
      </c>
      <c r="Z511" s="136">
        <f>ROUND('[7]2039'!Z25,2)</f>
        <v>55739.43</v>
      </c>
      <c r="AA511" s="136">
        <f>ROUND('[7]2039'!AA25,2)</f>
        <v>51132.32</v>
      </c>
      <c r="AB511" s="136">
        <f>ROUND('[7]2039'!AB25,2)</f>
        <v>47329.54</v>
      </c>
      <c r="AC511" s="304"/>
      <c r="AD511" s="194"/>
    </row>
    <row r="512" spans="2:50" s="195" customFormat="1" ht="18.649999999999999" customHeight="1" thickBot="1" x14ac:dyDescent="0.4">
      <c r="B512" s="282"/>
      <c r="C512" s="16" t="s">
        <v>32</v>
      </c>
      <c r="D512" s="17">
        <f>+'[7]2039'!D26</f>
        <v>1</v>
      </c>
      <c r="E512" s="137">
        <f>ROUND('[7]2039'!E26,2)</f>
        <v>26047.58</v>
      </c>
      <c r="F512" s="137">
        <f>ROUND('[7]2039'!F26,2)</f>
        <v>23542.18</v>
      </c>
      <c r="G512" s="137">
        <f>ROUND('[7]2039'!G26,2)</f>
        <v>21950.76</v>
      </c>
      <c r="H512" s="137">
        <f>ROUND('[7]2039'!H26,2)</f>
        <v>20684.88</v>
      </c>
      <c r="I512" s="137">
        <f>ROUND('[7]2039'!I26,2)</f>
        <v>20120.03</v>
      </c>
      <c r="J512" s="137">
        <f>ROUND('[7]2039'!J26,2)</f>
        <v>19926.25</v>
      </c>
      <c r="K512" s="137">
        <f>ROUND('[7]2039'!K26,2)</f>
        <v>18882.7</v>
      </c>
      <c r="L512" s="137">
        <f>ROUND('[7]2039'!L26,2)</f>
        <v>23125.87</v>
      </c>
      <c r="M512" s="137">
        <f>ROUND('[7]2039'!M26,2)</f>
        <v>26489.360000000001</v>
      </c>
      <c r="N512" s="137">
        <f>ROUND('[7]2039'!N26,2)</f>
        <v>29689.34</v>
      </c>
      <c r="O512" s="137">
        <f>ROUND('[7]2039'!O26,2)</f>
        <v>31156.560000000001</v>
      </c>
      <c r="P512" s="137">
        <f>ROUND('[7]2039'!P26,2)</f>
        <v>32170.97</v>
      </c>
      <c r="Q512" s="137">
        <f>ROUND('[7]2039'!Q26,2)</f>
        <v>32821.599999999999</v>
      </c>
      <c r="R512" s="137">
        <f>ROUND('[7]2039'!R26,2)</f>
        <v>32303.8</v>
      </c>
      <c r="S512" s="137">
        <f>ROUND('[7]2039'!S26,2)</f>
        <v>31935.66</v>
      </c>
      <c r="T512" s="137">
        <f>ROUND('[7]2039'!T26,2)</f>
        <v>31755.02</v>
      </c>
      <c r="U512" s="137">
        <f>ROUND('[7]2039'!U26,2)</f>
        <v>31693.56</v>
      </c>
      <c r="V512" s="137">
        <f>ROUND('[7]2039'!V26,2)</f>
        <v>51744.97</v>
      </c>
      <c r="W512" s="137">
        <f>ROUND('[7]2039'!W26,2)</f>
        <v>58188.63</v>
      </c>
      <c r="X512" s="137">
        <f>ROUND('[7]2039'!X26,2)</f>
        <v>59959.69</v>
      </c>
      <c r="Y512" s="137">
        <f>ROUND('[7]2039'!Y26,2)</f>
        <v>58795.519999999997</v>
      </c>
      <c r="Z512" s="137">
        <f>ROUND('[7]2039'!Z26,2)</f>
        <v>55739.43</v>
      </c>
      <c r="AA512" s="137">
        <f>ROUND('[7]2039'!AA26,2)</f>
        <v>51132.32</v>
      </c>
      <c r="AB512" s="137">
        <f>ROUND('[7]2039'!AB26,2)</f>
        <v>47329.54</v>
      </c>
      <c r="AC512" s="304"/>
      <c r="AD512" s="194"/>
    </row>
    <row r="513" spans="2:30" s="195" customFormat="1" ht="18.649999999999999" customHeight="1" x14ac:dyDescent="0.35">
      <c r="B513" s="291">
        <v>50861</v>
      </c>
      <c r="C513" s="7" t="s">
        <v>29</v>
      </c>
      <c r="D513" s="8">
        <f>+'[7]2039'!D27</f>
        <v>19</v>
      </c>
      <c r="E513" s="135">
        <f>ROUND('[7]2039'!E27,2)</f>
        <v>25929.83</v>
      </c>
      <c r="F513" s="135">
        <f>ROUND('[7]2039'!F27,2)</f>
        <v>23634.93</v>
      </c>
      <c r="G513" s="135">
        <f>ROUND('[7]2039'!G27,2)</f>
        <v>22011.03</v>
      </c>
      <c r="H513" s="135">
        <f>ROUND('[7]2039'!H27,2)</f>
        <v>20729.669999999998</v>
      </c>
      <c r="I513" s="135">
        <f>ROUND('[7]2039'!I27,2)</f>
        <v>21332.959999999999</v>
      </c>
      <c r="J513" s="135">
        <f>ROUND('[7]2039'!J27,2)</f>
        <v>23498.959999999999</v>
      </c>
      <c r="K513" s="135">
        <f>ROUND('[7]2039'!K27,2)</f>
        <v>24670.28</v>
      </c>
      <c r="L513" s="135">
        <f>ROUND('[7]2039'!L27,2)</f>
        <v>32292.81</v>
      </c>
      <c r="M513" s="135">
        <f>ROUND('[7]2039'!M27,2)</f>
        <v>37684.769999999997</v>
      </c>
      <c r="N513" s="135">
        <f>ROUND('[7]2039'!N27,2)</f>
        <v>40811.64</v>
      </c>
      <c r="O513" s="135">
        <f>ROUND('[7]2039'!O27,2)</f>
        <v>43961.120000000003</v>
      </c>
      <c r="P513" s="135">
        <f>ROUND('[7]2039'!P27,2)</f>
        <v>46058.559999999998</v>
      </c>
      <c r="Q513" s="135">
        <f>ROUND('[7]2039'!Q27,2)</f>
        <v>43396.15</v>
      </c>
      <c r="R513" s="135">
        <f>ROUND('[7]2039'!R27,2)</f>
        <v>44767.75</v>
      </c>
      <c r="S513" s="135">
        <f>ROUND('[7]2039'!S27,2)</f>
        <v>47304.26</v>
      </c>
      <c r="T513" s="135">
        <f>ROUND('[7]2039'!T27,2)</f>
        <v>47554.3</v>
      </c>
      <c r="U513" s="135">
        <f>ROUND('[7]2039'!U27,2)</f>
        <v>46588.5</v>
      </c>
      <c r="V513" s="135">
        <f>ROUND('[7]2039'!V27,2)</f>
        <v>64416.58</v>
      </c>
      <c r="W513" s="135">
        <f>ROUND('[7]2039'!W27,2)</f>
        <v>69255.02</v>
      </c>
      <c r="X513" s="135">
        <f>ROUND('[7]2039'!X27,2)</f>
        <v>69089.87</v>
      </c>
      <c r="Y513" s="135">
        <f>ROUND('[7]2039'!Y27,2)</f>
        <v>66223.86</v>
      </c>
      <c r="Z513" s="135">
        <f>ROUND('[7]2039'!Z27,2)</f>
        <v>62367.98</v>
      </c>
      <c r="AA513" s="135">
        <f>ROUND('[7]2039'!AA27,2)</f>
        <v>57041.37</v>
      </c>
      <c r="AB513" s="135">
        <f>ROUND('[7]2039'!AB27,2)</f>
        <v>51422.58</v>
      </c>
      <c r="AC513" s="303">
        <f>SUM(E513:AB513)*D513+SUM(E514:AB514)*D514+SUM(E515:AB515)*D515+SUM(E516:AB516)*D516</f>
        <v>30126711.509999998</v>
      </c>
      <c r="AD513" s="194"/>
    </row>
    <row r="514" spans="2:30" s="195" customFormat="1" ht="18.649999999999999" customHeight="1" x14ac:dyDescent="0.35">
      <c r="B514" s="292" t="s">
        <v>34</v>
      </c>
      <c r="C514" s="10" t="s">
        <v>30</v>
      </c>
      <c r="D514" s="11">
        <f>+'[7]2039'!D28</f>
        <v>5</v>
      </c>
      <c r="E514" s="136">
        <f>ROUND('[7]2039'!E28,2)</f>
        <v>27555.34</v>
      </c>
      <c r="F514" s="136">
        <f>ROUND('[7]2039'!F28,2)</f>
        <v>25082.81</v>
      </c>
      <c r="G514" s="136">
        <f>ROUND('[7]2039'!G28,2)</f>
        <v>23474.44</v>
      </c>
      <c r="H514" s="136">
        <f>ROUND('[7]2039'!H28,2)</f>
        <v>22252.34</v>
      </c>
      <c r="I514" s="136">
        <f>ROUND('[7]2039'!I28,2)</f>
        <v>22184.66</v>
      </c>
      <c r="J514" s="136">
        <f>ROUND('[7]2039'!J28,2)</f>
        <v>21958.74</v>
      </c>
      <c r="K514" s="136">
        <f>ROUND('[7]2039'!K28,2)</f>
        <v>23277.11</v>
      </c>
      <c r="L514" s="136">
        <f>ROUND('[7]2039'!L28,2)</f>
        <v>30909.46</v>
      </c>
      <c r="M514" s="136">
        <f>ROUND('[7]2039'!M28,2)</f>
        <v>36340.080000000002</v>
      </c>
      <c r="N514" s="136">
        <f>ROUND('[7]2039'!N28,2)</f>
        <v>40164.75</v>
      </c>
      <c r="O514" s="136">
        <f>ROUND('[7]2039'!O28,2)</f>
        <v>43342.59</v>
      </c>
      <c r="P514" s="136">
        <f>ROUND('[7]2039'!P28,2)</f>
        <v>44745.120000000003</v>
      </c>
      <c r="Q514" s="136">
        <f>ROUND('[7]2039'!Q28,2)</f>
        <v>43568.13</v>
      </c>
      <c r="R514" s="136">
        <f>ROUND('[7]2039'!R28,2)</f>
        <v>42567.81</v>
      </c>
      <c r="S514" s="136">
        <f>ROUND('[7]2039'!S28,2)</f>
        <v>42413.65</v>
      </c>
      <c r="T514" s="136">
        <f>ROUND('[7]2039'!T28,2)</f>
        <v>41849.550000000003</v>
      </c>
      <c r="U514" s="136">
        <f>ROUND('[7]2039'!U28,2)</f>
        <v>40850.61</v>
      </c>
      <c r="V514" s="136">
        <f>ROUND('[7]2039'!V28,2)</f>
        <v>60775.519999999997</v>
      </c>
      <c r="W514" s="136">
        <f>ROUND('[7]2039'!W28,2)</f>
        <v>67423.5</v>
      </c>
      <c r="X514" s="136">
        <f>ROUND('[7]2039'!X28,2)</f>
        <v>66939.820000000007</v>
      </c>
      <c r="Y514" s="136">
        <f>ROUND('[7]2039'!Y28,2)</f>
        <v>64189.99</v>
      </c>
      <c r="Z514" s="136">
        <f>ROUND('[7]2039'!Z28,2)</f>
        <v>60704.03</v>
      </c>
      <c r="AA514" s="136">
        <f>ROUND('[7]2039'!AA28,2)</f>
        <v>56654.05</v>
      </c>
      <c r="AB514" s="136">
        <f>ROUND('[7]2039'!AB28,2)</f>
        <v>52642.45</v>
      </c>
      <c r="AC514" s="304"/>
      <c r="AD514" s="194"/>
    </row>
    <row r="515" spans="2:30" s="195" customFormat="1" ht="18.649999999999999" customHeight="1" x14ac:dyDescent="0.35">
      <c r="B515" s="292" t="s">
        <v>34</v>
      </c>
      <c r="C515" s="10" t="s">
        <v>31</v>
      </c>
      <c r="D515" s="11">
        <f>+'[7]2039'!D29</f>
        <v>4</v>
      </c>
      <c r="E515" s="136">
        <f>ROUND('[7]2039'!E29,2)</f>
        <v>29040.95</v>
      </c>
      <c r="F515" s="136">
        <f>ROUND('[7]2039'!F29,2)</f>
        <v>26143.62</v>
      </c>
      <c r="G515" s="136">
        <f>ROUND('[7]2039'!G29,2)</f>
        <v>23741.8</v>
      </c>
      <c r="H515" s="136">
        <f>ROUND('[7]2039'!H29,2)</f>
        <v>22807.37</v>
      </c>
      <c r="I515" s="136">
        <f>ROUND('[7]2039'!I29,2)</f>
        <v>21948.02</v>
      </c>
      <c r="J515" s="136">
        <f>ROUND('[7]2039'!J29,2)</f>
        <v>21283.47</v>
      </c>
      <c r="K515" s="136">
        <f>ROUND('[7]2039'!K29,2)</f>
        <v>20558.05</v>
      </c>
      <c r="L515" s="136">
        <f>ROUND('[7]2039'!L29,2)</f>
        <v>25271.39</v>
      </c>
      <c r="M515" s="136">
        <f>ROUND('[7]2039'!M29,2)</f>
        <v>29190.37</v>
      </c>
      <c r="N515" s="136">
        <f>ROUND('[7]2039'!N29,2)</f>
        <v>32434.85</v>
      </c>
      <c r="O515" s="136">
        <f>ROUND('[7]2039'!O29,2)</f>
        <v>34518.92</v>
      </c>
      <c r="P515" s="136">
        <f>ROUND('[7]2039'!P29,2)</f>
        <v>36032.03</v>
      </c>
      <c r="Q515" s="136">
        <f>ROUND('[7]2039'!Q29,2)</f>
        <v>36446.269999999997</v>
      </c>
      <c r="R515" s="136">
        <f>ROUND('[7]2039'!R29,2)</f>
        <v>36063.75</v>
      </c>
      <c r="S515" s="136">
        <f>ROUND('[7]2039'!S29,2)</f>
        <v>36159.360000000001</v>
      </c>
      <c r="T515" s="136">
        <f>ROUND('[7]2039'!T29,2)</f>
        <v>36101.360000000001</v>
      </c>
      <c r="U515" s="136">
        <f>ROUND('[7]2039'!U29,2)</f>
        <v>36039.339999999997</v>
      </c>
      <c r="V515" s="136">
        <f>ROUND('[7]2039'!V29,2)</f>
        <v>56333.29</v>
      </c>
      <c r="W515" s="136">
        <f>ROUND('[7]2039'!W29,2)</f>
        <v>63470.720000000001</v>
      </c>
      <c r="X515" s="136">
        <f>ROUND('[7]2039'!X29,2)</f>
        <v>64832.98</v>
      </c>
      <c r="Y515" s="136">
        <f>ROUND('[7]2039'!Y29,2)</f>
        <v>63660.57</v>
      </c>
      <c r="Z515" s="136">
        <f>ROUND('[7]2039'!Z29,2)</f>
        <v>60130.21</v>
      </c>
      <c r="AA515" s="136">
        <f>ROUND('[7]2039'!AA29,2)</f>
        <v>55212.62</v>
      </c>
      <c r="AB515" s="136">
        <f>ROUND('[7]2039'!AB29,2)</f>
        <v>50666.68</v>
      </c>
      <c r="AC515" s="304"/>
      <c r="AD515" s="194"/>
    </row>
    <row r="516" spans="2:30" s="195" customFormat="1" ht="18.649999999999999" customHeight="1" thickBot="1" x14ac:dyDescent="0.4">
      <c r="B516" s="293" t="s">
        <v>34</v>
      </c>
      <c r="C516" s="12" t="s">
        <v>32</v>
      </c>
      <c r="D516" s="13">
        <f>+'[7]2039'!D30</f>
        <v>2</v>
      </c>
      <c r="E516" s="136">
        <f>ROUND('[7]2039'!E30,2)</f>
        <v>29040.95</v>
      </c>
      <c r="F516" s="136">
        <f>ROUND('[7]2039'!F30,2)</f>
        <v>26143.62</v>
      </c>
      <c r="G516" s="136">
        <f>ROUND('[7]2039'!G30,2)</f>
        <v>23741.8</v>
      </c>
      <c r="H516" s="136">
        <f>ROUND('[7]2039'!H30,2)</f>
        <v>22807.37</v>
      </c>
      <c r="I516" s="136">
        <f>ROUND('[7]2039'!I30,2)</f>
        <v>21948.02</v>
      </c>
      <c r="J516" s="136">
        <f>ROUND('[7]2039'!J30,2)</f>
        <v>21283.47</v>
      </c>
      <c r="K516" s="136">
        <f>ROUND('[7]2039'!K30,2)</f>
        <v>20558.05</v>
      </c>
      <c r="L516" s="136">
        <f>ROUND('[7]2039'!L30,2)</f>
        <v>25271.39</v>
      </c>
      <c r="M516" s="136">
        <f>ROUND('[7]2039'!M30,2)</f>
        <v>29190.37</v>
      </c>
      <c r="N516" s="136">
        <f>ROUND('[7]2039'!N30,2)</f>
        <v>32434.85</v>
      </c>
      <c r="O516" s="136">
        <f>ROUND('[7]2039'!O30,2)</f>
        <v>34518.92</v>
      </c>
      <c r="P516" s="136">
        <f>ROUND('[7]2039'!P30,2)</f>
        <v>36032.03</v>
      </c>
      <c r="Q516" s="136">
        <f>ROUND('[7]2039'!Q30,2)</f>
        <v>36446.269999999997</v>
      </c>
      <c r="R516" s="136">
        <f>ROUND('[7]2039'!R30,2)</f>
        <v>36063.75</v>
      </c>
      <c r="S516" s="136">
        <f>ROUND('[7]2039'!S30,2)</f>
        <v>36159.360000000001</v>
      </c>
      <c r="T516" s="136">
        <f>ROUND('[7]2039'!T30,2)</f>
        <v>36101.360000000001</v>
      </c>
      <c r="U516" s="136">
        <f>ROUND('[7]2039'!U30,2)</f>
        <v>36039.339999999997</v>
      </c>
      <c r="V516" s="136">
        <f>ROUND('[7]2039'!V30,2)</f>
        <v>56333.29</v>
      </c>
      <c r="W516" s="136">
        <f>ROUND('[7]2039'!W30,2)</f>
        <v>63470.720000000001</v>
      </c>
      <c r="X516" s="136">
        <f>ROUND('[7]2039'!X30,2)</f>
        <v>64832.98</v>
      </c>
      <c r="Y516" s="136">
        <f>ROUND('[7]2039'!Y30,2)</f>
        <v>63660.57</v>
      </c>
      <c r="Z516" s="136">
        <f>ROUND('[7]2039'!Z30,2)</f>
        <v>60130.21</v>
      </c>
      <c r="AA516" s="136">
        <f>ROUND('[7]2039'!AA30,2)</f>
        <v>55212.62</v>
      </c>
      <c r="AB516" s="136">
        <f>ROUND('[7]2039'!AB30,2)</f>
        <v>50666.68</v>
      </c>
      <c r="AC516" s="306"/>
      <c r="AD516" s="194"/>
    </row>
    <row r="517" spans="2:30" s="195" customFormat="1" ht="18.649999999999999" customHeight="1" x14ac:dyDescent="0.35">
      <c r="B517" s="281">
        <v>50891</v>
      </c>
      <c r="C517" s="14" t="s">
        <v>29</v>
      </c>
      <c r="D517" s="15">
        <f>+'[7]2039'!D31</f>
        <v>21</v>
      </c>
      <c r="E517" s="138">
        <f>ROUND('[7]2039'!E31,2)</f>
        <v>24952.66</v>
      </c>
      <c r="F517" s="138">
        <f>ROUND('[7]2039'!F31,2)</f>
        <v>22528.85</v>
      </c>
      <c r="G517" s="138">
        <f>ROUND('[7]2039'!G31,2)</f>
        <v>20878.07</v>
      </c>
      <c r="H517" s="138">
        <f>ROUND('[7]2039'!H31,2)</f>
        <v>19718.55</v>
      </c>
      <c r="I517" s="138">
        <f>ROUND('[7]2039'!I31,2)</f>
        <v>20278.34</v>
      </c>
      <c r="J517" s="138">
        <f>ROUND('[7]2039'!J31,2)</f>
        <v>21665.42</v>
      </c>
      <c r="K517" s="138">
        <f>ROUND('[7]2039'!K31,2)</f>
        <v>23751.77</v>
      </c>
      <c r="L517" s="138">
        <f>ROUND('[7]2039'!L31,2)</f>
        <v>31463.33</v>
      </c>
      <c r="M517" s="138">
        <f>ROUND('[7]2039'!M31,2)</f>
        <v>36657.97</v>
      </c>
      <c r="N517" s="138">
        <f>ROUND('[7]2039'!N31,2)</f>
        <v>39725.32</v>
      </c>
      <c r="O517" s="138">
        <f>ROUND('[7]2039'!O31,2)</f>
        <v>42669.9</v>
      </c>
      <c r="P517" s="138">
        <f>ROUND('[7]2039'!P31,2)</f>
        <v>44771.61</v>
      </c>
      <c r="Q517" s="138">
        <f>ROUND('[7]2039'!Q31,2)</f>
        <v>42431.7</v>
      </c>
      <c r="R517" s="138">
        <f>ROUND('[7]2039'!R31,2)</f>
        <v>44413.65</v>
      </c>
      <c r="S517" s="138">
        <f>ROUND('[7]2039'!S31,2)</f>
        <v>46877.43</v>
      </c>
      <c r="T517" s="138">
        <f>ROUND('[7]2039'!T31,2)</f>
        <v>46460.03</v>
      </c>
      <c r="U517" s="138">
        <f>ROUND('[7]2039'!U31,2)</f>
        <v>45380.99</v>
      </c>
      <c r="V517" s="138">
        <f>ROUND('[7]2039'!V31,2)</f>
        <v>63516.75</v>
      </c>
      <c r="W517" s="138">
        <f>ROUND('[7]2039'!W31,2)</f>
        <v>67213.23</v>
      </c>
      <c r="X517" s="138">
        <f>ROUND('[7]2039'!X31,2)</f>
        <v>67351.97</v>
      </c>
      <c r="Y517" s="138">
        <f>ROUND('[7]2039'!Y31,2)</f>
        <v>64770.15</v>
      </c>
      <c r="Z517" s="138">
        <f>ROUND('[7]2039'!Z31,2)</f>
        <v>60867.199999999997</v>
      </c>
      <c r="AA517" s="138">
        <f>ROUND('[7]2039'!AA31,2)</f>
        <v>55515.21</v>
      </c>
      <c r="AB517" s="138">
        <f>ROUND('[7]2039'!AB31,2)</f>
        <v>50064.42</v>
      </c>
      <c r="AC517" s="304">
        <f>SUM(E517:AB517)*D517+SUM(E518:AB518)*D518+SUM(E519:AB519)*D519+SUM(E520:AB520)*D520</f>
        <v>29989093.960000001</v>
      </c>
      <c r="AD517" s="194"/>
    </row>
    <row r="518" spans="2:30" s="195" customFormat="1" ht="18.649999999999999" customHeight="1" x14ac:dyDescent="0.35">
      <c r="B518" s="282"/>
      <c r="C518" s="10" t="s">
        <v>30</v>
      </c>
      <c r="D518" s="11">
        <f>+'[7]2039'!D32</f>
        <v>4</v>
      </c>
      <c r="E518" s="136">
        <f>ROUND('[7]2039'!E32,2)</f>
        <v>24522.06</v>
      </c>
      <c r="F518" s="136">
        <f>ROUND('[7]2039'!F32,2)</f>
        <v>22288.1</v>
      </c>
      <c r="G518" s="136">
        <f>ROUND('[7]2039'!G32,2)</f>
        <v>20521.25</v>
      </c>
      <c r="H518" s="136">
        <f>ROUND('[7]2039'!H32,2)</f>
        <v>19593.48</v>
      </c>
      <c r="I518" s="136">
        <f>ROUND('[7]2039'!I32,2)</f>
        <v>19584.939999999999</v>
      </c>
      <c r="J518" s="136">
        <f>ROUND('[7]2039'!J32,2)</f>
        <v>18625.39</v>
      </c>
      <c r="K518" s="136">
        <f>ROUND('[7]2039'!K32,2)</f>
        <v>20686.07</v>
      </c>
      <c r="L518" s="136">
        <f>ROUND('[7]2039'!L32,2)</f>
        <v>28426.76</v>
      </c>
      <c r="M518" s="136">
        <f>ROUND('[7]2039'!M32,2)</f>
        <v>34152.550000000003</v>
      </c>
      <c r="N518" s="136">
        <f>ROUND('[7]2039'!N32,2)</f>
        <v>37726.300000000003</v>
      </c>
      <c r="O518" s="136">
        <f>ROUND('[7]2039'!O32,2)</f>
        <v>40534.31</v>
      </c>
      <c r="P518" s="136">
        <f>ROUND('[7]2039'!P32,2)</f>
        <v>42249.47</v>
      </c>
      <c r="Q518" s="136">
        <f>ROUND('[7]2039'!Q32,2)</f>
        <v>41172.36</v>
      </c>
      <c r="R518" s="136">
        <f>ROUND('[7]2039'!R32,2)</f>
        <v>39915.65</v>
      </c>
      <c r="S518" s="136">
        <f>ROUND('[7]2039'!S32,2)</f>
        <v>39130.620000000003</v>
      </c>
      <c r="T518" s="136">
        <f>ROUND('[7]2039'!T32,2)</f>
        <v>38320.769999999997</v>
      </c>
      <c r="U518" s="136">
        <f>ROUND('[7]2039'!U32,2)</f>
        <v>37245.01</v>
      </c>
      <c r="V518" s="136">
        <f>ROUND('[7]2039'!V32,2)</f>
        <v>57091.79</v>
      </c>
      <c r="W518" s="136">
        <f>ROUND('[7]2039'!W32,2)</f>
        <v>63048.91</v>
      </c>
      <c r="X518" s="136">
        <f>ROUND('[7]2039'!X32,2)</f>
        <v>63505.9</v>
      </c>
      <c r="Y518" s="136">
        <f>ROUND('[7]2039'!Y32,2)</f>
        <v>60993.86</v>
      </c>
      <c r="Z518" s="136">
        <f>ROUND('[7]2039'!Z32,2)</f>
        <v>57461.88</v>
      </c>
      <c r="AA518" s="136">
        <f>ROUND('[7]2039'!AA32,2)</f>
        <v>53635.63</v>
      </c>
      <c r="AB518" s="136">
        <f>ROUND('[7]2039'!AB32,2)</f>
        <v>49746.59</v>
      </c>
      <c r="AC518" s="304"/>
      <c r="AD518" s="194"/>
    </row>
    <row r="519" spans="2:30" s="195" customFormat="1" ht="18.649999999999999" customHeight="1" x14ac:dyDescent="0.35">
      <c r="B519" s="282"/>
      <c r="C519" s="10" t="s">
        <v>31</v>
      </c>
      <c r="D519" s="11">
        <f>+'[7]2039'!D33</f>
        <v>4</v>
      </c>
      <c r="E519" s="136">
        <f>ROUND('[7]2039'!E33,2)</f>
        <v>24938.63</v>
      </c>
      <c r="F519" s="136">
        <f>ROUND('[7]2039'!F33,2)</f>
        <v>22595.82</v>
      </c>
      <c r="G519" s="136">
        <f>ROUND('[7]2039'!G33,2)</f>
        <v>20898.669999999998</v>
      </c>
      <c r="H519" s="136">
        <f>ROUND('[7]2039'!H33,2)</f>
        <v>19842.87</v>
      </c>
      <c r="I519" s="136">
        <f>ROUND('[7]2039'!I33,2)</f>
        <v>19315.43</v>
      </c>
      <c r="J519" s="136">
        <f>ROUND('[7]2039'!J33,2)</f>
        <v>17685.57</v>
      </c>
      <c r="K519" s="136">
        <f>ROUND('[7]2039'!K33,2)</f>
        <v>18120.919999999998</v>
      </c>
      <c r="L519" s="136">
        <f>ROUND('[7]2039'!L33,2)</f>
        <v>23154.27</v>
      </c>
      <c r="M519" s="136">
        <f>ROUND('[7]2039'!M33,2)</f>
        <v>26587.63</v>
      </c>
      <c r="N519" s="136">
        <f>ROUND('[7]2039'!N33,2)</f>
        <v>30034.6</v>
      </c>
      <c r="O519" s="136">
        <f>ROUND('[7]2039'!O33,2)</f>
        <v>32317.41</v>
      </c>
      <c r="P519" s="136">
        <f>ROUND('[7]2039'!P33,2)</f>
        <v>33719.03</v>
      </c>
      <c r="Q519" s="136">
        <f>ROUND('[7]2039'!Q33,2)</f>
        <v>33664.06</v>
      </c>
      <c r="R519" s="136">
        <f>ROUND('[7]2039'!R33,2)</f>
        <v>33184.959999999999</v>
      </c>
      <c r="S519" s="136">
        <f>ROUND('[7]2039'!S33,2)</f>
        <v>33628.93</v>
      </c>
      <c r="T519" s="136">
        <f>ROUND('[7]2039'!T33,2)</f>
        <v>33788.21</v>
      </c>
      <c r="U519" s="136">
        <f>ROUND('[7]2039'!U33,2)</f>
        <v>34056.269999999997</v>
      </c>
      <c r="V519" s="136">
        <f>ROUND('[7]2039'!V33,2)</f>
        <v>54735.94</v>
      </c>
      <c r="W519" s="136">
        <f>ROUND('[7]2039'!W33,2)</f>
        <v>61125.82</v>
      </c>
      <c r="X519" s="136">
        <f>ROUND('[7]2039'!X33,2)</f>
        <v>63101.51</v>
      </c>
      <c r="Y519" s="136">
        <f>ROUND('[7]2039'!Y33,2)</f>
        <v>62244.15</v>
      </c>
      <c r="Z519" s="136">
        <f>ROUND('[7]2039'!Z33,2)</f>
        <v>59534.59</v>
      </c>
      <c r="AA519" s="136">
        <f>ROUND('[7]2039'!AA33,2)</f>
        <v>55269.07</v>
      </c>
      <c r="AB519" s="136">
        <f>ROUND('[7]2039'!AB33,2)</f>
        <v>50782.38</v>
      </c>
      <c r="AC519" s="304"/>
      <c r="AD519" s="194"/>
    </row>
    <row r="520" spans="2:30" s="195" customFormat="1" ht="18.649999999999999" customHeight="1" thickBot="1" x14ac:dyDescent="0.4">
      <c r="B520" s="282"/>
      <c r="C520" s="16" t="s">
        <v>32</v>
      </c>
      <c r="D520" s="17">
        <f>+'[7]2039'!D34</f>
        <v>2</v>
      </c>
      <c r="E520" s="137">
        <f>ROUND('[7]2039'!E34,2)</f>
        <v>24938.63</v>
      </c>
      <c r="F520" s="137">
        <f>ROUND('[7]2039'!F34,2)</f>
        <v>22595.82</v>
      </c>
      <c r="G520" s="137">
        <f>ROUND('[7]2039'!G34,2)</f>
        <v>20898.669999999998</v>
      </c>
      <c r="H520" s="137">
        <f>ROUND('[7]2039'!H34,2)</f>
        <v>19842.87</v>
      </c>
      <c r="I520" s="137">
        <f>ROUND('[7]2039'!I34,2)</f>
        <v>19315.43</v>
      </c>
      <c r="J520" s="137">
        <f>ROUND('[7]2039'!J34,2)</f>
        <v>17685.57</v>
      </c>
      <c r="K520" s="137">
        <f>ROUND('[7]2039'!K34,2)</f>
        <v>18120.919999999998</v>
      </c>
      <c r="L520" s="137">
        <f>ROUND('[7]2039'!L34,2)</f>
        <v>23154.27</v>
      </c>
      <c r="M520" s="137">
        <f>ROUND('[7]2039'!M34,2)</f>
        <v>26587.63</v>
      </c>
      <c r="N520" s="137">
        <f>ROUND('[7]2039'!N34,2)</f>
        <v>30034.6</v>
      </c>
      <c r="O520" s="137">
        <f>ROUND('[7]2039'!O34,2)</f>
        <v>32317.41</v>
      </c>
      <c r="P520" s="137">
        <f>ROUND('[7]2039'!P34,2)</f>
        <v>33719.03</v>
      </c>
      <c r="Q520" s="137">
        <f>ROUND('[7]2039'!Q34,2)</f>
        <v>33664.06</v>
      </c>
      <c r="R520" s="137">
        <f>ROUND('[7]2039'!R34,2)</f>
        <v>33184.959999999999</v>
      </c>
      <c r="S520" s="137">
        <f>ROUND('[7]2039'!S34,2)</f>
        <v>33628.93</v>
      </c>
      <c r="T520" s="137">
        <f>ROUND('[7]2039'!T34,2)</f>
        <v>33788.21</v>
      </c>
      <c r="U520" s="137">
        <f>ROUND('[7]2039'!U34,2)</f>
        <v>34056.269999999997</v>
      </c>
      <c r="V520" s="137">
        <f>ROUND('[7]2039'!V34,2)</f>
        <v>54735.94</v>
      </c>
      <c r="W520" s="137">
        <f>ROUND('[7]2039'!W34,2)</f>
        <v>61125.82</v>
      </c>
      <c r="X520" s="137">
        <f>ROUND('[7]2039'!X34,2)</f>
        <v>63101.51</v>
      </c>
      <c r="Y520" s="137">
        <f>ROUND('[7]2039'!Y34,2)</f>
        <v>62244.15</v>
      </c>
      <c r="Z520" s="137">
        <f>ROUND('[7]2039'!Z34,2)</f>
        <v>59534.59</v>
      </c>
      <c r="AA520" s="137">
        <f>ROUND('[7]2039'!AA34,2)</f>
        <v>55269.07</v>
      </c>
      <c r="AB520" s="137">
        <f>ROUND('[7]2039'!AB34,2)</f>
        <v>50782.38</v>
      </c>
      <c r="AC520" s="304"/>
      <c r="AD520" s="194"/>
    </row>
    <row r="521" spans="2:30" s="195" customFormat="1" ht="18.649999999999999" customHeight="1" x14ac:dyDescent="0.35">
      <c r="B521" s="291">
        <v>50922</v>
      </c>
      <c r="C521" s="7" t="s">
        <v>29</v>
      </c>
      <c r="D521" s="8">
        <f>+'[7]2039'!D35</f>
        <v>20</v>
      </c>
      <c r="E521" s="135">
        <f>ROUND('[7]2039'!E35,2)</f>
        <v>22029.84</v>
      </c>
      <c r="F521" s="135">
        <f>ROUND('[7]2039'!F35,2)</f>
        <v>19802.12</v>
      </c>
      <c r="G521" s="135">
        <f>ROUND('[7]2039'!G35,2)</f>
        <v>18341.25</v>
      </c>
      <c r="H521" s="135">
        <f>ROUND('[7]2039'!H35,2)</f>
        <v>17556.310000000001</v>
      </c>
      <c r="I521" s="135">
        <f>ROUND('[7]2039'!I35,2)</f>
        <v>18114.830000000002</v>
      </c>
      <c r="J521" s="135">
        <f>ROUND('[7]2039'!J35,2)</f>
        <v>19249.439999999999</v>
      </c>
      <c r="K521" s="135">
        <f>ROUND('[7]2039'!K35,2)</f>
        <v>21622.67</v>
      </c>
      <c r="L521" s="135">
        <f>ROUND('[7]2039'!L35,2)</f>
        <v>29296.57</v>
      </c>
      <c r="M521" s="135">
        <f>ROUND('[7]2039'!M35,2)</f>
        <v>34329.35</v>
      </c>
      <c r="N521" s="135">
        <f>ROUND('[7]2039'!N35,2)</f>
        <v>37082.53</v>
      </c>
      <c r="O521" s="135">
        <f>ROUND('[7]2039'!O35,2)</f>
        <v>39800.559999999998</v>
      </c>
      <c r="P521" s="135">
        <f>ROUND('[7]2039'!P35,2)</f>
        <v>41898.629999999997</v>
      </c>
      <c r="Q521" s="135">
        <f>ROUND('[7]2039'!Q35,2)</f>
        <v>39706.1</v>
      </c>
      <c r="R521" s="135">
        <f>ROUND('[7]2039'!R35,2)</f>
        <v>40993.17</v>
      </c>
      <c r="S521" s="135">
        <f>ROUND('[7]2039'!S35,2)</f>
        <v>43044.04</v>
      </c>
      <c r="T521" s="135">
        <f>ROUND('[7]2039'!T35,2)</f>
        <v>43017.49</v>
      </c>
      <c r="U521" s="135">
        <f>ROUND('[7]2039'!U35,2)</f>
        <v>41858.32</v>
      </c>
      <c r="V521" s="135">
        <f>ROUND('[7]2039'!V35,2)</f>
        <v>59351.72</v>
      </c>
      <c r="W521" s="135">
        <f>ROUND('[7]2039'!W35,2)</f>
        <v>62958.71</v>
      </c>
      <c r="X521" s="135">
        <f>ROUND('[7]2039'!X35,2)</f>
        <v>63436.42</v>
      </c>
      <c r="Y521" s="135">
        <f>ROUND('[7]2039'!Y35,2)</f>
        <v>60732.93</v>
      </c>
      <c r="Z521" s="135">
        <f>ROUND('[7]2039'!Z35,2)</f>
        <v>56650.69</v>
      </c>
      <c r="AA521" s="135">
        <f>ROUND('[7]2039'!AA35,2)</f>
        <v>51535.32</v>
      </c>
      <c r="AB521" s="135">
        <f>ROUND('[7]2039'!AB35,2)</f>
        <v>46478.46</v>
      </c>
      <c r="AC521" s="303">
        <f>SUM(E521:AB521)*D521+SUM(E522:AB522)*D522+SUM(E523:AB523)*D523+SUM(E524:AB524)*D524</f>
        <v>26465283.279999997</v>
      </c>
      <c r="AD521" s="194"/>
    </row>
    <row r="522" spans="2:30" s="195" customFormat="1" ht="18.649999999999999" customHeight="1" x14ac:dyDescent="0.35">
      <c r="B522" s="292" t="s">
        <v>34</v>
      </c>
      <c r="C522" s="10" t="s">
        <v>30</v>
      </c>
      <c r="D522" s="11">
        <f>+'[7]2039'!D36</f>
        <v>4</v>
      </c>
      <c r="E522" s="136">
        <f>ROUND('[7]2039'!E36,2)</f>
        <v>22708.19</v>
      </c>
      <c r="F522" s="136">
        <f>ROUND('[7]2039'!F36,2)</f>
        <v>20596.36</v>
      </c>
      <c r="G522" s="136">
        <f>ROUND('[7]2039'!G36,2)</f>
        <v>18808.990000000002</v>
      </c>
      <c r="H522" s="136">
        <f>ROUND('[7]2039'!H36,2)</f>
        <v>17485.7</v>
      </c>
      <c r="I522" s="136">
        <f>ROUND('[7]2039'!I36,2)</f>
        <v>17655.64</v>
      </c>
      <c r="J522" s="136">
        <f>ROUND('[7]2039'!J36,2)</f>
        <v>17511.89</v>
      </c>
      <c r="K522" s="136">
        <f>ROUND('[7]2039'!K36,2)</f>
        <v>19328.97</v>
      </c>
      <c r="L522" s="136">
        <f>ROUND('[7]2039'!L36,2)</f>
        <v>26261.82</v>
      </c>
      <c r="M522" s="136">
        <f>ROUND('[7]2039'!M36,2)</f>
        <v>31714.17</v>
      </c>
      <c r="N522" s="136">
        <f>ROUND('[7]2039'!N36,2)</f>
        <v>35003.25</v>
      </c>
      <c r="O522" s="136">
        <f>ROUND('[7]2039'!O36,2)</f>
        <v>37286.33</v>
      </c>
      <c r="P522" s="136">
        <f>ROUND('[7]2039'!P36,2)</f>
        <v>38425.040000000001</v>
      </c>
      <c r="Q522" s="136">
        <f>ROUND('[7]2039'!Q36,2)</f>
        <v>37017.300000000003</v>
      </c>
      <c r="R522" s="136">
        <f>ROUND('[7]2039'!R36,2)</f>
        <v>35583.269999999997</v>
      </c>
      <c r="S522" s="136">
        <f>ROUND('[7]2039'!S36,2)</f>
        <v>34839.129999999997</v>
      </c>
      <c r="T522" s="136">
        <f>ROUND('[7]2039'!T36,2)</f>
        <v>33870.83</v>
      </c>
      <c r="U522" s="136">
        <f>ROUND('[7]2039'!U36,2)</f>
        <v>33084.17</v>
      </c>
      <c r="V522" s="136">
        <f>ROUND('[7]2039'!V36,2)</f>
        <v>52584.83</v>
      </c>
      <c r="W522" s="136">
        <f>ROUND('[7]2039'!W36,2)</f>
        <v>58553.27</v>
      </c>
      <c r="X522" s="136">
        <f>ROUND('[7]2039'!X36,2)</f>
        <v>59123.13</v>
      </c>
      <c r="Y522" s="136">
        <f>ROUND('[7]2039'!Y36,2)</f>
        <v>56146.75</v>
      </c>
      <c r="Z522" s="136">
        <f>ROUND('[7]2039'!Z36,2)</f>
        <v>52601.29</v>
      </c>
      <c r="AA522" s="136">
        <f>ROUND('[7]2039'!AA36,2)</f>
        <v>48295.45</v>
      </c>
      <c r="AB522" s="136">
        <f>ROUND('[7]2039'!AB36,2)</f>
        <v>43928.24</v>
      </c>
      <c r="AC522" s="304"/>
      <c r="AD522" s="194"/>
    </row>
    <row r="523" spans="2:30" s="195" customFormat="1" ht="18.649999999999999" customHeight="1" x14ac:dyDescent="0.35">
      <c r="B523" s="292" t="s">
        <v>34</v>
      </c>
      <c r="C523" s="10" t="s">
        <v>31</v>
      </c>
      <c r="D523" s="11">
        <f>+'[7]2039'!D37</f>
        <v>4</v>
      </c>
      <c r="E523" s="136">
        <f>ROUND('[7]2039'!E37,2)</f>
        <v>21071.98</v>
      </c>
      <c r="F523" s="136">
        <f>ROUND('[7]2039'!F37,2)</f>
        <v>19070.96</v>
      </c>
      <c r="G523" s="136">
        <f>ROUND('[7]2039'!G37,2)</f>
        <v>17673.009999999998</v>
      </c>
      <c r="H523" s="136">
        <f>ROUND('[7]2039'!H37,2)</f>
        <v>16767.23</v>
      </c>
      <c r="I523" s="136">
        <f>ROUND('[7]2039'!I37,2)</f>
        <v>16437.2</v>
      </c>
      <c r="J523" s="136">
        <f>ROUND('[7]2039'!J37,2)</f>
        <v>15775.5</v>
      </c>
      <c r="K523" s="136">
        <f>ROUND('[7]2039'!K37,2)</f>
        <v>15636.22</v>
      </c>
      <c r="L523" s="136">
        <f>ROUND('[7]2039'!L37,2)</f>
        <v>20420.080000000002</v>
      </c>
      <c r="M523" s="136">
        <f>ROUND('[7]2039'!M37,2)</f>
        <v>23818.799999999999</v>
      </c>
      <c r="N523" s="136">
        <f>ROUND('[7]2039'!N37,2)</f>
        <v>26674.68</v>
      </c>
      <c r="O523" s="136">
        <f>ROUND('[7]2039'!O37,2)</f>
        <v>28035.919999999998</v>
      </c>
      <c r="P523" s="136">
        <f>ROUND('[7]2039'!P37,2)</f>
        <v>29116.02</v>
      </c>
      <c r="Q523" s="136">
        <f>ROUND('[7]2039'!Q37,2)</f>
        <v>29480.62</v>
      </c>
      <c r="R523" s="136">
        <f>ROUND('[7]2039'!R37,2)</f>
        <v>28603.75</v>
      </c>
      <c r="S523" s="136">
        <f>ROUND('[7]2039'!S37,2)</f>
        <v>27784.28</v>
      </c>
      <c r="T523" s="136">
        <f>ROUND('[7]2039'!T37,2)</f>
        <v>27727.14</v>
      </c>
      <c r="U523" s="136">
        <f>ROUND('[7]2039'!U37,2)</f>
        <v>28042.85</v>
      </c>
      <c r="V523" s="136">
        <f>ROUND('[7]2039'!V37,2)</f>
        <v>48317.95</v>
      </c>
      <c r="W523" s="136">
        <f>ROUND('[7]2039'!W37,2)</f>
        <v>54324.59</v>
      </c>
      <c r="X523" s="136">
        <f>ROUND('[7]2039'!X37,2)</f>
        <v>56164.32</v>
      </c>
      <c r="Y523" s="136">
        <f>ROUND('[7]2039'!Y37,2)</f>
        <v>54624.34</v>
      </c>
      <c r="Z523" s="136">
        <f>ROUND('[7]2039'!Z37,2)</f>
        <v>51692.33</v>
      </c>
      <c r="AA523" s="136">
        <f>ROUND('[7]2039'!AA37,2)</f>
        <v>47606.8</v>
      </c>
      <c r="AB523" s="136">
        <f>ROUND('[7]2039'!AB37,2)</f>
        <v>44113.07</v>
      </c>
      <c r="AC523" s="304"/>
      <c r="AD523" s="194"/>
    </row>
    <row r="524" spans="2:30" s="195" customFormat="1" ht="18.649999999999999" customHeight="1" thickBot="1" x14ac:dyDescent="0.4">
      <c r="B524" s="293" t="s">
        <v>34</v>
      </c>
      <c r="C524" s="12" t="s">
        <v>32</v>
      </c>
      <c r="D524" s="13">
        <f>+'[7]2039'!D38</f>
        <v>2</v>
      </c>
      <c r="E524" s="133">
        <f>ROUND('[7]2039'!E38,2)</f>
        <v>21071.98</v>
      </c>
      <c r="F524" s="133">
        <f>ROUND('[7]2039'!F38,2)</f>
        <v>19070.96</v>
      </c>
      <c r="G524" s="133">
        <f>ROUND('[7]2039'!G38,2)</f>
        <v>17673.009999999998</v>
      </c>
      <c r="H524" s="133">
        <f>ROUND('[7]2039'!H38,2)</f>
        <v>16767.23</v>
      </c>
      <c r="I524" s="133">
        <f>ROUND('[7]2039'!I38,2)</f>
        <v>16437.2</v>
      </c>
      <c r="J524" s="133">
        <f>ROUND('[7]2039'!J38,2)</f>
        <v>15775.5</v>
      </c>
      <c r="K524" s="133">
        <f>ROUND('[7]2039'!K38,2)</f>
        <v>15636.22</v>
      </c>
      <c r="L524" s="133">
        <f>ROUND('[7]2039'!L38,2)</f>
        <v>20420.080000000002</v>
      </c>
      <c r="M524" s="133">
        <f>ROUND('[7]2039'!M38,2)</f>
        <v>23818.799999999999</v>
      </c>
      <c r="N524" s="133">
        <f>ROUND('[7]2039'!N38,2)</f>
        <v>26674.68</v>
      </c>
      <c r="O524" s="133">
        <f>ROUND('[7]2039'!O38,2)</f>
        <v>28035.919999999998</v>
      </c>
      <c r="P524" s="133">
        <f>ROUND('[7]2039'!P38,2)</f>
        <v>29116.02</v>
      </c>
      <c r="Q524" s="133">
        <f>ROUND('[7]2039'!Q38,2)</f>
        <v>29480.62</v>
      </c>
      <c r="R524" s="133">
        <f>ROUND('[7]2039'!R38,2)</f>
        <v>28603.75</v>
      </c>
      <c r="S524" s="133">
        <f>ROUND('[7]2039'!S38,2)</f>
        <v>27784.28</v>
      </c>
      <c r="T524" s="133">
        <f>ROUND('[7]2039'!T38,2)</f>
        <v>27727.14</v>
      </c>
      <c r="U524" s="133">
        <f>ROUND('[7]2039'!U38,2)</f>
        <v>28042.85</v>
      </c>
      <c r="V524" s="133">
        <f>ROUND('[7]2039'!V38,2)</f>
        <v>48317.95</v>
      </c>
      <c r="W524" s="133">
        <f>ROUND('[7]2039'!W38,2)</f>
        <v>54324.59</v>
      </c>
      <c r="X524" s="133">
        <f>ROUND('[7]2039'!X38,2)</f>
        <v>56164.32</v>
      </c>
      <c r="Y524" s="133">
        <f>ROUND('[7]2039'!Y38,2)</f>
        <v>54624.34</v>
      </c>
      <c r="Z524" s="133">
        <f>ROUND('[7]2039'!Z38,2)</f>
        <v>51692.33</v>
      </c>
      <c r="AA524" s="133">
        <f>ROUND('[7]2039'!AA38,2)</f>
        <v>47606.8</v>
      </c>
      <c r="AB524" s="133">
        <f>ROUND('[7]2039'!AB38,2)</f>
        <v>44113.07</v>
      </c>
      <c r="AC524" s="306"/>
      <c r="AD524" s="194"/>
    </row>
    <row r="525" spans="2:30" s="195" customFormat="1" ht="18.649999999999999" customHeight="1" x14ac:dyDescent="0.35">
      <c r="B525" s="281">
        <v>50952</v>
      </c>
      <c r="C525" s="14" t="s">
        <v>29</v>
      </c>
      <c r="D525" s="8">
        <f>+'[7]2039'!D39</f>
        <v>19</v>
      </c>
      <c r="E525" s="138">
        <f>ROUND('[7]2039'!E39,2)</f>
        <v>23033.14</v>
      </c>
      <c r="F525" s="138">
        <f>ROUND('[7]2039'!F39,2)</f>
        <v>20682.14</v>
      </c>
      <c r="G525" s="138">
        <f>ROUND('[7]2039'!G39,2)</f>
        <v>19065.18</v>
      </c>
      <c r="H525" s="138">
        <f>ROUND('[7]2039'!H39,2)</f>
        <v>18049.57</v>
      </c>
      <c r="I525" s="138">
        <f>ROUND('[7]2039'!I39,2)</f>
        <v>18518.990000000002</v>
      </c>
      <c r="J525" s="138">
        <f>ROUND('[7]2039'!J39,2)</f>
        <v>20324.57</v>
      </c>
      <c r="K525" s="138">
        <f>ROUND('[7]2039'!K39,2)</f>
        <v>22324.93</v>
      </c>
      <c r="L525" s="138">
        <f>ROUND('[7]2039'!L39,2)</f>
        <v>29726.959999999999</v>
      </c>
      <c r="M525" s="138">
        <f>ROUND('[7]2039'!M39,2)</f>
        <v>34806.959999999999</v>
      </c>
      <c r="N525" s="138">
        <f>ROUND('[7]2039'!N39,2)</f>
        <v>38105.42</v>
      </c>
      <c r="O525" s="138">
        <f>ROUND('[7]2039'!O39,2)</f>
        <v>41072.449999999997</v>
      </c>
      <c r="P525" s="138">
        <f>ROUND('[7]2039'!P39,2)</f>
        <v>43052.94</v>
      </c>
      <c r="Q525" s="138">
        <f>ROUND('[7]2039'!Q39,2)</f>
        <v>40623.32</v>
      </c>
      <c r="R525" s="138">
        <f>ROUND('[7]2039'!R39,2)</f>
        <v>42136.57</v>
      </c>
      <c r="S525" s="138">
        <f>ROUND('[7]2039'!S39,2)</f>
        <v>44245.17</v>
      </c>
      <c r="T525" s="138">
        <f>ROUND('[7]2039'!T39,2)</f>
        <v>44396.57</v>
      </c>
      <c r="U525" s="138">
        <f>ROUND('[7]2039'!U39,2)</f>
        <v>43332.37</v>
      </c>
      <c r="V525" s="138">
        <f>ROUND('[7]2039'!V39,2)</f>
        <v>60089.36</v>
      </c>
      <c r="W525" s="138">
        <f>ROUND('[7]2039'!W39,2)</f>
        <v>63110.68</v>
      </c>
      <c r="X525" s="138">
        <f>ROUND('[7]2039'!X39,2)</f>
        <v>64381.74</v>
      </c>
      <c r="Y525" s="138">
        <f>ROUND('[7]2039'!Y39,2)</f>
        <v>61806.01</v>
      </c>
      <c r="Z525" s="138">
        <f>ROUND('[7]2039'!Z39,2)</f>
        <v>57774.21</v>
      </c>
      <c r="AA525" s="138">
        <f>ROUND('[7]2039'!AA39,2)</f>
        <v>52415.07</v>
      </c>
      <c r="AB525" s="138">
        <f>ROUND('[7]2039'!AB39,2)</f>
        <v>47609.02</v>
      </c>
      <c r="AC525" s="304">
        <f>SUM(E525:AB525)*D525+SUM(E526:AB526)*D526+SUM(E527:AB527)*D527+SUM(E528:AB528)*D528</f>
        <v>28587480.569999997</v>
      </c>
      <c r="AD525" s="194"/>
    </row>
    <row r="526" spans="2:30" s="195" customFormat="1" ht="18.649999999999999" customHeight="1" x14ac:dyDescent="0.35">
      <c r="B526" s="282"/>
      <c r="C526" s="10" t="s">
        <v>30</v>
      </c>
      <c r="D526" s="11">
        <f>+'[7]2039'!D40</f>
        <v>5</v>
      </c>
      <c r="E526" s="136">
        <f>ROUND('[7]2039'!E40,2)</f>
        <v>24238.16</v>
      </c>
      <c r="F526" s="136">
        <f>ROUND('[7]2039'!F40,2)</f>
        <v>21804.87</v>
      </c>
      <c r="G526" s="136">
        <f>ROUND('[7]2039'!G40,2)</f>
        <v>20170.89</v>
      </c>
      <c r="H526" s="136">
        <f>ROUND('[7]2039'!H40,2)</f>
        <v>18922.46</v>
      </c>
      <c r="I526" s="136">
        <f>ROUND('[7]2039'!I40,2)</f>
        <v>18799.62</v>
      </c>
      <c r="J526" s="136">
        <f>ROUND('[7]2039'!J40,2)</f>
        <v>18514.82</v>
      </c>
      <c r="K526" s="136">
        <f>ROUND('[7]2039'!K40,2)</f>
        <v>20085.400000000001</v>
      </c>
      <c r="L526" s="136">
        <f>ROUND('[7]2039'!L40,2)</f>
        <v>27681.279999999999</v>
      </c>
      <c r="M526" s="136">
        <f>ROUND('[7]2039'!M40,2)</f>
        <v>33575.81</v>
      </c>
      <c r="N526" s="136">
        <f>ROUND('[7]2039'!N40,2)</f>
        <v>37146.83</v>
      </c>
      <c r="O526" s="136">
        <f>ROUND('[7]2039'!O40,2)</f>
        <v>39941.230000000003</v>
      </c>
      <c r="P526" s="136">
        <f>ROUND('[7]2039'!P40,2)</f>
        <v>41571.08</v>
      </c>
      <c r="Q526" s="136">
        <f>ROUND('[7]2039'!Q40,2)</f>
        <v>40598.22</v>
      </c>
      <c r="R526" s="136">
        <f>ROUND('[7]2039'!R40,2)</f>
        <v>39422.129999999997</v>
      </c>
      <c r="S526" s="136">
        <f>ROUND('[7]2039'!S40,2)</f>
        <v>38848.6</v>
      </c>
      <c r="T526" s="136">
        <f>ROUND('[7]2039'!T40,2)</f>
        <v>38525.300000000003</v>
      </c>
      <c r="U526" s="136">
        <f>ROUND('[7]2039'!U40,2)</f>
        <v>37811.089999999997</v>
      </c>
      <c r="V526" s="136">
        <f>ROUND('[7]2039'!V40,2)</f>
        <v>56256.2</v>
      </c>
      <c r="W526" s="136">
        <f>ROUND('[7]2039'!W40,2)</f>
        <v>61364.63</v>
      </c>
      <c r="X526" s="136">
        <f>ROUND('[7]2039'!X40,2)</f>
        <v>62895.199999999997</v>
      </c>
      <c r="Y526" s="136">
        <f>ROUND('[7]2039'!Y40,2)</f>
        <v>60369.33</v>
      </c>
      <c r="Z526" s="136">
        <f>ROUND('[7]2039'!Z40,2)</f>
        <v>57585.18</v>
      </c>
      <c r="AA526" s="136">
        <f>ROUND('[7]2039'!AA40,2)</f>
        <v>53727.17</v>
      </c>
      <c r="AB526" s="136">
        <f>ROUND('[7]2039'!AB40,2)</f>
        <v>49808.43</v>
      </c>
      <c r="AC526" s="304"/>
      <c r="AD526" s="194"/>
    </row>
    <row r="527" spans="2:30" s="195" customFormat="1" ht="18.649999999999999" customHeight="1" x14ac:dyDescent="0.35">
      <c r="B527" s="282"/>
      <c r="C527" s="10" t="s">
        <v>31</v>
      </c>
      <c r="D527" s="11">
        <f>+'[7]2039'!D41</f>
        <v>5</v>
      </c>
      <c r="E527" s="136">
        <f>ROUND('[7]2039'!E41,2)</f>
        <v>25906.95</v>
      </c>
      <c r="F527" s="136">
        <f>ROUND('[7]2039'!F41,2)</f>
        <v>23322.1</v>
      </c>
      <c r="G527" s="136">
        <f>ROUND('[7]2039'!G41,2)</f>
        <v>21626.720000000001</v>
      </c>
      <c r="H527" s="136">
        <f>ROUND('[7]2039'!H41,2)</f>
        <v>20389.54</v>
      </c>
      <c r="I527" s="136">
        <f>ROUND('[7]2039'!I41,2)</f>
        <v>19676.48</v>
      </c>
      <c r="J527" s="136">
        <f>ROUND('[7]2039'!J41,2)</f>
        <v>18459.509999999998</v>
      </c>
      <c r="K527" s="136">
        <f>ROUND('[7]2039'!K41,2)</f>
        <v>17983.509999999998</v>
      </c>
      <c r="L527" s="136">
        <f>ROUND('[7]2039'!L41,2)</f>
        <v>22664.12</v>
      </c>
      <c r="M527" s="136">
        <f>ROUND('[7]2039'!M41,2)</f>
        <v>26482.6</v>
      </c>
      <c r="N527" s="136">
        <f>ROUND('[7]2039'!N41,2)</f>
        <v>29986.82</v>
      </c>
      <c r="O527" s="136">
        <f>ROUND('[7]2039'!O41,2)</f>
        <v>31849.23</v>
      </c>
      <c r="P527" s="136">
        <f>ROUND('[7]2039'!P41,2)</f>
        <v>33554.300000000003</v>
      </c>
      <c r="Q527" s="136">
        <f>ROUND('[7]2039'!Q41,2)</f>
        <v>34306.67</v>
      </c>
      <c r="R527" s="136">
        <f>ROUND('[7]2039'!R41,2)</f>
        <v>33731.760000000002</v>
      </c>
      <c r="S527" s="136">
        <f>ROUND('[7]2039'!S41,2)</f>
        <v>33165.61</v>
      </c>
      <c r="T527" s="136">
        <f>ROUND('[7]2039'!T41,2)</f>
        <v>32990.06</v>
      </c>
      <c r="U527" s="136">
        <f>ROUND('[7]2039'!U41,2)</f>
        <v>32436.38</v>
      </c>
      <c r="V527" s="136">
        <f>ROUND('[7]2039'!V41,2)</f>
        <v>51877.72</v>
      </c>
      <c r="W527" s="136">
        <f>ROUND('[7]2039'!W41,2)</f>
        <v>57697.47</v>
      </c>
      <c r="X527" s="136">
        <f>ROUND('[7]2039'!X41,2)</f>
        <v>60588.87</v>
      </c>
      <c r="Y527" s="136">
        <f>ROUND('[7]2039'!Y41,2)</f>
        <v>59789.82</v>
      </c>
      <c r="Z527" s="136">
        <f>ROUND('[7]2039'!Z41,2)</f>
        <v>57340.3</v>
      </c>
      <c r="AA527" s="136">
        <f>ROUND('[7]2039'!AA41,2)</f>
        <v>52677.56</v>
      </c>
      <c r="AB527" s="136">
        <f>ROUND('[7]2039'!AB41,2)</f>
        <v>48092.68</v>
      </c>
      <c r="AC527" s="304"/>
      <c r="AD527" s="194"/>
    </row>
    <row r="528" spans="2:30" s="195" customFormat="1" ht="18.649999999999999" customHeight="1" thickBot="1" x14ac:dyDescent="0.4">
      <c r="B528" s="282"/>
      <c r="C528" s="16" t="s">
        <v>32</v>
      </c>
      <c r="D528" s="13">
        <f>+'[7]2039'!D42</f>
        <v>2</v>
      </c>
      <c r="E528" s="136">
        <f>ROUND('[7]2039'!E42,2)</f>
        <v>25906.95</v>
      </c>
      <c r="F528" s="136">
        <f>ROUND('[7]2039'!F42,2)</f>
        <v>23322.1</v>
      </c>
      <c r="G528" s="136">
        <f>ROUND('[7]2039'!G42,2)</f>
        <v>21626.720000000001</v>
      </c>
      <c r="H528" s="136">
        <f>ROUND('[7]2039'!H42,2)</f>
        <v>20389.54</v>
      </c>
      <c r="I528" s="136">
        <f>ROUND('[7]2039'!I42,2)</f>
        <v>19676.48</v>
      </c>
      <c r="J528" s="136">
        <f>ROUND('[7]2039'!J42,2)</f>
        <v>18459.509999999998</v>
      </c>
      <c r="K528" s="136">
        <f>ROUND('[7]2039'!K42,2)</f>
        <v>17983.509999999998</v>
      </c>
      <c r="L528" s="136">
        <f>ROUND('[7]2039'!L42,2)</f>
        <v>22664.12</v>
      </c>
      <c r="M528" s="136">
        <f>ROUND('[7]2039'!M42,2)</f>
        <v>26482.6</v>
      </c>
      <c r="N528" s="136">
        <f>ROUND('[7]2039'!N42,2)</f>
        <v>29986.82</v>
      </c>
      <c r="O528" s="136">
        <f>ROUND('[7]2039'!O42,2)</f>
        <v>31849.23</v>
      </c>
      <c r="P528" s="136">
        <f>ROUND('[7]2039'!P42,2)</f>
        <v>33554.300000000003</v>
      </c>
      <c r="Q528" s="136">
        <f>ROUND('[7]2039'!Q42,2)</f>
        <v>34306.67</v>
      </c>
      <c r="R528" s="136">
        <f>ROUND('[7]2039'!R42,2)</f>
        <v>33731.760000000002</v>
      </c>
      <c r="S528" s="136">
        <f>ROUND('[7]2039'!S42,2)</f>
        <v>33165.61</v>
      </c>
      <c r="T528" s="136">
        <f>ROUND('[7]2039'!T42,2)</f>
        <v>32990.06</v>
      </c>
      <c r="U528" s="136">
        <f>ROUND('[7]2039'!U42,2)</f>
        <v>32436.38</v>
      </c>
      <c r="V528" s="136">
        <f>ROUND('[7]2039'!V42,2)</f>
        <v>51877.72</v>
      </c>
      <c r="W528" s="136">
        <f>ROUND('[7]2039'!W42,2)</f>
        <v>57697.47</v>
      </c>
      <c r="X528" s="136">
        <f>ROUND('[7]2039'!X42,2)</f>
        <v>60588.87</v>
      </c>
      <c r="Y528" s="136">
        <f>ROUND('[7]2039'!Y42,2)</f>
        <v>59789.82</v>
      </c>
      <c r="Z528" s="136">
        <f>ROUND('[7]2039'!Z42,2)</f>
        <v>57340.3</v>
      </c>
      <c r="AA528" s="136">
        <f>ROUND('[7]2039'!AA42,2)</f>
        <v>52677.56</v>
      </c>
      <c r="AB528" s="136">
        <f>ROUND('[7]2039'!AB42,2)</f>
        <v>48092.68</v>
      </c>
      <c r="AC528" s="304"/>
      <c r="AD528" s="194"/>
    </row>
    <row r="529" spans="2:30" s="195" customFormat="1" ht="18.649999999999999" customHeight="1" x14ac:dyDescent="0.35">
      <c r="B529" s="291">
        <v>50983</v>
      </c>
      <c r="C529" s="7" t="s">
        <v>29</v>
      </c>
      <c r="D529" s="8">
        <f>+'[7]2039'!D43</f>
        <v>22</v>
      </c>
      <c r="E529" s="135">
        <f>ROUND('[7]2039'!E43,2)</f>
        <v>23334.91</v>
      </c>
      <c r="F529" s="135">
        <f>ROUND('[7]2039'!F43,2)</f>
        <v>20877.54</v>
      </c>
      <c r="G529" s="135">
        <f>ROUND('[7]2039'!G43,2)</f>
        <v>19243.13</v>
      </c>
      <c r="H529" s="135">
        <f>ROUND('[7]2039'!H43,2)</f>
        <v>18119.72</v>
      </c>
      <c r="I529" s="135">
        <f>ROUND('[7]2039'!I43,2)</f>
        <v>18755.060000000001</v>
      </c>
      <c r="J529" s="135">
        <f>ROUND('[7]2039'!J43,2)</f>
        <v>20950.91</v>
      </c>
      <c r="K529" s="135">
        <f>ROUND('[7]2039'!K43,2)</f>
        <v>22450.9</v>
      </c>
      <c r="L529" s="135">
        <f>ROUND('[7]2039'!L43,2)</f>
        <v>29813.360000000001</v>
      </c>
      <c r="M529" s="135">
        <f>ROUND('[7]2039'!M43,2)</f>
        <v>35404.42</v>
      </c>
      <c r="N529" s="135">
        <f>ROUND('[7]2039'!N43,2)</f>
        <v>38631.51</v>
      </c>
      <c r="O529" s="135">
        <f>ROUND('[7]2039'!O43,2)</f>
        <v>41949.07</v>
      </c>
      <c r="P529" s="135">
        <f>ROUND('[7]2039'!P43,2)</f>
        <v>44050.05</v>
      </c>
      <c r="Q529" s="135">
        <f>ROUND('[7]2039'!Q43,2)</f>
        <v>41580.75</v>
      </c>
      <c r="R529" s="135">
        <f>ROUND('[7]2039'!R43,2)</f>
        <v>43372.39</v>
      </c>
      <c r="S529" s="135">
        <f>ROUND('[7]2039'!S43,2)</f>
        <v>45783.79</v>
      </c>
      <c r="T529" s="135">
        <f>ROUND('[7]2039'!T43,2)</f>
        <v>45966.01</v>
      </c>
      <c r="U529" s="135">
        <f>ROUND('[7]2039'!U43,2)</f>
        <v>44982.53</v>
      </c>
      <c r="V529" s="135">
        <f>ROUND('[7]2039'!V43,2)</f>
        <v>62505.02</v>
      </c>
      <c r="W529" s="135">
        <f>ROUND('[7]2039'!W43,2)</f>
        <v>65838.69</v>
      </c>
      <c r="X529" s="135">
        <f>ROUND('[7]2039'!X43,2)</f>
        <v>66162.100000000006</v>
      </c>
      <c r="Y529" s="135">
        <f>ROUND('[7]2039'!Y43,2)</f>
        <v>63186.86</v>
      </c>
      <c r="Z529" s="135">
        <f>ROUND('[7]2039'!Z43,2)</f>
        <v>59302.93</v>
      </c>
      <c r="AA529" s="135">
        <f>ROUND('[7]2039'!AA43,2)</f>
        <v>53663.22</v>
      </c>
      <c r="AB529" s="135">
        <f>ROUND('[7]2039'!AB43,2)</f>
        <v>48541.05</v>
      </c>
      <c r="AC529" s="303">
        <f>SUM(E529:AB529)*D529+SUM(E530:AB530)*D530+SUM(E531:AB531)*D531+SUM(E532:AB532)*D532</f>
        <v>29140520.359999999</v>
      </c>
      <c r="AD529" s="194"/>
    </row>
    <row r="530" spans="2:30" s="195" customFormat="1" ht="18.649999999999999" customHeight="1" x14ac:dyDescent="0.35">
      <c r="B530" s="292" t="s">
        <v>34</v>
      </c>
      <c r="C530" s="10" t="s">
        <v>30</v>
      </c>
      <c r="D530" s="11">
        <f>+'[7]2039'!D44</f>
        <v>4</v>
      </c>
      <c r="E530" s="136">
        <f>ROUND('[7]2039'!E44,2)</f>
        <v>25096.33</v>
      </c>
      <c r="F530" s="136">
        <f>ROUND('[7]2039'!F44,2)</f>
        <v>22547.74</v>
      </c>
      <c r="G530" s="136">
        <f>ROUND('[7]2039'!G44,2)</f>
        <v>20753.78</v>
      </c>
      <c r="H530" s="136">
        <f>ROUND('[7]2039'!H44,2)</f>
        <v>19282.990000000002</v>
      </c>
      <c r="I530" s="136">
        <f>ROUND('[7]2039'!I44,2)</f>
        <v>19092.29</v>
      </c>
      <c r="J530" s="136">
        <f>ROUND('[7]2039'!J44,2)</f>
        <v>19140.07</v>
      </c>
      <c r="K530" s="136">
        <f>ROUND('[7]2039'!K44,2)</f>
        <v>20244.37</v>
      </c>
      <c r="L530" s="136">
        <f>ROUND('[7]2039'!L44,2)</f>
        <v>27730.9</v>
      </c>
      <c r="M530" s="136">
        <f>ROUND('[7]2039'!M44,2)</f>
        <v>33602</v>
      </c>
      <c r="N530" s="136">
        <f>ROUND('[7]2039'!N44,2)</f>
        <v>37335.980000000003</v>
      </c>
      <c r="O530" s="136">
        <f>ROUND('[7]2039'!O44,2)</f>
        <v>40084.910000000003</v>
      </c>
      <c r="P530" s="136">
        <f>ROUND('[7]2039'!P44,2)</f>
        <v>41654.31</v>
      </c>
      <c r="Q530" s="136">
        <f>ROUND('[7]2039'!Q44,2)</f>
        <v>40663.78</v>
      </c>
      <c r="R530" s="136">
        <f>ROUND('[7]2039'!R44,2)</f>
        <v>39100.949999999997</v>
      </c>
      <c r="S530" s="136">
        <f>ROUND('[7]2039'!S44,2)</f>
        <v>38455.86</v>
      </c>
      <c r="T530" s="136">
        <f>ROUND('[7]2039'!T44,2)</f>
        <v>37694.269999999997</v>
      </c>
      <c r="U530" s="136">
        <f>ROUND('[7]2039'!U44,2)</f>
        <v>37233.370000000003</v>
      </c>
      <c r="V530" s="136">
        <f>ROUND('[7]2039'!V44,2)</f>
        <v>57093.71</v>
      </c>
      <c r="W530" s="136">
        <f>ROUND('[7]2039'!W44,2)</f>
        <v>62466.14</v>
      </c>
      <c r="X530" s="136">
        <f>ROUND('[7]2039'!X44,2)</f>
        <v>62938.85</v>
      </c>
      <c r="Y530" s="136">
        <f>ROUND('[7]2039'!Y44,2)</f>
        <v>60243.839999999997</v>
      </c>
      <c r="Z530" s="136">
        <f>ROUND('[7]2039'!Z44,2)</f>
        <v>56605.97</v>
      </c>
      <c r="AA530" s="136">
        <f>ROUND('[7]2039'!AA44,2)</f>
        <v>52963.25</v>
      </c>
      <c r="AB530" s="136">
        <f>ROUND('[7]2039'!AB44,2)</f>
        <v>48501.22</v>
      </c>
      <c r="AC530" s="304"/>
      <c r="AD530" s="194"/>
    </row>
    <row r="531" spans="2:30" s="195" customFormat="1" ht="18.649999999999999" customHeight="1" x14ac:dyDescent="0.35">
      <c r="B531" s="292" t="s">
        <v>34</v>
      </c>
      <c r="C531" s="10" t="s">
        <v>31</v>
      </c>
      <c r="D531" s="11">
        <f>+'[7]2039'!D45</f>
        <v>3</v>
      </c>
      <c r="E531" s="136">
        <f>ROUND('[7]2039'!E45,2)</f>
        <v>24510.05</v>
      </c>
      <c r="F531" s="136">
        <f>ROUND('[7]2039'!F45,2)</f>
        <v>21286</v>
      </c>
      <c r="G531" s="136">
        <f>ROUND('[7]2039'!G45,2)</f>
        <v>19679.03</v>
      </c>
      <c r="H531" s="136">
        <f>ROUND('[7]2039'!H45,2)</f>
        <v>18488.18</v>
      </c>
      <c r="I531" s="136">
        <f>ROUND('[7]2039'!I45,2)</f>
        <v>17971.990000000002</v>
      </c>
      <c r="J531" s="136">
        <f>ROUND('[7]2039'!J45,2)</f>
        <v>17346.900000000001</v>
      </c>
      <c r="K531" s="136">
        <f>ROUND('[7]2039'!K45,2)</f>
        <v>16579.62</v>
      </c>
      <c r="L531" s="136">
        <f>ROUND('[7]2039'!L45,2)</f>
        <v>21265.09</v>
      </c>
      <c r="M531" s="136">
        <f>ROUND('[7]2039'!M45,2)</f>
        <v>24705.18</v>
      </c>
      <c r="N531" s="136">
        <f>ROUND('[7]2039'!N45,2)</f>
        <v>27942.79</v>
      </c>
      <c r="O531" s="136">
        <f>ROUND('[7]2039'!O45,2)</f>
        <v>29928.37</v>
      </c>
      <c r="P531" s="136">
        <f>ROUND('[7]2039'!P45,2)</f>
        <v>31502.959999999999</v>
      </c>
      <c r="Q531" s="136">
        <f>ROUND('[7]2039'!Q45,2)</f>
        <v>32506.25</v>
      </c>
      <c r="R531" s="136">
        <f>ROUND('[7]2039'!R45,2)</f>
        <v>31986.66</v>
      </c>
      <c r="S531" s="136">
        <f>ROUND('[7]2039'!S45,2)</f>
        <v>31413.77</v>
      </c>
      <c r="T531" s="136">
        <f>ROUND('[7]2039'!T45,2)</f>
        <v>31173.1</v>
      </c>
      <c r="U531" s="136">
        <f>ROUND('[7]2039'!U45,2)</f>
        <v>31066.43</v>
      </c>
      <c r="V531" s="136">
        <f>ROUND('[7]2039'!V45,2)</f>
        <v>51794.97</v>
      </c>
      <c r="W531" s="136">
        <f>ROUND('[7]2039'!W45,2)</f>
        <v>57807.64</v>
      </c>
      <c r="X531" s="136">
        <f>ROUND('[7]2039'!X45,2)</f>
        <v>58944.26</v>
      </c>
      <c r="Y531" s="136">
        <f>ROUND('[7]2039'!Y45,2)</f>
        <v>57331.86</v>
      </c>
      <c r="Z531" s="136">
        <f>ROUND('[7]2039'!Z45,2)</f>
        <v>54145.3</v>
      </c>
      <c r="AA531" s="136">
        <f>ROUND('[7]2039'!AA45,2)</f>
        <v>49363.89</v>
      </c>
      <c r="AB531" s="136">
        <f>ROUND('[7]2039'!AB45,2)</f>
        <v>45292.23</v>
      </c>
      <c r="AC531" s="304"/>
      <c r="AD531" s="194"/>
    </row>
    <row r="532" spans="2:30" s="195" customFormat="1" ht="18.649999999999999" customHeight="1" thickBot="1" x14ac:dyDescent="0.4">
      <c r="B532" s="293" t="s">
        <v>34</v>
      </c>
      <c r="C532" s="12" t="s">
        <v>32</v>
      </c>
      <c r="D532" s="13">
        <f>+'[7]2039'!D46</f>
        <v>2</v>
      </c>
      <c r="E532" s="133">
        <f>ROUND('[7]2039'!E46,2)</f>
        <v>24510.05</v>
      </c>
      <c r="F532" s="133">
        <f>ROUND('[7]2039'!F46,2)</f>
        <v>21286</v>
      </c>
      <c r="G532" s="133">
        <f>ROUND('[7]2039'!G46,2)</f>
        <v>19679.03</v>
      </c>
      <c r="H532" s="133">
        <f>ROUND('[7]2039'!H46,2)</f>
        <v>18488.18</v>
      </c>
      <c r="I532" s="133">
        <f>ROUND('[7]2039'!I46,2)</f>
        <v>17971.990000000002</v>
      </c>
      <c r="J532" s="133">
        <f>ROUND('[7]2039'!J46,2)</f>
        <v>17346.900000000001</v>
      </c>
      <c r="K532" s="133">
        <f>ROUND('[7]2039'!K46,2)</f>
        <v>16579.62</v>
      </c>
      <c r="L532" s="133">
        <f>ROUND('[7]2039'!L46,2)</f>
        <v>21265.09</v>
      </c>
      <c r="M532" s="133">
        <f>ROUND('[7]2039'!M46,2)</f>
        <v>24705.18</v>
      </c>
      <c r="N532" s="133">
        <f>ROUND('[7]2039'!N46,2)</f>
        <v>27942.79</v>
      </c>
      <c r="O532" s="133">
        <f>ROUND('[7]2039'!O46,2)</f>
        <v>29928.37</v>
      </c>
      <c r="P532" s="133">
        <f>ROUND('[7]2039'!P46,2)</f>
        <v>31502.959999999999</v>
      </c>
      <c r="Q532" s="133">
        <f>ROUND('[7]2039'!Q46,2)</f>
        <v>32506.25</v>
      </c>
      <c r="R532" s="133">
        <f>ROUND('[7]2039'!R46,2)</f>
        <v>31986.66</v>
      </c>
      <c r="S532" s="133">
        <f>ROUND('[7]2039'!S46,2)</f>
        <v>31413.77</v>
      </c>
      <c r="T532" s="133">
        <f>ROUND('[7]2039'!T46,2)</f>
        <v>31173.1</v>
      </c>
      <c r="U532" s="133">
        <f>ROUND('[7]2039'!U46,2)</f>
        <v>31066.43</v>
      </c>
      <c r="V532" s="133">
        <f>ROUND('[7]2039'!V46,2)</f>
        <v>51794.97</v>
      </c>
      <c r="W532" s="133">
        <f>ROUND('[7]2039'!W46,2)</f>
        <v>57807.64</v>
      </c>
      <c r="X532" s="133">
        <f>ROUND('[7]2039'!X46,2)</f>
        <v>58944.26</v>
      </c>
      <c r="Y532" s="133">
        <f>ROUND('[7]2039'!Y46,2)</f>
        <v>57331.86</v>
      </c>
      <c r="Z532" s="133">
        <f>ROUND('[7]2039'!Z46,2)</f>
        <v>54145.3</v>
      </c>
      <c r="AA532" s="133">
        <f>ROUND('[7]2039'!AA46,2)</f>
        <v>49363.89</v>
      </c>
      <c r="AB532" s="133">
        <f>ROUND('[7]2039'!AB46,2)</f>
        <v>45292.23</v>
      </c>
      <c r="AC532" s="306"/>
      <c r="AD532" s="194"/>
    </row>
    <row r="533" spans="2:30" s="195" customFormat="1" ht="18.649999999999999" customHeight="1" x14ac:dyDescent="0.35">
      <c r="B533" s="281">
        <v>51014</v>
      </c>
      <c r="C533" s="14" t="s">
        <v>29</v>
      </c>
      <c r="D533" s="15">
        <f>+'[7]2039'!D47</f>
        <v>22</v>
      </c>
      <c r="E533" s="138">
        <f>ROUND('[7]2039'!E47,2)</f>
        <v>25249.94</v>
      </c>
      <c r="F533" s="138">
        <f>ROUND('[7]2039'!F47,2)</f>
        <v>22713.06</v>
      </c>
      <c r="G533" s="138">
        <f>ROUND('[7]2039'!G47,2)</f>
        <v>20927.2</v>
      </c>
      <c r="H533" s="138">
        <f>ROUND('[7]2039'!H47,2)</f>
        <v>19801.310000000001</v>
      </c>
      <c r="I533" s="138">
        <f>ROUND('[7]2039'!I47,2)</f>
        <v>20532.849999999999</v>
      </c>
      <c r="J533" s="138">
        <f>ROUND('[7]2039'!J47,2)</f>
        <v>22856.62</v>
      </c>
      <c r="K533" s="138">
        <f>ROUND('[7]2039'!K47,2)</f>
        <v>25095.34</v>
      </c>
      <c r="L533" s="138">
        <f>ROUND('[7]2039'!L47,2)</f>
        <v>33268.33</v>
      </c>
      <c r="M533" s="138">
        <f>ROUND('[7]2039'!M47,2)</f>
        <v>39064.400000000001</v>
      </c>
      <c r="N533" s="138">
        <f>ROUND('[7]2039'!N47,2)</f>
        <v>42699.14</v>
      </c>
      <c r="O533" s="138">
        <f>ROUND('[7]2039'!O47,2)</f>
        <v>46148.4</v>
      </c>
      <c r="P533" s="138">
        <f>ROUND('[7]2039'!P47,2)</f>
        <v>48304.51</v>
      </c>
      <c r="Q533" s="138">
        <f>ROUND('[7]2039'!Q47,2)</f>
        <v>45608.09</v>
      </c>
      <c r="R533" s="138">
        <f>ROUND('[7]2039'!R47,2)</f>
        <v>47349.04</v>
      </c>
      <c r="S533" s="138">
        <f>ROUND('[7]2039'!S47,2)</f>
        <v>49990.63</v>
      </c>
      <c r="T533" s="138">
        <f>ROUND('[7]2039'!T47,2)</f>
        <v>50143.26</v>
      </c>
      <c r="U533" s="138">
        <f>ROUND('[7]2039'!U47,2)</f>
        <v>48895.62</v>
      </c>
      <c r="V533" s="138">
        <f>ROUND('[7]2039'!V47,2)</f>
        <v>68586.92</v>
      </c>
      <c r="W533" s="138">
        <f>ROUND('[7]2039'!W47,2)</f>
        <v>72806.539999999994</v>
      </c>
      <c r="X533" s="138">
        <f>ROUND('[7]2039'!X47,2)</f>
        <v>71601.58</v>
      </c>
      <c r="Y533" s="138">
        <f>ROUND('[7]2039'!Y47,2)</f>
        <v>68019.820000000007</v>
      </c>
      <c r="Z533" s="138">
        <f>ROUND('[7]2039'!Z47,2)</f>
        <v>63518.46</v>
      </c>
      <c r="AA533" s="138">
        <f>ROUND('[7]2039'!AA47,2)</f>
        <v>57410.98</v>
      </c>
      <c r="AB533" s="138">
        <f>ROUND('[7]2039'!AB47,2)</f>
        <v>51998.03</v>
      </c>
      <c r="AC533" s="304">
        <f>SUM(E533:AB533)*D533+SUM(E534:AB534)*D534+SUM(E535:AB535)*D535+SUM(E536:AB536)*D536</f>
        <v>31013807.739999995</v>
      </c>
      <c r="AD533" s="194"/>
    </row>
    <row r="534" spans="2:30" s="195" customFormat="1" ht="18.649999999999999" customHeight="1" x14ac:dyDescent="0.35">
      <c r="B534" s="282"/>
      <c r="C534" s="10" t="s">
        <v>30</v>
      </c>
      <c r="D534" s="11">
        <f>+'[7]2039'!D48</f>
        <v>4</v>
      </c>
      <c r="E534" s="136">
        <f>ROUND('[7]2039'!E48,2)</f>
        <v>27095.29</v>
      </c>
      <c r="F534" s="136">
        <f>ROUND('[7]2039'!F48,2)</f>
        <v>24509.15</v>
      </c>
      <c r="G534" s="136">
        <f>ROUND('[7]2039'!G48,2)</f>
        <v>22701.11</v>
      </c>
      <c r="H534" s="136">
        <f>ROUND('[7]2039'!H48,2)</f>
        <v>21347.72</v>
      </c>
      <c r="I534" s="136">
        <f>ROUND('[7]2039'!I48,2)</f>
        <v>21183.65</v>
      </c>
      <c r="J534" s="136">
        <f>ROUND('[7]2039'!J48,2)</f>
        <v>21217.19</v>
      </c>
      <c r="K534" s="136">
        <f>ROUND('[7]2039'!K48,2)</f>
        <v>22972.02</v>
      </c>
      <c r="L534" s="136">
        <f>ROUND('[7]2039'!L48,2)</f>
        <v>31322.12</v>
      </c>
      <c r="M534" s="136">
        <f>ROUND('[7]2039'!M48,2)</f>
        <v>37994.78</v>
      </c>
      <c r="N534" s="136">
        <f>ROUND('[7]2039'!N48,2)</f>
        <v>42295.66</v>
      </c>
      <c r="O534" s="136">
        <f>ROUND('[7]2039'!O48,2)</f>
        <v>45926.59</v>
      </c>
      <c r="P534" s="136">
        <f>ROUND('[7]2039'!P48,2)</f>
        <v>47997.69</v>
      </c>
      <c r="Q534" s="136">
        <f>ROUND('[7]2039'!Q48,2)</f>
        <v>46396</v>
      </c>
      <c r="R534" s="136">
        <f>ROUND('[7]2039'!R48,2)</f>
        <v>45187.16</v>
      </c>
      <c r="S534" s="136">
        <f>ROUND('[7]2039'!S48,2)</f>
        <v>44494.9</v>
      </c>
      <c r="T534" s="136">
        <f>ROUND('[7]2039'!T48,2)</f>
        <v>43562.31</v>
      </c>
      <c r="U534" s="136">
        <f>ROUND('[7]2039'!U48,2)</f>
        <v>42299.199999999997</v>
      </c>
      <c r="V534" s="136">
        <f>ROUND('[7]2039'!V48,2)</f>
        <v>63501.23</v>
      </c>
      <c r="W534" s="136">
        <f>ROUND('[7]2039'!W48,2)</f>
        <v>69584.929999999993</v>
      </c>
      <c r="X534" s="136">
        <f>ROUND('[7]2039'!X48,2)</f>
        <v>68679.61</v>
      </c>
      <c r="Y534" s="136">
        <f>ROUND('[7]2039'!Y48,2)</f>
        <v>64760.69</v>
      </c>
      <c r="Z534" s="136">
        <f>ROUND('[7]2039'!Z48,2)</f>
        <v>60286.22</v>
      </c>
      <c r="AA534" s="136">
        <f>ROUND('[7]2039'!AA48,2)</f>
        <v>54721.65</v>
      </c>
      <c r="AB534" s="136">
        <f>ROUND('[7]2039'!AB48,2)</f>
        <v>50195.44</v>
      </c>
      <c r="AC534" s="304"/>
      <c r="AD534" s="194"/>
    </row>
    <row r="535" spans="2:30" s="195" customFormat="1" ht="18.649999999999999" customHeight="1" x14ac:dyDescent="0.35">
      <c r="B535" s="282"/>
      <c r="C535" s="10" t="s">
        <v>31</v>
      </c>
      <c r="D535" s="11">
        <f>+'[7]2039'!D49</f>
        <v>4</v>
      </c>
      <c r="E535" s="136">
        <f>ROUND('[7]2039'!E49,2)</f>
        <v>24688.400000000001</v>
      </c>
      <c r="F535" s="136">
        <f>ROUND('[7]2039'!F49,2)</f>
        <v>22193.64</v>
      </c>
      <c r="G535" s="136">
        <f>ROUND('[7]2039'!G49,2)</f>
        <v>20467.68</v>
      </c>
      <c r="H535" s="136">
        <f>ROUND('[7]2039'!H49,2)</f>
        <v>19464.02</v>
      </c>
      <c r="I535" s="136">
        <f>ROUND('[7]2039'!I49,2)</f>
        <v>19073.3</v>
      </c>
      <c r="J535" s="136">
        <f>ROUND('[7]2039'!J49,2)</f>
        <v>18413.330000000002</v>
      </c>
      <c r="K535" s="136">
        <f>ROUND('[7]2039'!K49,2)</f>
        <v>18295.189999999999</v>
      </c>
      <c r="L535" s="136">
        <f>ROUND('[7]2039'!L49,2)</f>
        <v>23665.919999999998</v>
      </c>
      <c r="M535" s="136">
        <f>ROUND('[7]2039'!M49,2)</f>
        <v>27495.74</v>
      </c>
      <c r="N535" s="136">
        <f>ROUND('[7]2039'!N49,2)</f>
        <v>30268.73</v>
      </c>
      <c r="O535" s="136">
        <f>ROUND('[7]2039'!O49,2)</f>
        <v>32015.68</v>
      </c>
      <c r="P535" s="136">
        <f>ROUND('[7]2039'!P49,2)</f>
        <v>35223.32</v>
      </c>
      <c r="Q535" s="136">
        <f>ROUND('[7]2039'!Q49,2)</f>
        <v>36339.64</v>
      </c>
      <c r="R535" s="136">
        <f>ROUND('[7]2039'!R49,2)</f>
        <v>36063.56</v>
      </c>
      <c r="S535" s="136">
        <f>ROUND('[7]2039'!S49,2)</f>
        <v>35319.519999999997</v>
      </c>
      <c r="T535" s="136">
        <f>ROUND('[7]2039'!T49,2)</f>
        <v>35002.199999999997</v>
      </c>
      <c r="U535" s="136">
        <f>ROUND('[7]2039'!U49,2)</f>
        <v>34773.360000000001</v>
      </c>
      <c r="V535" s="136">
        <f>ROUND('[7]2039'!V49,2)</f>
        <v>57144.45</v>
      </c>
      <c r="W535" s="136">
        <f>ROUND('[7]2039'!W49,2)</f>
        <v>64945.59</v>
      </c>
      <c r="X535" s="136">
        <f>ROUND('[7]2039'!X49,2)</f>
        <v>66111.03</v>
      </c>
      <c r="Y535" s="136">
        <f>ROUND('[7]2039'!Y49,2)</f>
        <v>64287.9</v>
      </c>
      <c r="Z535" s="136">
        <f>ROUND('[7]2039'!Z49,2)</f>
        <v>60769.46</v>
      </c>
      <c r="AA535" s="136">
        <f>ROUND('[7]2039'!AA49,2)</f>
        <v>55918.11</v>
      </c>
      <c r="AB535" s="136">
        <f>ROUND('[7]2039'!AB49,2)</f>
        <v>51034.47</v>
      </c>
      <c r="AC535" s="304"/>
      <c r="AD535" s="194"/>
    </row>
    <row r="536" spans="2:30" s="195" customFormat="1" ht="18.649999999999999" customHeight="1" thickBot="1" x14ac:dyDescent="0.4">
      <c r="B536" s="282"/>
      <c r="C536" s="16" t="s">
        <v>32</v>
      </c>
      <c r="D536" s="17">
        <f>+'[7]2039'!D50</f>
        <v>0</v>
      </c>
      <c r="E536" s="206">
        <f>ROUND('[7]2039'!E50,2)</f>
        <v>0</v>
      </c>
      <c r="F536" s="116">
        <f>ROUND('[7]2039'!F50,2)</f>
        <v>0</v>
      </c>
      <c r="G536" s="116">
        <f>ROUND('[7]2039'!G50,2)</f>
        <v>0</v>
      </c>
      <c r="H536" s="116">
        <f>ROUND('[7]2039'!H50,2)</f>
        <v>0</v>
      </c>
      <c r="I536" s="116">
        <f>ROUND('[7]2039'!I50,2)</f>
        <v>0</v>
      </c>
      <c r="J536" s="116">
        <f>ROUND('[7]2039'!J50,2)</f>
        <v>0</v>
      </c>
      <c r="K536" s="116">
        <f>ROUND('[7]2039'!K50,2)</f>
        <v>0</v>
      </c>
      <c r="L536" s="116">
        <f>ROUND('[7]2039'!L50,2)</f>
        <v>0</v>
      </c>
      <c r="M536" s="116">
        <f>ROUND('[7]2039'!M50,2)</f>
        <v>0</v>
      </c>
      <c r="N536" s="116">
        <f>ROUND('[7]2039'!N50,2)</f>
        <v>0</v>
      </c>
      <c r="O536" s="116">
        <f>ROUND('[7]2039'!O50,2)</f>
        <v>0</v>
      </c>
      <c r="P536" s="116">
        <f>ROUND('[7]2039'!P50,2)</f>
        <v>0</v>
      </c>
      <c r="Q536" s="116">
        <f>ROUND('[7]2039'!Q50,2)</f>
        <v>0</v>
      </c>
      <c r="R536" s="116">
        <f>ROUND('[7]2039'!R50,2)</f>
        <v>0</v>
      </c>
      <c r="S536" s="116">
        <f>ROUND('[7]2039'!S50,2)</f>
        <v>0</v>
      </c>
      <c r="T536" s="116">
        <f>ROUND('[7]2039'!T50,2)</f>
        <v>0</v>
      </c>
      <c r="U536" s="116">
        <f>ROUND('[7]2039'!U50,2)</f>
        <v>0</v>
      </c>
      <c r="V536" s="116">
        <f>ROUND('[7]2039'!V50,2)</f>
        <v>0</v>
      </c>
      <c r="W536" s="116">
        <f>ROUND('[7]2039'!W50,2)</f>
        <v>0</v>
      </c>
      <c r="X536" s="116">
        <f>ROUND('[7]2039'!X50,2)</f>
        <v>0</v>
      </c>
      <c r="Y536" s="116">
        <f>ROUND('[7]2039'!Y50,2)</f>
        <v>0</v>
      </c>
      <c r="Z536" s="116">
        <f>ROUND('[7]2039'!Z50,2)</f>
        <v>0</v>
      </c>
      <c r="AA536" s="116">
        <f>ROUND('[7]2039'!AA50,2)</f>
        <v>0</v>
      </c>
      <c r="AB536" s="116">
        <f>ROUND('[7]2039'!AB50,2)</f>
        <v>0</v>
      </c>
      <c r="AC536" s="304"/>
      <c r="AD536" s="194"/>
    </row>
    <row r="537" spans="2:30" s="195" customFormat="1" ht="18.649999999999999" customHeight="1" x14ac:dyDescent="0.35">
      <c r="B537" s="291">
        <v>51044</v>
      </c>
      <c r="C537" s="7" t="s">
        <v>29</v>
      </c>
      <c r="D537" s="8">
        <f>+'[7]2039'!D51</f>
        <v>20</v>
      </c>
      <c r="E537" s="135">
        <f>ROUND('[7]2039'!E51,2)</f>
        <v>22793.35</v>
      </c>
      <c r="F537" s="135">
        <f>ROUND('[7]2039'!F51,2)</f>
        <v>20326.2</v>
      </c>
      <c r="G537" s="135">
        <f>ROUND('[7]2039'!G51,2)</f>
        <v>18838.61</v>
      </c>
      <c r="H537" s="135">
        <f>ROUND('[7]2039'!H51,2)</f>
        <v>17966.75</v>
      </c>
      <c r="I537" s="135">
        <f>ROUND('[7]2039'!I51,2)</f>
        <v>18676.43</v>
      </c>
      <c r="J537" s="135">
        <f>ROUND('[7]2039'!J51,2)</f>
        <v>20577.82</v>
      </c>
      <c r="K537" s="135">
        <f>ROUND('[7]2039'!K51,2)</f>
        <v>22999.4</v>
      </c>
      <c r="L537" s="135">
        <f>ROUND('[7]2039'!L51,2)</f>
        <v>31150.92</v>
      </c>
      <c r="M537" s="135">
        <f>ROUND('[7]2039'!M51,2)</f>
        <v>36645.31</v>
      </c>
      <c r="N537" s="135">
        <f>ROUND('[7]2039'!N51,2)</f>
        <v>39944.29</v>
      </c>
      <c r="O537" s="135">
        <f>ROUND('[7]2039'!O51,2)</f>
        <v>43001.59</v>
      </c>
      <c r="P537" s="135">
        <f>ROUND('[7]2039'!P51,2)</f>
        <v>44973.87</v>
      </c>
      <c r="Q537" s="135">
        <f>ROUND('[7]2039'!Q51,2)</f>
        <v>42551.33</v>
      </c>
      <c r="R537" s="135">
        <f>ROUND('[7]2039'!R51,2)</f>
        <v>43810.04</v>
      </c>
      <c r="S537" s="135">
        <f>ROUND('[7]2039'!S51,2)</f>
        <v>46035.45</v>
      </c>
      <c r="T537" s="135">
        <f>ROUND('[7]2039'!T51,2)</f>
        <v>46356.95</v>
      </c>
      <c r="U537" s="135">
        <f>ROUND('[7]2039'!U51,2)</f>
        <v>45155.09</v>
      </c>
      <c r="V537" s="135">
        <f>ROUND('[7]2039'!V51,2)</f>
        <v>65793.27</v>
      </c>
      <c r="W537" s="135">
        <f>ROUND('[7]2039'!W51,2)</f>
        <v>69296.09</v>
      </c>
      <c r="X537" s="135">
        <f>ROUND('[7]2039'!X51,2)</f>
        <v>67431.77</v>
      </c>
      <c r="Y537" s="135">
        <f>ROUND('[7]2039'!Y51,2)</f>
        <v>63866.15</v>
      </c>
      <c r="Z537" s="135">
        <f>ROUND('[7]2039'!Z51,2)</f>
        <v>59766.239999999998</v>
      </c>
      <c r="AA537" s="135">
        <f>ROUND('[7]2039'!AA51,2)</f>
        <v>54241.8</v>
      </c>
      <c r="AB537" s="135">
        <f>ROUND('[7]2039'!AB51,2)</f>
        <v>48880.76</v>
      </c>
      <c r="AC537" s="303">
        <f>SUM(E537:AB537)*D537+SUM(E538:AB538)*D538+SUM(E539:AB539)*D539+SUM(E540:AB540)*D540</f>
        <v>29265142.079999998</v>
      </c>
      <c r="AD537" s="194"/>
    </row>
    <row r="538" spans="2:30" s="195" customFormat="1" ht="18.649999999999999" customHeight="1" x14ac:dyDescent="0.35">
      <c r="B538" s="292" t="s">
        <v>34</v>
      </c>
      <c r="C538" s="10" t="s">
        <v>30</v>
      </c>
      <c r="D538" s="11">
        <f>+'[7]2039'!D52</f>
        <v>5</v>
      </c>
      <c r="E538" s="136">
        <f>ROUND('[7]2039'!E52,2)</f>
        <v>23776.43</v>
      </c>
      <c r="F538" s="136">
        <f>ROUND('[7]2039'!F52,2)</f>
        <v>20936.61</v>
      </c>
      <c r="G538" s="136">
        <f>ROUND('[7]2039'!G52,2)</f>
        <v>19274.03</v>
      </c>
      <c r="H538" s="136">
        <f>ROUND('[7]2039'!H52,2)</f>
        <v>18094.419999999998</v>
      </c>
      <c r="I538" s="136">
        <f>ROUND('[7]2039'!I52,2)</f>
        <v>18353.88</v>
      </c>
      <c r="J538" s="136">
        <f>ROUND('[7]2039'!J52,2)</f>
        <v>18960.68</v>
      </c>
      <c r="K538" s="136">
        <f>ROUND('[7]2039'!K52,2)</f>
        <v>19858.16</v>
      </c>
      <c r="L538" s="136">
        <f>ROUND('[7]2039'!L52,2)</f>
        <v>27419.72</v>
      </c>
      <c r="M538" s="136">
        <f>ROUND('[7]2039'!M52,2)</f>
        <v>32956.949999999997</v>
      </c>
      <c r="N538" s="136">
        <f>ROUND('[7]2039'!N52,2)</f>
        <v>36214.480000000003</v>
      </c>
      <c r="O538" s="136">
        <f>ROUND('[7]2039'!O52,2)</f>
        <v>39143.839999999997</v>
      </c>
      <c r="P538" s="136">
        <f>ROUND('[7]2039'!P52,2)</f>
        <v>41118.800000000003</v>
      </c>
      <c r="Q538" s="136">
        <f>ROUND('[7]2039'!Q52,2)</f>
        <v>39653.980000000003</v>
      </c>
      <c r="R538" s="136">
        <f>ROUND('[7]2039'!R52,2)</f>
        <v>38156.49</v>
      </c>
      <c r="S538" s="136">
        <f>ROUND('[7]2039'!S52,2)</f>
        <v>37355.480000000003</v>
      </c>
      <c r="T538" s="136">
        <f>ROUND('[7]2039'!T52,2)</f>
        <v>36712.300000000003</v>
      </c>
      <c r="U538" s="136">
        <f>ROUND('[7]2039'!U52,2)</f>
        <v>35939.54</v>
      </c>
      <c r="V538" s="136">
        <f>ROUND('[7]2039'!V52,2)</f>
        <v>58336.41</v>
      </c>
      <c r="W538" s="136">
        <f>ROUND('[7]2039'!W52,2)</f>
        <v>64009.14</v>
      </c>
      <c r="X538" s="136">
        <f>ROUND('[7]2039'!X52,2)</f>
        <v>62455.97</v>
      </c>
      <c r="Y538" s="136">
        <f>ROUND('[7]2039'!Y52,2)</f>
        <v>59504</v>
      </c>
      <c r="Z538" s="136">
        <f>ROUND('[7]2039'!Z52,2)</f>
        <v>55727.78</v>
      </c>
      <c r="AA538" s="136">
        <f>ROUND('[7]2039'!AA52,2)</f>
        <v>51391.43</v>
      </c>
      <c r="AB538" s="136">
        <f>ROUND('[7]2039'!AB52,2)</f>
        <v>47414.559999999998</v>
      </c>
      <c r="AC538" s="304"/>
      <c r="AD538" s="194"/>
    </row>
    <row r="539" spans="2:30" s="195" customFormat="1" ht="18.649999999999999" customHeight="1" x14ac:dyDescent="0.35">
      <c r="B539" s="292" t="s">
        <v>34</v>
      </c>
      <c r="C539" s="10" t="s">
        <v>31</v>
      </c>
      <c r="D539" s="11">
        <f>+'[7]2039'!D53</f>
        <v>5</v>
      </c>
      <c r="E539" s="136">
        <f>ROUND('[7]2039'!E53,2)</f>
        <v>22542.51</v>
      </c>
      <c r="F539" s="136">
        <f>ROUND('[7]2039'!F53,2)</f>
        <v>20286.78</v>
      </c>
      <c r="G539" s="136">
        <f>ROUND('[7]2039'!G53,2)</f>
        <v>18519</v>
      </c>
      <c r="H539" s="136">
        <f>ROUND('[7]2039'!H53,2)</f>
        <v>17323.09</v>
      </c>
      <c r="I539" s="136">
        <f>ROUND('[7]2039'!I53,2)</f>
        <v>17137.91</v>
      </c>
      <c r="J539" s="136">
        <f>ROUND('[7]2039'!J53,2)</f>
        <v>16461.22</v>
      </c>
      <c r="K539" s="136">
        <f>ROUND('[7]2039'!K53,2)</f>
        <v>16768.41</v>
      </c>
      <c r="L539" s="136">
        <f>ROUND('[7]2039'!L53,2)</f>
        <v>21883.5</v>
      </c>
      <c r="M539" s="136">
        <f>ROUND('[7]2039'!M53,2)</f>
        <v>26384.58</v>
      </c>
      <c r="N539" s="136">
        <f>ROUND('[7]2039'!N53,2)</f>
        <v>30114.35</v>
      </c>
      <c r="O539" s="136">
        <f>ROUND('[7]2039'!O53,2)</f>
        <v>32425.18</v>
      </c>
      <c r="P539" s="136">
        <f>ROUND('[7]2039'!P53,2)</f>
        <v>34305.480000000003</v>
      </c>
      <c r="Q539" s="136">
        <f>ROUND('[7]2039'!Q53,2)</f>
        <v>34625.019999999997</v>
      </c>
      <c r="R539" s="136">
        <f>ROUND('[7]2039'!R53,2)</f>
        <v>33526.5</v>
      </c>
      <c r="S539" s="136">
        <f>ROUND('[7]2039'!S53,2)</f>
        <v>32388.73</v>
      </c>
      <c r="T539" s="136">
        <f>ROUND('[7]2039'!T53,2)</f>
        <v>31267.45</v>
      </c>
      <c r="U539" s="136">
        <f>ROUND('[7]2039'!U53,2)</f>
        <v>31215.41</v>
      </c>
      <c r="V539" s="136">
        <f>ROUND('[7]2039'!V53,2)</f>
        <v>54554.8</v>
      </c>
      <c r="W539" s="136">
        <f>ROUND('[7]2039'!W53,2)</f>
        <v>60139.83</v>
      </c>
      <c r="X539" s="136">
        <f>ROUND('[7]2039'!X53,2)</f>
        <v>59984.46</v>
      </c>
      <c r="Y539" s="136">
        <f>ROUND('[7]2039'!Y53,2)</f>
        <v>57995.63</v>
      </c>
      <c r="Z539" s="136">
        <f>ROUND('[7]2039'!Z53,2)</f>
        <v>54962.9</v>
      </c>
      <c r="AA539" s="136">
        <f>ROUND('[7]2039'!AA53,2)</f>
        <v>50534.49</v>
      </c>
      <c r="AB539" s="136">
        <f>ROUND('[7]2039'!AB53,2)</f>
        <v>46273.95</v>
      </c>
      <c r="AC539" s="304"/>
      <c r="AD539" s="194"/>
    </row>
    <row r="540" spans="2:30" s="195" customFormat="1" ht="18.649999999999999" customHeight="1" thickBot="1" x14ac:dyDescent="0.4">
      <c r="B540" s="293" t="s">
        <v>34</v>
      </c>
      <c r="C540" s="12" t="s">
        <v>32</v>
      </c>
      <c r="D540" s="13">
        <f>+'[7]2039'!D54</f>
        <v>1</v>
      </c>
      <c r="E540" s="133">
        <f>ROUND('[7]2039'!E54,2)</f>
        <v>22542.51</v>
      </c>
      <c r="F540" s="133">
        <f>ROUND('[7]2039'!F54,2)</f>
        <v>20286.78</v>
      </c>
      <c r="G540" s="133">
        <f>ROUND('[7]2039'!G54,2)</f>
        <v>18519</v>
      </c>
      <c r="H540" s="133">
        <f>ROUND('[7]2039'!H54,2)</f>
        <v>17323.09</v>
      </c>
      <c r="I540" s="133">
        <f>ROUND('[7]2039'!I54,2)</f>
        <v>17137.91</v>
      </c>
      <c r="J540" s="133">
        <f>ROUND('[7]2039'!J54,2)</f>
        <v>16461.22</v>
      </c>
      <c r="K540" s="133">
        <f>ROUND('[7]2039'!K54,2)</f>
        <v>16768.41</v>
      </c>
      <c r="L540" s="133">
        <f>ROUND('[7]2039'!L54,2)</f>
        <v>21883.5</v>
      </c>
      <c r="M540" s="133">
        <f>ROUND('[7]2039'!M54,2)</f>
        <v>26384.58</v>
      </c>
      <c r="N540" s="133">
        <f>ROUND('[7]2039'!N54,2)</f>
        <v>30114.35</v>
      </c>
      <c r="O540" s="133">
        <f>ROUND('[7]2039'!O54,2)</f>
        <v>32425.18</v>
      </c>
      <c r="P540" s="133">
        <f>ROUND('[7]2039'!P54,2)</f>
        <v>34305.480000000003</v>
      </c>
      <c r="Q540" s="133">
        <f>ROUND('[7]2039'!Q54,2)</f>
        <v>34625.019999999997</v>
      </c>
      <c r="R540" s="133">
        <f>ROUND('[7]2039'!R54,2)</f>
        <v>33526.5</v>
      </c>
      <c r="S540" s="133">
        <f>ROUND('[7]2039'!S54,2)</f>
        <v>32388.73</v>
      </c>
      <c r="T540" s="133">
        <f>ROUND('[7]2039'!T54,2)</f>
        <v>31267.45</v>
      </c>
      <c r="U540" s="133">
        <f>ROUND('[7]2039'!U54,2)</f>
        <v>31215.41</v>
      </c>
      <c r="V540" s="133">
        <f>ROUND('[7]2039'!V54,2)</f>
        <v>54554.8</v>
      </c>
      <c r="W540" s="133">
        <f>ROUND('[7]2039'!W54,2)</f>
        <v>60139.83</v>
      </c>
      <c r="X540" s="133">
        <f>ROUND('[7]2039'!X54,2)</f>
        <v>59984.46</v>
      </c>
      <c r="Y540" s="133">
        <f>ROUND('[7]2039'!Y54,2)</f>
        <v>57995.63</v>
      </c>
      <c r="Z540" s="133">
        <f>ROUND('[7]2039'!Z54,2)</f>
        <v>54962.9</v>
      </c>
      <c r="AA540" s="133">
        <f>ROUND('[7]2039'!AA54,2)</f>
        <v>50534.49</v>
      </c>
      <c r="AB540" s="133">
        <f>ROUND('[7]2039'!AB54,2)</f>
        <v>46273.95</v>
      </c>
      <c r="AC540" s="306"/>
      <c r="AD540" s="194"/>
    </row>
    <row r="541" spans="2:30" s="195" customFormat="1" ht="18.649999999999999" customHeight="1" x14ac:dyDescent="0.35">
      <c r="B541" s="281">
        <v>51075</v>
      </c>
      <c r="C541" s="14" t="s">
        <v>29</v>
      </c>
      <c r="D541" s="15">
        <f>+'[7]2039'!D55</f>
        <v>20</v>
      </c>
      <c r="E541" s="138">
        <f>ROUND('[7]2039'!E55,2)</f>
        <v>25671.87</v>
      </c>
      <c r="F541" s="138">
        <f>ROUND('[7]2039'!F55,2)</f>
        <v>23246.67</v>
      </c>
      <c r="G541" s="138">
        <f>ROUND('[7]2039'!G55,2)</f>
        <v>21537.74</v>
      </c>
      <c r="H541" s="138">
        <f>ROUND('[7]2039'!H55,2)</f>
        <v>20629.900000000001</v>
      </c>
      <c r="I541" s="138">
        <f>ROUND('[7]2039'!I55,2)</f>
        <v>21298.27</v>
      </c>
      <c r="J541" s="138">
        <f>ROUND('[7]2039'!J55,2)</f>
        <v>23463.74</v>
      </c>
      <c r="K541" s="138">
        <f>ROUND('[7]2039'!K55,2)</f>
        <v>25995.49</v>
      </c>
      <c r="L541" s="138">
        <f>ROUND('[7]2039'!L55,2)</f>
        <v>34262.65</v>
      </c>
      <c r="M541" s="138">
        <f>ROUND('[7]2039'!M55,2)</f>
        <v>40513.72</v>
      </c>
      <c r="N541" s="138">
        <f>ROUND('[7]2039'!N55,2)</f>
        <v>43761.72</v>
      </c>
      <c r="O541" s="138">
        <f>ROUND('[7]2039'!O55,2)</f>
        <v>47123.839999999997</v>
      </c>
      <c r="P541" s="138">
        <f>ROUND('[7]2039'!P55,2)</f>
        <v>49587.79</v>
      </c>
      <c r="Q541" s="138">
        <f>ROUND('[7]2039'!Q55,2)</f>
        <v>46571.040000000001</v>
      </c>
      <c r="R541" s="138">
        <f>ROUND('[7]2039'!R55,2)</f>
        <v>47640.32</v>
      </c>
      <c r="S541" s="138">
        <f>ROUND('[7]2039'!S55,2)</f>
        <v>50130.7</v>
      </c>
      <c r="T541" s="138">
        <f>ROUND('[7]2039'!T55,2)</f>
        <v>50504.57</v>
      </c>
      <c r="U541" s="138">
        <f>ROUND('[7]2039'!U55,2)</f>
        <v>50254.16</v>
      </c>
      <c r="V541" s="138">
        <f>ROUND('[7]2039'!V55,2)</f>
        <v>72727.3</v>
      </c>
      <c r="W541" s="138">
        <f>ROUND('[7]2039'!W55,2)</f>
        <v>75257.289999999994</v>
      </c>
      <c r="X541" s="138">
        <f>ROUND('[7]2039'!X55,2)</f>
        <v>72942.25</v>
      </c>
      <c r="Y541" s="138">
        <f>ROUND('[7]2039'!Y55,2)</f>
        <v>69382.289999999994</v>
      </c>
      <c r="Z541" s="138">
        <f>ROUND('[7]2039'!Z55,2)</f>
        <v>64903.25</v>
      </c>
      <c r="AA541" s="138">
        <f>ROUND('[7]2039'!AA55,2)</f>
        <v>58777.27</v>
      </c>
      <c r="AB541" s="138">
        <f>ROUND('[7]2039'!AB55,2)</f>
        <v>53180.87</v>
      </c>
      <c r="AC541" s="304">
        <f>SUM(E541:AB541)*D541+SUM(E542:AB542)*D542+SUM(E543:AB543)*D543+SUM(E544:AB544)*D544</f>
        <v>31330202.140000004</v>
      </c>
      <c r="AD541" s="194"/>
    </row>
    <row r="542" spans="2:30" s="195" customFormat="1" ht="18.649999999999999" customHeight="1" x14ac:dyDescent="0.35">
      <c r="B542" s="282"/>
      <c r="C542" s="10" t="s">
        <v>30</v>
      </c>
      <c r="D542" s="11">
        <f>+'[7]2039'!D56</f>
        <v>4</v>
      </c>
      <c r="E542" s="136">
        <f>ROUND('[7]2039'!E56,2)</f>
        <v>25491.07</v>
      </c>
      <c r="F542" s="136">
        <f>ROUND('[7]2039'!F56,2)</f>
        <v>23155.19</v>
      </c>
      <c r="G542" s="136">
        <f>ROUND('[7]2039'!G56,2)</f>
        <v>21415.08</v>
      </c>
      <c r="H542" s="136">
        <f>ROUND('[7]2039'!H56,2)</f>
        <v>20340.5</v>
      </c>
      <c r="I542" s="136">
        <f>ROUND('[7]2039'!I56,2)</f>
        <v>20645.830000000002</v>
      </c>
      <c r="J542" s="136">
        <f>ROUND('[7]2039'!J56,2)</f>
        <v>22117.68</v>
      </c>
      <c r="K542" s="136">
        <f>ROUND('[7]2039'!K56,2)</f>
        <v>22829.08</v>
      </c>
      <c r="L542" s="136">
        <f>ROUND('[7]2039'!L56,2)</f>
        <v>31691.94</v>
      </c>
      <c r="M542" s="136">
        <f>ROUND('[7]2039'!M56,2)</f>
        <v>38299.449999999997</v>
      </c>
      <c r="N542" s="136">
        <f>ROUND('[7]2039'!N56,2)</f>
        <v>42208.98</v>
      </c>
      <c r="O542" s="136">
        <f>ROUND('[7]2039'!O56,2)</f>
        <v>45020.49</v>
      </c>
      <c r="P542" s="136">
        <f>ROUND('[7]2039'!P56,2)</f>
        <v>46637.4</v>
      </c>
      <c r="Q542" s="136">
        <f>ROUND('[7]2039'!Q56,2)</f>
        <v>44620.83</v>
      </c>
      <c r="R542" s="136">
        <f>ROUND('[7]2039'!R56,2)</f>
        <v>43276.21</v>
      </c>
      <c r="S542" s="136">
        <f>ROUND('[7]2039'!S56,2)</f>
        <v>42762.559999999998</v>
      </c>
      <c r="T542" s="136">
        <f>ROUND('[7]2039'!T56,2)</f>
        <v>42114.21</v>
      </c>
      <c r="U542" s="136">
        <f>ROUND('[7]2039'!U56,2)</f>
        <v>40949.26</v>
      </c>
      <c r="V542" s="136">
        <f>ROUND('[7]2039'!V56,2)</f>
        <v>65792.710000000006</v>
      </c>
      <c r="W542" s="136">
        <f>ROUND('[7]2039'!W56,2)</f>
        <v>70497.17</v>
      </c>
      <c r="X542" s="136">
        <f>ROUND('[7]2039'!X56,2)</f>
        <v>68552.899999999994</v>
      </c>
      <c r="Y542" s="136">
        <f>ROUND('[7]2039'!Y56,2)</f>
        <v>65047.18</v>
      </c>
      <c r="Z542" s="136">
        <f>ROUND('[7]2039'!Z56,2)</f>
        <v>60942.3</v>
      </c>
      <c r="AA542" s="136">
        <f>ROUND('[7]2039'!AA56,2)</f>
        <v>55941.87</v>
      </c>
      <c r="AB542" s="136">
        <f>ROUND('[7]2039'!AB56,2)</f>
        <v>51483.55</v>
      </c>
      <c r="AC542" s="304"/>
      <c r="AD542" s="194"/>
    </row>
    <row r="543" spans="2:30" s="195" customFormat="1" ht="18.649999999999999" customHeight="1" x14ac:dyDescent="0.35">
      <c r="B543" s="282"/>
      <c r="C543" s="10" t="s">
        <v>31</v>
      </c>
      <c r="D543" s="11">
        <f>+'[7]2039'!D57</f>
        <v>4</v>
      </c>
      <c r="E543" s="136">
        <f>ROUND('[7]2039'!E57,2)</f>
        <v>24801.119999999999</v>
      </c>
      <c r="F543" s="136">
        <f>ROUND('[7]2039'!F57,2)</f>
        <v>22290.06</v>
      </c>
      <c r="G543" s="136">
        <f>ROUND('[7]2039'!G57,2)</f>
        <v>20428.689999999999</v>
      </c>
      <c r="H543" s="136">
        <f>ROUND('[7]2039'!H57,2)</f>
        <v>19347.73</v>
      </c>
      <c r="I543" s="136">
        <f>ROUND('[7]2039'!I57,2)</f>
        <v>19162.52</v>
      </c>
      <c r="J543" s="136">
        <f>ROUND('[7]2039'!J57,2)</f>
        <v>18409.650000000001</v>
      </c>
      <c r="K543" s="136">
        <f>ROUND('[7]2039'!K57,2)</f>
        <v>18460.740000000002</v>
      </c>
      <c r="L543" s="136">
        <f>ROUND('[7]2039'!L57,2)</f>
        <v>24283.46</v>
      </c>
      <c r="M543" s="136">
        <f>ROUND('[7]2039'!M57,2)</f>
        <v>29175.17</v>
      </c>
      <c r="N543" s="136">
        <f>ROUND('[7]2039'!N57,2)</f>
        <v>33049.800000000003</v>
      </c>
      <c r="O543" s="136">
        <f>ROUND('[7]2039'!O57,2)</f>
        <v>35551.69</v>
      </c>
      <c r="P543" s="136">
        <f>ROUND('[7]2039'!P57,2)</f>
        <v>37511.22</v>
      </c>
      <c r="Q543" s="136">
        <f>ROUND('[7]2039'!Q57,2)</f>
        <v>38537.29</v>
      </c>
      <c r="R543" s="136">
        <f>ROUND('[7]2039'!R57,2)</f>
        <v>37738.400000000001</v>
      </c>
      <c r="S543" s="136">
        <f>ROUND('[7]2039'!S57,2)</f>
        <v>36653.81</v>
      </c>
      <c r="T543" s="136">
        <f>ROUND('[7]2039'!T57,2)</f>
        <v>36122.300000000003</v>
      </c>
      <c r="U543" s="136">
        <f>ROUND('[7]2039'!U57,2)</f>
        <v>35908.1</v>
      </c>
      <c r="V543" s="136">
        <f>ROUND('[7]2039'!V57,2)</f>
        <v>61197.35</v>
      </c>
      <c r="W543" s="136">
        <f>ROUND('[7]2039'!W57,2)</f>
        <v>66918.539999999994</v>
      </c>
      <c r="X543" s="136">
        <f>ROUND('[7]2039'!X57,2)</f>
        <v>66761.09</v>
      </c>
      <c r="Y543" s="136">
        <f>ROUND('[7]2039'!Y57,2)</f>
        <v>64609.53</v>
      </c>
      <c r="Z543" s="136">
        <f>ROUND('[7]2039'!Z57,2)</f>
        <v>61196.12</v>
      </c>
      <c r="AA543" s="136">
        <f>ROUND('[7]2039'!AA57,2)</f>
        <v>56315.41</v>
      </c>
      <c r="AB543" s="136">
        <f>ROUND('[7]2039'!AB57,2)</f>
        <v>51499.24</v>
      </c>
      <c r="AC543" s="304"/>
      <c r="AD543" s="194"/>
    </row>
    <row r="544" spans="2:30" s="195" customFormat="1" ht="18.649999999999999" customHeight="1" thickBot="1" x14ac:dyDescent="0.4">
      <c r="B544" s="282"/>
      <c r="C544" s="16" t="s">
        <v>32</v>
      </c>
      <c r="D544" s="17">
        <f>+'[7]2039'!D58</f>
        <v>2</v>
      </c>
      <c r="E544" s="137">
        <f>ROUND('[7]2039'!E58,2)</f>
        <v>24801.119999999999</v>
      </c>
      <c r="F544" s="137">
        <f>ROUND('[7]2039'!F58,2)</f>
        <v>22290.06</v>
      </c>
      <c r="G544" s="137">
        <f>ROUND('[7]2039'!G58,2)</f>
        <v>20428.689999999999</v>
      </c>
      <c r="H544" s="137">
        <f>ROUND('[7]2039'!H58,2)</f>
        <v>19347.73</v>
      </c>
      <c r="I544" s="137">
        <f>ROUND('[7]2039'!I58,2)</f>
        <v>19162.52</v>
      </c>
      <c r="J544" s="137">
        <f>ROUND('[7]2039'!J58,2)</f>
        <v>18409.650000000001</v>
      </c>
      <c r="K544" s="137">
        <f>ROUND('[7]2039'!K58,2)</f>
        <v>18460.740000000002</v>
      </c>
      <c r="L544" s="137">
        <f>ROUND('[7]2039'!L58,2)</f>
        <v>24283.46</v>
      </c>
      <c r="M544" s="137">
        <f>ROUND('[7]2039'!M58,2)</f>
        <v>29175.17</v>
      </c>
      <c r="N544" s="137">
        <f>ROUND('[7]2039'!N58,2)</f>
        <v>33049.800000000003</v>
      </c>
      <c r="O544" s="137">
        <f>ROUND('[7]2039'!O58,2)</f>
        <v>35551.69</v>
      </c>
      <c r="P544" s="137">
        <f>ROUND('[7]2039'!P58,2)</f>
        <v>37511.22</v>
      </c>
      <c r="Q544" s="137">
        <f>ROUND('[7]2039'!Q58,2)</f>
        <v>38537.29</v>
      </c>
      <c r="R544" s="137">
        <f>ROUND('[7]2039'!R58,2)</f>
        <v>37738.400000000001</v>
      </c>
      <c r="S544" s="137">
        <f>ROUND('[7]2039'!S58,2)</f>
        <v>36653.81</v>
      </c>
      <c r="T544" s="137">
        <f>ROUND('[7]2039'!T58,2)</f>
        <v>36122.300000000003</v>
      </c>
      <c r="U544" s="137">
        <f>ROUND('[7]2039'!U58,2)</f>
        <v>35908.1</v>
      </c>
      <c r="V544" s="137">
        <f>ROUND('[7]2039'!V58,2)</f>
        <v>61197.35</v>
      </c>
      <c r="W544" s="137">
        <f>ROUND('[7]2039'!W58,2)</f>
        <v>66918.539999999994</v>
      </c>
      <c r="X544" s="137">
        <f>ROUND('[7]2039'!X58,2)</f>
        <v>66761.09</v>
      </c>
      <c r="Y544" s="137">
        <f>ROUND('[7]2039'!Y58,2)</f>
        <v>64609.53</v>
      </c>
      <c r="Z544" s="137">
        <f>ROUND('[7]2039'!Z58,2)</f>
        <v>61196.12</v>
      </c>
      <c r="AA544" s="137">
        <f>ROUND('[7]2039'!AA58,2)</f>
        <v>56315.41</v>
      </c>
      <c r="AB544" s="137">
        <f>ROUND('[7]2039'!AB58,2)</f>
        <v>51499.24</v>
      </c>
      <c r="AC544" s="304"/>
      <c r="AD544" s="194"/>
    </row>
    <row r="545" spans="2:50" s="195" customFormat="1" ht="18.649999999999999" customHeight="1" x14ac:dyDescent="0.35">
      <c r="B545" s="291">
        <v>51105</v>
      </c>
      <c r="C545" s="7" t="s">
        <v>29</v>
      </c>
      <c r="D545" s="8">
        <f>+'[7]2039'!D59</f>
        <v>21</v>
      </c>
      <c r="E545" s="135">
        <f>ROUND('[7]2039'!E59,2)</f>
        <v>22788.48</v>
      </c>
      <c r="F545" s="135">
        <f>ROUND('[7]2039'!F59,2)</f>
        <v>20225.3</v>
      </c>
      <c r="G545" s="135">
        <f>ROUND('[7]2039'!G59,2)</f>
        <v>18633.47</v>
      </c>
      <c r="H545" s="135">
        <f>ROUND('[7]2039'!H59,2)</f>
        <v>17569.37</v>
      </c>
      <c r="I545" s="135">
        <f>ROUND('[7]2039'!I59,2)</f>
        <v>17735.79</v>
      </c>
      <c r="J545" s="135">
        <f>ROUND('[7]2039'!J59,2)</f>
        <v>18789.560000000001</v>
      </c>
      <c r="K545" s="135">
        <f>ROUND('[7]2039'!K59,2)</f>
        <v>19857.63</v>
      </c>
      <c r="L545" s="135">
        <f>ROUND('[7]2039'!L59,2)</f>
        <v>27309.67</v>
      </c>
      <c r="M545" s="135">
        <f>ROUND('[7]2039'!M59,2)</f>
        <v>32596.36</v>
      </c>
      <c r="N545" s="135">
        <f>ROUND('[7]2039'!N59,2)</f>
        <v>36131.15</v>
      </c>
      <c r="O545" s="135">
        <f>ROUND('[7]2039'!O59,2)</f>
        <v>39461.79</v>
      </c>
      <c r="P545" s="135">
        <f>ROUND('[7]2039'!P59,2)</f>
        <v>41735.519999999997</v>
      </c>
      <c r="Q545" s="135">
        <f>ROUND('[7]2039'!Q59,2)</f>
        <v>39957.57</v>
      </c>
      <c r="R545" s="135">
        <f>ROUND('[7]2039'!R59,2)</f>
        <v>40677.11</v>
      </c>
      <c r="S545" s="135">
        <f>ROUND('[7]2039'!S59,2)</f>
        <v>42970.34</v>
      </c>
      <c r="T545" s="135">
        <f>ROUND('[7]2039'!T59,2)</f>
        <v>42977.38</v>
      </c>
      <c r="U545" s="135">
        <f>ROUND('[7]2039'!U59,2)</f>
        <v>41371.79</v>
      </c>
      <c r="V545" s="135">
        <f>ROUND('[7]2039'!V59,2)</f>
        <v>59741.84</v>
      </c>
      <c r="W545" s="135">
        <f>ROUND('[7]2039'!W59,2)</f>
        <v>63814.44</v>
      </c>
      <c r="X545" s="135">
        <f>ROUND('[7]2039'!X59,2)</f>
        <v>62395.75</v>
      </c>
      <c r="Y545" s="135">
        <f>ROUND('[7]2039'!Y59,2)</f>
        <v>59689.08</v>
      </c>
      <c r="Z545" s="135">
        <f>ROUND('[7]2039'!Z59,2)</f>
        <v>56406.76</v>
      </c>
      <c r="AA545" s="135">
        <f>ROUND('[7]2039'!AA59,2)</f>
        <v>52096.3</v>
      </c>
      <c r="AB545" s="135">
        <f>ROUND('[7]2039'!AB59,2)</f>
        <v>47790.74</v>
      </c>
      <c r="AC545" s="303">
        <f>SUM(E545:AB545)*D545+SUM(E546:AB546)*D546+SUM(E547:AB547)*D547+SUM(E548:AB548)*D548</f>
        <v>27587653.790000003</v>
      </c>
      <c r="AD545" s="194"/>
    </row>
    <row r="546" spans="2:50" s="195" customFormat="1" ht="18.649999999999999" customHeight="1" x14ac:dyDescent="0.35">
      <c r="B546" s="292" t="s">
        <v>34</v>
      </c>
      <c r="C546" s="10" t="s">
        <v>30</v>
      </c>
      <c r="D546" s="11">
        <f>+'[7]2039'!D60</f>
        <v>5</v>
      </c>
      <c r="E546" s="136">
        <f>ROUND('[7]2039'!E60,2)</f>
        <v>24496.36</v>
      </c>
      <c r="F546" s="136">
        <f>ROUND('[7]2039'!F60,2)</f>
        <v>21806.07</v>
      </c>
      <c r="G546" s="136">
        <f>ROUND('[7]2039'!G60,2)</f>
        <v>20041.54</v>
      </c>
      <c r="H546" s="136">
        <f>ROUND('[7]2039'!H60,2)</f>
        <v>18795.09</v>
      </c>
      <c r="I546" s="136">
        <f>ROUND('[7]2039'!I60,2)</f>
        <v>18603.87</v>
      </c>
      <c r="J546" s="136">
        <f>ROUND('[7]2039'!J60,2)</f>
        <v>19083.330000000002</v>
      </c>
      <c r="K546" s="136">
        <f>ROUND('[7]2039'!K60,2)</f>
        <v>18658.78</v>
      </c>
      <c r="L546" s="136">
        <f>ROUND('[7]2039'!L60,2)</f>
        <v>24708.31</v>
      </c>
      <c r="M546" s="136">
        <f>ROUND('[7]2039'!M60,2)</f>
        <v>29751.45</v>
      </c>
      <c r="N546" s="136">
        <f>ROUND('[7]2039'!N60,2)</f>
        <v>33182.31</v>
      </c>
      <c r="O546" s="136">
        <f>ROUND('[7]2039'!O60,2)</f>
        <v>36175.32</v>
      </c>
      <c r="P546" s="136">
        <f>ROUND('[7]2039'!P60,2)</f>
        <v>37860.71</v>
      </c>
      <c r="Q546" s="136">
        <f>ROUND('[7]2039'!Q60,2)</f>
        <v>36614.86</v>
      </c>
      <c r="R546" s="136">
        <f>ROUND('[7]2039'!R60,2)</f>
        <v>35779.57</v>
      </c>
      <c r="S546" s="136">
        <f>ROUND('[7]2039'!S60,2)</f>
        <v>35835.67</v>
      </c>
      <c r="T546" s="136">
        <f>ROUND('[7]2039'!T60,2)</f>
        <v>35756.75</v>
      </c>
      <c r="U546" s="136">
        <f>ROUND('[7]2039'!U60,2)</f>
        <v>34445.31</v>
      </c>
      <c r="V546" s="136">
        <f>ROUND('[7]2039'!V60,2)</f>
        <v>54648.73</v>
      </c>
      <c r="W546" s="136">
        <f>ROUND('[7]2039'!W60,2)</f>
        <v>61144.05</v>
      </c>
      <c r="X546" s="136">
        <f>ROUND('[7]2039'!X60,2)</f>
        <v>60101.8</v>
      </c>
      <c r="Y546" s="136">
        <f>ROUND('[7]2039'!Y60,2)</f>
        <v>56831.11</v>
      </c>
      <c r="Z546" s="136">
        <f>ROUND('[7]2039'!Z60,2)</f>
        <v>52962.39</v>
      </c>
      <c r="AA546" s="136">
        <f>ROUND('[7]2039'!AA60,2)</f>
        <v>49299.54</v>
      </c>
      <c r="AB546" s="136">
        <f>ROUND('[7]2039'!AB60,2)</f>
        <v>46289.18</v>
      </c>
      <c r="AC546" s="304"/>
      <c r="AD546" s="194"/>
    </row>
    <row r="547" spans="2:50" s="195" customFormat="1" ht="18.649999999999999" customHeight="1" x14ac:dyDescent="0.35">
      <c r="B547" s="292" t="s">
        <v>34</v>
      </c>
      <c r="C547" s="10" t="s">
        <v>31</v>
      </c>
      <c r="D547" s="11">
        <f>+'[7]2039'!D61</f>
        <v>3</v>
      </c>
      <c r="E547" s="136">
        <f>ROUND('[7]2039'!E61,2)</f>
        <v>22326.16</v>
      </c>
      <c r="F547" s="136">
        <f>ROUND('[7]2039'!F61,2)</f>
        <v>19979.509999999998</v>
      </c>
      <c r="G547" s="136">
        <f>ROUND('[7]2039'!G61,2)</f>
        <v>18313.37</v>
      </c>
      <c r="H547" s="136">
        <f>ROUND('[7]2039'!H61,2)</f>
        <v>17248.93</v>
      </c>
      <c r="I547" s="136">
        <f>ROUND('[7]2039'!I61,2)</f>
        <v>16977.13</v>
      </c>
      <c r="J547" s="136">
        <f>ROUND('[7]2039'!J61,2)</f>
        <v>16574.46</v>
      </c>
      <c r="K547" s="136">
        <f>ROUND('[7]2039'!K61,2)</f>
        <v>15662.22</v>
      </c>
      <c r="L547" s="136">
        <f>ROUND('[7]2039'!L61,2)</f>
        <v>20273.21</v>
      </c>
      <c r="M547" s="136">
        <f>ROUND('[7]2039'!M61,2)</f>
        <v>24361.85</v>
      </c>
      <c r="N547" s="136">
        <f>ROUND('[7]2039'!N61,2)</f>
        <v>28010.43</v>
      </c>
      <c r="O547" s="136">
        <f>ROUND('[7]2039'!O61,2)</f>
        <v>31074.95</v>
      </c>
      <c r="P547" s="136">
        <f>ROUND('[7]2039'!P61,2)</f>
        <v>32530.3</v>
      </c>
      <c r="Q547" s="136">
        <f>ROUND('[7]2039'!Q61,2)</f>
        <v>32611.11</v>
      </c>
      <c r="R547" s="136">
        <f>ROUND('[7]2039'!R61,2)</f>
        <v>31477.21</v>
      </c>
      <c r="S547" s="136">
        <f>ROUND('[7]2039'!S61,2)</f>
        <v>30800.35</v>
      </c>
      <c r="T547" s="136">
        <f>ROUND('[7]2039'!T61,2)</f>
        <v>30152.400000000001</v>
      </c>
      <c r="U547" s="136">
        <f>ROUND('[7]2039'!U61,2)</f>
        <v>29428.63</v>
      </c>
      <c r="V547" s="136">
        <f>ROUND('[7]2039'!V61,2)</f>
        <v>50103.65</v>
      </c>
      <c r="W547" s="136">
        <f>ROUND('[7]2039'!W61,2)</f>
        <v>56004</v>
      </c>
      <c r="X547" s="136">
        <f>ROUND('[7]2039'!X61,2)</f>
        <v>55923.32</v>
      </c>
      <c r="Y547" s="136">
        <f>ROUND('[7]2039'!Y61,2)</f>
        <v>54654.87</v>
      </c>
      <c r="Z547" s="136">
        <f>ROUND('[7]2039'!Z61,2)</f>
        <v>51795.56</v>
      </c>
      <c r="AA547" s="136">
        <f>ROUND('[7]2039'!AA61,2)</f>
        <v>48533.74</v>
      </c>
      <c r="AB547" s="136">
        <f>ROUND('[7]2039'!AB61,2)</f>
        <v>44403.9</v>
      </c>
      <c r="AC547" s="304"/>
      <c r="AD547" s="194"/>
    </row>
    <row r="548" spans="2:50" s="195" customFormat="1" ht="18.649999999999999" customHeight="1" thickBot="1" x14ac:dyDescent="0.4">
      <c r="B548" s="293" t="s">
        <v>34</v>
      </c>
      <c r="C548" s="12" t="s">
        <v>32</v>
      </c>
      <c r="D548" s="13">
        <f>+'[7]2039'!D62</f>
        <v>2</v>
      </c>
      <c r="E548" s="133">
        <f>ROUND('[7]2039'!E62,2)</f>
        <v>22326.16</v>
      </c>
      <c r="F548" s="133">
        <f>ROUND('[7]2039'!F62,2)</f>
        <v>19979.509999999998</v>
      </c>
      <c r="G548" s="133">
        <f>ROUND('[7]2039'!G62,2)</f>
        <v>18313.37</v>
      </c>
      <c r="H548" s="133">
        <f>ROUND('[7]2039'!H62,2)</f>
        <v>17248.93</v>
      </c>
      <c r="I548" s="133">
        <f>ROUND('[7]2039'!I62,2)</f>
        <v>16977.13</v>
      </c>
      <c r="J548" s="133">
        <f>ROUND('[7]2039'!J62,2)</f>
        <v>16574.46</v>
      </c>
      <c r="K548" s="133">
        <f>ROUND('[7]2039'!K62,2)</f>
        <v>15662.22</v>
      </c>
      <c r="L548" s="133">
        <f>ROUND('[7]2039'!L62,2)</f>
        <v>20273.21</v>
      </c>
      <c r="M548" s="133">
        <f>ROUND('[7]2039'!M62,2)</f>
        <v>24361.85</v>
      </c>
      <c r="N548" s="133">
        <f>ROUND('[7]2039'!N62,2)</f>
        <v>28010.43</v>
      </c>
      <c r="O548" s="133">
        <f>ROUND('[7]2039'!O62,2)</f>
        <v>31074.95</v>
      </c>
      <c r="P548" s="133">
        <f>ROUND('[7]2039'!P62,2)</f>
        <v>32530.3</v>
      </c>
      <c r="Q548" s="133">
        <f>ROUND('[7]2039'!Q62,2)</f>
        <v>32611.11</v>
      </c>
      <c r="R548" s="133">
        <f>ROUND('[7]2039'!R62,2)</f>
        <v>31477.21</v>
      </c>
      <c r="S548" s="133">
        <f>ROUND('[7]2039'!S62,2)</f>
        <v>30800.35</v>
      </c>
      <c r="T548" s="133">
        <f>ROUND('[7]2039'!T62,2)</f>
        <v>30152.400000000001</v>
      </c>
      <c r="U548" s="133">
        <f>ROUND('[7]2039'!U62,2)</f>
        <v>29428.63</v>
      </c>
      <c r="V548" s="133">
        <f>ROUND('[7]2039'!V62,2)</f>
        <v>50103.65</v>
      </c>
      <c r="W548" s="133">
        <f>ROUND('[7]2039'!W62,2)</f>
        <v>56004</v>
      </c>
      <c r="X548" s="133">
        <f>ROUND('[7]2039'!X62,2)</f>
        <v>55923.32</v>
      </c>
      <c r="Y548" s="133">
        <f>ROUND('[7]2039'!Y62,2)</f>
        <v>54654.87</v>
      </c>
      <c r="Z548" s="133">
        <f>ROUND('[7]2039'!Z62,2)</f>
        <v>51795.56</v>
      </c>
      <c r="AA548" s="133">
        <f>ROUND('[7]2039'!AA62,2)</f>
        <v>48533.74</v>
      </c>
      <c r="AB548" s="133">
        <f>ROUND('[7]2039'!AB62,2)</f>
        <v>44403.9</v>
      </c>
      <c r="AC548" s="306"/>
      <c r="AD548" s="194"/>
    </row>
    <row r="549" spans="2:50" s="195" customFormat="1" ht="18.649999999999999" customHeight="1" thickBot="1" x14ac:dyDescent="0.4">
      <c r="E549" s="198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295" t="s">
        <v>33</v>
      </c>
      <c r="AA549" s="296"/>
      <c r="AB549" s="297"/>
      <c r="AC549" s="205">
        <f>SUM(AC501:AC548)</f>
        <v>348320812.50999999</v>
      </c>
      <c r="AD549" s="197"/>
      <c r="AE549" s="194"/>
    </row>
    <row r="550" spans="2:50" s="195" customFormat="1" ht="18.649999999999999" customHeight="1" x14ac:dyDescent="0.35">
      <c r="B550" s="281">
        <v>51136</v>
      </c>
      <c r="C550" s="7" t="s">
        <v>29</v>
      </c>
      <c r="D550" s="54">
        <f>+'[7]2040'!D15</f>
        <v>21</v>
      </c>
      <c r="E550" s="128">
        <f>ROUND('[7]2040'!E15,2)</f>
        <v>25047.26</v>
      </c>
      <c r="F550" s="128">
        <f>ROUND('[7]2040'!F15,2)</f>
        <v>22618.240000000002</v>
      </c>
      <c r="G550" s="128">
        <f>ROUND('[7]2040'!G15,2)</f>
        <v>20960.009999999998</v>
      </c>
      <c r="H550" s="128">
        <f>ROUND('[7]2040'!H15,2)</f>
        <v>19805.150000000001</v>
      </c>
      <c r="I550" s="128">
        <f>ROUND('[7]2040'!I15,2)</f>
        <v>19809.29</v>
      </c>
      <c r="J550" s="128">
        <f>ROUND('[7]2040'!J15,2)</f>
        <v>21319.31</v>
      </c>
      <c r="K550" s="128">
        <f>ROUND('[7]2040'!K15,2)</f>
        <v>21763.79</v>
      </c>
      <c r="L550" s="128">
        <f>ROUND('[7]2040'!L15,2)</f>
        <v>29009.75</v>
      </c>
      <c r="M550" s="128">
        <f>ROUND('[7]2040'!M15,2)</f>
        <v>34113.93</v>
      </c>
      <c r="N550" s="128">
        <f>ROUND('[7]2040'!N15,2)</f>
        <v>37075</v>
      </c>
      <c r="O550" s="128">
        <f>ROUND('[7]2040'!O15,2)</f>
        <v>39900.07</v>
      </c>
      <c r="P550" s="128">
        <f>ROUND('[7]2040'!P15,2)</f>
        <v>41938.54</v>
      </c>
      <c r="Q550" s="128">
        <f>ROUND('[7]2040'!Q15,2)</f>
        <v>40311.81</v>
      </c>
      <c r="R550" s="128">
        <f>ROUND('[7]2040'!R15,2)</f>
        <v>41479.39</v>
      </c>
      <c r="S550" s="128">
        <f>ROUND('[7]2040'!S15,2)</f>
        <v>43746.49</v>
      </c>
      <c r="T550" s="128">
        <f>ROUND('[7]2040'!T15,2)</f>
        <v>43909.33</v>
      </c>
      <c r="U550" s="128">
        <f>ROUND('[7]2040'!U15,2)</f>
        <v>42814.14</v>
      </c>
      <c r="V550" s="128">
        <f>ROUND('[7]2040'!V15,2)</f>
        <v>59010.32</v>
      </c>
      <c r="W550" s="128">
        <f>ROUND('[7]2040'!W15,2)</f>
        <v>63610.52</v>
      </c>
      <c r="X550" s="128">
        <f>ROUND('[7]2040'!X15,2)</f>
        <v>63231.41</v>
      </c>
      <c r="Y550" s="128">
        <f>ROUND('[7]2040'!Y15,2)</f>
        <v>60867.95</v>
      </c>
      <c r="Z550" s="128">
        <f>ROUND('[7]2040'!Z15,2)</f>
        <v>57986.62</v>
      </c>
      <c r="AA550" s="128">
        <f>ROUND('[7]2040'!AA15,2)</f>
        <v>53550.27</v>
      </c>
      <c r="AB550" s="128">
        <f>ROUND('[7]2040'!AB15,2)</f>
        <v>48342.239999999998</v>
      </c>
      <c r="AC550" s="303">
        <f>SUM(E550:AB550)*D550+SUM(E551:AB551)*D551+SUM(E552:AB552)*D552+SUM(E553:AB553)*D553</f>
        <v>28445006.090000004</v>
      </c>
      <c r="AD550" s="194"/>
      <c r="AE550" s="194"/>
      <c r="AF550" s="194"/>
      <c r="AG550" s="194"/>
      <c r="AH550" s="194"/>
      <c r="AI550" s="194"/>
      <c r="AJ550" s="194"/>
      <c r="AK550" s="194"/>
      <c r="AL550" s="194"/>
      <c r="AM550" s="194"/>
      <c r="AN550" s="194"/>
      <c r="AO550" s="194"/>
      <c r="AP550" s="194"/>
      <c r="AQ550" s="194"/>
      <c r="AR550" s="194"/>
      <c r="AS550" s="194"/>
      <c r="AT550" s="194"/>
      <c r="AU550" s="194"/>
      <c r="AV550" s="194"/>
      <c r="AW550" s="194"/>
      <c r="AX550" s="194"/>
    </row>
    <row r="551" spans="2:50" s="195" customFormat="1" ht="18.649999999999999" customHeight="1" x14ac:dyDescent="0.35">
      <c r="B551" s="282"/>
      <c r="C551" s="10" t="s">
        <v>30</v>
      </c>
      <c r="D551" s="11">
        <f>+'[7]2040'!D16</f>
        <v>4</v>
      </c>
      <c r="E551" s="129">
        <f>ROUND('[7]2040'!E16,2)</f>
        <v>24567.91</v>
      </c>
      <c r="F551" s="124">
        <f>ROUND('[7]2040'!F16,2)</f>
        <v>22140.41</v>
      </c>
      <c r="G551" s="124">
        <f>ROUND('[7]2040'!G16,2)</f>
        <v>20429.84</v>
      </c>
      <c r="H551" s="124">
        <f>ROUND('[7]2040'!H16,2)</f>
        <v>19243.080000000002</v>
      </c>
      <c r="I551" s="124">
        <f>ROUND('[7]2040'!I16,2)</f>
        <v>19118.650000000001</v>
      </c>
      <c r="J551" s="124">
        <f>ROUND('[7]2040'!J16,2)</f>
        <v>19782.47</v>
      </c>
      <c r="K551" s="124">
        <f>ROUND('[7]2040'!K16,2)</f>
        <v>19839.03</v>
      </c>
      <c r="L551" s="124">
        <f>ROUND('[7]2040'!L16,2)</f>
        <v>26148.11</v>
      </c>
      <c r="M551" s="124">
        <f>ROUND('[7]2040'!M16,2)</f>
        <v>31282.97</v>
      </c>
      <c r="N551" s="124">
        <f>ROUND('[7]2040'!N16,2)</f>
        <v>34639.26</v>
      </c>
      <c r="O551" s="124">
        <f>ROUND('[7]2040'!O16,2)</f>
        <v>37436.949999999997</v>
      </c>
      <c r="P551" s="124">
        <f>ROUND('[7]2040'!P16,2)</f>
        <v>38989.660000000003</v>
      </c>
      <c r="Q551" s="124">
        <f>ROUND('[7]2040'!Q16,2)</f>
        <v>38461.24</v>
      </c>
      <c r="R551" s="124">
        <f>ROUND('[7]2040'!R16,2)</f>
        <v>37500.86</v>
      </c>
      <c r="S551" s="124">
        <f>ROUND('[7]2040'!S16,2)</f>
        <v>37508.39</v>
      </c>
      <c r="T551" s="124">
        <f>ROUND('[7]2040'!T16,2)</f>
        <v>37133.660000000003</v>
      </c>
      <c r="U551" s="124">
        <f>ROUND('[7]2040'!U16,2)</f>
        <v>36150.269999999997</v>
      </c>
      <c r="V551" s="124">
        <f>ROUND('[7]2040'!V16,2)</f>
        <v>54108.28</v>
      </c>
      <c r="W551" s="124">
        <f>ROUND('[7]2040'!W16,2)</f>
        <v>60518.720000000001</v>
      </c>
      <c r="X551" s="124">
        <f>ROUND('[7]2040'!X16,2)</f>
        <v>60731.3</v>
      </c>
      <c r="Y551" s="124">
        <f>ROUND('[7]2040'!Y16,2)</f>
        <v>58092.28</v>
      </c>
      <c r="Z551" s="124">
        <f>ROUND('[7]2040'!Z16,2)</f>
        <v>55152.26</v>
      </c>
      <c r="AA551" s="124">
        <f>ROUND('[7]2040'!AA16,2)</f>
        <v>51470.01</v>
      </c>
      <c r="AB551" s="124">
        <f>ROUND('[7]2040'!AB16,2)</f>
        <v>47785.62</v>
      </c>
      <c r="AC551" s="304"/>
      <c r="AD551" s="194"/>
      <c r="AE551" s="194"/>
      <c r="AF551" s="194"/>
      <c r="AG551" s="194"/>
      <c r="AH551" s="194"/>
      <c r="AI551" s="194"/>
      <c r="AJ551" s="194"/>
      <c r="AK551" s="194"/>
      <c r="AL551" s="194"/>
      <c r="AM551" s="194"/>
      <c r="AN551" s="194"/>
      <c r="AO551" s="194"/>
      <c r="AP551" s="194"/>
      <c r="AQ551" s="194"/>
      <c r="AR551" s="194"/>
      <c r="AS551" s="194"/>
      <c r="AT551" s="194"/>
      <c r="AU551" s="194"/>
      <c r="AV551" s="194"/>
      <c r="AW551" s="194"/>
      <c r="AX551" s="194"/>
    </row>
    <row r="552" spans="2:50" s="195" customFormat="1" ht="18.649999999999999" customHeight="1" x14ac:dyDescent="0.35">
      <c r="B552" s="282"/>
      <c r="C552" s="10" t="s">
        <v>31</v>
      </c>
      <c r="D552" s="11">
        <f>+'[7]2040'!D17</f>
        <v>4</v>
      </c>
      <c r="E552" s="129">
        <f>ROUND('[7]2040'!E17,2)</f>
        <v>24770.82</v>
      </c>
      <c r="F552" s="124">
        <f>ROUND('[7]2040'!F17,2)</f>
        <v>22279.54</v>
      </c>
      <c r="G552" s="124">
        <f>ROUND('[7]2040'!G17,2)</f>
        <v>20615.7</v>
      </c>
      <c r="H552" s="124">
        <f>ROUND('[7]2040'!H17,2)</f>
        <v>19399.95</v>
      </c>
      <c r="I552" s="124">
        <f>ROUND('[7]2040'!I17,2)</f>
        <v>18871.18</v>
      </c>
      <c r="J552" s="124">
        <f>ROUND('[7]2040'!J17,2)</f>
        <v>18806.509999999998</v>
      </c>
      <c r="K552" s="124">
        <f>ROUND('[7]2040'!K17,2)</f>
        <v>17434.349999999999</v>
      </c>
      <c r="L552" s="124">
        <f>ROUND('[7]2040'!L17,2)</f>
        <v>21528.93</v>
      </c>
      <c r="M552" s="124">
        <f>ROUND('[7]2040'!M17,2)</f>
        <v>25087.119999999999</v>
      </c>
      <c r="N552" s="124">
        <f>ROUND('[7]2040'!N17,2)</f>
        <v>28159.5</v>
      </c>
      <c r="O552" s="124">
        <f>ROUND('[7]2040'!O17,2)</f>
        <v>30104.29</v>
      </c>
      <c r="P552" s="124">
        <f>ROUND('[7]2040'!P17,2)</f>
        <v>31703.79</v>
      </c>
      <c r="Q552" s="124">
        <f>ROUND('[7]2040'!Q17,2)</f>
        <v>32431.58</v>
      </c>
      <c r="R552" s="124">
        <f>ROUND('[7]2040'!R17,2)</f>
        <v>32292.76</v>
      </c>
      <c r="S552" s="124">
        <f>ROUND('[7]2040'!S17,2)</f>
        <v>31861.599999999999</v>
      </c>
      <c r="T552" s="124">
        <f>ROUND('[7]2040'!T17,2)</f>
        <v>31712.71</v>
      </c>
      <c r="U552" s="124">
        <f>ROUND('[7]2040'!U17,2)</f>
        <v>31251.439999999999</v>
      </c>
      <c r="V552" s="124">
        <f>ROUND('[7]2040'!V17,2)</f>
        <v>49838.19</v>
      </c>
      <c r="W552" s="124">
        <f>ROUND('[7]2040'!W17,2)</f>
        <v>56924.39</v>
      </c>
      <c r="X552" s="124">
        <f>ROUND('[7]2040'!X17,2)</f>
        <v>58452.01</v>
      </c>
      <c r="Y552" s="124">
        <f>ROUND('[7]2040'!Y17,2)</f>
        <v>57456.75</v>
      </c>
      <c r="Z552" s="124">
        <f>ROUND('[7]2040'!Z17,2)</f>
        <v>55807.8</v>
      </c>
      <c r="AA552" s="124">
        <f>ROUND('[7]2040'!AA17,2)</f>
        <v>51551.6</v>
      </c>
      <c r="AB552" s="124">
        <f>ROUND('[7]2040'!AB17,2)</f>
        <v>47564.78</v>
      </c>
      <c r="AC552" s="304"/>
      <c r="AD552" s="194"/>
      <c r="AE552" s="194"/>
      <c r="AF552" s="194"/>
      <c r="AG552" s="194"/>
      <c r="AH552" s="194"/>
      <c r="AI552" s="194"/>
      <c r="AJ552" s="194"/>
      <c r="AK552" s="194"/>
      <c r="AL552" s="194"/>
      <c r="AM552" s="194"/>
      <c r="AN552" s="194"/>
      <c r="AO552" s="194"/>
      <c r="AP552" s="194"/>
      <c r="AQ552" s="194"/>
      <c r="AR552" s="194"/>
      <c r="AS552" s="194"/>
      <c r="AT552" s="194"/>
      <c r="AU552" s="194"/>
      <c r="AV552" s="194"/>
      <c r="AW552" s="194"/>
      <c r="AX552" s="194"/>
    </row>
    <row r="553" spans="2:50" s="195" customFormat="1" ht="18.649999999999999" customHeight="1" thickBot="1" x14ac:dyDescent="0.4">
      <c r="B553" s="282"/>
      <c r="C553" s="16" t="s">
        <v>32</v>
      </c>
      <c r="D553" s="17">
        <f>+'[7]2040'!D18</f>
        <v>2</v>
      </c>
      <c r="E553" s="130">
        <f>ROUND('[7]2040'!E18,2)</f>
        <v>24770.82</v>
      </c>
      <c r="F553" s="125">
        <f>ROUND('[7]2040'!F18,2)</f>
        <v>22279.54</v>
      </c>
      <c r="G553" s="125">
        <f>ROUND('[7]2040'!G18,2)</f>
        <v>20615.7</v>
      </c>
      <c r="H553" s="125">
        <f>ROUND('[7]2040'!H18,2)</f>
        <v>19399.95</v>
      </c>
      <c r="I553" s="125">
        <f>ROUND('[7]2040'!I18,2)</f>
        <v>18871.18</v>
      </c>
      <c r="J553" s="125">
        <f>ROUND('[7]2040'!J18,2)</f>
        <v>18806.509999999998</v>
      </c>
      <c r="K553" s="125">
        <f>ROUND('[7]2040'!K18,2)</f>
        <v>17434.349999999999</v>
      </c>
      <c r="L553" s="125">
        <f>ROUND('[7]2040'!L18,2)</f>
        <v>21528.93</v>
      </c>
      <c r="M553" s="125">
        <f>ROUND('[7]2040'!M18,2)</f>
        <v>25087.119999999999</v>
      </c>
      <c r="N553" s="125">
        <f>ROUND('[7]2040'!N18,2)</f>
        <v>28159.5</v>
      </c>
      <c r="O553" s="125">
        <f>ROUND('[7]2040'!O18,2)</f>
        <v>30104.29</v>
      </c>
      <c r="P553" s="125">
        <f>ROUND('[7]2040'!P18,2)</f>
        <v>31703.79</v>
      </c>
      <c r="Q553" s="125">
        <f>ROUND('[7]2040'!Q18,2)</f>
        <v>32431.58</v>
      </c>
      <c r="R553" s="125">
        <f>ROUND('[7]2040'!R18,2)</f>
        <v>32292.76</v>
      </c>
      <c r="S553" s="125">
        <f>ROUND('[7]2040'!S18,2)</f>
        <v>31861.599999999999</v>
      </c>
      <c r="T553" s="125">
        <f>ROUND('[7]2040'!T18,2)</f>
        <v>31712.71</v>
      </c>
      <c r="U553" s="125">
        <f>ROUND('[7]2040'!U18,2)</f>
        <v>31251.439999999999</v>
      </c>
      <c r="V553" s="125">
        <f>ROUND('[7]2040'!V18,2)</f>
        <v>49838.19</v>
      </c>
      <c r="W553" s="125">
        <f>ROUND('[7]2040'!W18,2)</f>
        <v>56924.39</v>
      </c>
      <c r="X553" s="125">
        <f>ROUND('[7]2040'!X18,2)</f>
        <v>58452.01</v>
      </c>
      <c r="Y553" s="125">
        <f>ROUND('[7]2040'!Y18,2)</f>
        <v>57456.75</v>
      </c>
      <c r="Z553" s="125">
        <f>ROUND('[7]2040'!Z18,2)</f>
        <v>55807.8</v>
      </c>
      <c r="AA553" s="125">
        <f>ROUND('[7]2040'!AA18,2)</f>
        <v>51551.6</v>
      </c>
      <c r="AB553" s="125">
        <f>ROUND('[7]2040'!AB18,2)</f>
        <v>47564.78</v>
      </c>
      <c r="AC553" s="304"/>
      <c r="AD553" s="194"/>
      <c r="AE553" s="194"/>
      <c r="AF553" s="194"/>
      <c r="AG553" s="194"/>
      <c r="AH553" s="194"/>
      <c r="AI553" s="194"/>
      <c r="AJ553" s="194"/>
      <c r="AK553" s="194"/>
      <c r="AL553" s="194"/>
      <c r="AM553" s="194"/>
      <c r="AN553" s="194"/>
      <c r="AO553" s="194"/>
      <c r="AP553" s="194"/>
      <c r="AQ553" s="194"/>
      <c r="AR553" s="194"/>
      <c r="AS553" s="194"/>
      <c r="AT553" s="194"/>
      <c r="AU553" s="194"/>
      <c r="AV553" s="194"/>
      <c r="AW553" s="194"/>
      <c r="AX553" s="194"/>
    </row>
    <row r="554" spans="2:50" s="195" customFormat="1" ht="18.649999999999999" customHeight="1" x14ac:dyDescent="0.35">
      <c r="B554" s="291">
        <v>51167</v>
      </c>
      <c r="C554" s="7" t="s">
        <v>29</v>
      </c>
      <c r="D554" s="8">
        <f>+'[7]2040'!D19</f>
        <v>21</v>
      </c>
      <c r="E554" s="128">
        <f>ROUND('[7]2040'!E19,2)</f>
        <v>23448.13</v>
      </c>
      <c r="F554" s="126">
        <f>ROUND('[7]2040'!F19,2)</f>
        <v>21361.79</v>
      </c>
      <c r="G554" s="126">
        <f>ROUND('[7]2040'!G19,2)</f>
        <v>19879.71</v>
      </c>
      <c r="H554" s="126">
        <f>ROUND('[7]2040'!H19,2)</f>
        <v>18872.96</v>
      </c>
      <c r="I554" s="126">
        <f>ROUND('[7]2040'!I19,2)</f>
        <v>19363.62</v>
      </c>
      <c r="J554" s="126">
        <f>ROUND('[7]2040'!J19,2)</f>
        <v>22350.47</v>
      </c>
      <c r="K554" s="126">
        <f>ROUND('[7]2040'!K19,2)</f>
        <v>22708.55</v>
      </c>
      <c r="L554" s="126">
        <f>ROUND('[7]2040'!L19,2)</f>
        <v>29025.21</v>
      </c>
      <c r="M554" s="126">
        <f>ROUND('[7]2040'!M19,2)</f>
        <v>33708.79</v>
      </c>
      <c r="N554" s="126">
        <f>ROUND('[7]2040'!N19,2)</f>
        <v>36698.550000000003</v>
      </c>
      <c r="O554" s="126">
        <f>ROUND('[7]2040'!O19,2)</f>
        <v>39507.919999999998</v>
      </c>
      <c r="P554" s="126">
        <f>ROUND('[7]2040'!P19,2)</f>
        <v>41159.64</v>
      </c>
      <c r="Q554" s="126">
        <f>ROUND('[7]2040'!Q19,2)</f>
        <v>38827.79</v>
      </c>
      <c r="R554" s="126">
        <f>ROUND('[7]2040'!R19,2)</f>
        <v>41424.92</v>
      </c>
      <c r="S554" s="126">
        <f>ROUND('[7]2040'!S19,2)</f>
        <v>44258.77</v>
      </c>
      <c r="T554" s="126">
        <f>ROUND('[7]2040'!T19,2)</f>
        <v>44712.08</v>
      </c>
      <c r="U554" s="126">
        <f>ROUND('[7]2040'!U19,2)</f>
        <v>43542.57</v>
      </c>
      <c r="V554" s="126">
        <f>ROUND('[7]2040'!V19,2)</f>
        <v>58324.46</v>
      </c>
      <c r="W554" s="126">
        <f>ROUND('[7]2040'!W19,2)</f>
        <v>62091.62</v>
      </c>
      <c r="X554" s="126">
        <f>ROUND('[7]2040'!X19,2)</f>
        <v>63415.63</v>
      </c>
      <c r="Y554" s="126">
        <f>ROUND('[7]2040'!Y19,2)</f>
        <v>61218.06</v>
      </c>
      <c r="Z554" s="126">
        <f>ROUND('[7]2040'!Z19,2)</f>
        <v>57838.43</v>
      </c>
      <c r="AA554" s="126">
        <f>ROUND('[7]2040'!AA19,2)</f>
        <v>52835.519999999997</v>
      </c>
      <c r="AB554" s="126">
        <f>ROUND('[7]2040'!AB19,2)</f>
        <v>47500.6</v>
      </c>
      <c r="AC554" s="303">
        <f>SUM(E554:AB554)*D554+SUM(E555:AB555)*D555+SUM(E556:AB556)*D556+SUM(E557:AB557)*D557</f>
        <v>26696117.909999996</v>
      </c>
      <c r="AD554" s="194"/>
    </row>
    <row r="555" spans="2:50" s="195" customFormat="1" ht="18.649999999999999" customHeight="1" x14ac:dyDescent="0.35">
      <c r="B555" s="292" t="s">
        <v>34</v>
      </c>
      <c r="C555" s="10" t="s">
        <v>30</v>
      </c>
      <c r="D555" s="11">
        <f>+'[7]2040'!D20</f>
        <v>4</v>
      </c>
      <c r="E555" s="129">
        <f>ROUND('[7]2040'!E20,2)</f>
        <v>25974.66</v>
      </c>
      <c r="F555" s="124">
        <f>ROUND('[7]2040'!F20,2)</f>
        <v>23597.43</v>
      </c>
      <c r="G555" s="124">
        <f>ROUND('[7]2040'!G20,2)</f>
        <v>21787.27</v>
      </c>
      <c r="H555" s="124">
        <f>ROUND('[7]2040'!H20,2)</f>
        <v>20561.400000000001</v>
      </c>
      <c r="I555" s="124">
        <f>ROUND('[7]2040'!I20,2)</f>
        <v>20220.61</v>
      </c>
      <c r="J555" s="124">
        <f>ROUND('[7]2040'!J20,2)</f>
        <v>20720.3</v>
      </c>
      <c r="K555" s="124">
        <f>ROUND('[7]2040'!K20,2)</f>
        <v>20977.43</v>
      </c>
      <c r="L555" s="124">
        <f>ROUND('[7]2040'!L20,2)</f>
        <v>27390.71</v>
      </c>
      <c r="M555" s="124">
        <f>ROUND('[7]2040'!M20,2)</f>
        <v>32961.980000000003</v>
      </c>
      <c r="N555" s="124">
        <f>ROUND('[7]2040'!N20,2)</f>
        <v>36516.639999999999</v>
      </c>
      <c r="O555" s="124">
        <f>ROUND('[7]2040'!O20,2)</f>
        <v>39240.71</v>
      </c>
      <c r="P555" s="124">
        <f>ROUND('[7]2040'!P20,2)</f>
        <v>40620.230000000003</v>
      </c>
      <c r="Q555" s="124">
        <f>ROUND('[7]2040'!Q20,2)</f>
        <v>39376.83</v>
      </c>
      <c r="R555" s="124">
        <f>ROUND('[7]2040'!R20,2)</f>
        <v>38764.25</v>
      </c>
      <c r="S555" s="124">
        <f>ROUND('[7]2040'!S20,2)</f>
        <v>38373.53</v>
      </c>
      <c r="T555" s="124">
        <f>ROUND('[7]2040'!T20,2)</f>
        <v>37691.17</v>
      </c>
      <c r="U555" s="124">
        <f>ROUND('[7]2040'!U20,2)</f>
        <v>36613.660000000003</v>
      </c>
      <c r="V555" s="124">
        <f>ROUND('[7]2040'!V20,2)</f>
        <v>53647.21</v>
      </c>
      <c r="W555" s="124">
        <f>ROUND('[7]2040'!W20,2)</f>
        <v>58818.21</v>
      </c>
      <c r="X555" s="124">
        <f>ROUND('[7]2040'!X20,2)</f>
        <v>60584.15</v>
      </c>
      <c r="Y555" s="124">
        <f>ROUND('[7]2040'!Y20,2)</f>
        <v>58042.82</v>
      </c>
      <c r="Z555" s="124">
        <f>ROUND('[7]2040'!Z20,2)</f>
        <v>55352.07</v>
      </c>
      <c r="AA555" s="124">
        <f>ROUND('[7]2040'!AA20,2)</f>
        <v>52025.98</v>
      </c>
      <c r="AB555" s="124">
        <f>ROUND('[7]2040'!AB20,2)</f>
        <v>48368.56</v>
      </c>
      <c r="AC555" s="304"/>
      <c r="AD555" s="194"/>
    </row>
    <row r="556" spans="2:50" s="195" customFormat="1" ht="18.649999999999999" customHeight="1" x14ac:dyDescent="0.35">
      <c r="B556" s="292" t="s">
        <v>34</v>
      </c>
      <c r="C556" s="10" t="s">
        <v>31</v>
      </c>
      <c r="D556" s="11">
        <f>+'[7]2040'!D21</f>
        <v>4</v>
      </c>
      <c r="E556" s="129">
        <f>ROUND('[7]2040'!E21,2)</f>
        <v>24963.57</v>
      </c>
      <c r="F556" s="124">
        <f>ROUND('[7]2040'!F21,2)</f>
        <v>22341.599999999999</v>
      </c>
      <c r="G556" s="124">
        <f>ROUND('[7]2040'!G21,2)</f>
        <v>20829.310000000001</v>
      </c>
      <c r="H556" s="124">
        <f>ROUND('[7]2040'!H21,2)</f>
        <v>19572.93</v>
      </c>
      <c r="I556" s="124">
        <f>ROUND('[7]2040'!I21,2)</f>
        <v>18779.03</v>
      </c>
      <c r="J556" s="124">
        <f>ROUND('[7]2040'!J21,2)</f>
        <v>18747.88</v>
      </c>
      <c r="K556" s="124">
        <f>ROUND('[7]2040'!K21,2)</f>
        <v>17433.16</v>
      </c>
      <c r="L556" s="124">
        <f>ROUND('[7]2040'!L21,2)</f>
        <v>21332.720000000001</v>
      </c>
      <c r="M556" s="124">
        <f>ROUND('[7]2040'!M21,2)</f>
        <v>24582.78</v>
      </c>
      <c r="N556" s="124">
        <f>ROUND('[7]2040'!N21,2)</f>
        <v>27597.9</v>
      </c>
      <c r="O556" s="124">
        <f>ROUND('[7]2040'!O21,2)</f>
        <v>29427.47</v>
      </c>
      <c r="P556" s="124">
        <f>ROUND('[7]2040'!P21,2)</f>
        <v>30692.25</v>
      </c>
      <c r="Q556" s="124">
        <f>ROUND('[7]2040'!Q21,2)</f>
        <v>31313.85</v>
      </c>
      <c r="R556" s="124">
        <f>ROUND('[7]2040'!R21,2)</f>
        <v>31698.35</v>
      </c>
      <c r="S556" s="124">
        <f>ROUND('[7]2040'!S21,2)</f>
        <v>31698.53</v>
      </c>
      <c r="T556" s="124">
        <f>ROUND('[7]2040'!T21,2)</f>
        <v>31875.79</v>
      </c>
      <c r="U556" s="124">
        <f>ROUND('[7]2040'!U21,2)</f>
        <v>31763.67</v>
      </c>
      <c r="V556" s="124">
        <f>ROUND('[7]2040'!V21,2)</f>
        <v>49691.199999999997</v>
      </c>
      <c r="W556" s="124">
        <f>ROUND('[7]2040'!W21,2)</f>
        <v>55404.38</v>
      </c>
      <c r="X556" s="124">
        <f>ROUND('[7]2040'!X21,2)</f>
        <v>58526.5</v>
      </c>
      <c r="Y556" s="124">
        <f>ROUND('[7]2040'!Y21,2)</f>
        <v>58077.04</v>
      </c>
      <c r="Z556" s="124">
        <f>ROUND('[7]2040'!Z21,2)</f>
        <v>55500.43</v>
      </c>
      <c r="AA556" s="124">
        <f>ROUND('[7]2040'!AA21,2)</f>
        <v>51006.94</v>
      </c>
      <c r="AB556" s="124">
        <f>ROUND('[7]2040'!AB21,2)</f>
        <v>46546.49</v>
      </c>
      <c r="AC556" s="304"/>
      <c r="AD556" s="194"/>
    </row>
    <row r="557" spans="2:50" s="195" customFormat="1" ht="18.649999999999999" customHeight="1" thickBot="1" x14ac:dyDescent="0.4">
      <c r="B557" s="293" t="s">
        <v>34</v>
      </c>
      <c r="C557" s="12" t="s">
        <v>32</v>
      </c>
      <c r="D557" s="13">
        <f>+'[7]2040'!D22</f>
        <v>0</v>
      </c>
      <c r="E557" s="116">
        <f>ROUND('[7]2040'!E22,2)</f>
        <v>0</v>
      </c>
      <c r="F557" s="116">
        <f>ROUND('[7]2040'!F22,2)</f>
        <v>0</v>
      </c>
      <c r="G557" s="116">
        <f>ROUND('[7]2040'!G22,2)</f>
        <v>0</v>
      </c>
      <c r="H557" s="116">
        <f>ROUND('[7]2040'!H22,2)</f>
        <v>0</v>
      </c>
      <c r="I557" s="116">
        <f>ROUND('[7]2040'!I22,2)</f>
        <v>0</v>
      </c>
      <c r="J557" s="116">
        <f>ROUND('[7]2040'!J22,2)</f>
        <v>0</v>
      </c>
      <c r="K557" s="116">
        <f>ROUND('[7]2040'!K22,2)</f>
        <v>0</v>
      </c>
      <c r="L557" s="116">
        <f>ROUND('[7]2040'!L22,2)</f>
        <v>0</v>
      </c>
      <c r="M557" s="116">
        <f>ROUND('[7]2040'!M22,2)</f>
        <v>0</v>
      </c>
      <c r="N557" s="116">
        <f>ROUND('[7]2040'!N22,2)</f>
        <v>0</v>
      </c>
      <c r="O557" s="116">
        <f>ROUND('[7]2040'!O22,2)</f>
        <v>0</v>
      </c>
      <c r="P557" s="116">
        <f>ROUND('[7]2040'!P22,2)</f>
        <v>0</v>
      </c>
      <c r="Q557" s="116">
        <f>ROUND('[7]2040'!Q22,2)</f>
        <v>0</v>
      </c>
      <c r="R557" s="116">
        <f>ROUND('[7]2040'!R22,2)</f>
        <v>0</v>
      </c>
      <c r="S557" s="116">
        <f>ROUND('[7]2040'!S22,2)</f>
        <v>0</v>
      </c>
      <c r="T557" s="116">
        <f>ROUND('[7]2040'!T22,2)</f>
        <v>0</v>
      </c>
      <c r="U557" s="116">
        <f>ROUND('[7]2040'!U22,2)</f>
        <v>0</v>
      </c>
      <c r="V557" s="116">
        <f>ROUND('[7]2040'!V22,2)</f>
        <v>0</v>
      </c>
      <c r="W557" s="116">
        <f>ROUND('[7]2040'!W22,2)</f>
        <v>0</v>
      </c>
      <c r="X557" s="116">
        <f>ROUND('[7]2040'!X22,2)</f>
        <v>0</v>
      </c>
      <c r="Y557" s="116">
        <f>ROUND('[7]2040'!Y22,2)</f>
        <v>0</v>
      </c>
      <c r="Z557" s="116">
        <f>ROUND('[7]2040'!Z22,2)</f>
        <v>0</v>
      </c>
      <c r="AA557" s="116">
        <f>ROUND('[7]2040'!AA22,2)</f>
        <v>0</v>
      </c>
      <c r="AB557" s="116">
        <f>ROUND('[7]2040'!AB22,2)</f>
        <v>0</v>
      </c>
      <c r="AC557" s="306"/>
      <c r="AD557" s="194"/>
    </row>
    <row r="558" spans="2:50" s="195" customFormat="1" ht="18.649999999999999" customHeight="1" x14ac:dyDescent="0.35">
      <c r="B558" s="281">
        <v>51196</v>
      </c>
      <c r="C558" s="14" t="s">
        <v>29</v>
      </c>
      <c r="D558" s="15">
        <f>+'[7]2040'!D23</f>
        <v>19</v>
      </c>
      <c r="E558" s="132">
        <f>ROUND('[7]2040'!E23,2)</f>
        <v>26736.43</v>
      </c>
      <c r="F558" s="123">
        <f>ROUND('[7]2040'!F23,2)</f>
        <v>24373.47</v>
      </c>
      <c r="G558" s="123">
        <f>ROUND('[7]2040'!G23,2)</f>
        <v>22775.39</v>
      </c>
      <c r="H558" s="123">
        <f>ROUND('[7]2040'!H23,2)</f>
        <v>21702.39</v>
      </c>
      <c r="I558" s="123">
        <f>ROUND('[7]2040'!I23,2)</f>
        <v>22363.75</v>
      </c>
      <c r="J558" s="123">
        <f>ROUND('[7]2040'!J23,2)</f>
        <v>25263.54</v>
      </c>
      <c r="K558" s="123">
        <f>ROUND('[7]2040'!K23,2)</f>
        <v>26015.68</v>
      </c>
      <c r="L558" s="123">
        <f>ROUND('[7]2040'!L23,2)</f>
        <v>33476.300000000003</v>
      </c>
      <c r="M558" s="123">
        <f>ROUND('[7]2040'!M23,2)</f>
        <v>38653.480000000003</v>
      </c>
      <c r="N558" s="123">
        <f>ROUND('[7]2040'!N23,2)</f>
        <v>41807.57</v>
      </c>
      <c r="O558" s="123">
        <f>ROUND('[7]2040'!O23,2)</f>
        <v>44940.3</v>
      </c>
      <c r="P558" s="123">
        <f>ROUND('[7]2040'!P23,2)</f>
        <v>46807.519999999997</v>
      </c>
      <c r="Q558" s="123">
        <f>ROUND('[7]2040'!Q23,2)</f>
        <v>44319.98</v>
      </c>
      <c r="R558" s="123">
        <f>ROUND('[7]2040'!R23,2)</f>
        <v>46619.22</v>
      </c>
      <c r="S558" s="123">
        <f>ROUND('[7]2040'!S23,2)</f>
        <v>49542.85</v>
      </c>
      <c r="T558" s="123">
        <f>ROUND('[7]2040'!T23,2)</f>
        <v>49754.49</v>
      </c>
      <c r="U558" s="123">
        <f>ROUND('[7]2040'!U23,2)</f>
        <v>48506.14</v>
      </c>
      <c r="V558" s="123">
        <f>ROUND('[7]2040'!V23,2)</f>
        <v>64987.23</v>
      </c>
      <c r="W558" s="123">
        <f>ROUND('[7]2040'!W23,2)</f>
        <v>69138.62</v>
      </c>
      <c r="X558" s="123">
        <f>ROUND('[7]2040'!X23,2)</f>
        <v>69516.97</v>
      </c>
      <c r="Y558" s="123">
        <f>ROUND('[7]2040'!Y23,2)</f>
        <v>66604.58</v>
      </c>
      <c r="Z558" s="123">
        <f>ROUND('[7]2040'!Z23,2)</f>
        <v>63012.95</v>
      </c>
      <c r="AA558" s="123">
        <f>ROUND('[7]2040'!AA23,2)</f>
        <v>57667.040000000001</v>
      </c>
      <c r="AB558" s="123">
        <f>ROUND('[7]2040'!AB23,2)</f>
        <v>51806.35</v>
      </c>
      <c r="AC558" s="304">
        <f>SUM(E558:AB558)*D558+SUM(E559:AB559)*D559+SUM(E560:AB560)*D560+SUM(E561:AB561)*D561</f>
        <v>31191335.899999999</v>
      </c>
      <c r="AD558" s="194"/>
    </row>
    <row r="559" spans="2:50" s="195" customFormat="1" ht="18.649999999999999" customHeight="1" x14ac:dyDescent="0.35">
      <c r="B559" s="282"/>
      <c r="C559" s="10" t="s">
        <v>30</v>
      </c>
      <c r="D559" s="11">
        <f>+'[7]2040'!D24</f>
        <v>5</v>
      </c>
      <c r="E559" s="129">
        <f>ROUND('[7]2040'!E24,2)</f>
        <v>27997.52</v>
      </c>
      <c r="F559" s="124">
        <f>ROUND('[7]2040'!F24,2)</f>
        <v>25212.04</v>
      </c>
      <c r="G559" s="124">
        <f>ROUND('[7]2040'!G24,2)</f>
        <v>23639.41</v>
      </c>
      <c r="H559" s="124">
        <f>ROUND('[7]2040'!H24,2)</f>
        <v>22269.17</v>
      </c>
      <c r="I559" s="124">
        <f>ROUND('[7]2040'!I24,2)</f>
        <v>22031.8</v>
      </c>
      <c r="J559" s="124">
        <f>ROUND('[7]2040'!J24,2)</f>
        <v>22971.55</v>
      </c>
      <c r="K559" s="124">
        <f>ROUND('[7]2040'!K24,2)</f>
        <v>23455.81</v>
      </c>
      <c r="L559" s="124">
        <f>ROUND('[7]2040'!L24,2)</f>
        <v>31160.94</v>
      </c>
      <c r="M559" s="124">
        <f>ROUND('[7]2040'!M24,2)</f>
        <v>36925.93</v>
      </c>
      <c r="N559" s="124">
        <f>ROUND('[7]2040'!N24,2)</f>
        <v>40526.480000000003</v>
      </c>
      <c r="O559" s="124">
        <f>ROUND('[7]2040'!O24,2)</f>
        <v>43296.14</v>
      </c>
      <c r="P559" s="124">
        <f>ROUND('[7]2040'!P24,2)</f>
        <v>45000.41</v>
      </c>
      <c r="Q559" s="124">
        <f>ROUND('[7]2040'!Q24,2)</f>
        <v>43543.85</v>
      </c>
      <c r="R559" s="124">
        <f>ROUND('[7]2040'!R24,2)</f>
        <v>42145.79</v>
      </c>
      <c r="S559" s="124">
        <f>ROUND('[7]2040'!S24,2)</f>
        <v>42015.73</v>
      </c>
      <c r="T559" s="124">
        <f>ROUND('[7]2040'!T24,2)</f>
        <v>41455.65</v>
      </c>
      <c r="U559" s="124">
        <f>ROUND('[7]2040'!U24,2)</f>
        <v>40111.68</v>
      </c>
      <c r="V559" s="124">
        <f>ROUND('[7]2040'!V24,2)</f>
        <v>58913.599999999999</v>
      </c>
      <c r="W559" s="124">
        <f>ROUND('[7]2040'!W24,2)</f>
        <v>64955.1</v>
      </c>
      <c r="X559" s="124">
        <f>ROUND('[7]2040'!X24,2)</f>
        <v>65421.22</v>
      </c>
      <c r="Y559" s="124">
        <f>ROUND('[7]2040'!Y24,2)</f>
        <v>63049.13</v>
      </c>
      <c r="Z559" s="124">
        <f>ROUND('[7]2040'!Z24,2)</f>
        <v>59810.62</v>
      </c>
      <c r="AA559" s="124">
        <f>ROUND('[7]2040'!AA24,2)</f>
        <v>56150.400000000001</v>
      </c>
      <c r="AB559" s="124">
        <f>ROUND('[7]2040'!AB24,2)</f>
        <v>51500.21</v>
      </c>
      <c r="AC559" s="304"/>
      <c r="AD559" s="194"/>
    </row>
    <row r="560" spans="2:50" s="195" customFormat="1" ht="18.649999999999999" customHeight="1" x14ac:dyDescent="0.35">
      <c r="B560" s="282"/>
      <c r="C560" s="10" t="s">
        <v>31</v>
      </c>
      <c r="D560" s="11">
        <f>+'[7]2040'!D25</f>
        <v>4</v>
      </c>
      <c r="E560" s="129">
        <f>ROUND('[7]2040'!E25,2)</f>
        <v>27603.86</v>
      </c>
      <c r="F560" s="124">
        <f>ROUND('[7]2040'!F25,2)</f>
        <v>25001.95</v>
      </c>
      <c r="G560" s="124">
        <f>ROUND('[7]2040'!G25,2)</f>
        <v>23349.31</v>
      </c>
      <c r="H560" s="124">
        <f>ROUND('[7]2040'!H25,2)</f>
        <v>22034.6</v>
      </c>
      <c r="I560" s="124">
        <f>ROUND('[7]2040'!I25,2)</f>
        <v>21447.84</v>
      </c>
      <c r="J560" s="124">
        <f>ROUND('[7]2040'!J25,2)</f>
        <v>21246.31</v>
      </c>
      <c r="K560" s="124">
        <f>ROUND('[7]2040'!K25,2)</f>
        <v>20163.18</v>
      </c>
      <c r="L560" s="124">
        <f>ROUND('[7]2040'!L25,2)</f>
        <v>24530.55</v>
      </c>
      <c r="M560" s="124">
        <f>ROUND('[7]2040'!M25,2)</f>
        <v>28023.91</v>
      </c>
      <c r="N560" s="124">
        <f>ROUND('[7]2040'!N25,2)</f>
        <v>31347.63</v>
      </c>
      <c r="O560" s="124">
        <f>ROUND('[7]2040'!O25,2)</f>
        <v>32871.14</v>
      </c>
      <c r="P560" s="124">
        <f>ROUND('[7]2040'!P25,2)</f>
        <v>33924.550000000003</v>
      </c>
      <c r="Q560" s="124">
        <f>ROUND('[7]2040'!Q25,2)</f>
        <v>34600.44</v>
      </c>
      <c r="R560" s="124">
        <f>ROUND('[7]2040'!R25,2)</f>
        <v>34062.65</v>
      </c>
      <c r="S560" s="124">
        <f>ROUND('[7]2040'!S25,2)</f>
        <v>33680.449999999997</v>
      </c>
      <c r="T560" s="124">
        <f>ROUND('[7]2040'!T25,2)</f>
        <v>33492.74</v>
      </c>
      <c r="U560" s="124">
        <f>ROUND('[7]2040'!U25,2)</f>
        <v>33428.89</v>
      </c>
      <c r="V560" s="124">
        <f>ROUND('[7]2040'!V25,2)</f>
        <v>53799.199999999997</v>
      </c>
      <c r="W560" s="124">
        <f>ROUND('[7]2040'!W25,2)</f>
        <v>60490.37</v>
      </c>
      <c r="X560" s="124">
        <f>ROUND('[7]2040'!X25,2)</f>
        <v>62328.91</v>
      </c>
      <c r="Y560" s="124">
        <f>ROUND('[7]2040'!Y25,2)</f>
        <v>61120.05</v>
      </c>
      <c r="Z560" s="124">
        <f>ROUND('[7]2040'!Z25,2)</f>
        <v>57946.09</v>
      </c>
      <c r="AA560" s="124">
        <f>ROUND('[7]2040'!AA25,2)</f>
        <v>53161.52</v>
      </c>
      <c r="AB560" s="124">
        <f>ROUND('[7]2040'!AB25,2)</f>
        <v>49212.78</v>
      </c>
      <c r="AC560" s="304"/>
      <c r="AD560" s="194"/>
    </row>
    <row r="561" spans="2:30" s="195" customFormat="1" ht="18.649999999999999" customHeight="1" thickBot="1" x14ac:dyDescent="0.4">
      <c r="B561" s="282"/>
      <c r="C561" s="16" t="s">
        <v>32</v>
      </c>
      <c r="D561" s="17">
        <f>+'[7]2040'!D26</f>
        <v>3</v>
      </c>
      <c r="E561" s="130">
        <f>ROUND('[7]2040'!E26,2)</f>
        <v>27603.86</v>
      </c>
      <c r="F561" s="125">
        <f>ROUND('[7]2040'!F26,2)</f>
        <v>25001.95</v>
      </c>
      <c r="G561" s="125">
        <f>ROUND('[7]2040'!G26,2)</f>
        <v>23349.31</v>
      </c>
      <c r="H561" s="125">
        <f>ROUND('[7]2040'!H26,2)</f>
        <v>22034.6</v>
      </c>
      <c r="I561" s="125">
        <f>ROUND('[7]2040'!I26,2)</f>
        <v>21447.84</v>
      </c>
      <c r="J561" s="125">
        <f>ROUND('[7]2040'!J26,2)</f>
        <v>21246.31</v>
      </c>
      <c r="K561" s="125">
        <f>ROUND('[7]2040'!K26,2)</f>
        <v>20163.18</v>
      </c>
      <c r="L561" s="125">
        <f>ROUND('[7]2040'!L26,2)</f>
        <v>24530.55</v>
      </c>
      <c r="M561" s="125">
        <f>ROUND('[7]2040'!M26,2)</f>
        <v>28023.91</v>
      </c>
      <c r="N561" s="125">
        <f>ROUND('[7]2040'!N26,2)</f>
        <v>31347.63</v>
      </c>
      <c r="O561" s="125">
        <f>ROUND('[7]2040'!O26,2)</f>
        <v>32871.14</v>
      </c>
      <c r="P561" s="125">
        <f>ROUND('[7]2040'!P26,2)</f>
        <v>33924.550000000003</v>
      </c>
      <c r="Q561" s="125">
        <f>ROUND('[7]2040'!Q26,2)</f>
        <v>34600.44</v>
      </c>
      <c r="R561" s="125">
        <f>ROUND('[7]2040'!R26,2)</f>
        <v>34062.65</v>
      </c>
      <c r="S561" s="125">
        <f>ROUND('[7]2040'!S26,2)</f>
        <v>33680.449999999997</v>
      </c>
      <c r="T561" s="125">
        <f>ROUND('[7]2040'!T26,2)</f>
        <v>33492.74</v>
      </c>
      <c r="U561" s="125">
        <f>ROUND('[7]2040'!U26,2)</f>
        <v>33428.89</v>
      </c>
      <c r="V561" s="125">
        <f>ROUND('[7]2040'!V26,2)</f>
        <v>53799.199999999997</v>
      </c>
      <c r="W561" s="125">
        <f>ROUND('[7]2040'!W26,2)</f>
        <v>60490.37</v>
      </c>
      <c r="X561" s="125">
        <f>ROUND('[7]2040'!X26,2)</f>
        <v>62328.91</v>
      </c>
      <c r="Y561" s="125">
        <f>ROUND('[7]2040'!Y26,2)</f>
        <v>61120.05</v>
      </c>
      <c r="Z561" s="125">
        <f>ROUND('[7]2040'!Z26,2)</f>
        <v>57946.09</v>
      </c>
      <c r="AA561" s="125">
        <f>ROUND('[7]2040'!AA26,2)</f>
        <v>53161.52</v>
      </c>
      <c r="AB561" s="125">
        <f>ROUND('[7]2040'!AB26,2)</f>
        <v>49212.78</v>
      </c>
      <c r="AC561" s="304"/>
      <c r="AD561" s="194"/>
    </row>
    <row r="562" spans="2:30" s="195" customFormat="1" ht="18.649999999999999" customHeight="1" x14ac:dyDescent="0.35">
      <c r="B562" s="291">
        <v>51227</v>
      </c>
      <c r="C562" s="7" t="s">
        <v>29</v>
      </c>
      <c r="D562" s="8">
        <f>+'[7]2040'!D27</f>
        <v>21</v>
      </c>
      <c r="E562" s="128">
        <f>ROUND('[7]2040'!E27,2)</f>
        <v>26328.29</v>
      </c>
      <c r="F562" s="126">
        <f>ROUND('[7]2040'!F27,2)</f>
        <v>24012.09</v>
      </c>
      <c r="G562" s="126">
        <f>ROUND('[7]2040'!G27,2)</f>
        <v>22370</v>
      </c>
      <c r="H562" s="126">
        <f>ROUND('[7]2040'!H27,2)</f>
        <v>21074.86</v>
      </c>
      <c r="I562" s="126">
        <f>ROUND('[7]2040'!I27,2)</f>
        <v>21686.44</v>
      </c>
      <c r="J562" s="126">
        <f>ROUND('[7]2040'!J27,2)</f>
        <v>23872.400000000001</v>
      </c>
      <c r="K562" s="126">
        <f>ROUND('[7]2040'!K27,2)</f>
        <v>25070.28</v>
      </c>
      <c r="L562" s="126">
        <f>ROUND('[7]2040'!L27,2)</f>
        <v>32775.879999999997</v>
      </c>
      <c r="M562" s="126">
        <f>ROUND('[7]2040'!M27,2)</f>
        <v>38215.78</v>
      </c>
      <c r="N562" s="126">
        <f>ROUND('[7]2040'!N27,2)</f>
        <v>41378.269999999997</v>
      </c>
      <c r="O562" s="126">
        <f>ROUND('[7]2040'!O27,2)</f>
        <v>44559.3</v>
      </c>
      <c r="P562" s="126">
        <f>ROUND('[7]2040'!P27,2)</f>
        <v>46676.28</v>
      </c>
      <c r="Q562" s="126">
        <f>ROUND('[7]2040'!Q27,2)</f>
        <v>43990.41</v>
      </c>
      <c r="R562" s="126">
        <f>ROUND('[7]2040'!R27,2)</f>
        <v>45382.8</v>
      </c>
      <c r="S562" s="126">
        <f>ROUND('[7]2040'!S27,2)</f>
        <v>47934.5</v>
      </c>
      <c r="T562" s="126">
        <f>ROUND('[7]2040'!T27,2)</f>
        <v>48182.94</v>
      </c>
      <c r="U562" s="126">
        <f>ROUND('[7]2040'!U27,2)</f>
        <v>47207.39</v>
      </c>
      <c r="V562" s="126">
        <f>ROUND('[7]2040'!V27,2)</f>
        <v>65166.76</v>
      </c>
      <c r="W562" s="126">
        <f>ROUND('[7]2040'!W27,2)</f>
        <v>70046.720000000001</v>
      </c>
      <c r="X562" s="126">
        <f>ROUND('[7]2040'!X27,2)</f>
        <v>69866.87</v>
      </c>
      <c r="Y562" s="126">
        <f>ROUND('[7]2040'!Y27,2)</f>
        <v>66969.34</v>
      </c>
      <c r="Z562" s="126">
        <f>ROUND('[7]2040'!Z27,2)</f>
        <v>63075.21</v>
      </c>
      <c r="AA562" s="126">
        <f>ROUND('[7]2040'!AA27,2)</f>
        <v>57699.27</v>
      </c>
      <c r="AB562" s="126">
        <f>ROUND('[7]2040'!AB27,2)</f>
        <v>52024.22</v>
      </c>
      <c r="AC562" s="303">
        <f>SUM(E562:AB562)*D562+SUM(E563:AB563)*D563+SUM(E564:AB564)*D564+SUM(E565:AB565)*D565</f>
        <v>30665704.350000001</v>
      </c>
      <c r="AD562" s="194"/>
    </row>
    <row r="563" spans="2:30" s="195" customFormat="1" ht="18.649999999999999" customHeight="1" x14ac:dyDescent="0.35">
      <c r="B563" s="292" t="s">
        <v>34</v>
      </c>
      <c r="C563" s="10" t="s">
        <v>30</v>
      </c>
      <c r="D563" s="11">
        <f>+'[7]2040'!D28</f>
        <v>4</v>
      </c>
      <c r="E563" s="129">
        <f>ROUND('[7]2040'!E28,2)</f>
        <v>27994.32</v>
      </c>
      <c r="F563" s="124">
        <f>ROUND('[7]2040'!F28,2)</f>
        <v>25495.18</v>
      </c>
      <c r="G563" s="124">
        <f>ROUND('[7]2040'!G28,2)</f>
        <v>23868.87</v>
      </c>
      <c r="H563" s="124">
        <f>ROUND('[7]2040'!H28,2)</f>
        <v>22632.49</v>
      </c>
      <c r="I563" s="124">
        <f>ROUND('[7]2040'!I28,2)</f>
        <v>22562.74</v>
      </c>
      <c r="J563" s="124">
        <f>ROUND('[7]2040'!J28,2)</f>
        <v>22328.63</v>
      </c>
      <c r="K563" s="124">
        <f>ROUND('[7]2040'!K28,2)</f>
        <v>23681.78</v>
      </c>
      <c r="L563" s="124">
        <f>ROUND('[7]2040'!L28,2)</f>
        <v>31396.06</v>
      </c>
      <c r="M563" s="124">
        <f>ROUND('[7]2040'!M28,2)</f>
        <v>36879</v>
      </c>
      <c r="N563" s="124">
        <f>ROUND('[7]2040'!N28,2)</f>
        <v>40743.18</v>
      </c>
      <c r="O563" s="124">
        <f>ROUND('[7]2040'!O28,2)</f>
        <v>43954.07</v>
      </c>
      <c r="P563" s="124">
        <f>ROUND('[7]2040'!P28,2)</f>
        <v>45367.49</v>
      </c>
      <c r="Q563" s="124">
        <f>ROUND('[7]2040'!Q28,2)</f>
        <v>44177.02</v>
      </c>
      <c r="R563" s="124">
        <f>ROUND('[7]2040'!R28,2)</f>
        <v>43169.64</v>
      </c>
      <c r="S563" s="124">
        <f>ROUND('[7]2040'!S28,2)</f>
        <v>43014.29</v>
      </c>
      <c r="T563" s="124">
        <f>ROUND('[7]2040'!T28,2)</f>
        <v>42442.29</v>
      </c>
      <c r="U563" s="124">
        <f>ROUND('[7]2040'!U28,2)</f>
        <v>41435.25</v>
      </c>
      <c r="V563" s="124">
        <f>ROUND('[7]2040'!V28,2)</f>
        <v>61518.83</v>
      </c>
      <c r="W563" s="124">
        <f>ROUND('[7]2040'!W28,2)</f>
        <v>68219.09</v>
      </c>
      <c r="X563" s="124">
        <f>ROUND('[7]2040'!X28,2)</f>
        <v>67702.45</v>
      </c>
      <c r="Y563" s="124">
        <f>ROUND('[7]2040'!Y28,2)</f>
        <v>64921.53</v>
      </c>
      <c r="Z563" s="124">
        <f>ROUND('[7]2040'!Z28,2)</f>
        <v>61397.8</v>
      </c>
      <c r="AA563" s="124">
        <f>ROUND('[7]2040'!AA28,2)</f>
        <v>57308.05</v>
      </c>
      <c r="AB563" s="124">
        <f>ROUND('[7]2040'!AB28,2)</f>
        <v>53257.9</v>
      </c>
      <c r="AC563" s="304"/>
      <c r="AD563" s="194"/>
    </row>
    <row r="564" spans="2:30" s="195" customFormat="1" ht="18.649999999999999" customHeight="1" x14ac:dyDescent="0.35">
      <c r="B564" s="292" t="s">
        <v>34</v>
      </c>
      <c r="C564" s="10" t="s">
        <v>31</v>
      </c>
      <c r="D564" s="11">
        <f>+'[7]2040'!D29</f>
        <v>5</v>
      </c>
      <c r="E564" s="129">
        <f>ROUND('[7]2040'!E29,2)</f>
        <v>29538.61</v>
      </c>
      <c r="F564" s="124">
        <f>ROUND('[7]2040'!F29,2)</f>
        <v>26599.95</v>
      </c>
      <c r="G564" s="124">
        <f>ROUND('[7]2040'!G29,2)</f>
        <v>24148.37</v>
      </c>
      <c r="H564" s="124">
        <f>ROUND('[7]2040'!H29,2)</f>
        <v>23080.63</v>
      </c>
      <c r="I564" s="124">
        <f>ROUND('[7]2040'!I29,2)</f>
        <v>22240.03</v>
      </c>
      <c r="J564" s="124">
        <f>ROUND('[7]2040'!J29,2)</f>
        <v>21577.43</v>
      </c>
      <c r="K564" s="124">
        <f>ROUND('[7]2040'!K29,2)</f>
        <v>20904.419999999998</v>
      </c>
      <c r="L564" s="124">
        <f>ROUND('[7]2040'!L29,2)</f>
        <v>25653.73</v>
      </c>
      <c r="M564" s="124">
        <f>ROUND('[7]2040'!M29,2)</f>
        <v>29598.2</v>
      </c>
      <c r="N564" s="124">
        <f>ROUND('[7]2040'!N29,2)</f>
        <v>32865.97</v>
      </c>
      <c r="O564" s="124">
        <f>ROUND('[7]2040'!O29,2)</f>
        <v>34966.03</v>
      </c>
      <c r="P564" s="124">
        <f>ROUND('[7]2040'!P29,2)</f>
        <v>36469.21</v>
      </c>
      <c r="Q564" s="124">
        <f>ROUND('[7]2040'!Q29,2)</f>
        <v>36902.339999999997</v>
      </c>
      <c r="R564" s="124">
        <f>ROUND('[7]2040'!R29,2)</f>
        <v>36506.160000000003</v>
      </c>
      <c r="S564" s="124">
        <f>ROUND('[7]2040'!S29,2)</f>
        <v>36620.949999999997</v>
      </c>
      <c r="T564" s="124">
        <f>ROUND('[7]2040'!T29,2)</f>
        <v>36552.01</v>
      </c>
      <c r="U564" s="124">
        <f>ROUND('[7]2040'!U29,2)</f>
        <v>36507.14</v>
      </c>
      <c r="V564" s="124">
        <f>ROUND('[7]2040'!V29,2)</f>
        <v>56964.79</v>
      </c>
      <c r="W564" s="124">
        <f>ROUND('[7]2040'!W29,2)</f>
        <v>64169.15</v>
      </c>
      <c r="X564" s="124">
        <f>ROUND('[7]2040'!X29,2)</f>
        <v>65511.3</v>
      </c>
      <c r="Y564" s="124">
        <f>ROUND('[7]2040'!Y29,2)</f>
        <v>64305.04</v>
      </c>
      <c r="Z564" s="124">
        <f>ROUND('[7]2040'!Z29,2)</f>
        <v>60728.42</v>
      </c>
      <c r="AA564" s="124">
        <f>ROUND('[7]2040'!AA29,2)</f>
        <v>55779.24</v>
      </c>
      <c r="AB564" s="124">
        <f>ROUND('[7]2040'!AB29,2)</f>
        <v>51198.93</v>
      </c>
      <c r="AC564" s="304"/>
      <c r="AD564" s="194"/>
    </row>
    <row r="565" spans="2:30" s="195" customFormat="1" ht="18.649999999999999" customHeight="1" thickBot="1" x14ac:dyDescent="0.4">
      <c r="B565" s="293" t="s">
        <v>34</v>
      </c>
      <c r="C565" s="12" t="s">
        <v>32</v>
      </c>
      <c r="D565" s="13">
        <f>+'[7]2040'!D30</f>
        <v>0</v>
      </c>
      <c r="E565" s="206">
        <f>ROUND('[7]2040'!E30,2)</f>
        <v>0</v>
      </c>
      <c r="F565" s="206">
        <f>ROUND('[7]2040'!F30,2)</f>
        <v>0</v>
      </c>
      <c r="G565" s="206">
        <f>ROUND('[7]2040'!G30,2)</f>
        <v>0</v>
      </c>
      <c r="H565" s="206">
        <f>ROUND('[7]2040'!H30,2)</f>
        <v>0</v>
      </c>
      <c r="I565" s="206">
        <f>ROUND('[7]2040'!I30,2)</f>
        <v>0</v>
      </c>
      <c r="J565" s="206">
        <f>ROUND('[7]2040'!J30,2)</f>
        <v>0</v>
      </c>
      <c r="K565" s="206">
        <f>ROUND('[7]2040'!K30,2)</f>
        <v>0</v>
      </c>
      <c r="L565" s="206">
        <f>ROUND('[7]2040'!L30,2)</f>
        <v>0</v>
      </c>
      <c r="M565" s="206">
        <f>ROUND('[7]2040'!M30,2)</f>
        <v>0</v>
      </c>
      <c r="N565" s="206">
        <f>ROUND('[7]2040'!N30,2)</f>
        <v>0</v>
      </c>
      <c r="O565" s="206">
        <f>ROUND('[7]2040'!O30,2)</f>
        <v>0</v>
      </c>
      <c r="P565" s="206">
        <f>ROUND('[7]2040'!P30,2)</f>
        <v>0</v>
      </c>
      <c r="Q565" s="206">
        <f>ROUND('[7]2040'!Q30,2)</f>
        <v>0</v>
      </c>
      <c r="R565" s="206">
        <f>ROUND('[7]2040'!R30,2)</f>
        <v>0</v>
      </c>
      <c r="S565" s="206">
        <f>ROUND('[7]2040'!S30,2)</f>
        <v>0</v>
      </c>
      <c r="T565" s="206">
        <f>ROUND('[7]2040'!T30,2)</f>
        <v>0</v>
      </c>
      <c r="U565" s="206">
        <f>ROUND('[7]2040'!U30,2)</f>
        <v>0</v>
      </c>
      <c r="V565" s="206">
        <f>ROUND('[7]2040'!V30,2)</f>
        <v>0</v>
      </c>
      <c r="W565" s="206">
        <f>ROUND('[7]2040'!W30,2)</f>
        <v>0</v>
      </c>
      <c r="X565" s="206">
        <f>ROUND('[7]2040'!X30,2)</f>
        <v>0</v>
      </c>
      <c r="Y565" s="206">
        <f>ROUND('[7]2040'!Y30,2)</f>
        <v>0</v>
      </c>
      <c r="Z565" s="206">
        <f>ROUND('[7]2040'!Z30,2)</f>
        <v>0</v>
      </c>
      <c r="AA565" s="206">
        <f>ROUND('[7]2040'!AA30,2)</f>
        <v>0</v>
      </c>
      <c r="AB565" s="206">
        <f>ROUND('[7]2040'!AB30,2)</f>
        <v>0</v>
      </c>
      <c r="AC565" s="306"/>
      <c r="AD565" s="194"/>
    </row>
    <row r="566" spans="2:30" s="195" customFormat="1" ht="18.649999999999999" customHeight="1" x14ac:dyDescent="0.35">
      <c r="B566" s="281">
        <v>51257</v>
      </c>
      <c r="C566" s="14" t="s">
        <v>29</v>
      </c>
      <c r="D566" s="15">
        <f>+'[7]2040'!D31</f>
        <v>21</v>
      </c>
      <c r="E566" s="132">
        <f>ROUND('[7]2040'!E31,2)</f>
        <v>26036.51</v>
      </c>
      <c r="F566" s="123">
        <f>ROUND('[7]2040'!F31,2)</f>
        <v>23543.4</v>
      </c>
      <c r="G566" s="123">
        <f>ROUND('[7]2040'!G31,2)</f>
        <v>21845.42</v>
      </c>
      <c r="H566" s="123">
        <f>ROUND('[7]2040'!H31,2)</f>
        <v>20652.740000000002</v>
      </c>
      <c r="I566" s="123">
        <f>ROUND('[7]2040'!I31,2)</f>
        <v>21228.55</v>
      </c>
      <c r="J566" s="123">
        <f>ROUND('[7]2040'!J31,2)</f>
        <v>22655.27</v>
      </c>
      <c r="K566" s="123">
        <f>ROUND('[7]2040'!K31,2)</f>
        <v>24801.360000000001</v>
      </c>
      <c r="L566" s="123">
        <f>ROUND('[7]2040'!L31,2)</f>
        <v>32706.63</v>
      </c>
      <c r="M566" s="123">
        <f>ROUND('[7]2040'!M31,2)</f>
        <v>38049.74</v>
      </c>
      <c r="N566" s="123">
        <f>ROUND('[7]2040'!N31,2)</f>
        <v>41204.800000000003</v>
      </c>
      <c r="O566" s="123">
        <f>ROUND('[7]2040'!O31,2)</f>
        <v>44233.55</v>
      </c>
      <c r="P566" s="123">
        <f>ROUND('[7]2040'!P31,2)</f>
        <v>46395.360000000001</v>
      </c>
      <c r="Q566" s="123">
        <f>ROUND('[7]2040'!Q31,2)</f>
        <v>43988.57</v>
      </c>
      <c r="R566" s="123">
        <f>ROUND('[7]2040'!R31,2)</f>
        <v>46027.29</v>
      </c>
      <c r="S566" s="123">
        <f>ROUND('[7]2040'!S31,2)</f>
        <v>48561.47</v>
      </c>
      <c r="T566" s="123">
        <f>ROUND('[7]2040'!T31,2)</f>
        <v>48132.09</v>
      </c>
      <c r="U566" s="123">
        <f>ROUND('[7]2040'!U31,2)</f>
        <v>47022.19</v>
      </c>
      <c r="V566" s="123">
        <f>ROUND('[7]2040'!V31,2)</f>
        <v>65370.1</v>
      </c>
      <c r="W566" s="123">
        <f>ROUND('[7]2040'!W31,2)</f>
        <v>69172.160000000003</v>
      </c>
      <c r="X566" s="123">
        <f>ROUND('[7]2040'!X31,2)</f>
        <v>69314.81</v>
      </c>
      <c r="Y566" s="123">
        <f>ROUND('[7]2040'!Y31,2)</f>
        <v>66659.19</v>
      </c>
      <c r="Z566" s="123">
        <f>ROUND('[7]2040'!Z31,2)</f>
        <v>62644.66</v>
      </c>
      <c r="AA566" s="123">
        <f>ROUND('[7]2040'!AA31,2)</f>
        <v>57139.68</v>
      </c>
      <c r="AB566" s="123">
        <f>ROUND('[7]2040'!AB31,2)</f>
        <v>51533.06</v>
      </c>
      <c r="AC566" s="304">
        <f>SUM(E566:AB566)*D566+SUM(E567:AB567)*D567+SUM(E568:AB568)*D568+SUM(E569:AB569)*D569</f>
        <v>31041523.500000004</v>
      </c>
      <c r="AD566" s="194"/>
    </row>
    <row r="567" spans="2:30" s="195" customFormat="1" ht="18.649999999999999" customHeight="1" x14ac:dyDescent="0.35">
      <c r="B567" s="282"/>
      <c r="C567" s="10" t="s">
        <v>30</v>
      </c>
      <c r="D567" s="11">
        <f>+'[7]2040'!D32</f>
        <v>4</v>
      </c>
      <c r="E567" s="129">
        <f>ROUND('[7]2040'!E32,2)</f>
        <v>25593.58</v>
      </c>
      <c r="F567" s="124">
        <f>ROUND('[7]2040'!F32,2)</f>
        <v>23295.759999999998</v>
      </c>
      <c r="G567" s="124">
        <f>ROUND('[7]2040'!G32,2)</f>
        <v>21478.38</v>
      </c>
      <c r="H567" s="124">
        <f>ROUND('[7]2040'!H32,2)</f>
        <v>20524.099999999999</v>
      </c>
      <c r="I567" s="124">
        <f>ROUND('[7]2040'!I32,2)</f>
        <v>20515.29</v>
      </c>
      <c r="J567" s="124">
        <f>ROUND('[7]2040'!J32,2)</f>
        <v>19528.240000000002</v>
      </c>
      <c r="K567" s="124">
        <f>ROUND('[7]2040'!K32,2)</f>
        <v>21647.96</v>
      </c>
      <c r="L567" s="124">
        <f>ROUND('[7]2040'!L32,2)</f>
        <v>29583.21</v>
      </c>
      <c r="M567" s="124">
        <f>ROUND('[7]2040'!M32,2)</f>
        <v>35472.67</v>
      </c>
      <c r="N567" s="124">
        <f>ROUND('[7]2040'!N32,2)</f>
        <v>39148.589999999997</v>
      </c>
      <c r="O567" s="124">
        <f>ROUND('[7]2040'!O32,2)</f>
        <v>42036.86</v>
      </c>
      <c r="P567" s="124">
        <f>ROUND('[7]2040'!P32,2)</f>
        <v>43801.08</v>
      </c>
      <c r="Q567" s="124">
        <f>ROUND('[7]2040'!Q32,2)</f>
        <v>42693.19</v>
      </c>
      <c r="R567" s="124">
        <f>ROUND('[7]2040'!R32,2)</f>
        <v>41400.57</v>
      </c>
      <c r="S567" s="124">
        <f>ROUND('[7]2040'!S32,2)</f>
        <v>40593.11</v>
      </c>
      <c r="T567" s="124">
        <f>ROUND('[7]2040'!T32,2)</f>
        <v>39760.089999999997</v>
      </c>
      <c r="U567" s="124">
        <f>ROUND('[7]2040'!U32,2)</f>
        <v>38653.57</v>
      </c>
      <c r="V567" s="124">
        <f>ROUND('[7]2040'!V32,2)</f>
        <v>58761.43</v>
      </c>
      <c r="W567" s="124">
        <f>ROUND('[7]2040'!W32,2)</f>
        <v>64888.78</v>
      </c>
      <c r="X567" s="124">
        <f>ROUND('[7]2040'!X32,2)</f>
        <v>65358.74</v>
      </c>
      <c r="Y567" s="124">
        <f>ROUND('[7]2040'!Y32,2)</f>
        <v>62774.86</v>
      </c>
      <c r="Z567" s="124">
        <f>ROUND('[7]2040'!Z32,2)</f>
        <v>59141.88</v>
      </c>
      <c r="AA567" s="124">
        <f>ROUND('[7]2040'!AA32,2)</f>
        <v>55206.28</v>
      </c>
      <c r="AB567" s="124">
        <f>ROUND('[7]2040'!AB32,2)</f>
        <v>51206.1</v>
      </c>
      <c r="AC567" s="304"/>
      <c r="AD567" s="194"/>
    </row>
    <row r="568" spans="2:30" s="195" customFormat="1" ht="18.649999999999999" customHeight="1" x14ac:dyDescent="0.35">
      <c r="B568" s="282"/>
      <c r="C568" s="10" t="s">
        <v>31</v>
      </c>
      <c r="D568" s="11">
        <f>+'[7]2040'!D33</f>
        <v>4</v>
      </c>
      <c r="E568" s="129">
        <f>ROUND('[7]2040'!E33,2)</f>
        <v>26022.04</v>
      </c>
      <c r="F568" s="124">
        <f>ROUND('[7]2040'!F33,2)</f>
        <v>23612.25</v>
      </c>
      <c r="G568" s="124">
        <f>ROUND('[7]2040'!G33,2)</f>
        <v>21866.58</v>
      </c>
      <c r="H568" s="124">
        <f>ROUND('[7]2040'!H33,2)</f>
        <v>20780.599999999999</v>
      </c>
      <c r="I568" s="124">
        <f>ROUND('[7]2040'!I33,2)</f>
        <v>20238.07</v>
      </c>
      <c r="J568" s="124">
        <f>ROUND('[7]2040'!J33,2)</f>
        <v>18561.560000000001</v>
      </c>
      <c r="K568" s="124">
        <f>ROUND('[7]2040'!K33,2)</f>
        <v>19009.45</v>
      </c>
      <c r="L568" s="124">
        <f>ROUND('[7]2040'!L33,2)</f>
        <v>24159.93</v>
      </c>
      <c r="M568" s="124">
        <f>ROUND('[7]2040'!M33,2)</f>
        <v>27691.45</v>
      </c>
      <c r="N568" s="124">
        <f>ROUND('[7]2040'!N33,2)</f>
        <v>31236.98</v>
      </c>
      <c r="O568" s="124">
        <f>ROUND('[7]2040'!O33,2)</f>
        <v>33585.06</v>
      </c>
      <c r="P568" s="124">
        <f>ROUND('[7]2040'!P33,2)</f>
        <v>35026.75</v>
      </c>
      <c r="Q568" s="124">
        <f>ROUND('[7]2040'!Q33,2)</f>
        <v>34970.19</v>
      </c>
      <c r="R568" s="124">
        <f>ROUND('[7]2040'!R33,2)</f>
        <v>34477.4</v>
      </c>
      <c r="S568" s="124">
        <f>ROUND('[7]2040'!S33,2)</f>
        <v>34934.120000000003</v>
      </c>
      <c r="T568" s="124">
        <f>ROUND('[7]2040'!T33,2)</f>
        <v>35097.96</v>
      </c>
      <c r="U568" s="124">
        <f>ROUND('[7]2040'!U33,2)</f>
        <v>35373.730000000003</v>
      </c>
      <c r="V568" s="124">
        <f>ROUND('[7]2040'!V33,2)</f>
        <v>56338.31</v>
      </c>
      <c r="W568" s="124">
        <f>ROUND('[7]2040'!W33,2)</f>
        <v>62910.76</v>
      </c>
      <c r="X568" s="124">
        <f>ROUND('[7]2040'!X33,2)</f>
        <v>64942.879999999997</v>
      </c>
      <c r="Y568" s="124">
        <f>ROUND('[7]2040'!Y33,2)</f>
        <v>64061.02</v>
      </c>
      <c r="Z568" s="124">
        <f>ROUND('[7]2040'!Z33,2)</f>
        <v>61274.01</v>
      </c>
      <c r="AA568" s="124">
        <f>ROUND('[7]2040'!AA33,2)</f>
        <v>56886.559999999998</v>
      </c>
      <c r="AB568" s="124">
        <f>ROUND('[7]2040'!AB33,2)</f>
        <v>52271.61</v>
      </c>
      <c r="AC568" s="304"/>
      <c r="AD568" s="194"/>
    </row>
    <row r="569" spans="2:30" s="195" customFormat="1" ht="18.649999999999999" customHeight="1" thickBot="1" x14ac:dyDescent="0.4">
      <c r="B569" s="282"/>
      <c r="C569" s="16" t="s">
        <v>32</v>
      </c>
      <c r="D569" s="17">
        <f>+'[7]2040'!D34</f>
        <v>2</v>
      </c>
      <c r="E569" s="130">
        <f>ROUND('[7]2040'!E34,2)</f>
        <v>26022.04</v>
      </c>
      <c r="F569" s="125">
        <f>ROUND('[7]2040'!F34,2)</f>
        <v>23612.25</v>
      </c>
      <c r="G569" s="125">
        <f>ROUND('[7]2040'!G34,2)</f>
        <v>21866.58</v>
      </c>
      <c r="H569" s="125">
        <f>ROUND('[7]2040'!H34,2)</f>
        <v>20780.599999999999</v>
      </c>
      <c r="I569" s="125">
        <f>ROUND('[7]2040'!I34,2)</f>
        <v>20238.07</v>
      </c>
      <c r="J569" s="125">
        <f>ROUND('[7]2040'!J34,2)</f>
        <v>18561.560000000001</v>
      </c>
      <c r="K569" s="125">
        <f>ROUND('[7]2040'!K34,2)</f>
        <v>19009.45</v>
      </c>
      <c r="L569" s="125">
        <f>ROUND('[7]2040'!L34,2)</f>
        <v>24159.93</v>
      </c>
      <c r="M569" s="125">
        <f>ROUND('[7]2040'!M34,2)</f>
        <v>27691.45</v>
      </c>
      <c r="N569" s="125">
        <f>ROUND('[7]2040'!N34,2)</f>
        <v>31236.98</v>
      </c>
      <c r="O569" s="125">
        <f>ROUND('[7]2040'!O34,2)</f>
        <v>33585.06</v>
      </c>
      <c r="P569" s="125">
        <f>ROUND('[7]2040'!P34,2)</f>
        <v>35026.75</v>
      </c>
      <c r="Q569" s="125">
        <f>ROUND('[7]2040'!Q34,2)</f>
        <v>34970.19</v>
      </c>
      <c r="R569" s="125">
        <f>ROUND('[7]2040'!R34,2)</f>
        <v>34477.4</v>
      </c>
      <c r="S569" s="125">
        <f>ROUND('[7]2040'!S34,2)</f>
        <v>34934.120000000003</v>
      </c>
      <c r="T569" s="125">
        <f>ROUND('[7]2040'!T34,2)</f>
        <v>35097.96</v>
      </c>
      <c r="U569" s="125">
        <f>ROUND('[7]2040'!U34,2)</f>
        <v>35373.730000000003</v>
      </c>
      <c r="V569" s="125">
        <f>ROUND('[7]2040'!V34,2)</f>
        <v>56338.31</v>
      </c>
      <c r="W569" s="125">
        <f>ROUND('[7]2040'!W34,2)</f>
        <v>62910.76</v>
      </c>
      <c r="X569" s="125">
        <f>ROUND('[7]2040'!X34,2)</f>
        <v>64942.879999999997</v>
      </c>
      <c r="Y569" s="125">
        <f>ROUND('[7]2040'!Y34,2)</f>
        <v>64061.02</v>
      </c>
      <c r="Z569" s="125">
        <f>ROUND('[7]2040'!Z34,2)</f>
        <v>61274.01</v>
      </c>
      <c r="AA569" s="125">
        <f>ROUND('[7]2040'!AA34,2)</f>
        <v>56886.559999999998</v>
      </c>
      <c r="AB569" s="125">
        <f>ROUND('[7]2040'!AB34,2)</f>
        <v>52271.61</v>
      </c>
      <c r="AC569" s="304"/>
      <c r="AD569" s="194"/>
    </row>
    <row r="570" spans="2:30" s="195" customFormat="1" ht="18.649999999999999" customHeight="1" x14ac:dyDescent="0.35">
      <c r="B570" s="291">
        <v>51288</v>
      </c>
      <c r="C570" s="7" t="s">
        <v>29</v>
      </c>
      <c r="D570" s="8">
        <f>+'[7]2040'!D35</f>
        <v>19</v>
      </c>
      <c r="E570" s="128">
        <f>ROUND('[7]2040'!E35,2)</f>
        <v>22932.42</v>
      </c>
      <c r="F570" s="126">
        <f>ROUND('[7]2040'!F35,2)</f>
        <v>20647.22</v>
      </c>
      <c r="G570" s="126">
        <f>ROUND('[7]2040'!G35,2)</f>
        <v>19148.34</v>
      </c>
      <c r="H570" s="126">
        <f>ROUND('[7]2040'!H35,2)</f>
        <v>18343.66</v>
      </c>
      <c r="I570" s="126">
        <f>ROUND('[7]2040'!I35,2)</f>
        <v>18918.12</v>
      </c>
      <c r="J570" s="126">
        <f>ROUND('[7]2040'!J35,2)</f>
        <v>20082.22</v>
      </c>
      <c r="K570" s="126">
        <f>ROUND('[7]2040'!K35,2)</f>
        <v>22528.18</v>
      </c>
      <c r="L570" s="126">
        <f>ROUND('[7]2040'!L35,2)</f>
        <v>30380.77</v>
      </c>
      <c r="M570" s="126">
        <f>ROUND('[7]2040'!M35,2)</f>
        <v>35537.71</v>
      </c>
      <c r="N570" s="126">
        <f>ROUND('[7]2040'!N35,2)</f>
        <v>38361.050000000003</v>
      </c>
      <c r="O570" s="126">
        <f>ROUND('[7]2040'!O35,2)</f>
        <v>41147.769999999997</v>
      </c>
      <c r="P570" s="126">
        <f>ROUND('[7]2040'!P35,2)</f>
        <v>43300.94</v>
      </c>
      <c r="Q570" s="126">
        <f>ROUND('[7]2040'!Q35,2)</f>
        <v>41055.35</v>
      </c>
      <c r="R570" s="126">
        <f>ROUND('[7]2040'!R35,2)</f>
        <v>42382.81</v>
      </c>
      <c r="S570" s="126">
        <f>ROUND('[7]2040'!S35,2)</f>
        <v>44480.79</v>
      </c>
      <c r="T570" s="126">
        <f>ROUND('[7]2040'!T35,2)</f>
        <v>44450.31</v>
      </c>
      <c r="U570" s="126">
        <f>ROUND('[7]2040'!U35,2)</f>
        <v>43258.6</v>
      </c>
      <c r="V570" s="126">
        <f>ROUND('[7]2040'!V35,2)</f>
        <v>60951.360000000001</v>
      </c>
      <c r="W570" s="126">
        <f>ROUND('[7]2040'!W35,2)</f>
        <v>64647.17</v>
      </c>
      <c r="X570" s="126">
        <f>ROUND('[7]2040'!X35,2)</f>
        <v>65128.79</v>
      </c>
      <c r="Y570" s="126">
        <f>ROUND('[7]2040'!Y35,2)</f>
        <v>62354.66</v>
      </c>
      <c r="Z570" s="126">
        <f>ROUND('[7]2040'!Z35,2)</f>
        <v>58164.79</v>
      </c>
      <c r="AA570" s="126">
        <f>ROUND('[7]2040'!AA35,2)</f>
        <v>52918.91</v>
      </c>
      <c r="AB570" s="126">
        <f>ROUND('[7]2040'!AB35,2)</f>
        <v>47733.72</v>
      </c>
      <c r="AC570" s="303">
        <f>SUM(E570:AB570)*D570+SUM(E571:AB571)*D571+SUM(E572:AB572)*D572+SUM(E573:AB573)*D573</f>
        <v>27243311.100000001</v>
      </c>
      <c r="AD570" s="194"/>
    </row>
    <row r="571" spans="2:30" s="195" customFormat="1" ht="18.649999999999999" customHeight="1" x14ac:dyDescent="0.35">
      <c r="B571" s="292" t="s">
        <v>34</v>
      </c>
      <c r="C571" s="10" t="s">
        <v>30</v>
      </c>
      <c r="D571" s="11">
        <f>+'[7]2040'!D36</f>
        <v>5</v>
      </c>
      <c r="E571" s="129">
        <f>ROUND('[7]2040'!E36,2)</f>
        <v>23623.24</v>
      </c>
      <c r="F571" s="124">
        <f>ROUND('[7]2040'!F36,2)</f>
        <v>21458.94</v>
      </c>
      <c r="G571" s="124">
        <f>ROUND('[7]2040'!G36,2)</f>
        <v>19624.97</v>
      </c>
      <c r="H571" s="124">
        <f>ROUND('[7]2040'!H36,2)</f>
        <v>18266.509999999998</v>
      </c>
      <c r="I571" s="124">
        <f>ROUND('[7]2040'!I36,2)</f>
        <v>18441.560000000001</v>
      </c>
      <c r="J571" s="124">
        <f>ROUND('[7]2040'!J36,2)</f>
        <v>18292.34</v>
      </c>
      <c r="K571" s="124">
        <f>ROUND('[7]2040'!K36,2)</f>
        <v>20170.419999999998</v>
      </c>
      <c r="L571" s="124">
        <f>ROUND('[7]2040'!L36,2)</f>
        <v>27262.7</v>
      </c>
      <c r="M571" s="124">
        <f>ROUND('[7]2040'!M36,2)</f>
        <v>32852.239999999998</v>
      </c>
      <c r="N571" s="124">
        <f>ROUND('[7]2040'!N36,2)</f>
        <v>36225.800000000003</v>
      </c>
      <c r="O571" s="124">
        <f>ROUND('[7]2040'!O36,2)</f>
        <v>38563.82</v>
      </c>
      <c r="P571" s="124">
        <f>ROUND('[7]2040'!P36,2)</f>
        <v>39728.43</v>
      </c>
      <c r="Q571" s="124">
        <f>ROUND('[7]2040'!Q36,2)</f>
        <v>38283.410000000003</v>
      </c>
      <c r="R571" s="124">
        <f>ROUND('[7]2040'!R36,2)</f>
        <v>36813.519999999997</v>
      </c>
      <c r="S571" s="124">
        <f>ROUND('[7]2040'!S36,2)</f>
        <v>36047.74</v>
      </c>
      <c r="T571" s="124">
        <f>ROUND('[7]2040'!T36,2)</f>
        <v>35050.82</v>
      </c>
      <c r="U571" s="124">
        <f>ROUND('[7]2040'!U36,2)</f>
        <v>34246.51</v>
      </c>
      <c r="V571" s="124">
        <f>ROUND('[7]2040'!V36,2)</f>
        <v>54001.48</v>
      </c>
      <c r="W571" s="124">
        <f>ROUND('[7]2040'!W36,2)</f>
        <v>60119.91</v>
      </c>
      <c r="X571" s="124">
        <f>ROUND('[7]2040'!X36,2)</f>
        <v>60691.53</v>
      </c>
      <c r="Y571" s="124">
        <f>ROUND('[7]2040'!Y36,2)</f>
        <v>57633.64</v>
      </c>
      <c r="Z571" s="124">
        <f>ROUND('[7]2040'!Z36,2)</f>
        <v>53993.97</v>
      </c>
      <c r="AA571" s="124">
        <f>ROUND('[7]2040'!AA36,2)</f>
        <v>49575.82</v>
      </c>
      <c r="AB571" s="124">
        <f>ROUND('[7]2040'!AB36,2)</f>
        <v>45093.120000000003</v>
      </c>
      <c r="AC571" s="304"/>
      <c r="AD571" s="194"/>
    </row>
    <row r="572" spans="2:30" s="195" customFormat="1" ht="18.649999999999999" customHeight="1" x14ac:dyDescent="0.35">
      <c r="B572" s="292" t="s">
        <v>34</v>
      </c>
      <c r="C572" s="10" t="s">
        <v>31</v>
      </c>
      <c r="D572" s="11">
        <f>+'[7]2040'!D37</f>
        <v>4</v>
      </c>
      <c r="E572" s="129">
        <f>ROUND('[7]2040'!E37,2)</f>
        <v>21937.84</v>
      </c>
      <c r="F572" s="124">
        <f>ROUND('[7]2040'!F37,2)</f>
        <v>19887.75</v>
      </c>
      <c r="G572" s="124">
        <f>ROUND('[7]2040'!G37,2)</f>
        <v>18454.560000000001</v>
      </c>
      <c r="H572" s="124">
        <f>ROUND('[7]2040'!H37,2)</f>
        <v>17527.2</v>
      </c>
      <c r="I572" s="124">
        <f>ROUND('[7]2040'!I37,2)</f>
        <v>17188.47</v>
      </c>
      <c r="J572" s="124">
        <f>ROUND('[7]2040'!J37,2)</f>
        <v>16509.48</v>
      </c>
      <c r="K572" s="124">
        <f>ROUND('[7]2040'!K37,2)</f>
        <v>16375.02</v>
      </c>
      <c r="L572" s="124">
        <f>ROUND('[7]2040'!L37,2)</f>
        <v>21263.83</v>
      </c>
      <c r="M572" s="124">
        <f>ROUND('[7]2040'!M37,2)</f>
        <v>24753.08</v>
      </c>
      <c r="N572" s="124">
        <f>ROUND('[7]2040'!N37,2)</f>
        <v>27683.11</v>
      </c>
      <c r="O572" s="124">
        <f>ROUND('[7]2040'!O37,2)</f>
        <v>29074.98</v>
      </c>
      <c r="P572" s="124">
        <f>ROUND('[7]2040'!P37,2)</f>
        <v>30179.59</v>
      </c>
      <c r="Q572" s="124">
        <f>ROUND('[7]2040'!Q37,2)</f>
        <v>30552.66</v>
      </c>
      <c r="R572" s="124">
        <f>ROUND('[7]2040'!R37,2)</f>
        <v>29651.919999999998</v>
      </c>
      <c r="S572" s="124">
        <f>ROUND('[7]2040'!S37,2)</f>
        <v>28812.04</v>
      </c>
      <c r="T572" s="124">
        <f>ROUND('[7]2040'!T37,2)</f>
        <v>28755.17</v>
      </c>
      <c r="U572" s="124">
        <f>ROUND('[7]2040'!U37,2)</f>
        <v>29082.46</v>
      </c>
      <c r="V572" s="124">
        <f>ROUND('[7]2040'!V37,2)</f>
        <v>49632.36</v>
      </c>
      <c r="W572" s="124">
        <f>ROUND('[7]2040'!W37,2)</f>
        <v>55787.9</v>
      </c>
      <c r="X572" s="124">
        <f>ROUND('[7]2040'!X37,2)</f>
        <v>57662.69</v>
      </c>
      <c r="Y572" s="124">
        <f>ROUND('[7]2040'!Y37,2)</f>
        <v>56081.25</v>
      </c>
      <c r="Z572" s="124">
        <f>ROUND('[7]2040'!Z37,2)</f>
        <v>53073.86</v>
      </c>
      <c r="AA572" s="124">
        <f>ROUND('[7]2040'!AA37,2)</f>
        <v>48886.18</v>
      </c>
      <c r="AB572" s="124">
        <f>ROUND('[7]2040'!AB37,2)</f>
        <v>45310.16</v>
      </c>
      <c r="AC572" s="304"/>
      <c r="AD572" s="194"/>
    </row>
    <row r="573" spans="2:30" s="195" customFormat="1" ht="18.649999999999999" customHeight="1" thickBot="1" x14ac:dyDescent="0.4">
      <c r="B573" s="293" t="s">
        <v>34</v>
      </c>
      <c r="C573" s="12" t="s">
        <v>32</v>
      </c>
      <c r="D573" s="13">
        <f>+'[7]2040'!D38</f>
        <v>2</v>
      </c>
      <c r="E573" s="131">
        <f>ROUND('[7]2040'!E38,2)</f>
        <v>21937.84</v>
      </c>
      <c r="F573" s="127">
        <f>ROUND('[7]2040'!F38,2)</f>
        <v>19887.75</v>
      </c>
      <c r="G573" s="127">
        <f>ROUND('[7]2040'!G38,2)</f>
        <v>18454.560000000001</v>
      </c>
      <c r="H573" s="127">
        <f>ROUND('[7]2040'!H38,2)</f>
        <v>17527.2</v>
      </c>
      <c r="I573" s="127">
        <f>ROUND('[7]2040'!I38,2)</f>
        <v>17188.47</v>
      </c>
      <c r="J573" s="127">
        <f>ROUND('[7]2040'!J38,2)</f>
        <v>16509.48</v>
      </c>
      <c r="K573" s="127">
        <f>ROUND('[7]2040'!K38,2)</f>
        <v>16375.02</v>
      </c>
      <c r="L573" s="127">
        <f>ROUND('[7]2040'!L38,2)</f>
        <v>21263.83</v>
      </c>
      <c r="M573" s="127">
        <f>ROUND('[7]2040'!M38,2)</f>
        <v>24753.08</v>
      </c>
      <c r="N573" s="127">
        <f>ROUND('[7]2040'!N38,2)</f>
        <v>27683.11</v>
      </c>
      <c r="O573" s="127">
        <f>ROUND('[7]2040'!O38,2)</f>
        <v>29074.98</v>
      </c>
      <c r="P573" s="127">
        <f>ROUND('[7]2040'!P38,2)</f>
        <v>30179.59</v>
      </c>
      <c r="Q573" s="127">
        <f>ROUND('[7]2040'!Q38,2)</f>
        <v>30552.66</v>
      </c>
      <c r="R573" s="127">
        <f>ROUND('[7]2040'!R38,2)</f>
        <v>29651.919999999998</v>
      </c>
      <c r="S573" s="127">
        <f>ROUND('[7]2040'!S38,2)</f>
        <v>28812.04</v>
      </c>
      <c r="T573" s="127">
        <f>ROUND('[7]2040'!T38,2)</f>
        <v>28755.17</v>
      </c>
      <c r="U573" s="127">
        <f>ROUND('[7]2040'!U38,2)</f>
        <v>29082.46</v>
      </c>
      <c r="V573" s="127">
        <f>ROUND('[7]2040'!V38,2)</f>
        <v>49632.36</v>
      </c>
      <c r="W573" s="127">
        <f>ROUND('[7]2040'!W38,2)</f>
        <v>55787.9</v>
      </c>
      <c r="X573" s="127">
        <f>ROUND('[7]2040'!X38,2)</f>
        <v>57662.69</v>
      </c>
      <c r="Y573" s="127">
        <f>ROUND('[7]2040'!Y38,2)</f>
        <v>56081.25</v>
      </c>
      <c r="Z573" s="127">
        <f>ROUND('[7]2040'!Z38,2)</f>
        <v>53073.86</v>
      </c>
      <c r="AA573" s="127">
        <f>ROUND('[7]2040'!AA38,2)</f>
        <v>48886.18</v>
      </c>
      <c r="AB573" s="127">
        <f>ROUND('[7]2040'!AB38,2)</f>
        <v>45310.16</v>
      </c>
      <c r="AC573" s="306"/>
      <c r="AD573" s="194"/>
    </row>
    <row r="574" spans="2:30" s="195" customFormat="1" ht="18.649999999999999" customHeight="1" x14ac:dyDescent="0.35">
      <c r="B574" s="281">
        <v>51318</v>
      </c>
      <c r="C574" s="14" t="s">
        <v>29</v>
      </c>
      <c r="D574" s="8">
        <f>+'[7]2040'!D39</f>
        <v>20</v>
      </c>
      <c r="E574" s="132">
        <f>ROUND('[7]2040'!E39,2)</f>
        <v>35988.379999999997</v>
      </c>
      <c r="F574" s="123">
        <f>ROUND('[7]2040'!F39,2)</f>
        <v>33325.620000000003</v>
      </c>
      <c r="G574" s="123">
        <f>ROUND('[7]2040'!G39,2)</f>
        <v>31494.81</v>
      </c>
      <c r="H574" s="123">
        <f>ROUND('[7]2040'!H39,2)</f>
        <v>30344.240000000002</v>
      </c>
      <c r="I574" s="123">
        <f>ROUND('[7]2040'!I39,2)</f>
        <v>30876.76</v>
      </c>
      <c r="J574" s="123">
        <f>ROUND('[7]2040'!J39,2)</f>
        <v>32924.94</v>
      </c>
      <c r="K574" s="123">
        <f>ROUND('[7]2040'!K39,2)</f>
        <v>35182.47</v>
      </c>
      <c r="L574" s="123">
        <f>ROUND('[7]2040'!L39,2)</f>
        <v>45394.11</v>
      </c>
      <c r="M574" s="123">
        <f>ROUND('[7]2040'!M39,2)</f>
        <v>51153.51</v>
      </c>
      <c r="N574" s="123">
        <f>ROUND('[7]2040'!N39,2)</f>
        <v>54889.86</v>
      </c>
      <c r="O574" s="123">
        <f>ROUND('[7]2040'!O39,2)</f>
        <v>58252.23</v>
      </c>
      <c r="P574" s="123">
        <f>ROUND('[7]2040'!P39,2)</f>
        <v>60495.46</v>
      </c>
      <c r="Q574" s="123">
        <f>ROUND('[7]2040'!Q39,2)</f>
        <v>57737.56</v>
      </c>
      <c r="R574" s="123">
        <f>ROUND('[7]2040'!R39,2)</f>
        <v>59449.120000000003</v>
      </c>
      <c r="S574" s="123">
        <f>ROUND('[7]2040'!S39,2)</f>
        <v>61842.87</v>
      </c>
      <c r="T574" s="123">
        <f>ROUND('[7]2040'!T39,2)</f>
        <v>62014.35</v>
      </c>
      <c r="U574" s="123">
        <f>ROUND('[7]2040'!U39,2)</f>
        <v>60809.48</v>
      </c>
      <c r="V574" s="123">
        <f>ROUND('[7]2040'!V39,2)</f>
        <v>70635.97</v>
      </c>
      <c r="W574" s="123">
        <f>ROUND('[7]2040'!W39,2)</f>
        <v>74066.7</v>
      </c>
      <c r="X574" s="123">
        <f>ROUND('[7]2040'!X39,2)</f>
        <v>75509.490000000005</v>
      </c>
      <c r="Y574" s="123">
        <f>ROUND('[7]2040'!Y39,2)</f>
        <v>72590.28</v>
      </c>
      <c r="Z574" s="123">
        <f>ROUND('[7]2040'!Z39,2)</f>
        <v>68022.429999999993</v>
      </c>
      <c r="AA574" s="123">
        <f>ROUND('[7]2040'!AA39,2)</f>
        <v>61947.94</v>
      </c>
      <c r="AB574" s="123">
        <f>ROUND('[7]2040'!AB39,2)</f>
        <v>56500.37</v>
      </c>
      <c r="AC574" s="304">
        <f>SUM(E574:AB574)*D574+SUM(E575:AB575)*D575+SUM(E576:AB576)*D576+SUM(E577:AB577)*D577</f>
        <v>38757688.049999997</v>
      </c>
      <c r="AD574" s="194"/>
    </row>
    <row r="575" spans="2:30" s="195" customFormat="1" ht="18.649999999999999" customHeight="1" x14ac:dyDescent="0.35">
      <c r="B575" s="282"/>
      <c r="C575" s="10" t="s">
        <v>30</v>
      </c>
      <c r="D575" s="11">
        <f>+'[7]2040'!D40</f>
        <v>4</v>
      </c>
      <c r="E575" s="129">
        <f>ROUND('[7]2040'!E40,2)</f>
        <v>37355.75</v>
      </c>
      <c r="F575" s="124">
        <f>ROUND('[7]2040'!F40,2)</f>
        <v>34598.54</v>
      </c>
      <c r="G575" s="124">
        <f>ROUND('[7]2040'!G40,2)</f>
        <v>32748.240000000002</v>
      </c>
      <c r="H575" s="124">
        <f>ROUND('[7]2040'!H40,2)</f>
        <v>31333.94</v>
      </c>
      <c r="I575" s="124">
        <f>ROUND('[7]2040'!I40,2)</f>
        <v>31195.74</v>
      </c>
      <c r="J575" s="124">
        <f>ROUND('[7]2040'!J40,2)</f>
        <v>30873.47</v>
      </c>
      <c r="K575" s="124">
        <f>ROUND('[7]2040'!K40,2)</f>
        <v>32644.17</v>
      </c>
      <c r="L575" s="124">
        <f>ROUND('[7]2040'!L40,2)</f>
        <v>43073.63</v>
      </c>
      <c r="M575" s="124">
        <f>ROUND('[7]2040'!M40,2)</f>
        <v>49753.42</v>
      </c>
      <c r="N575" s="124">
        <f>ROUND('[7]2040'!N40,2)</f>
        <v>53799.45</v>
      </c>
      <c r="O575" s="124">
        <f>ROUND('[7]2040'!O40,2)</f>
        <v>56966.41</v>
      </c>
      <c r="P575" s="124">
        <f>ROUND('[7]2040'!P40,2)</f>
        <v>58812.11</v>
      </c>
      <c r="Q575" s="124">
        <f>ROUND('[7]2040'!Q40,2)</f>
        <v>57707.92</v>
      </c>
      <c r="R575" s="124">
        <f>ROUND('[7]2040'!R40,2)</f>
        <v>56373.21</v>
      </c>
      <c r="S575" s="124">
        <f>ROUND('[7]2040'!S40,2)</f>
        <v>55723.93</v>
      </c>
      <c r="T575" s="124">
        <f>ROUND('[7]2040'!T40,2)</f>
        <v>55357.9</v>
      </c>
      <c r="U575" s="124">
        <f>ROUND('[7]2040'!U40,2)</f>
        <v>54547.51</v>
      </c>
      <c r="V575" s="124">
        <f>ROUND('[7]2040'!V40,2)</f>
        <v>66284.850000000006</v>
      </c>
      <c r="W575" s="124">
        <f>ROUND('[7]2040'!W40,2)</f>
        <v>72078.02</v>
      </c>
      <c r="X575" s="124">
        <f>ROUND('[7]2040'!X40,2)</f>
        <v>73821.56</v>
      </c>
      <c r="Y575" s="124">
        <f>ROUND('[7]2040'!Y40,2)</f>
        <v>70960.86</v>
      </c>
      <c r="Z575" s="124">
        <f>ROUND('[7]2040'!Z40,2)</f>
        <v>67804.3</v>
      </c>
      <c r="AA575" s="124">
        <f>ROUND('[7]2040'!AA40,2)</f>
        <v>63431.24</v>
      </c>
      <c r="AB575" s="124">
        <f>ROUND('[7]2040'!AB40,2)</f>
        <v>58988.6</v>
      </c>
      <c r="AC575" s="304"/>
      <c r="AD575" s="194"/>
    </row>
    <row r="576" spans="2:30" s="195" customFormat="1" ht="18.649999999999999" customHeight="1" x14ac:dyDescent="0.35">
      <c r="B576" s="282"/>
      <c r="C576" s="10" t="s">
        <v>31</v>
      </c>
      <c r="D576" s="11">
        <f>+'[7]2040'!D41</f>
        <v>5</v>
      </c>
      <c r="E576" s="129">
        <f>ROUND('[7]2040'!E41,2)</f>
        <v>39237.919999999998</v>
      </c>
      <c r="F576" s="124">
        <f>ROUND('[7]2040'!F41,2)</f>
        <v>36311.410000000003</v>
      </c>
      <c r="G576" s="124">
        <f>ROUND('[7]2040'!G41,2)</f>
        <v>34390.79</v>
      </c>
      <c r="H576" s="124">
        <f>ROUND('[7]2040'!H41,2)</f>
        <v>32988.54</v>
      </c>
      <c r="I576" s="124">
        <f>ROUND('[7]2040'!I41,2)</f>
        <v>32182.3</v>
      </c>
      <c r="J576" s="124">
        <f>ROUND('[7]2040'!J41,2)</f>
        <v>30806.7</v>
      </c>
      <c r="K576" s="124">
        <f>ROUND('[7]2040'!K41,2)</f>
        <v>30261.83</v>
      </c>
      <c r="L576" s="124">
        <f>ROUND('[7]2040'!L41,2)</f>
        <v>37391.69</v>
      </c>
      <c r="M576" s="124">
        <f>ROUND('[7]2040'!M41,2)</f>
        <v>41717.449999999997</v>
      </c>
      <c r="N576" s="124">
        <f>ROUND('[7]2040'!N41,2)</f>
        <v>45685.46</v>
      </c>
      <c r="O576" s="124">
        <f>ROUND('[7]2040'!O41,2)</f>
        <v>47796.480000000003</v>
      </c>
      <c r="P576" s="124">
        <f>ROUND('[7]2040'!P41,2)</f>
        <v>49727.28</v>
      </c>
      <c r="Q576" s="124">
        <f>ROUND('[7]2040'!Q41,2)</f>
        <v>50578.25</v>
      </c>
      <c r="R576" s="124">
        <f>ROUND('[7]2040'!R41,2)</f>
        <v>49927.08</v>
      </c>
      <c r="S576" s="124">
        <f>ROUND('[7]2040'!S41,2)</f>
        <v>49285.29</v>
      </c>
      <c r="T576" s="124">
        <f>ROUND('[7]2040'!T41,2)</f>
        <v>49085.34</v>
      </c>
      <c r="U576" s="124">
        <f>ROUND('[7]2040'!U41,2)</f>
        <v>48458.47</v>
      </c>
      <c r="V576" s="124">
        <f>ROUND('[7]2040'!V41,2)</f>
        <v>61325.36</v>
      </c>
      <c r="W576" s="124">
        <f>ROUND('[7]2040'!W41,2)</f>
        <v>67924.66</v>
      </c>
      <c r="X576" s="124">
        <f>ROUND('[7]2040'!X41,2)</f>
        <v>71207.67</v>
      </c>
      <c r="Y576" s="124">
        <f>ROUND('[7]2040'!Y41,2)</f>
        <v>70300.23</v>
      </c>
      <c r="Z576" s="124">
        <f>ROUND('[7]2040'!Z41,2)</f>
        <v>67522.350000000006</v>
      </c>
      <c r="AA576" s="124">
        <f>ROUND('[7]2040'!AA41,2)</f>
        <v>62239.8</v>
      </c>
      <c r="AB576" s="124">
        <f>ROUND('[7]2040'!AB41,2)</f>
        <v>57043.360000000001</v>
      </c>
      <c r="AC576" s="304"/>
      <c r="AD576" s="194"/>
    </row>
    <row r="577" spans="2:30" s="195" customFormat="1" ht="18.649999999999999" customHeight="1" thickBot="1" x14ac:dyDescent="0.4">
      <c r="B577" s="282"/>
      <c r="C577" s="16" t="s">
        <v>32</v>
      </c>
      <c r="D577" s="13">
        <f>+'[7]2040'!D42</f>
        <v>2</v>
      </c>
      <c r="E577" s="129">
        <f>ROUND('[7]2040'!E42,2)</f>
        <v>39237.919999999998</v>
      </c>
      <c r="F577" s="124">
        <f>ROUND('[7]2040'!F42,2)</f>
        <v>36311.410000000003</v>
      </c>
      <c r="G577" s="124">
        <f>ROUND('[7]2040'!G42,2)</f>
        <v>34390.79</v>
      </c>
      <c r="H577" s="124">
        <f>ROUND('[7]2040'!H42,2)</f>
        <v>32988.54</v>
      </c>
      <c r="I577" s="124">
        <f>ROUND('[7]2040'!I42,2)</f>
        <v>32182.3</v>
      </c>
      <c r="J577" s="124">
        <f>ROUND('[7]2040'!J42,2)</f>
        <v>30806.7</v>
      </c>
      <c r="K577" s="124">
        <f>ROUND('[7]2040'!K42,2)</f>
        <v>30261.83</v>
      </c>
      <c r="L577" s="124">
        <f>ROUND('[7]2040'!L42,2)</f>
        <v>37391.69</v>
      </c>
      <c r="M577" s="124">
        <f>ROUND('[7]2040'!M42,2)</f>
        <v>41717.449999999997</v>
      </c>
      <c r="N577" s="124">
        <f>ROUND('[7]2040'!N42,2)</f>
        <v>45685.46</v>
      </c>
      <c r="O577" s="124">
        <f>ROUND('[7]2040'!O42,2)</f>
        <v>47796.480000000003</v>
      </c>
      <c r="P577" s="124">
        <f>ROUND('[7]2040'!P42,2)</f>
        <v>49727.28</v>
      </c>
      <c r="Q577" s="124">
        <f>ROUND('[7]2040'!Q42,2)</f>
        <v>50578.25</v>
      </c>
      <c r="R577" s="124">
        <f>ROUND('[7]2040'!R42,2)</f>
        <v>49927.08</v>
      </c>
      <c r="S577" s="124">
        <f>ROUND('[7]2040'!S42,2)</f>
        <v>49285.29</v>
      </c>
      <c r="T577" s="124">
        <f>ROUND('[7]2040'!T42,2)</f>
        <v>49085.34</v>
      </c>
      <c r="U577" s="124">
        <f>ROUND('[7]2040'!U42,2)</f>
        <v>48458.47</v>
      </c>
      <c r="V577" s="124">
        <f>ROUND('[7]2040'!V42,2)</f>
        <v>61325.36</v>
      </c>
      <c r="W577" s="124">
        <f>ROUND('[7]2040'!W42,2)</f>
        <v>67924.66</v>
      </c>
      <c r="X577" s="124">
        <f>ROUND('[7]2040'!X42,2)</f>
        <v>71207.67</v>
      </c>
      <c r="Y577" s="124">
        <f>ROUND('[7]2040'!Y42,2)</f>
        <v>70300.23</v>
      </c>
      <c r="Z577" s="124">
        <f>ROUND('[7]2040'!Z42,2)</f>
        <v>67522.350000000006</v>
      </c>
      <c r="AA577" s="124">
        <f>ROUND('[7]2040'!AA42,2)</f>
        <v>62239.8</v>
      </c>
      <c r="AB577" s="124">
        <f>ROUND('[7]2040'!AB42,2)</f>
        <v>57043.360000000001</v>
      </c>
      <c r="AC577" s="304"/>
      <c r="AD577" s="194"/>
    </row>
    <row r="578" spans="2:30" s="195" customFormat="1" ht="18.649999999999999" customHeight="1" x14ac:dyDescent="0.35">
      <c r="B578" s="291">
        <v>51349</v>
      </c>
      <c r="C578" s="7" t="s">
        <v>29</v>
      </c>
      <c r="D578" s="8">
        <f>+'[7]2040'!D43</f>
        <v>21</v>
      </c>
      <c r="E578" s="128">
        <f>ROUND('[7]2040'!E43,2)</f>
        <v>36157.019999999997</v>
      </c>
      <c r="F578" s="126">
        <f>ROUND('[7]2040'!F43,2)</f>
        <v>33406.68</v>
      </c>
      <c r="G578" s="126">
        <f>ROUND('[7]2040'!G43,2)</f>
        <v>31577.55</v>
      </c>
      <c r="H578" s="126">
        <f>ROUND('[7]2040'!H43,2)</f>
        <v>30319.55</v>
      </c>
      <c r="I578" s="126">
        <f>ROUND('[7]2040'!I43,2)</f>
        <v>31030.84</v>
      </c>
      <c r="J578" s="126">
        <f>ROUND('[7]2040'!J43,2)</f>
        <v>33485.360000000001</v>
      </c>
      <c r="K578" s="126">
        <f>ROUND('[7]2040'!K43,2)</f>
        <v>35172.410000000003</v>
      </c>
      <c r="L578" s="126">
        <f>ROUND('[7]2040'!L43,2)</f>
        <v>45274.44</v>
      </c>
      <c r="M578" s="126">
        <f>ROUND('[7]2040'!M43,2)</f>
        <v>51527.19</v>
      </c>
      <c r="N578" s="126">
        <f>ROUND('[7]2040'!N43,2)</f>
        <v>55138.52</v>
      </c>
      <c r="O578" s="126">
        <f>ROUND('[7]2040'!O43,2)</f>
        <v>58850.26</v>
      </c>
      <c r="P578" s="126">
        <f>ROUND('[7]2040'!P43,2)</f>
        <v>61202.06</v>
      </c>
      <c r="Q578" s="126">
        <f>ROUND('[7]2040'!Q43,2)</f>
        <v>58447.05</v>
      </c>
      <c r="R578" s="126">
        <f>ROUND('[7]2040'!R43,2)</f>
        <v>60453.01</v>
      </c>
      <c r="S578" s="126">
        <f>ROUND('[7]2040'!S43,2)</f>
        <v>63143.29</v>
      </c>
      <c r="T578" s="126">
        <f>ROUND('[7]2040'!T43,2)</f>
        <v>63346.11</v>
      </c>
      <c r="U578" s="126">
        <f>ROUND('[7]2040'!U43,2)</f>
        <v>62246.49</v>
      </c>
      <c r="V578" s="126">
        <f>ROUND('[7]2040'!V43,2)</f>
        <v>72585.13</v>
      </c>
      <c r="W578" s="126">
        <f>ROUND('[7]2040'!W43,2)</f>
        <v>76301.62</v>
      </c>
      <c r="X578" s="126">
        <f>ROUND('[7]2040'!X43,2)</f>
        <v>76655.37</v>
      </c>
      <c r="Y578" s="126">
        <f>ROUND('[7]2040'!Y43,2)</f>
        <v>73325.22</v>
      </c>
      <c r="Z578" s="126">
        <f>ROUND('[7]2040'!Z43,2)</f>
        <v>68982.11</v>
      </c>
      <c r="AA578" s="126">
        <f>ROUND('[7]2040'!AA43,2)</f>
        <v>62677.21</v>
      </c>
      <c r="AB578" s="126">
        <f>ROUND('[7]2040'!AB43,2)</f>
        <v>56950.400000000001</v>
      </c>
      <c r="AC578" s="303">
        <f>SUM(E578:AB578)*D578+SUM(E579:AB579)*D579+SUM(E580:AB580)*D580+SUM(E581:AB581)*D581</f>
        <v>38861117.490000002</v>
      </c>
      <c r="AD578" s="194"/>
    </row>
    <row r="579" spans="2:30" s="195" customFormat="1" ht="18.649999999999999" customHeight="1" x14ac:dyDescent="0.35">
      <c r="B579" s="292" t="s">
        <v>34</v>
      </c>
      <c r="C579" s="10" t="s">
        <v>30</v>
      </c>
      <c r="D579" s="11">
        <f>+'[7]2040'!D44</f>
        <v>4</v>
      </c>
      <c r="E579" s="129">
        <f>ROUND('[7]2040'!E44,2)</f>
        <v>38129.22</v>
      </c>
      <c r="F579" s="124">
        <f>ROUND('[7]2040'!F44,2)</f>
        <v>35278.49</v>
      </c>
      <c r="G579" s="124">
        <f>ROUND('[7]2040'!G44,2)</f>
        <v>33272.14</v>
      </c>
      <c r="H579" s="124">
        <f>ROUND('[7]2040'!H44,2)</f>
        <v>31624.02</v>
      </c>
      <c r="I579" s="124">
        <f>ROUND('[7]2040'!I44,2)</f>
        <v>31409.200000000001</v>
      </c>
      <c r="J579" s="124">
        <f>ROUND('[7]2040'!J44,2)</f>
        <v>31459.9</v>
      </c>
      <c r="K579" s="124">
        <f>ROUND('[7]2040'!K44,2)</f>
        <v>32704.639999999999</v>
      </c>
      <c r="L579" s="124">
        <f>ROUND('[7]2040'!L44,2)</f>
        <v>42947.65</v>
      </c>
      <c r="M579" s="124">
        <f>ROUND('[7]2040'!M44,2)</f>
        <v>49517.51</v>
      </c>
      <c r="N579" s="124">
        <f>ROUND('[7]2040'!N44,2)</f>
        <v>53696.23</v>
      </c>
      <c r="O579" s="124">
        <f>ROUND('[7]2040'!O44,2)</f>
        <v>56772.54</v>
      </c>
      <c r="P579" s="124">
        <f>ROUND('[7]2040'!P44,2)</f>
        <v>58529.72</v>
      </c>
      <c r="Q579" s="124">
        <f>ROUND('[7]2040'!Q44,2)</f>
        <v>57426.5</v>
      </c>
      <c r="R579" s="124">
        <f>ROUND('[7]2040'!R44,2)</f>
        <v>55680.74</v>
      </c>
      <c r="S579" s="124">
        <f>ROUND('[7]2040'!S44,2)</f>
        <v>54960.19</v>
      </c>
      <c r="T579" s="124">
        <f>ROUND('[7]2040'!T44,2)</f>
        <v>54108.93</v>
      </c>
      <c r="U579" s="124">
        <f>ROUND('[7]2040'!U44,2)</f>
        <v>53591.99</v>
      </c>
      <c r="V579" s="124">
        <f>ROUND('[7]2040'!V44,2)</f>
        <v>66544.5</v>
      </c>
      <c r="W579" s="124">
        <f>ROUND('[7]2040'!W44,2)</f>
        <v>72540.479999999996</v>
      </c>
      <c r="X579" s="124">
        <f>ROUND('[7]2040'!X44,2)</f>
        <v>73061.460000000006</v>
      </c>
      <c r="Y579" s="124">
        <f>ROUND('[7]2040'!Y44,2)</f>
        <v>70045.56</v>
      </c>
      <c r="Z579" s="124">
        <f>ROUND('[7]2040'!Z44,2)</f>
        <v>65975.45</v>
      </c>
      <c r="AA579" s="124">
        <f>ROUND('[7]2040'!AA44,2)</f>
        <v>61907.64</v>
      </c>
      <c r="AB579" s="124">
        <f>ROUND('[7]2040'!AB44,2)</f>
        <v>56916.08</v>
      </c>
      <c r="AC579" s="304"/>
      <c r="AD579" s="194"/>
    </row>
    <row r="580" spans="2:30" s="195" customFormat="1" ht="18.649999999999999" customHeight="1" x14ac:dyDescent="0.35">
      <c r="B580" s="292" t="s">
        <v>34</v>
      </c>
      <c r="C580" s="10" t="s">
        <v>31</v>
      </c>
      <c r="D580" s="11">
        <f>+'[7]2040'!D45</f>
        <v>4</v>
      </c>
      <c r="E580" s="129">
        <f>ROUND('[7]2040'!E45,2)</f>
        <v>37479.410000000003</v>
      </c>
      <c r="F580" s="124">
        <f>ROUND('[7]2040'!F45,2)</f>
        <v>33867.42</v>
      </c>
      <c r="G580" s="124">
        <f>ROUND('[7]2040'!G45,2)</f>
        <v>32070.03</v>
      </c>
      <c r="H580" s="124">
        <f>ROUND('[7]2040'!H45,2)</f>
        <v>30736.52</v>
      </c>
      <c r="I580" s="124">
        <f>ROUND('[7]2040'!I45,2)</f>
        <v>30156.68</v>
      </c>
      <c r="J580" s="124">
        <f>ROUND('[7]2040'!J45,2)</f>
        <v>29457.07</v>
      </c>
      <c r="K580" s="124">
        <f>ROUND('[7]2040'!K45,2)</f>
        <v>28605.51</v>
      </c>
      <c r="L580" s="124">
        <f>ROUND('[7]2040'!L45,2)</f>
        <v>35711.83</v>
      </c>
      <c r="M580" s="124">
        <f>ROUND('[7]2040'!M45,2)</f>
        <v>39559.040000000001</v>
      </c>
      <c r="N580" s="124">
        <f>ROUND('[7]2040'!N45,2)</f>
        <v>43181.8</v>
      </c>
      <c r="O580" s="124">
        <f>ROUND('[7]2040'!O45,2)</f>
        <v>45401.18</v>
      </c>
      <c r="P580" s="124">
        <f>ROUND('[7]2040'!P45,2)</f>
        <v>47161.57</v>
      </c>
      <c r="Q580" s="124">
        <f>ROUND('[7]2040'!Q45,2)</f>
        <v>48286.74</v>
      </c>
      <c r="R580" s="124">
        <f>ROUND('[7]2040'!R45,2)</f>
        <v>47704.49</v>
      </c>
      <c r="S580" s="124">
        <f>ROUND('[7]2040'!S45,2)</f>
        <v>47063.44</v>
      </c>
      <c r="T580" s="124">
        <f>ROUND('[7]2040'!T45,2)</f>
        <v>46796</v>
      </c>
      <c r="U580" s="124">
        <f>ROUND('[7]2040'!U45,2)</f>
        <v>46680.58</v>
      </c>
      <c r="V580" s="124">
        <f>ROUND('[7]2040'!V45,2)</f>
        <v>60608.47</v>
      </c>
      <c r="W580" s="124">
        <f>ROUND('[7]2040'!W45,2)</f>
        <v>67319.360000000001</v>
      </c>
      <c r="X580" s="124">
        <f>ROUND('[7]2040'!X45,2)</f>
        <v>68575.31</v>
      </c>
      <c r="Y580" s="124">
        <f>ROUND('[7]2040'!Y45,2)</f>
        <v>66768.679999999993</v>
      </c>
      <c r="Z580" s="124">
        <f>ROUND('[7]2040'!Z45,2)</f>
        <v>63204.87</v>
      </c>
      <c r="AA580" s="124">
        <f>ROUND('[7]2040'!AA45,2)</f>
        <v>57857.35</v>
      </c>
      <c r="AB580" s="124">
        <f>ROUND('[7]2040'!AB45,2)</f>
        <v>53306.93</v>
      </c>
      <c r="AC580" s="304"/>
      <c r="AD580" s="194"/>
    </row>
    <row r="581" spans="2:30" s="195" customFormat="1" ht="18.649999999999999" customHeight="1" thickBot="1" x14ac:dyDescent="0.4">
      <c r="B581" s="293" t="s">
        <v>34</v>
      </c>
      <c r="C581" s="12" t="s">
        <v>32</v>
      </c>
      <c r="D581" s="13">
        <f>+'[7]2040'!D46</f>
        <v>2</v>
      </c>
      <c r="E581" s="131">
        <f>ROUND('[7]2040'!E46,2)</f>
        <v>37479.410000000003</v>
      </c>
      <c r="F581" s="127">
        <f>ROUND('[7]2040'!F46,2)</f>
        <v>33867.42</v>
      </c>
      <c r="G581" s="127">
        <f>ROUND('[7]2040'!G46,2)</f>
        <v>32070.03</v>
      </c>
      <c r="H581" s="127">
        <f>ROUND('[7]2040'!H46,2)</f>
        <v>30736.52</v>
      </c>
      <c r="I581" s="127">
        <f>ROUND('[7]2040'!I46,2)</f>
        <v>30156.68</v>
      </c>
      <c r="J581" s="127">
        <f>ROUND('[7]2040'!J46,2)</f>
        <v>29457.07</v>
      </c>
      <c r="K581" s="127">
        <f>ROUND('[7]2040'!K46,2)</f>
        <v>28605.51</v>
      </c>
      <c r="L581" s="127">
        <f>ROUND('[7]2040'!L46,2)</f>
        <v>35711.83</v>
      </c>
      <c r="M581" s="127">
        <f>ROUND('[7]2040'!M46,2)</f>
        <v>39559.040000000001</v>
      </c>
      <c r="N581" s="127">
        <f>ROUND('[7]2040'!N46,2)</f>
        <v>43181.8</v>
      </c>
      <c r="O581" s="127">
        <f>ROUND('[7]2040'!O46,2)</f>
        <v>45401.18</v>
      </c>
      <c r="P581" s="127">
        <f>ROUND('[7]2040'!P46,2)</f>
        <v>47161.57</v>
      </c>
      <c r="Q581" s="127">
        <f>ROUND('[7]2040'!Q46,2)</f>
        <v>48286.74</v>
      </c>
      <c r="R581" s="127">
        <f>ROUND('[7]2040'!R46,2)</f>
        <v>47704.49</v>
      </c>
      <c r="S581" s="127">
        <f>ROUND('[7]2040'!S46,2)</f>
        <v>47063.44</v>
      </c>
      <c r="T581" s="127">
        <f>ROUND('[7]2040'!T46,2)</f>
        <v>46796</v>
      </c>
      <c r="U581" s="127">
        <f>ROUND('[7]2040'!U46,2)</f>
        <v>46680.58</v>
      </c>
      <c r="V581" s="127">
        <f>ROUND('[7]2040'!V46,2)</f>
        <v>60608.47</v>
      </c>
      <c r="W581" s="127">
        <f>ROUND('[7]2040'!W46,2)</f>
        <v>67319.360000000001</v>
      </c>
      <c r="X581" s="127">
        <f>ROUND('[7]2040'!X46,2)</f>
        <v>68575.31</v>
      </c>
      <c r="Y581" s="127">
        <f>ROUND('[7]2040'!Y46,2)</f>
        <v>66768.679999999993</v>
      </c>
      <c r="Z581" s="127">
        <f>ROUND('[7]2040'!Z46,2)</f>
        <v>63204.87</v>
      </c>
      <c r="AA581" s="127">
        <f>ROUND('[7]2040'!AA46,2)</f>
        <v>57857.35</v>
      </c>
      <c r="AB581" s="127">
        <f>ROUND('[7]2040'!AB46,2)</f>
        <v>53306.93</v>
      </c>
      <c r="AC581" s="306"/>
      <c r="AD581" s="194"/>
    </row>
    <row r="582" spans="2:30" s="195" customFormat="1" ht="18.649999999999999" customHeight="1" x14ac:dyDescent="0.35">
      <c r="B582" s="281">
        <v>51380</v>
      </c>
      <c r="C582" s="14" t="s">
        <v>29</v>
      </c>
      <c r="D582" s="15">
        <f>+'[7]2040'!D47</f>
        <v>20</v>
      </c>
      <c r="E582" s="132">
        <f>ROUND('[7]2040'!E47,2)</f>
        <v>38468.550000000003</v>
      </c>
      <c r="F582" s="123">
        <f>ROUND('[7]2040'!F47,2)</f>
        <v>35674.47</v>
      </c>
      <c r="G582" s="123">
        <f>ROUND('[7]2040'!G47,2)</f>
        <v>33707.019999999997</v>
      </c>
      <c r="H582" s="123">
        <f>ROUND('[7]2040'!H47,2)</f>
        <v>32466.79</v>
      </c>
      <c r="I582" s="123">
        <f>ROUND('[7]2040'!I47,2)</f>
        <v>33271.68</v>
      </c>
      <c r="J582" s="123">
        <f>ROUND('[7]2040'!J47,2)</f>
        <v>35828.93</v>
      </c>
      <c r="K582" s="123">
        <f>ROUND('[7]2040'!K47,2)</f>
        <v>38302.519999999997</v>
      </c>
      <c r="L582" s="123">
        <f>ROUND('[7]2040'!L47,2)</f>
        <v>49263.91</v>
      </c>
      <c r="M582" s="123">
        <f>ROUND('[7]2040'!M47,2)</f>
        <v>55643.1</v>
      </c>
      <c r="N582" s="123">
        <f>ROUND('[7]2040'!N47,2)</f>
        <v>59647.19</v>
      </c>
      <c r="O582" s="123">
        <f>ROUND('[7]2040'!O47,2)</f>
        <v>63443.74</v>
      </c>
      <c r="P582" s="123">
        <f>ROUND('[7]2040'!P47,2)</f>
        <v>65818.87</v>
      </c>
      <c r="Q582" s="123">
        <f>ROUND('[7]2040'!Q47,2)</f>
        <v>62856.31</v>
      </c>
      <c r="R582" s="123">
        <f>ROUND('[7]2040'!R47,2)</f>
        <v>64773.7</v>
      </c>
      <c r="S582" s="123">
        <f>ROUND('[7]2040'!S47,2)</f>
        <v>67677.94</v>
      </c>
      <c r="T582" s="123">
        <f>ROUND('[7]2040'!T47,2)</f>
        <v>67846.48</v>
      </c>
      <c r="U582" s="123">
        <f>ROUND('[7]2040'!U47,2)</f>
        <v>66472.53</v>
      </c>
      <c r="V582" s="123">
        <f>ROUND('[7]2040'!V47,2)</f>
        <v>78317.820000000007</v>
      </c>
      <c r="W582" s="123">
        <f>ROUND('[7]2040'!W47,2)</f>
        <v>82950.61</v>
      </c>
      <c r="X582" s="123">
        <f>ROUND('[7]2040'!X47,2)</f>
        <v>81622.22</v>
      </c>
      <c r="Y582" s="123">
        <f>ROUND('[7]2040'!Y47,2)</f>
        <v>77677.81</v>
      </c>
      <c r="Z582" s="123">
        <f>ROUND('[7]2040'!Z47,2)</f>
        <v>72721.66</v>
      </c>
      <c r="AA582" s="123">
        <f>ROUND('[7]2040'!AA47,2)</f>
        <v>65998.66</v>
      </c>
      <c r="AB582" s="123">
        <f>ROUND('[7]2040'!AB47,2)</f>
        <v>60042.89</v>
      </c>
      <c r="AC582" s="304">
        <f>SUM(E582:AB582)*D582+SUM(E583:AB583)*D583+SUM(E584:AB584)*D584+SUM(E585:AB585)*D585</f>
        <v>40526844.399999999</v>
      </c>
      <c r="AD582" s="194"/>
    </row>
    <row r="583" spans="2:30" s="195" customFormat="1" ht="18.649999999999999" customHeight="1" x14ac:dyDescent="0.35">
      <c r="B583" s="282"/>
      <c r="C583" s="10" t="s">
        <v>30</v>
      </c>
      <c r="D583" s="11">
        <f>+'[7]2040'!D48</f>
        <v>5</v>
      </c>
      <c r="E583" s="129">
        <f>ROUND('[7]2040'!E48,2)</f>
        <v>40501.910000000003</v>
      </c>
      <c r="F583" s="124">
        <f>ROUND('[7]2040'!F48,2)</f>
        <v>37654.31</v>
      </c>
      <c r="G583" s="124">
        <f>ROUND('[7]2040'!G48,2)</f>
        <v>35663.39</v>
      </c>
      <c r="H583" s="124">
        <f>ROUND('[7]2040'!H48,2)</f>
        <v>34173.17</v>
      </c>
      <c r="I583" s="124">
        <f>ROUND('[7]2040'!I48,2)</f>
        <v>33990.980000000003</v>
      </c>
      <c r="J583" s="124">
        <f>ROUND('[7]2040'!J48,2)</f>
        <v>34026.959999999999</v>
      </c>
      <c r="K583" s="124">
        <f>ROUND('[7]2040'!K48,2)</f>
        <v>35968.14</v>
      </c>
      <c r="L583" s="124">
        <f>ROUND('[7]2040'!L48,2)</f>
        <v>47127.79</v>
      </c>
      <c r="M583" s="124">
        <f>ROUND('[7]2040'!M48,2)</f>
        <v>54476.06</v>
      </c>
      <c r="N583" s="124">
        <f>ROUND('[7]2040'!N48,2)</f>
        <v>59214.77</v>
      </c>
      <c r="O583" s="124">
        <f>ROUND('[7]2040'!O48,2)</f>
        <v>63213.120000000003</v>
      </c>
      <c r="P583" s="124">
        <f>ROUND('[7]2040'!P48,2)</f>
        <v>65496.63</v>
      </c>
      <c r="Q583" s="124">
        <f>ROUND('[7]2040'!Q48,2)</f>
        <v>63733.22</v>
      </c>
      <c r="R583" s="124">
        <f>ROUND('[7]2040'!R48,2)</f>
        <v>62403.66</v>
      </c>
      <c r="S583" s="124">
        <f>ROUND('[7]2040'!S48,2)</f>
        <v>61640.68</v>
      </c>
      <c r="T583" s="124">
        <f>ROUND('[7]2040'!T48,2)</f>
        <v>60613.2</v>
      </c>
      <c r="U583" s="124">
        <f>ROUND('[7]2040'!U48,2)</f>
        <v>59222</v>
      </c>
      <c r="V583" s="124">
        <f>ROUND('[7]2040'!V48,2)</f>
        <v>72728.02</v>
      </c>
      <c r="W583" s="124">
        <f>ROUND('[7]2040'!W48,2)</f>
        <v>79410.75</v>
      </c>
      <c r="X583" s="124">
        <f>ROUND('[7]2040'!X48,2)</f>
        <v>78410.53</v>
      </c>
      <c r="Y583" s="124">
        <f>ROUND('[7]2040'!Y48,2)</f>
        <v>74092.240000000005</v>
      </c>
      <c r="Z583" s="124">
        <f>ROUND('[7]2040'!Z48,2)</f>
        <v>69164.5</v>
      </c>
      <c r="AA583" s="124">
        <f>ROUND('[7]2040'!AA48,2)</f>
        <v>63035.48</v>
      </c>
      <c r="AB583" s="124">
        <f>ROUND('[7]2040'!AB48,2)</f>
        <v>58053.21</v>
      </c>
      <c r="AC583" s="304"/>
      <c r="AD583" s="194"/>
    </row>
    <row r="584" spans="2:30" s="195" customFormat="1" ht="18.649999999999999" customHeight="1" x14ac:dyDescent="0.35">
      <c r="B584" s="282"/>
      <c r="C584" s="10" t="s">
        <v>31</v>
      </c>
      <c r="D584" s="11">
        <f>+'[7]2040'!D49</f>
        <v>5</v>
      </c>
      <c r="E584" s="129">
        <f>ROUND('[7]2040'!E49,2)</f>
        <v>37844.449999999997</v>
      </c>
      <c r="F584" s="124">
        <f>ROUND('[7]2040'!F49,2)</f>
        <v>35098.26</v>
      </c>
      <c r="G584" s="124">
        <f>ROUND('[7]2040'!G49,2)</f>
        <v>33198.28</v>
      </c>
      <c r="H584" s="124">
        <f>ROUND('[7]2040'!H49,2)</f>
        <v>32093.99</v>
      </c>
      <c r="I584" s="124">
        <f>ROUND('[7]2040'!I49,2)</f>
        <v>31663.200000000001</v>
      </c>
      <c r="J584" s="124">
        <f>ROUND('[7]2040'!J49,2)</f>
        <v>30936.87</v>
      </c>
      <c r="K584" s="124">
        <f>ROUND('[7]2040'!K49,2)</f>
        <v>30811.55</v>
      </c>
      <c r="L584" s="124">
        <f>ROUND('[7]2040'!L49,2)</f>
        <v>38687.949999999997</v>
      </c>
      <c r="M584" s="124">
        <f>ROUND('[7]2040'!M49,2)</f>
        <v>42906.26</v>
      </c>
      <c r="N584" s="124">
        <f>ROUND('[7]2040'!N49,2)</f>
        <v>45957.52</v>
      </c>
      <c r="O584" s="124">
        <f>ROUND('[7]2040'!O49,2)</f>
        <v>47879</v>
      </c>
      <c r="P584" s="124">
        <f>ROUND('[7]2040'!P49,2)</f>
        <v>51416.959999999999</v>
      </c>
      <c r="Q584" s="124">
        <f>ROUND('[7]2040'!Q49,2)</f>
        <v>52650.1</v>
      </c>
      <c r="R584" s="124">
        <f>ROUND('[7]2040'!R49,2)</f>
        <v>52348.41</v>
      </c>
      <c r="S584" s="124">
        <f>ROUND('[7]2040'!S49,2)</f>
        <v>51528.74</v>
      </c>
      <c r="T584" s="124">
        <f>ROUND('[7]2040'!T49,2)</f>
        <v>51181.19</v>
      </c>
      <c r="U584" s="124">
        <f>ROUND('[7]2040'!U49,2)</f>
        <v>50930.87</v>
      </c>
      <c r="V584" s="124">
        <f>ROUND('[7]2040'!V49,2)</f>
        <v>65724.509999999995</v>
      </c>
      <c r="W584" s="124">
        <f>ROUND('[7]2040'!W49,2)</f>
        <v>74302.2</v>
      </c>
      <c r="X584" s="124">
        <f>ROUND('[7]2040'!X49,2)</f>
        <v>75583.14</v>
      </c>
      <c r="Y584" s="124">
        <f>ROUND('[7]2040'!Y49,2)</f>
        <v>73575.429999999993</v>
      </c>
      <c r="Z584" s="124">
        <f>ROUND('[7]2040'!Z49,2)</f>
        <v>69701.66</v>
      </c>
      <c r="AA584" s="124">
        <f>ROUND('[7]2040'!AA49,2)</f>
        <v>64363.61</v>
      </c>
      <c r="AB584" s="124">
        <f>ROUND('[7]2040'!AB49,2)</f>
        <v>58988.41</v>
      </c>
      <c r="AC584" s="304"/>
      <c r="AD584" s="194"/>
    </row>
    <row r="585" spans="2:30" s="195" customFormat="1" ht="18.649999999999999" customHeight="1" thickBot="1" x14ac:dyDescent="0.4">
      <c r="B585" s="282"/>
      <c r="C585" s="16" t="s">
        <v>32</v>
      </c>
      <c r="D585" s="17">
        <f>+'[7]2040'!D50</f>
        <v>0</v>
      </c>
      <c r="E585" s="116">
        <f>ROUND('[7]2040'!E50,2)</f>
        <v>0</v>
      </c>
      <c r="F585" s="116">
        <f>ROUND('[7]2040'!F50,2)</f>
        <v>0</v>
      </c>
      <c r="G585" s="116">
        <f>ROUND('[7]2040'!G50,2)</f>
        <v>0</v>
      </c>
      <c r="H585" s="116">
        <f>ROUND('[7]2040'!H50,2)</f>
        <v>0</v>
      </c>
      <c r="I585" s="116">
        <f>ROUND('[7]2040'!I50,2)</f>
        <v>0</v>
      </c>
      <c r="J585" s="116">
        <f>ROUND('[7]2040'!J50,2)</f>
        <v>0</v>
      </c>
      <c r="K585" s="116">
        <f>ROUND('[7]2040'!K50,2)</f>
        <v>0</v>
      </c>
      <c r="L585" s="116">
        <f>ROUND('[7]2040'!L50,2)</f>
        <v>0</v>
      </c>
      <c r="M585" s="116">
        <f>ROUND('[7]2040'!M50,2)</f>
        <v>0</v>
      </c>
      <c r="N585" s="116">
        <f>ROUND('[7]2040'!N50,2)</f>
        <v>0</v>
      </c>
      <c r="O585" s="116">
        <f>ROUND('[7]2040'!O50,2)</f>
        <v>0</v>
      </c>
      <c r="P585" s="116">
        <f>ROUND('[7]2040'!P50,2)</f>
        <v>0</v>
      </c>
      <c r="Q585" s="116">
        <f>ROUND('[7]2040'!Q50,2)</f>
        <v>0</v>
      </c>
      <c r="R585" s="116">
        <f>ROUND('[7]2040'!R50,2)</f>
        <v>0</v>
      </c>
      <c r="S585" s="116">
        <f>ROUND('[7]2040'!S50,2)</f>
        <v>0</v>
      </c>
      <c r="T585" s="116">
        <f>ROUND('[7]2040'!T50,2)</f>
        <v>0</v>
      </c>
      <c r="U585" s="116">
        <f>ROUND('[7]2040'!U50,2)</f>
        <v>0</v>
      </c>
      <c r="V585" s="116">
        <f>ROUND('[7]2040'!V50,2)</f>
        <v>0</v>
      </c>
      <c r="W585" s="116">
        <f>ROUND('[7]2040'!W50,2)</f>
        <v>0</v>
      </c>
      <c r="X585" s="116">
        <f>ROUND('[7]2040'!X50,2)</f>
        <v>0</v>
      </c>
      <c r="Y585" s="116">
        <f>ROUND('[7]2040'!Y50,2)</f>
        <v>0</v>
      </c>
      <c r="Z585" s="116">
        <f>ROUND('[7]2040'!Z50,2)</f>
        <v>0</v>
      </c>
      <c r="AA585" s="116">
        <f>ROUND('[7]2040'!AA50,2)</f>
        <v>0</v>
      </c>
      <c r="AB585" s="116">
        <f>ROUND('[7]2040'!AB50,2)</f>
        <v>0</v>
      </c>
      <c r="AC585" s="304"/>
      <c r="AD585" s="194"/>
    </row>
    <row r="586" spans="2:30" s="195" customFormat="1" ht="18.649999999999999" customHeight="1" x14ac:dyDescent="0.35">
      <c r="B586" s="291">
        <v>51410</v>
      </c>
      <c r="C586" s="7" t="s">
        <v>29</v>
      </c>
      <c r="D586" s="8">
        <f>+'[7]2040'!D51</f>
        <v>22</v>
      </c>
      <c r="E586" s="128">
        <f>ROUND('[7]2040'!E51,2)</f>
        <v>35326.949999999997</v>
      </c>
      <c r="F586" s="126">
        <f>ROUND('[7]2040'!F51,2)</f>
        <v>32607.25</v>
      </c>
      <c r="G586" s="126">
        <f>ROUND('[7]2040'!G51,2)</f>
        <v>30967.25</v>
      </c>
      <c r="H586" s="126">
        <f>ROUND('[7]2040'!H51,2)</f>
        <v>30006.1</v>
      </c>
      <c r="I586" s="126">
        <f>ROUND('[7]2040'!I51,2)</f>
        <v>30787.59</v>
      </c>
      <c r="J586" s="126">
        <f>ROUND('[7]2040'!J51,2)</f>
        <v>32881.21</v>
      </c>
      <c r="K586" s="126">
        <f>ROUND('[7]2040'!K51,2)</f>
        <v>35557.43</v>
      </c>
      <c r="L586" s="126">
        <f>ROUND('[7]2040'!L51,2)</f>
        <v>46492.24</v>
      </c>
      <c r="M586" s="126">
        <f>ROUND('[7]2040'!M51,2)</f>
        <v>52546.57</v>
      </c>
      <c r="N586" s="126">
        <f>ROUND('[7]2040'!N51,2)</f>
        <v>56184.28</v>
      </c>
      <c r="O586" s="126">
        <f>ROUND('[7]2040'!O51,2)</f>
        <v>59552.93</v>
      </c>
      <c r="P586" s="126">
        <f>ROUND('[7]2040'!P51,2)</f>
        <v>61728.32</v>
      </c>
      <c r="Q586" s="126">
        <f>ROUND('[7]2040'!Q51,2)</f>
        <v>59064.2</v>
      </c>
      <c r="R586" s="126">
        <f>ROUND('[7]2040'!R51,2)</f>
        <v>60449.51</v>
      </c>
      <c r="S586" s="126">
        <f>ROUND('[7]2040'!S51,2)</f>
        <v>62897.56</v>
      </c>
      <c r="T586" s="126">
        <f>ROUND('[7]2040'!T51,2)</f>
        <v>63253.67</v>
      </c>
      <c r="U586" s="126">
        <f>ROUND('[7]2040'!U51,2)</f>
        <v>61928.17</v>
      </c>
      <c r="V586" s="126">
        <f>ROUND('[7]2040'!V51,2)</f>
        <v>75239.38</v>
      </c>
      <c r="W586" s="126">
        <f>ROUND('[7]2040'!W51,2)</f>
        <v>79091.94</v>
      </c>
      <c r="X586" s="126">
        <f>ROUND('[7]2040'!X51,2)</f>
        <v>77036.91</v>
      </c>
      <c r="Y586" s="126">
        <f>ROUND('[7]2040'!Y51,2)</f>
        <v>73106.2</v>
      </c>
      <c r="Z586" s="126">
        <f>ROUND('[7]2040'!Z51,2)</f>
        <v>68587.97</v>
      </c>
      <c r="AA586" s="126">
        <f>ROUND('[7]2040'!AA51,2)</f>
        <v>62501.7</v>
      </c>
      <c r="AB586" s="126">
        <f>ROUND('[7]2040'!AB51,2)</f>
        <v>56592.52</v>
      </c>
      <c r="AC586" s="303">
        <f>SUM(E586:AB586)*D586+SUM(E587:AB587)*D587+SUM(E588:AB588)*D588+SUM(E589:AB589)*D589</f>
        <v>39110519.300000004</v>
      </c>
      <c r="AD586" s="194"/>
    </row>
    <row r="587" spans="2:30" s="195" customFormat="1" ht="18.649999999999999" customHeight="1" x14ac:dyDescent="0.35">
      <c r="B587" s="292" t="s">
        <v>34</v>
      </c>
      <c r="C587" s="10" t="s">
        <v>30</v>
      </c>
      <c r="D587" s="11">
        <f>+'[7]2040'!D52</f>
        <v>4</v>
      </c>
      <c r="E587" s="129">
        <f>ROUND('[7]2040'!E52,2)</f>
        <v>36403.050000000003</v>
      </c>
      <c r="F587" s="124">
        <f>ROUND('[7]2040'!F52,2)</f>
        <v>33270.870000000003</v>
      </c>
      <c r="G587" s="124">
        <f>ROUND('[7]2040'!G52,2)</f>
        <v>31439.01</v>
      </c>
      <c r="H587" s="124">
        <f>ROUND('[7]2040'!H52,2)</f>
        <v>30138.49</v>
      </c>
      <c r="I587" s="124">
        <f>ROUND('[7]2040'!I52,2)</f>
        <v>30424.29</v>
      </c>
      <c r="J587" s="124">
        <f>ROUND('[7]2040'!J52,2)</f>
        <v>31094.560000000001</v>
      </c>
      <c r="K587" s="124">
        <f>ROUND('[7]2040'!K52,2)</f>
        <v>32087.54</v>
      </c>
      <c r="L587" s="124">
        <f>ROUND('[7]2040'!L52,2)</f>
        <v>42370.54</v>
      </c>
      <c r="M587" s="124">
        <f>ROUND('[7]2040'!M52,2)</f>
        <v>48471.75</v>
      </c>
      <c r="N587" s="124">
        <f>ROUND('[7]2040'!N52,2)</f>
        <v>52060.66</v>
      </c>
      <c r="O587" s="124">
        <f>ROUND('[7]2040'!O52,2)</f>
        <v>55288.3</v>
      </c>
      <c r="P587" s="124">
        <f>ROUND('[7]2040'!P52,2)</f>
        <v>57467.03</v>
      </c>
      <c r="Q587" s="124">
        <f>ROUND('[7]2040'!Q52,2)</f>
        <v>55853.97</v>
      </c>
      <c r="R587" s="124">
        <f>ROUND('[7]2040'!R52,2)</f>
        <v>54203.48</v>
      </c>
      <c r="S587" s="124">
        <f>ROUND('[7]2040'!S52,2)</f>
        <v>53319.17</v>
      </c>
      <c r="T587" s="124">
        <f>ROUND('[7]2040'!T52,2)</f>
        <v>52610.76</v>
      </c>
      <c r="U587" s="124">
        <f>ROUND('[7]2040'!U52,2)</f>
        <v>51760.24</v>
      </c>
      <c r="V587" s="124">
        <f>ROUND('[7]2040'!V52,2)</f>
        <v>67009.289999999994</v>
      </c>
      <c r="W587" s="124">
        <f>ROUND('[7]2040'!W52,2)</f>
        <v>73252.28</v>
      </c>
      <c r="X587" s="124">
        <f>ROUND('[7]2040'!X52,2)</f>
        <v>71537.929999999993</v>
      </c>
      <c r="Y587" s="124">
        <f>ROUND('[7]2040'!Y52,2)</f>
        <v>68283.48</v>
      </c>
      <c r="Z587" s="124">
        <f>ROUND('[7]2040'!Z52,2)</f>
        <v>64121.08</v>
      </c>
      <c r="AA587" s="124">
        <f>ROUND('[7]2040'!AA52,2)</f>
        <v>59343.839999999997</v>
      </c>
      <c r="AB587" s="124">
        <f>ROUND('[7]2040'!AB52,2)</f>
        <v>54962.44</v>
      </c>
      <c r="AC587" s="304"/>
      <c r="AD587" s="194"/>
    </row>
    <row r="588" spans="2:30" s="195" customFormat="1" ht="18.649999999999999" customHeight="1" x14ac:dyDescent="0.35">
      <c r="B588" s="292" t="s">
        <v>34</v>
      </c>
      <c r="C588" s="10" t="s">
        <v>31</v>
      </c>
      <c r="D588" s="11">
        <f>+'[7]2040'!D53</f>
        <v>4</v>
      </c>
      <c r="E588" s="129">
        <f>ROUND('[7]2040'!E53,2)</f>
        <v>35039.58</v>
      </c>
      <c r="F588" s="124">
        <f>ROUND('[7]2040'!F53,2)</f>
        <v>32554.03</v>
      </c>
      <c r="G588" s="124">
        <f>ROUND('[7]2040'!G53,2)</f>
        <v>30605.27</v>
      </c>
      <c r="H588" s="124">
        <f>ROUND('[7]2040'!H53,2)</f>
        <v>29287.15</v>
      </c>
      <c r="I588" s="124">
        <f>ROUND('[7]2040'!I53,2)</f>
        <v>29083.02</v>
      </c>
      <c r="J588" s="124">
        <f>ROUND('[7]2040'!J53,2)</f>
        <v>28337.18</v>
      </c>
      <c r="K588" s="124">
        <f>ROUND('[7]2040'!K53,2)</f>
        <v>28680.59</v>
      </c>
      <c r="L588" s="124">
        <f>ROUND('[7]2040'!L53,2)</f>
        <v>36266.730000000003</v>
      </c>
      <c r="M588" s="124">
        <f>ROUND('[7]2040'!M53,2)</f>
        <v>41230.39</v>
      </c>
      <c r="N588" s="124">
        <f>ROUND('[7]2040'!N53,2)</f>
        <v>45343.519999999997</v>
      </c>
      <c r="O588" s="124">
        <f>ROUND('[7]2040'!O53,2)</f>
        <v>47889.46</v>
      </c>
      <c r="P588" s="124">
        <f>ROUND('[7]2040'!P53,2)</f>
        <v>49963.85</v>
      </c>
      <c r="Q588" s="124">
        <f>ROUND('[7]2040'!Q53,2)</f>
        <v>50316.97</v>
      </c>
      <c r="R588" s="124">
        <f>ROUND('[7]2040'!R53,2)</f>
        <v>49105.05</v>
      </c>
      <c r="S588" s="124">
        <f>ROUND('[7]2040'!S53,2)</f>
        <v>47850.3</v>
      </c>
      <c r="T588" s="124">
        <f>ROUND('[7]2040'!T53,2)</f>
        <v>46611.3</v>
      </c>
      <c r="U588" s="124">
        <f>ROUND('[7]2040'!U53,2)</f>
        <v>46555.13</v>
      </c>
      <c r="V588" s="124">
        <f>ROUND('[7]2040'!V53,2)</f>
        <v>62845.02</v>
      </c>
      <c r="W588" s="124">
        <f>ROUND('[7]2040'!W53,2)</f>
        <v>68988.149999999994</v>
      </c>
      <c r="X588" s="124">
        <f>ROUND('[7]2040'!X53,2)</f>
        <v>68814.539999999994</v>
      </c>
      <c r="Y588" s="124">
        <f>ROUND('[7]2040'!Y53,2)</f>
        <v>66621.03</v>
      </c>
      <c r="Z588" s="124">
        <f>ROUND('[7]2040'!Z53,2)</f>
        <v>63279.5</v>
      </c>
      <c r="AA588" s="124">
        <f>ROUND('[7]2040'!AA53,2)</f>
        <v>58401.37</v>
      </c>
      <c r="AB588" s="124">
        <f>ROUND('[7]2040'!AB53,2)</f>
        <v>53708.95</v>
      </c>
      <c r="AC588" s="304"/>
      <c r="AD588" s="194"/>
    </row>
    <row r="589" spans="2:30" s="195" customFormat="1" ht="18.649999999999999" customHeight="1" thickBot="1" x14ac:dyDescent="0.4">
      <c r="B589" s="293" t="s">
        <v>34</v>
      </c>
      <c r="C589" s="12" t="s">
        <v>32</v>
      </c>
      <c r="D589" s="13">
        <f>+'[7]2040'!D54</f>
        <v>1</v>
      </c>
      <c r="E589" s="131">
        <f>ROUND('[7]2040'!E54,2)</f>
        <v>35039.58</v>
      </c>
      <c r="F589" s="127">
        <f>ROUND('[7]2040'!F54,2)</f>
        <v>32554.03</v>
      </c>
      <c r="G589" s="127">
        <f>ROUND('[7]2040'!G54,2)</f>
        <v>30605.27</v>
      </c>
      <c r="H589" s="127">
        <f>ROUND('[7]2040'!H54,2)</f>
        <v>29287.15</v>
      </c>
      <c r="I589" s="127">
        <f>ROUND('[7]2040'!I54,2)</f>
        <v>29083.02</v>
      </c>
      <c r="J589" s="127">
        <f>ROUND('[7]2040'!J54,2)</f>
        <v>28337.18</v>
      </c>
      <c r="K589" s="127">
        <f>ROUND('[7]2040'!K54,2)</f>
        <v>28680.59</v>
      </c>
      <c r="L589" s="127">
        <f>ROUND('[7]2040'!L54,2)</f>
        <v>36266.730000000003</v>
      </c>
      <c r="M589" s="127">
        <f>ROUND('[7]2040'!M54,2)</f>
        <v>41230.39</v>
      </c>
      <c r="N589" s="127">
        <f>ROUND('[7]2040'!N54,2)</f>
        <v>45343.519999999997</v>
      </c>
      <c r="O589" s="127">
        <f>ROUND('[7]2040'!O54,2)</f>
        <v>47889.46</v>
      </c>
      <c r="P589" s="127">
        <f>ROUND('[7]2040'!P54,2)</f>
        <v>49963.85</v>
      </c>
      <c r="Q589" s="127">
        <f>ROUND('[7]2040'!Q54,2)</f>
        <v>50316.97</v>
      </c>
      <c r="R589" s="127">
        <f>ROUND('[7]2040'!R54,2)</f>
        <v>49105.05</v>
      </c>
      <c r="S589" s="127">
        <f>ROUND('[7]2040'!S54,2)</f>
        <v>47850.3</v>
      </c>
      <c r="T589" s="127">
        <f>ROUND('[7]2040'!T54,2)</f>
        <v>46611.3</v>
      </c>
      <c r="U589" s="127">
        <f>ROUND('[7]2040'!U54,2)</f>
        <v>46555.13</v>
      </c>
      <c r="V589" s="127">
        <f>ROUND('[7]2040'!V54,2)</f>
        <v>62845.02</v>
      </c>
      <c r="W589" s="127">
        <f>ROUND('[7]2040'!W54,2)</f>
        <v>68988.149999999994</v>
      </c>
      <c r="X589" s="127">
        <f>ROUND('[7]2040'!X54,2)</f>
        <v>68814.539999999994</v>
      </c>
      <c r="Y589" s="127">
        <f>ROUND('[7]2040'!Y54,2)</f>
        <v>66621.03</v>
      </c>
      <c r="Z589" s="127">
        <f>ROUND('[7]2040'!Z54,2)</f>
        <v>63279.5</v>
      </c>
      <c r="AA589" s="127">
        <f>ROUND('[7]2040'!AA54,2)</f>
        <v>58401.37</v>
      </c>
      <c r="AB589" s="127">
        <f>ROUND('[7]2040'!AB54,2)</f>
        <v>53708.95</v>
      </c>
      <c r="AC589" s="306"/>
      <c r="AD589" s="194"/>
    </row>
    <row r="590" spans="2:30" s="195" customFormat="1" ht="18.649999999999999" customHeight="1" x14ac:dyDescent="0.35">
      <c r="B590" s="281">
        <v>51441</v>
      </c>
      <c r="C590" s="14" t="s">
        <v>29</v>
      </c>
      <c r="D590" s="15">
        <f>+'[7]2040'!D55</f>
        <v>20</v>
      </c>
      <c r="E590" s="132">
        <f>ROUND('[7]2040'!E55,2)</f>
        <v>38957.660000000003</v>
      </c>
      <c r="F590" s="123">
        <f>ROUND('[7]2040'!F55,2)</f>
        <v>36308.86</v>
      </c>
      <c r="G590" s="123">
        <f>ROUND('[7]2040'!G55,2)</f>
        <v>34442.28</v>
      </c>
      <c r="H590" s="123">
        <f>ROUND('[7]2040'!H55,2)</f>
        <v>33450.769999999997</v>
      </c>
      <c r="I590" s="123">
        <f>ROUND('[7]2040'!I55,2)</f>
        <v>34180.78</v>
      </c>
      <c r="J590" s="123">
        <f>ROUND('[7]2040'!J55,2)</f>
        <v>36545.839999999997</v>
      </c>
      <c r="K590" s="123">
        <f>ROUND('[7]2040'!K55,2)</f>
        <v>39311.49</v>
      </c>
      <c r="L590" s="123">
        <f>ROUND('[7]2040'!L55,2)</f>
        <v>50367.43</v>
      </c>
      <c r="M590" s="123">
        <f>ROUND('[7]2040'!M55,2)</f>
        <v>57194.77</v>
      </c>
      <c r="N590" s="123">
        <f>ROUND('[7]2040'!N55,2)</f>
        <v>60742.25</v>
      </c>
      <c r="O590" s="123">
        <f>ROUND('[7]2040'!O55,2)</f>
        <v>64414.33</v>
      </c>
      <c r="P590" s="123">
        <f>ROUND('[7]2040'!P55,2)</f>
        <v>67105.56</v>
      </c>
      <c r="Q590" s="123">
        <f>ROUND('[7]2040'!Q55,2)</f>
        <v>63810.96</v>
      </c>
      <c r="R590" s="123">
        <f>ROUND('[7]2040'!R55,2)</f>
        <v>64978.68</v>
      </c>
      <c r="S590" s="123">
        <f>ROUND('[7]2040'!S55,2)</f>
        <v>67698.350000000006</v>
      </c>
      <c r="T590" s="123">
        <f>ROUND('[7]2040'!T55,2)</f>
        <v>68106.720000000001</v>
      </c>
      <c r="U590" s="123">
        <f>ROUND('[7]2040'!U55,2)</f>
        <v>67833.63</v>
      </c>
      <c r="V590" s="123">
        <f>ROUND('[7]2040'!V55,2)</f>
        <v>82285.22</v>
      </c>
      <c r="W590" s="123">
        <f>ROUND('[7]2040'!W55,2)</f>
        <v>85047.56</v>
      </c>
      <c r="X590" s="123">
        <f>ROUND('[7]2040'!X55,2)</f>
        <v>82519.06</v>
      </c>
      <c r="Y590" s="123">
        <f>ROUND('[7]2040'!Y55,2)</f>
        <v>78631.009999999995</v>
      </c>
      <c r="Z590" s="123">
        <f>ROUND('[7]2040'!Z55,2)</f>
        <v>73739.100000000006</v>
      </c>
      <c r="AA590" s="123">
        <f>ROUND('[7]2040'!AA55,2)</f>
        <v>67048.429999999993</v>
      </c>
      <c r="AB590" s="123">
        <f>ROUND('[7]2040'!AB55,2)</f>
        <v>60936.28</v>
      </c>
      <c r="AC590" s="304">
        <f>SUM(E590:AB590)*D590+SUM(E591:AB591)*D591+SUM(E592:AB592)*D592+SUM(E593:AB593)*D593</f>
        <v>40994449.960000001</v>
      </c>
      <c r="AD590" s="194"/>
    </row>
    <row r="591" spans="2:30" s="195" customFormat="1" ht="18.649999999999999" customHeight="1" x14ac:dyDescent="0.35">
      <c r="B591" s="282"/>
      <c r="C591" s="10" t="s">
        <v>30</v>
      </c>
      <c r="D591" s="11">
        <f>+'[7]2040'!D56</f>
        <v>4</v>
      </c>
      <c r="E591" s="129">
        <f>ROUND('[7]2040'!E56,2)</f>
        <v>38759.86</v>
      </c>
      <c r="F591" s="124">
        <f>ROUND('[7]2040'!F56,2)</f>
        <v>36208.79</v>
      </c>
      <c r="G591" s="124">
        <f>ROUND('[7]2040'!G56,2)</f>
        <v>34308.19</v>
      </c>
      <c r="H591" s="124">
        <f>ROUND('[7]2040'!H56,2)</f>
        <v>33134.53</v>
      </c>
      <c r="I591" s="124">
        <f>ROUND('[7]2040'!I56,2)</f>
        <v>33467.949999999997</v>
      </c>
      <c r="J591" s="124">
        <f>ROUND('[7]2040'!J56,2)</f>
        <v>35075.75</v>
      </c>
      <c r="K591" s="124">
        <f>ROUND('[7]2040'!K56,2)</f>
        <v>35852.99</v>
      </c>
      <c r="L591" s="124">
        <f>ROUND('[7]2040'!L56,2)</f>
        <v>47559.98</v>
      </c>
      <c r="M591" s="124">
        <f>ROUND('[7]2040'!M56,2)</f>
        <v>54776.73</v>
      </c>
      <c r="N591" s="124">
        <f>ROUND('[7]2040'!N56,2)</f>
        <v>59046.85</v>
      </c>
      <c r="O591" s="124">
        <f>ROUND('[7]2040'!O56,2)</f>
        <v>62117.53</v>
      </c>
      <c r="P591" s="124">
        <f>ROUND('[7]2040'!P56,2)</f>
        <v>63883.519999999997</v>
      </c>
      <c r="Q591" s="124">
        <f>ROUND('[7]2040'!Q56,2)</f>
        <v>61681</v>
      </c>
      <c r="R591" s="124">
        <f>ROUND('[7]2040'!R56,2)</f>
        <v>60212.480000000003</v>
      </c>
      <c r="S591" s="124">
        <f>ROUND('[7]2040'!S56,2)</f>
        <v>59651.45</v>
      </c>
      <c r="T591" s="124">
        <f>ROUND('[7]2040'!T56,2)</f>
        <v>58943.31</v>
      </c>
      <c r="U591" s="124">
        <f>ROUND('[7]2040'!U56,2)</f>
        <v>57670.95</v>
      </c>
      <c r="V591" s="124">
        <f>ROUND('[7]2040'!V56,2)</f>
        <v>74711.66</v>
      </c>
      <c r="W591" s="124">
        <f>ROUND('[7]2040'!W56,2)</f>
        <v>79848.91</v>
      </c>
      <c r="X591" s="124">
        <f>ROUND('[7]2040'!X56,2)</f>
        <v>77725.13</v>
      </c>
      <c r="Y591" s="124">
        <f>ROUND('[7]2040'!Y56,2)</f>
        <v>73896.09</v>
      </c>
      <c r="Z591" s="124">
        <f>ROUND('[7]2040'!Z56,2)</f>
        <v>69412.7</v>
      </c>
      <c r="AA591" s="124">
        <f>ROUND('[7]2040'!AA56,2)</f>
        <v>63951.23</v>
      </c>
      <c r="AB591" s="124">
        <f>ROUND('[7]2040'!AB56,2)</f>
        <v>59082.05</v>
      </c>
      <c r="AC591" s="304"/>
      <c r="AD591" s="194"/>
    </row>
    <row r="592" spans="2:30" s="195" customFormat="1" ht="18.649999999999999" customHeight="1" x14ac:dyDescent="0.35">
      <c r="B592" s="282"/>
      <c r="C592" s="10" t="s">
        <v>31</v>
      </c>
      <c r="D592" s="11">
        <f>+'[7]2040'!D57</f>
        <v>4</v>
      </c>
      <c r="E592" s="129">
        <f>ROUND('[7]2040'!E57,2)</f>
        <v>38006.269999999997</v>
      </c>
      <c r="F592" s="124">
        <f>ROUND('[7]2040'!F57,2)</f>
        <v>35263.699999999997</v>
      </c>
      <c r="G592" s="124">
        <f>ROUND('[7]2040'!G57,2)</f>
        <v>33230.65</v>
      </c>
      <c r="H592" s="124">
        <f>ROUND('[7]2040'!H57,2)</f>
        <v>32050</v>
      </c>
      <c r="I592" s="124">
        <f>ROUND('[7]2040'!I57,2)</f>
        <v>31847.68</v>
      </c>
      <c r="J592" s="124">
        <f>ROUND('[7]2040'!J57,2)</f>
        <v>31025.3</v>
      </c>
      <c r="K592" s="124">
        <f>ROUND('[7]2040'!K57,2)</f>
        <v>31081.46</v>
      </c>
      <c r="L592" s="124">
        <f>ROUND('[7]2040'!L57,2)</f>
        <v>39467.910000000003</v>
      </c>
      <c r="M592" s="124">
        <f>ROUND('[7]2040'!M57,2)</f>
        <v>44810.9</v>
      </c>
      <c r="N592" s="124">
        <f>ROUND('[7]2040'!N57,2)</f>
        <v>49042.92</v>
      </c>
      <c r="O592" s="124">
        <f>ROUND('[7]2040'!O57,2)</f>
        <v>51775.55</v>
      </c>
      <c r="P592" s="124">
        <f>ROUND('[7]2040'!P57,2)</f>
        <v>53915.81</v>
      </c>
      <c r="Q592" s="124">
        <f>ROUND('[7]2040'!Q57,2)</f>
        <v>55036.69</v>
      </c>
      <c r="R592" s="124">
        <f>ROUND('[7]2040'!R57,2)</f>
        <v>54164.14</v>
      </c>
      <c r="S592" s="124">
        <f>ROUND('[7]2040'!S57,2)</f>
        <v>52979.45</v>
      </c>
      <c r="T592" s="124">
        <f>ROUND('[7]2040'!T57,2)</f>
        <v>52398.92</v>
      </c>
      <c r="U592" s="124">
        <f>ROUND('[7]2040'!U57,2)</f>
        <v>52165.04</v>
      </c>
      <c r="V592" s="124">
        <f>ROUND('[7]2040'!V57,2)</f>
        <v>69692.78</v>
      </c>
      <c r="W592" s="124">
        <f>ROUND('[7]2040'!W57,2)</f>
        <v>75940.5</v>
      </c>
      <c r="X592" s="124">
        <f>ROUND('[7]2040'!X57,2)</f>
        <v>75768.39</v>
      </c>
      <c r="Y592" s="124">
        <f>ROUND('[7]2040'!Y57,2)</f>
        <v>73418.320000000007</v>
      </c>
      <c r="Z592" s="124">
        <f>ROUND('[7]2040'!Z57,2)</f>
        <v>69690.23</v>
      </c>
      <c r="AA592" s="124">
        <f>ROUND('[7]2040'!AA57,2)</f>
        <v>64359.66</v>
      </c>
      <c r="AB592" s="124">
        <f>ROUND('[7]2040'!AB57,2)</f>
        <v>59099.57</v>
      </c>
      <c r="AC592" s="304"/>
      <c r="AD592" s="194"/>
    </row>
    <row r="593" spans="2:31" s="195" customFormat="1" ht="18.649999999999999" customHeight="1" thickBot="1" x14ac:dyDescent="0.4">
      <c r="B593" s="282"/>
      <c r="C593" s="16" t="s">
        <v>32</v>
      </c>
      <c r="D593" s="17">
        <f>+'[7]2040'!D58</f>
        <v>2</v>
      </c>
      <c r="E593" s="130">
        <f>ROUND('[7]2040'!E58,2)</f>
        <v>38006.269999999997</v>
      </c>
      <c r="F593" s="125">
        <f>ROUND('[7]2040'!F58,2)</f>
        <v>35263.699999999997</v>
      </c>
      <c r="G593" s="125">
        <f>ROUND('[7]2040'!G58,2)</f>
        <v>33230.65</v>
      </c>
      <c r="H593" s="125">
        <f>ROUND('[7]2040'!H58,2)</f>
        <v>32050</v>
      </c>
      <c r="I593" s="125">
        <f>ROUND('[7]2040'!I58,2)</f>
        <v>31847.68</v>
      </c>
      <c r="J593" s="125">
        <f>ROUND('[7]2040'!J58,2)</f>
        <v>31025.3</v>
      </c>
      <c r="K593" s="125">
        <f>ROUND('[7]2040'!K58,2)</f>
        <v>31081.46</v>
      </c>
      <c r="L593" s="125">
        <f>ROUND('[7]2040'!L58,2)</f>
        <v>39467.910000000003</v>
      </c>
      <c r="M593" s="125">
        <f>ROUND('[7]2040'!M58,2)</f>
        <v>44810.9</v>
      </c>
      <c r="N593" s="125">
        <f>ROUND('[7]2040'!N58,2)</f>
        <v>49042.92</v>
      </c>
      <c r="O593" s="125">
        <f>ROUND('[7]2040'!O58,2)</f>
        <v>51775.55</v>
      </c>
      <c r="P593" s="125">
        <f>ROUND('[7]2040'!P58,2)</f>
        <v>53915.81</v>
      </c>
      <c r="Q593" s="125">
        <f>ROUND('[7]2040'!Q58,2)</f>
        <v>55036.69</v>
      </c>
      <c r="R593" s="125">
        <f>ROUND('[7]2040'!R58,2)</f>
        <v>54164.14</v>
      </c>
      <c r="S593" s="125">
        <f>ROUND('[7]2040'!S58,2)</f>
        <v>52979.45</v>
      </c>
      <c r="T593" s="125">
        <f>ROUND('[7]2040'!T58,2)</f>
        <v>52398.92</v>
      </c>
      <c r="U593" s="125">
        <f>ROUND('[7]2040'!U58,2)</f>
        <v>52165.04</v>
      </c>
      <c r="V593" s="125">
        <f>ROUND('[7]2040'!V58,2)</f>
        <v>69692.78</v>
      </c>
      <c r="W593" s="125">
        <f>ROUND('[7]2040'!W58,2)</f>
        <v>75940.5</v>
      </c>
      <c r="X593" s="125">
        <f>ROUND('[7]2040'!X58,2)</f>
        <v>75768.39</v>
      </c>
      <c r="Y593" s="125">
        <f>ROUND('[7]2040'!Y58,2)</f>
        <v>73418.320000000007</v>
      </c>
      <c r="Z593" s="125">
        <f>ROUND('[7]2040'!Z58,2)</f>
        <v>69690.23</v>
      </c>
      <c r="AA593" s="125">
        <f>ROUND('[7]2040'!AA58,2)</f>
        <v>64359.66</v>
      </c>
      <c r="AB593" s="125">
        <f>ROUND('[7]2040'!AB58,2)</f>
        <v>59099.57</v>
      </c>
      <c r="AC593" s="304"/>
      <c r="AD593" s="194"/>
    </row>
    <row r="594" spans="2:31" s="195" customFormat="1" ht="18.649999999999999" customHeight="1" x14ac:dyDescent="0.35">
      <c r="B594" s="291">
        <v>51471</v>
      </c>
      <c r="C594" s="7" t="s">
        <v>29</v>
      </c>
      <c r="D594" s="8">
        <f>+'[7]2040'!D59</f>
        <v>20</v>
      </c>
      <c r="E594" s="128">
        <f>ROUND('[7]2040'!E59,2)</f>
        <v>35292.67</v>
      </c>
      <c r="F594" s="126">
        <f>ROUND('[7]2040'!F59,2)</f>
        <v>32418.29</v>
      </c>
      <c r="G594" s="126">
        <f>ROUND('[7]2040'!G59,2)</f>
        <v>30632.04</v>
      </c>
      <c r="H594" s="126">
        <f>ROUND('[7]2040'!H59,2)</f>
        <v>29437.21</v>
      </c>
      <c r="I594" s="126">
        <f>ROUND('[7]2040'!I59,2)</f>
        <v>29621.47</v>
      </c>
      <c r="J594" s="126">
        <f>ROUND('[7]2040'!J59,2)</f>
        <v>30800.37</v>
      </c>
      <c r="K594" s="126">
        <f>ROUND('[7]2040'!K59,2)</f>
        <v>32015.66</v>
      </c>
      <c r="L594" s="126">
        <f>ROUND('[7]2040'!L59,2)</f>
        <v>42202.06</v>
      </c>
      <c r="M594" s="126">
        <f>ROUND('[7]2040'!M59,2)</f>
        <v>48114.85</v>
      </c>
      <c r="N594" s="126">
        <f>ROUND('[7]2040'!N59,2)</f>
        <v>52080.45</v>
      </c>
      <c r="O594" s="126">
        <f>ROUND('[7]2040'!O59,2)</f>
        <v>55817.49</v>
      </c>
      <c r="P594" s="126">
        <f>ROUND('[7]2040'!P59,2)</f>
        <v>58376.25</v>
      </c>
      <c r="Q594" s="126">
        <f>ROUND('[7]2040'!Q59,2)</f>
        <v>56397.88</v>
      </c>
      <c r="R594" s="126">
        <f>ROUND('[7]2040'!R59,2)</f>
        <v>57196.52</v>
      </c>
      <c r="S594" s="126">
        <f>ROUND('[7]2040'!S59,2)</f>
        <v>59752.15</v>
      </c>
      <c r="T594" s="126">
        <f>ROUND('[7]2040'!T59,2)</f>
        <v>59756.24</v>
      </c>
      <c r="U594" s="126">
        <f>ROUND('[7]2040'!U59,2)</f>
        <v>57950.23</v>
      </c>
      <c r="V594" s="126">
        <f>ROUND('[7]2040'!V59,2)</f>
        <v>69562.100000000006</v>
      </c>
      <c r="W594" s="126">
        <f>ROUND('[7]2040'!W59,2)</f>
        <v>74093.87</v>
      </c>
      <c r="X594" s="126">
        <f>ROUND('[7]2040'!X59,2)</f>
        <v>72506.259999999995</v>
      </c>
      <c r="Y594" s="126">
        <f>ROUND('[7]2040'!Y59,2)</f>
        <v>69477.33</v>
      </c>
      <c r="Z594" s="126">
        <f>ROUND('[7]2040'!Z59,2)</f>
        <v>65803.149999999994</v>
      </c>
      <c r="AA594" s="126">
        <f>ROUND('[7]2040'!AA59,2)</f>
        <v>60984.77</v>
      </c>
      <c r="AB594" s="126">
        <f>ROUND('[7]2040'!AB59,2)</f>
        <v>56173.55</v>
      </c>
      <c r="AC594" s="303">
        <f>SUM(E594:AB594)*D594+SUM(E595:AB595)*D595+SUM(E596:AB596)*D596+SUM(E597:AB597)*D597</f>
        <v>36935208.549999997</v>
      </c>
      <c r="AD594" s="194"/>
    </row>
    <row r="595" spans="2:31" s="195" customFormat="1" ht="18.649999999999999" customHeight="1" x14ac:dyDescent="0.35">
      <c r="B595" s="292" t="s">
        <v>34</v>
      </c>
      <c r="C595" s="10" t="s">
        <v>30</v>
      </c>
      <c r="D595" s="11">
        <f>+'[7]2040'!D60</f>
        <v>4</v>
      </c>
      <c r="E595" s="129">
        <f>ROUND('[7]2040'!E60,2)</f>
        <v>37211.269999999997</v>
      </c>
      <c r="F595" s="124">
        <f>ROUND('[7]2040'!F60,2)</f>
        <v>34192.26</v>
      </c>
      <c r="G595" s="124">
        <f>ROUND('[7]2040'!G60,2)</f>
        <v>32216.2</v>
      </c>
      <c r="H595" s="124">
        <f>ROUND('[7]2040'!H60,2)</f>
        <v>30817.47</v>
      </c>
      <c r="I595" s="124">
        <f>ROUND('[7]2040'!I60,2)</f>
        <v>30598.98</v>
      </c>
      <c r="J595" s="124">
        <f>ROUND('[7]2040'!J60,2)</f>
        <v>31135.59</v>
      </c>
      <c r="K595" s="124">
        <f>ROUND('[7]2040'!K60,2)</f>
        <v>30669.86</v>
      </c>
      <c r="L595" s="124">
        <f>ROUND('[7]2040'!L60,2)</f>
        <v>39282.93</v>
      </c>
      <c r="M595" s="124">
        <f>ROUND('[7]2040'!M60,2)</f>
        <v>44930.66</v>
      </c>
      <c r="N595" s="124">
        <f>ROUND('[7]2040'!N60,2)</f>
        <v>48774.31</v>
      </c>
      <c r="O595" s="124">
        <f>ROUND('[7]2040'!O60,2)</f>
        <v>52135.55</v>
      </c>
      <c r="P595" s="124">
        <f>ROUND('[7]2040'!P60,2)</f>
        <v>54028.67</v>
      </c>
      <c r="Q595" s="124">
        <f>ROUND('[7]2040'!Q60,2)</f>
        <v>52629.62</v>
      </c>
      <c r="R595" s="124">
        <f>ROUND('[7]2040'!R60,2)</f>
        <v>51696.4</v>
      </c>
      <c r="S595" s="124">
        <f>ROUND('[7]2040'!S60,2)</f>
        <v>51764.61</v>
      </c>
      <c r="T595" s="124">
        <f>ROUND('[7]2040'!T60,2)</f>
        <v>51681.67</v>
      </c>
      <c r="U595" s="124">
        <f>ROUND('[7]2040'!U60,2)</f>
        <v>50205.77</v>
      </c>
      <c r="V595" s="124">
        <f>ROUND('[7]2040'!V60,2)</f>
        <v>63876.02</v>
      </c>
      <c r="W595" s="124">
        <f>ROUND('[7]2040'!W60,2)</f>
        <v>71121.429999999993</v>
      </c>
      <c r="X595" s="124">
        <f>ROUND('[7]2040'!X60,2)</f>
        <v>69941.48</v>
      </c>
      <c r="Y595" s="124">
        <f>ROUND('[7]2040'!Y60,2)</f>
        <v>66259.600000000006</v>
      </c>
      <c r="Z595" s="124">
        <f>ROUND('[7]2040'!Z60,2)</f>
        <v>61914.44</v>
      </c>
      <c r="AA595" s="124">
        <f>ROUND('[7]2040'!AA60,2)</f>
        <v>57813.67</v>
      </c>
      <c r="AB595" s="124">
        <f>ROUND('[7]2040'!AB60,2)</f>
        <v>54460.72</v>
      </c>
      <c r="AC595" s="304"/>
      <c r="AD595" s="194"/>
    </row>
    <row r="596" spans="2:31" s="195" customFormat="1" ht="18.649999999999999" customHeight="1" x14ac:dyDescent="0.35">
      <c r="B596" s="292" t="s">
        <v>34</v>
      </c>
      <c r="C596" s="10" t="s">
        <v>31</v>
      </c>
      <c r="D596" s="11">
        <f>+'[7]2040'!D61</f>
        <v>5</v>
      </c>
      <c r="E596" s="129">
        <f>ROUND('[7]2040'!E61,2)</f>
        <v>34739.019999999997</v>
      </c>
      <c r="F596" s="124">
        <f>ROUND('[7]2040'!F61,2)</f>
        <v>32107.32</v>
      </c>
      <c r="G596" s="124">
        <f>ROUND('[7]2040'!G61,2)</f>
        <v>30242.28</v>
      </c>
      <c r="H596" s="124">
        <f>ROUND('[7]2040'!H61,2)</f>
        <v>29052.47</v>
      </c>
      <c r="I596" s="124">
        <f>ROUND('[7]2040'!I61,2)</f>
        <v>28752.400000000001</v>
      </c>
      <c r="J596" s="124">
        <f>ROUND('[7]2040'!J61,2)</f>
        <v>28301.72</v>
      </c>
      <c r="K596" s="124">
        <f>ROUND('[7]2040'!K61,2)</f>
        <v>27295.79</v>
      </c>
      <c r="L596" s="124">
        <f>ROUND('[7]2040'!L61,2)</f>
        <v>34306.58</v>
      </c>
      <c r="M596" s="124">
        <f>ROUND('[7]2040'!M61,2)</f>
        <v>38903.51</v>
      </c>
      <c r="N596" s="124">
        <f>ROUND('[7]2040'!N61,2)</f>
        <v>43004.4</v>
      </c>
      <c r="O596" s="124">
        <f>ROUND('[7]2040'!O61,2)</f>
        <v>46452.480000000003</v>
      </c>
      <c r="P596" s="124">
        <f>ROUND('[7]2040'!P61,2)</f>
        <v>48084.03</v>
      </c>
      <c r="Q596" s="124">
        <f>ROUND('[7]2040'!Q61,2)</f>
        <v>48169.15</v>
      </c>
      <c r="R596" s="124">
        <f>ROUND('[7]2040'!R61,2)</f>
        <v>46886.64</v>
      </c>
      <c r="S596" s="124">
        <f>ROUND('[7]2040'!S61,2)</f>
        <v>46124.5</v>
      </c>
      <c r="T596" s="124">
        <f>ROUND('[7]2040'!T61,2)</f>
        <v>45392.13</v>
      </c>
      <c r="U596" s="124">
        <f>ROUND('[7]2040'!U61,2)</f>
        <v>44579.15</v>
      </c>
      <c r="V596" s="124">
        <f>ROUND('[7]2040'!V61,2)</f>
        <v>58775.98</v>
      </c>
      <c r="W596" s="124">
        <f>ROUND('[7]2040'!W61,2)</f>
        <v>65335.3</v>
      </c>
      <c r="X596" s="124">
        <f>ROUND('[7]2040'!X61,2)</f>
        <v>65235.96</v>
      </c>
      <c r="Y596" s="124">
        <f>ROUND('[7]2040'!Y61,2)</f>
        <v>63821.73</v>
      </c>
      <c r="Z596" s="124">
        <f>ROUND('[7]2040'!Z61,2)</f>
        <v>60620.11</v>
      </c>
      <c r="AA596" s="124">
        <f>ROUND('[7]2040'!AA61,2)</f>
        <v>56975.43</v>
      </c>
      <c r="AB596" s="124">
        <f>ROUND('[7]2040'!AB61,2)</f>
        <v>52344.01</v>
      </c>
      <c r="AC596" s="304"/>
      <c r="AD596" s="194"/>
    </row>
    <row r="597" spans="2:31" s="195" customFormat="1" ht="18.649999999999999" customHeight="1" thickBot="1" x14ac:dyDescent="0.4">
      <c r="B597" s="293" t="s">
        <v>34</v>
      </c>
      <c r="C597" s="12" t="s">
        <v>32</v>
      </c>
      <c r="D597" s="13">
        <f>+'[7]2040'!D62</f>
        <v>2</v>
      </c>
      <c r="E597" s="131">
        <f>ROUND('[7]2040'!E62,2)</f>
        <v>34739.019999999997</v>
      </c>
      <c r="F597" s="127">
        <f>ROUND('[7]2040'!F62,2)</f>
        <v>32107.32</v>
      </c>
      <c r="G597" s="127">
        <f>ROUND('[7]2040'!G62,2)</f>
        <v>30242.28</v>
      </c>
      <c r="H597" s="127">
        <f>ROUND('[7]2040'!H62,2)</f>
        <v>29052.47</v>
      </c>
      <c r="I597" s="127">
        <f>ROUND('[7]2040'!I62,2)</f>
        <v>28752.400000000001</v>
      </c>
      <c r="J597" s="127">
        <f>ROUND('[7]2040'!J62,2)</f>
        <v>28301.72</v>
      </c>
      <c r="K597" s="127">
        <f>ROUND('[7]2040'!K62,2)</f>
        <v>27295.79</v>
      </c>
      <c r="L597" s="127">
        <f>ROUND('[7]2040'!L62,2)</f>
        <v>34306.58</v>
      </c>
      <c r="M597" s="127">
        <f>ROUND('[7]2040'!M62,2)</f>
        <v>38903.51</v>
      </c>
      <c r="N597" s="127">
        <f>ROUND('[7]2040'!N62,2)</f>
        <v>43004.4</v>
      </c>
      <c r="O597" s="127">
        <f>ROUND('[7]2040'!O62,2)</f>
        <v>46452.480000000003</v>
      </c>
      <c r="P597" s="127">
        <f>ROUND('[7]2040'!P62,2)</f>
        <v>48084.03</v>
      </c>
      <c r="Q597" s="127">
        <f>ROUND('[7]2040'!Q62,2)</f>
        <v>48169.15</v>
      </c>
      <c r="R597" s="127">
        <f>ROUND('[7]2040'!R62,2)</f>
        <v>46886.64</v>
      </c>
      <c r="S597" s="127">
        <f>ROUND('[7]2040'!S62,2)</f>
        <v>46124.5</v>
      </c>
      <c r="T597" s="127">
        <f>ROUND('[7]2040'!T62,2)</f>
        <v>45392.13</v>
      </c>
      <c r="U597" s="127">
        <f>ROUND('[7]2040'!U62,2)</f>
        <v>44579.15</v>
      </c>
      <c r="V597" s="127">
        <f>ROUND('[7]2040'!V62,2)</f>
        <v>58775.98</v>
      </c>
      <c r="W597" s="127">
        <f>ROUND('[7]2040'!W62,2)</f>
        <v>65335.3</v>
      </c>
      <c r="X597" s="127">
        <f>ROUND('[7]2040'!X62,2)</f>
        <v>65235.96</v>
      </c>
      <c r="Y597" s="127">
        <f>ROUND('[7]2040'!Y62,2)</f>
        <v>63821.73</v>
      </c>
      <c r="Z597" s="127">
        <f>ROUND('[7]2040'!Z62,2)</f>
        <v>60620.11</v>
      </c>
      <c r="AA597" s="127">
        <f>ROUND('[7]2040'!AA62,2)</f>
        <v>56975.43</v>
      </c>
      <c r="AB597" s="127">
        <f>ROUND('[7]2040'!AB62,2)</f>
        <v>52344.01</v>
      </c>
      <c r="AC597" s="306"/>
      <c r="AD597" s="194"/>
    </row>
    <row r="598" spans="2:31" s="195" customFormat="1" ht="18.649999999999999" customHeight="1" thickBot="1" x14ac:dyDescent="0.4">
      <c r="E598" s="198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295" t="s">
        <v>33</v>
      </c>
      <c r="AA598" s="296"/>
      <c r="AB598" s="297"/>
      <c r="AC598" s="205">
        <f>SUM(AC550:AC597)</f>
        <v>410468826.59999996</v>
      </c>
      <c r="AD598" s="197"/>
      <c r="AE598" s="194"/>
    </row>
    <row r="599" spans="2:31" ht="20.25" customHeight="1" thickBot="1" x14ac:dyDescent="0.4">
      <c r="Z599" s="295" t="s">
        <v>49</v>
      </c>
      <c r="AA599" s="296"/>
      <c r="AB599" s="297"/>
      <c r="AC599" s="205">
        <f>+AC451+AC402+AC353+AC304+AC255+AC206+AC157+AC108+AC59+AC500+AC549+AC598</f>
        <v>3339795502.0700002</v>
      </c>
    </row>
    <row r="601" spans="2:31" x14ac:dyDescent="0.35">
      <c r="AC601" s="203">
        <f>+AC599/1000</f>
        <v>3339795.5020700004</v>
      </c>
    </row>
  </sheetData>
  <mergeCells count="306">
    <mergeCell ref="B590:B593"/>
    <mergeCell ref="AC590:AC593"/>
    <mergeCell ref="B594:B597"/>
    <mergeCell ref="AC594:AC597"/>
    <mergeCell ref="Z598:AB598"/>
    <mergeCell ref="B570:B573"/>
    <mergeCell ref="AC570:AC573"/>
    <mergeCell ref="B574:B577"/>
    <mergeCell ref="AC574:AC577"/>
    <mergeCell ref="B578:B581"/>
    <mergeCell ref="AC578:AC581"/>
    <mergeCell ref="B582:B585"/>
    <mergeCell ref="AC582:AC585"/>
    <mergeCell ref="B586:B589"/>
    <mergeCell ref="AC586:AC589"/>
    <mergeCell ref="B550:B553"/>
    <mergeCell ref="AC550:AC553"/>
    <mergeCell ref="B554:B557"/>
    <mergeCell ref="AC554:AC557"/>
    <mergeCell ref="B558:B561"/>
    <mergeCell ref="AC558:AC561"/>
    <mergeCell ref="B562:B565"/>
    <mergeCell ref="AC562:AC565"/>
    <mergeCell ref="B566:B569"/>
    <mergeCell ref="AC566:AC569"/>
    <mergeCell ref="B533:B536"/>
    <mergeCell ref="AC533:AC536"/>
    <mergeCell ref="B537:B540"/>
    <mergeCell ref="AC537:AC540"/>
    <mergeCell ref="B541:B544"/>
    <mergeCell ref="AC541:AC544"/>
    <mergeCell ref="B545:B548"/>
    <mergeCell ref="AC545:AC548"/>
    <mergeCell ref="Z549:AB549"/>
    <mergeCell ref="B513:B516"/>
    <mergeCell ref="AC513:AC516"/>
    <mergeCell ref="B517:B520"/>
    <mergeCell ref="AC517:AC520"/>
    <mergeCell ref="B521:B524"/>
    <mergeCell ref="AC521:AC524"/>
    <mergeCell ref="B525:B528"/>
    <mergeCell ref="AC525:AC528"/>
    <mergeCell ref="B529:B532"/>
    <mergeCell ref="AC529:AC532"/>
    <mergeCell ref="B496:B499"/>
    <mergeCell ref="AC496:AC499"/>
    <mergeCell ref="Z500:AB500"/>
    <mergeCell ref="B501:B504"/>
    <mergeCell ref="AC501:AC504"/>
    <mergeCell ref="B505:B508"/>
    <mergeCell ref="AC505:AC508"/>
    <mergeCell ref="B509:B512"/>
    <mergeCell ref="AC509:AC512"/>
    <mergeCell ref="B476:B479"/>
    <mergeCell ref="AC476:AC479"/>
    <mergeCell ref="B480:B483"/>
    <mergeCell ref="AC480:AC483"/>
    <mergeCell ref="B484:B487"/>
    <mergeCell ref="AC484:AC487"/>
    <mergeCell ref="B488:B491"/>
    <mergeCell ref="AC488:AC491"/>
    <mergeCell ref="B492:B495"/>
    <mergeCell ref="AC492:AC495"/>
    <mergeCell ref="B443:B446"/>
    <mergeCell ref="AC443:AC446"/>
    <mergeCell ref="B447:B450"/>
    <mergeCell ref="AC447:AC450"/>
    <mergeCell ref="Z451:AB451"/>
    <mergeCell ref="Z599:AB599"/>
    <mergeCell ref="B431:B434"/>
    <mergeCell ref="AC431:AC434"/>
    <mergeCell ref="B435:B438"/>
    <mergeCell ref="AC435:AC438"/>
    <mergeCell ref="B439:B442"/>
    <mergeCell ref="AC439:AC442"/>
    <mergeCell ref="B452:B455"/>
    <mergeCell ref="AC452:AC455"/>
    <mergeCell ref="B456:B459"/>
    <mergeCell ref="AC456:AC459"/>
    <mergeCell ref="B460:B463"/>
    <mergeCell ref="AC460:AC463"/>
    <mergeCell ref="B464:B467"/>
    <mergeCell ref="AC464:AC467"/>
    <mergeCell ref="B468:B471"/>
    <mergeCell ref="AC468:AC471"/>
    <mergeCell ref="B472:B475"/>
    <mergeCell ref="AC472:AC475"/>
    <mergeCell ref="B419:B422"/>
    <mergeCell ref="AC419:AC422"/>
    <mergeCell ref="B423:B426"/>
    <mergeCell ref="AC423:AC426"/>
    <mergeCell ref="B427:B430"/>
    <mergeCell ref="AC427:AC430"/>
    <mergeCell ref="B407:B410"/>
    <mergeCell ref="AC407:AC410"/>
    <mergeCell ref="B411:B414"/>
    <mergeCell ref="AC411:AC414"/>
    <mergeCell ref="B415:B418"/>
    <mergeCell ref="AC415:AC418"/>
    <mergeCell ref="B394:B397"/>
    <mergeCell ref="AC394:AC397"/>
    <mergeCell ref="B398:B401"/>
    <mergeCell ref="AC398:AC401"/>
    <mergeCell ref="B403:B406"/>
    <mergeCell ref="AC403:AC406"/>
    <mergeCell ref="Z402:AB402"/>
    <mergeCell ref="B382:B385"/>
    <mergeCell ref="AC382:AC385"/>
    <mergeCell ref="B386:B389"/>
    <mergeCell ref="AC386:AC389"/>
    <mergeCell ref="B390:B393"/>
    <mergeCell ref="AC390:AC393"/>
    <mergeCell ref="B370:B373"/>
    <mergeCell ref="AC370:AC373"/>
    <mergeCell ref="B374:B377"/>
    <mergeCell ref="AC374:AC377"/>
    <mergeCell ref="B378:B381"/>
    <mergeCell ref="AC378:AC381"/>
    <mergeCell ref="B358:B361"/>
    <mergeCell ref="AC358:AC361"/>
    <mergeCell ref="B362:B365"/>
    <mergeCell ref="AC362:AC365"/>
    <mergeCell ref="B366:B369"/>
    <mergeCell ref="AC366:AC369"/>
    <mergeCell ref="B345:B348"/>
    <mergeCell ref="AC345:AC348"/>
    <mergeCell ref="B349:B352"/>
    <mergeCell ref="AC349:AC352"/>
    <mergeCell ref="B354:B357"/>
    <mergeCell ref="AC354:AC357"/>
    <mergeCell ref="Z353:AB353"/>
    <mergeCell ref="B333:B336"/>
    <mergeCell ref="AC333:AC336"/>
    <mergeCell ref="B337:B340"/>
    <mergeCell ref="AC337:AC340"/>
    <mergeCell ref="B341:B344"/>
    <mergeCell ref="AC341:AC344"/>
    <mergeCell ref="B321:B324"/>
    <mergeCell ref="AC321:AC324"/>
    <mergeCell ref="B325:B328"/>
    <mergeCell ref="AC325:AC328"/>
    <mergeCell ref="B329:B332"/>
    <mergeCell ref="AC329:AC332"/>
    <mergeCell ref="B309:B312"/>
    <mergeCell ref="AC309:AC312"/>
    <mergeCell ref="B313:B316"/>
    <mergeCell ref="AC313:AC316"/>
    <mergeCell ref="B317:B320"/>
    <mergeCell ref="AC317:AC320"/>
    <mergeCell ref="B296:B299"/>
    <mergeCell ref="AC296:AC299"/>
    <mergeCell ref="B300:B303"/>
    <mergeCell ref="AC300:AC303"/>
    <mergeCell ref="Z304:AB304"/>
    <mergeCell ref="B305:B308"/>
    <mergeCell ref="AC305:AC308"/>
    <mergeCell ref="B284:B287"/>
    <mergeCell ref="AC284:AC287"/>
    <mergeCell ref="B288:B291"/>
    <mergeCell ref="AC288:AC291"/>
    <mergeCell ref="B292:B295"/>
    <mergeCell ref="AC292:AC295"/>
    <mergeCell ref="B272:B275"/>
    <mergeCell ref="AC272:AC275"/>
    <mergeCell ref="B276:B279"/>
    <mergeCell ref="AC276:AC279"/>
    <mergeCell ref="B280:B283"/>
    <mergeCell ref="AC280:AC283"/>
    <mergeCell ref="B260:B263"/>
    <mergeCell ref="AC260:AC263"/>
    <mergeCell ref="B264:B267"/>
    <mergeCell ref="AC264:AC267"/>
    <mergeCell ref="B268:B271"/>
    <mergeCell ref="AC268:AC271"/>
    <mergeCell ref="B247:B250"/>
    <mergeCell ref="AC247:AC250"/>
    <mergeCell ref="B251:B254"/>
    <mergeCell ref="AC251:AC254"/>
    <mergeCell ref="Z255:AB255"/>
    <mergeCell ref="B256:B259"/>
    <mergeCell ref="AC256:AC259"/>
    <mergeCell ref="B235:B238"/>
    <mergeCell ref="AC235:AC238"/>
    <mergeCell ref="B239:B242"/>
    <mergeCell ref="AC239:AC242"/>
    <mergeCell ref="B243:B246"/>
    <mergeCell ref="AC243:AC246"/>
    <mergeCell ref="B223:B226"/>
    <mergeCell ref="AC223:AC226"/>
    <mergeCell ref="B227:B230"/>
    <mergeCell ref="AC227:AC230"/>
    <mergeCell ref="B231:B234"/>
    <mergeCell ref="AC231:AC234"/>
    <mergeCell ref="B211:B214"/>
    <mergeCell ref="AC211:AC214"/>
    <mergeCell ref="B215:B218"/>
    <mergeCell ref="AC215:AC218"/>
    <mergeCell ref="B219:B222"/>
    <mergeCell ref="AC219:AC222"/>
    <mergeCell ref="B198:B201"/>
    <mergeCell ref="AC198:AC201"/>
    <mergeCell ref="B202:B205"/>
    <mergeCell ref="AC202:AC205"/>
    <mergeCell ref="Z206:AB206"/>
    <mergeCell ref="B207:B210"/>
    <mergeCell ref="AC207:AC210"/>
    <mergeCell ref="B186:B189"/>
    <mergeCell ref="AC186:AC189"/>
    <mergeCell ref="B190:B193"/>
    <mergeCell ref="AC190:AC193"/>
    <mergeCell ref="B194:B197"/>
    <mergeCell ref="AC194:AC197"/>
    <mergeCell ref="B174:B177"/>
    <mergeCell ref="AC174:AC177"/>
    <mergeCell ref="B178:B181"/>
    <mergeCell ref="AC178:AC181"/>
    <mergeCell ref="B182:B185"/>
    <mergeCell ref="AC182:AC185"/>
    <mergeCell ref="B162:B165"/>
    <mergeCell ref="AC162:AC165"/>
    <mergeCell ref="B166:B169"/>
    <mergeCell ref="AC166:AC169"/>
    <mergeCell ref="B170:B173"/>
    <mergeCell ref="AC170:AC173"/>
    <mergeCell ref="B149:B152"/>
    <mergeCell ref="AC149:AC152"/>
    <mergeCell ref="B153:B156"/>
    <mergeCell ref="AC153:AC156"/>
    <mergeCell ref="Z157:AB157"/>
    <mergeCell ref="B158:B161"/>
    <mergeCell ref="AC158:AC161"/>
    <mergeCell ref="B137:B140"/>
    <mergeCell ref="AC137:AC140"/>
    <mergeCell ref="B141:B144"/>
    <mergeCell ref="AC141:AC144"/>
    <mergeCell ref="B145:B148"/>
    <mergeCell ref="AC145:AC148"/>
    <mergeCell ref="B125:B128"/>
    <mergeCell ref="AC125:AC128"/>
    <mergeCell ref="B129:B132"/>
    <mergeCell ref="AC129:AC132"/>
    <mergeCell ref="B133:B136"/>
    <mergeCell ref="AC133:AC136"/>
    <mergeCell ref="B113:B116"/>
    <mergeCell ref="AC113:AC116"/>
    <mergeCell ref="B117:B120"/>
    <mergeCell ref="AC117:AC120"/>
    <mergeCell ref="B121:B124"/>
    <mergeCell ref="AC121:AC124"/>
    <mergeCell ref="B100:B103"/>
    <mergeCell ref="AC100:AC103"/>
    <mergeCell ref="B104:B107"/>
    <mergeCell ref="AC104:AC107"/>
    <mergeCell ref="Z108:AB108"/>
    <mergeCell ref="B109:B112"/>
    <mergeCell ref="AC109:AC112"/>
    <mergeCell ref="B88:B91"/>
    <mergeCell ref="AC88:AC91"/>
    <mergeCell ref="B92:B95"/>
    <mergeCell ref="AC92:AC95"/>
    <mergeCell ref="B96:B99"/>
    <mergeCell ref="AC96:AC99"/>
    <mergeCell ref="B76:B79"/>
    <mergeCell ref="AC76:AC79"/>
    <mergeCell ref="B80:B83"/>
    <mergeCell ref="AC80:AC83"/>
    <mergeCell ref="B84:B87"/>
    <mergeCell ref="AC84:AC87"/>
    <mergeCell ref="B64:B67"/>
    <mergeCell ref="AC64:AC67"/>
    <mergeCell ref="B68:B71"/>
    <mergeCell ref="AC68:AC71"/>
    <mergeCell ref="B72:B75"/>
    <mergeCell ref="AC72:AC75"/>
    <mergeCell ref="B51:B54"/>
    <mergeCell ref="AC51:AC54"/>
    <mergeCell ref="B55:B58"/>
    <mergeCell ref="AC55:AC58"/>
    <mergeCell ref="Z59:AB59"/>
    <mergeCell ref="B60:B63"/>
    <mergeCell ref="AC60:AC63"/>
    <mergeCell ref="B39:B42"/>
    <mergeCell ref="AC39:AC42"/>
    <mergeCell ref="B43:B46"/>
    <mergeCell ref="AC43:AC46"/>
    <mergeCell ref="B47:B50"/>
    <mergeCell ref="AC47:AC5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  <mergeCell ref="B27:B30"/>
    <mergeCell ref="AC27:AC30"/>
  </mergeCells>
  <phoneticPr fontId="23" type="noConversion"/>
  <conditionalFormatting sqref="E11:AB58">
    <cfRule type="cellIs" dxfId="28" priority="22" operator="lessThan">
      <formula>0</formula>
    </cfRule>
  </conditionalFormatting>
  <conditionalFormatting sqref="E60:AB107">
    <cfRule type="cellIs" dxfId="27" priority="20" operator="lessThan">
      <formula>0</formula>
    </cfRule>
  </conditionalFormatting>
  <conditionalFormatting sqref="E109:AB156">
    <cfRule type="cellIs" dxfId="26" priority="18" operator="lessThan">
      <formula>0</formula>
    </cfRule>
  </conditionalFormatting>
  <conditionalFormatting sqref="E158:AB205">
    <cfRule type="cellIs" dxfId="25" priority="15" operator="lessThan">
      <formula>0</formula>
    </cfRule>
  </conditionalFormatting>
  <conditionalFormatting sqref="E207:AB254">
    <cfRule type="cellIs" dxfId="24" priority="13" operator="lessThan">
      <formula>0</formula>
    </cfRule>
  </conditionalFormatting>
  <conditionalFormatting sqref="E256:AB303">
    <cfRule type="cellIs" dxfId="23" priority="11" operator="lessThan">
      <formula>0</formula>
    </cfRule>
  </conditionalFormatting>
  <conditionalFormatting sqref="E305:AB352">
    <cfRule type="cellIs" dxfId="22" priority="8" operator="lessThan">
      <formula>0</formula>
    </cfRule>
  </conditionalFormatting>
  <conditionalFormatting sqref="E354:AB401">
    <cfRule type="cellIs" dxfId="21" priority="6" operator="lessThan">
      <formula>0</formula>
    </cfRule>
  </conditionalFormatting>
  <conditionalFormatting sqref="E403:AB450">
    <cfRule type="cellIs" dxfId="20" priority="4" operator="lessThan">
      <formula>0</formula>
    </cfRule>
  </conditionalFormatting>
  <conditionalFormatting sqref="E452:AB499">
    <cfRule type="cellIs" dxfId="19" priority="3" operator="lessThan">
      <formula>0</formula>
    </cfRule>
  </conditionalFormatting>
  <conditionalFormatting sqref="E501:AB548">
    <cfRule type="cellIs" dxfId="18" priority="2" operator="lessThan">
      <formula>0</formula>
    </cfRule>
  </conditionalFormatting>
  <conditionalFormatting sqref="E550:AB597">
    <cfRule type="cellIs" dxfId="17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98F6-D605-47ED-8F41-4932CB284532}">
  <sheetPr>
    <tabColor theme="3" tint="0.39997558519241921"/>
  </sheetPr>
  <dimension ref="A2:BJ797"/>
  <sheetViews>
    <sheetView showGridLines="0" zoomScale="80" zoomScaleNormal="80" workbookViewId="0">
      <selection activeCell="G94" sqref="G94"/>
    </sheetView>
  </sheetViews>
  <sheetFormatPr baseColWidth="10" defaultRowHeight="12.5" x14ac:dyDescent="0.35"/>
  <cols>
    <col min="1" max="1" width="6.453125" style="9" customWidth="1"/>
    <col min="2" max="2" width="11.1796875" style="9" customWidth="1"/>
    <col min="3" max="3" width="10.7265625" style="9" customWidth="1"/>
    <col min="4" max="4" width="8.1796875" style="9" customWidth="1"/>
    <col min="5" max="5" width="10.26953125" style="134" customWidth="1"/>
    <col min="6" max="28" width="11" style="18" customWidth="1"/>
    <col min="29" max="29" width="17.26953125" style="203" customWidth="1"/>
    <col min="30" max="30" width="13.26953125" style="9" bestFit="1" customWidth="1"/>
    <col min="31" max="31" width="10.90625" style="9"/>
    <col min="32" max="32" width="10.90625" style="9" hidden="1" customWidth="1"/>
    <col min="33" max="54" width="8.1796875" style="9" hidden="1" customWidth="1"/>
    <col min="55" max="55" width="8.6328125" style="9" hidden="1" customWidth="1"/>
    <col min="56" max="56" width="8.1796875" style="9" hidden="1" customWidth="1"/>
    <col min="57" max="57" width="9.6328125" style="9" hidden="1" customWidth="1"/>
    <col min="58" max="58" width="14.6328125" style="9" hidden="1" customWidth="1"/>
    <col min="59" max="59" width="14.7265625" style="9" customWidth="1"/>
    <col min="60" max="62" width="10.90625" style="9" hidden="1" customWidth="1"/>
    <col min="63" max="63" width="11.6328125" style="9" bestFit="1" customWidth="1"/>
    <col min="64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285" t="s">
        <v>159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spans="2:62" ht="28.5" customHeight="1" x14ac:dyDescent="0.35">
      <c r="B5" s="287" t="s">
        <v>0</v>
      </c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62" ht="18.649999999999999" customHeight="1" x14ac:dyDescent="0.35">
      <c r="B6" s="305" t="s">
        <v>145</v>
      </c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</row>
    <row r="7" spans="2:62" ht="18.649999999999999" customHeight="1" x14ac:dyDescent="0.35">
      <c r="B7" s="290" t="s">
        <v>1</v>
      </c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0"/>
      <c r="V7" s="290"/>
      <c r="W7" s="290"/>
      <c r="X7" s="290"/>
      <c r="Y7" s="290"/>
      <c r="Z7" s="290"/>
      <c r="AA7" s="290"/>
      <c r="AB7" s="290"/>
      <c r="AC7" s="290"/>
    </row>
    <row r="8" spans="2:62" ht="18.649999999999999" customHeight="1" x14ac:dyDescent="0.35"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BE8" s="9">
        <v>1000</v>
      </c>
    </row>
    <row r="9" spans="2:62" ht="18.649999999999999" customHeight="1" thickBot="1" x14ac:dyDescent="0.4">
      <c r="BD9" s="19"/>
      <c r="BE9" s="19"/>
      <c r="BF9" s="19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140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204" t="s">
        <v>48</v>
      </c>
      <c r="AF10" s="68" t="s">
        <v>51</v>
      </c>
      <c r="AG10" s="68" t="s">
        <v>5</v>
      </c>
      <c r="AH10" s="68" t="s">
        <v>6</v>
      </c>
      <c r="AI10" s="68" t="s">
        <v>7</v>
      </c>
      <c r="AJ10" s="68" t="s">
        <v>8</v>
      </c>
      <c r="AK10" s="68" t="s">
        <v>9</v>
      </c>
      <c r="AL10" s="68" t="s">
        <v>10</v>
      </c>
      <c r="AM10" s="68" t="s">
        <v>11</v>
      </c>
      <c r="AN10" s="68" t="s">
        <v>12</v>
      </c>
      <c r="AO10" s="68" t="s">
        <v>13</v>
      </c>
      <c r="AP10" s="68" t="s">
        <v>14</v>
      </c>
      <c r="AQ10" s="68" t="s">
        <v>15</v>
      </c>
      <c r="AR10" s="68" t="s">
        <v>16</v>
      </c>
      <c r="AS10" s="68" t="s">
        <v>17</v>
      </c>
      <c r="AT10" s="68" t="s">
        <v>18</v>
      </c>
      <c r="AU10" s="68" t="s">
        <v>19</v>
      </c>
      <c r="AV10" s="68" t="s">
        <v>20</v>
      </c>
      <c r="AW10" s="68" t="s">
        <v>21</v>
      </c>
      <c r="AX10" s="68" t="s">
        <v>22</v>
      </c>
      <c r="AY10" s="68" t="s">
        <v>23</v>
      </c>
      <c r="AZ10" s="68" t="s">
        <v>24</v>
      </c>
      <c r="BA10" s="68" t="s">
        <v>25</v>
      </c>
      <c r="BB10" s="68" t="s">
        <v>26</v>
      </c>
      <c r="BC10" s="68" t="s">
        <v>27</v>
      </c>
      <c r="BD10" s="68" t="s">
        <v>28</v>
      </c>
      <c r="BE10" s="69" t="s">
        <v>52</v>
      </c>
      <c r="BF10" s="69" t="s">
        <v>53</v>
      </c>
      <c r="BH10" s="66" t="s">
        <v>58</v>
      </c>
      <c r="BI10" s="67" t="e">
        <f>(+#REF!)/1000</f>
        <v>#REF!</v>
      </c>
      <c r="BJ10" s="66" t="s">
        <v>57</v>
      </c>
    </row>
    <row r="11" spans="2:62" ht="18.649999999999999" hidden="1" customHeight="1" x14ac:dyDescent="0.35">
      <c r="B11" s="281">
        <v>45658</v>
      </c>
      <c r="C11" s="7" t="s">
        <v>29</v>
      </c>
      <c r="D11" s="54">
        <f>+'[7]2025'!D15</f>
        <v>21</v>
      </c>
      <c r="E11" s="135">
        <f>ROUND('[7]2025'!E74,2)</f>
        <v>0</v>
      </c>
      <c r="F11" s="135">
        <f>ROUND('[7]2025'!F74,2)</f>
        <v>0</v>
      </c>
      <c r="G11" s="135">
        <f>ROUND('[7]2025'!G74,2)</f>
        <v>0</v>
      </c>
      <c r="H11" s="135">
        <f>ROUND('[7]2025'!H74,2)</f>
        <v>0</v>
      </c>
      <c r="I11" s="135">
        <f>ROUND('[7]2025'!I74,2)</f>
        <v>0</v>
      </c>
      <c r="J11" s="135">
        <f>ROUND('[7]2025'!J74,2)</f>
        <v>0</v>
      </c>
      <c r="K11" s="135">
        <f>ROUND('[7]2025'!K74,2)</f>
        <v>0</v>
      </c>
      <c r="L11" s="135">
        <f>ROUND('[7]2025'!L74,2)</f>
        <v>0</v>
      </c>
      <c r="M11" s="135">
        <f>ROUND('[7]2025'!M74,2)</f>
        <v>0</v>
      </c>
      <c r="N11" s="135">
        <f>ROUND('[7]2025'!N74,2)</f>
        <v>0</v>
      </c>
      <c r="O11" s="135">
        <f>ROUND('[7]2025'!O74,2)</f>
        <v>0</v>
      </c>
      <c r="P11" s="135">
        <f>ROUND('[7]2025'!P74,2)</f>
        <v>0</v>
      </c>
      <c r="Q11" s="135">
        <f>ROUND('[7]2025'!Q74,2)</f>
        <v>0</v>
      </c>
      <c r="R11" s="135">
        <f>ROUND('[7]2025'!R74,2)</f>
        <v>0</v>
      </c>
      <c r="S11" s="135">
        <f>ROUND('[7]2025'!S74,2)</f>
        <v>0</v>
      </c>
      <c r="T11" s="135">
        <f>ROUND('[7]2025'!T74,2)</f>
        <v>0</v>
      </c>
      <c r="U11" s="135">
        <f>ROUND('[7]2025'!U74,2)</f>
        <v>0</v>
      </c>
      <c r="V11" s="135">
        <f>ROUND('[7]2025'!V74,2)</f>
        <v>0</v>
      </c>
      <c r="W11" s="135">
        <f>ROUND('[7]2025'!W74,2)</f>
        <v>0</v>
      </c>
      <c r="X11" s="135">
        <f>ROUND('[7]2025'!X74,2)</f>
        <v>0</v>
      </c>
      <c r="Y11" s="135">
        <f>ROUND('[7]2025'!Y74,2)</f>
        <v>0</v>
      </c>
      <c r="Z11" s="135">
        <f>ROUND('[7]2025'!Z74,2)</f>
        <v>0</v>
      </c>
      <c r="AA11" s="135">
        <f>ROUND('[7]2025'!AA74,2)</f>
        <v>0</v>
      </c>
      <c r="AB11" s="135">
        <f>ROUND('[7]2025'!AB74,2)</f>
        <v>0</v>
      </c>
      <c r="AC11" s="303">
        <f>SUM(E11:AB11)*D11+SUM(E12:AB12)*D12+SUM(E13:AB13)*D13+SUM(E14:AB14)*D14</f>
        <v>0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62" ht="18.649999999999999" hidden="1" customHeight="1" x14ac:dyDescent="0.35">
      <c r="B12" s="282"/>
      <c r="C12" s="10" t="s">
        <v>30</v>
      </c>
      <c r="D12" s="11">
        <f>+'[7]2025'!D16</f>
        <v>4</v>
      </c>
      <c r="E12" s="136">
        <f>ROUND('[7]2025'!E75,2)</f>
        <v>0</v>
      </c>
      <c r="F12" s="136">
        <f>ROUND('[7]2025'!F75,2)</f>
        <v>0</v>
      </c>
      <c r="G12" s="136">
        <f>ROUND('[7]2025'!G75,2)</f>
        <v>0</v>
      </c>
      <c r="H12" s="136">
        <f>ROUND('[7]2025'!H75,2)</f>
        <v>0</v>
      </c>
      <c r="I12" s="136">
        <f>ROUND('[7]2025'!I75,2)</f>
        <v>0</v>
      </c>
      <c r="J12" s="136">
        <f>ROUND('[7]2025'!J75,2)</f>
        <v>0</v>
      </c>
      <c r="K12" s="136">
        <f>ROUND('[7]2025'!K75,2)</f>
        <v>0</v>
      </c>
      <c r="L12" s="136">
        <f>ROUND('[7]2025'!L75,2)</f>
        <v>0</v>
      </c>
      <c r="M12" s="136">
        <f>ROUND('[7]2025'!M75,2)</f>
        <v>0</v>
      </c>
      <c r="N12" s="136">
        <f>ROUND('[7]2025'!N75,2)</f>
        <v>0</v>
      </c>
      <c r="O12" s="136">
        <f>ROUND('[7]2025'!O75,2)</f>
        <v>0</v>
      </c>
      <c r="P12" s="136">
        <f>ROUND('[7]2025'!P75,2)</f>
        <v>0</v>
      </c>
      <c r="Q12" s="136">
        <f>ROUND('[7]2025'!Q75,2)</f>
        <v>0</v>
      </c>
      <c r="R12" s="136">
        <f>ROUND('[7]2025'!R75,2)</f>
        <v>0</v>
      </c>
      <c r="S12" s="136">
        <f>ROUND('[7]2025'!S75,2)</f>
        <v>0</v>
      </c>
      <c r="T12" s="136">
        <f>ROUND('[7]2025'!T75,2)</f>
        <v>0</v>
      </c>
      <c r="U12" s="136">
        <f>ROUND('[7]2025'!U75,2)</f>
        <v>0</v>
      </c>
      <c r="V12" s="136">
        <f>ROUND('[7]2025'!V75,2)</f>
        <v>0</v>
      </c>
      <c r="W12" s="136">
        <f>ROUND('[7]2025'!W75,2)</f>
        <v>0</v>
      </c>
      <c r="X12" s="136">
        <f>ROUND('[7]2025'!X75,2)</f>
        <v>0</v>
      </c>
      <c r="Y12" s="136">
        <f>ROUND('[7]2025'!Y75,2)</f>
        <v>0</v>
      </c>
      <c r="Z12" s="136">
        <f>ROUND('[7]2025'!Z75,2)</f>
        <v>0</v>
      </c>
      <c r="AA12" s="136">
        <f>ROUND('[7]2025'!AA75,2)</f>
        <v>0</v>
      </c>
      <c r="AB12" s="136">
        <f>ROUND('[7]2025'!AB75,2)</f>
        <v>0</v>
      </c>
      <c r="AC12" s="304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BG12" s="200">
        <f>+AC59/1000</f>
        <v>0</v>
      </c>
    </row>
    <row r="13" spans="2:62" ht="18.649999999999999" hidden="1" customHeight="1" x14ac:dyDescent="0.35">
      <c r="B13" s="282"/>
      <c r="C13" s="10" t="s">
        <v>31</v>
      </c>
      <c r="D13" s="11">
        <f>+'[7]2025'!D17</f>
        <v>4</v>
      </c>
      <c r="E13" s="136">
        <f>ROUND('[7]2025'!E76,2)</f>
        <v>0</v>
      </c>
      <c r="F13" s="136">
        <f>ROUND('[7]2025'!F76,2)</f>
        <v>0</v>
      </c>
      <c r="G13" s="136">
        <f>ROUND('[7]2025'!G76,2)</f>
        <v>0</v>
      </c>
      <c r="H13" s="136">
        <f>ROUND('[7]2025'!H76,2)</f>
        <v>0</v>
      </c>
      <c r="I13" s="136">
        <f>ROUND('[7]2025'!I76,2)</f>
        <v>0</v>
      </c>
      <c r="J13" s="136">
        <f>ROUND('[7]2025'!J76,2)</f>
        <v>0</v>
      </c>
      <c r="K13" s="136">
        <f>ROUND('[7]2025'!K76,2)</f>
        <v>0</v>
      </c>
      <c r="L13" s="136">
        <f>ROUND('[7]2025'!L76,2)</f>
        <v>0</v>
      </c>
      <c r="M13" s="136">
        <f>ROUND('[7]2025'!M76,2)</f>
        <v>0</v>
      </c>
      <c r="N13" s="136">
        <f>ROUND('[7]2025'!N76,2)</f>
        <v>0</v>
      </c>
      <c r="O13" s="136">
        <f>ROUND('[7]2025'!O76,2)</f>
        <v>0</v>
      </c>
      <c r="P13" s="136">
        <f>ROUND('[7]2025'!P76,2)</f>
        <v>0</v>
      </c>
      <c r="Q13" s="136">
        <f>ROUND('[7]2025'!Q76,2)</f>
        <v>0</v>
      </c>
      <c r="R13" s="136">
        <f>ROUND('[7]2025'!R76,2)</f>
        <v>0</v>
      </c>
      <c r="S13" s="136">
        <f>ROUND('[7]2025'!S76,2)</f>
        <v>0</v>
      </c>
      <c r="T13" s="136">
        <f>ROUND('[7]2025'!T76,2)</f>
        <v>0</v>
      </c>
      <c r="U13" s="136">
        <f>ROUND('[7]2025'!U76,2)</f>
        <v>0</v>
      </c>
      <c r="V13" s="136">
        <f>ROUND('[7]2025'!V76,2)</f>
        <v>0</v>
      </c>
      <c r="W13" s="136">
        <f>ROUND('[7]2025'!W76,2)</f>
        <v>0</v>
      </c>
      <c r="X13" s="136">
        <f>ROUND('[7]2025'!X76,2)</f>
        <v>0</v>
      </c>
      <c r="Y13" s="136">
        <f>ROUND('[7]2025'!Y76,2)</f>
        <v>0</v>
      </c>
      <c r="Z13" s="136">
        <f>ROUND('[7]2025'!Z76,2)</f>
        <v>0</v>
      </c>
      <c r="AA13" s="136">
        <f>ROUND('[7]2025'!AA76,2)</f>
        <v>0</v>
      </c>
      <c r="AB13" s="136">
        <f>ROUND('[7]2025'!AB76,2)</f>
        <v>0</v>
      </c>
      <c r="AC13" s="304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BG13" s="201">
        <f>(+AC107)/1000</f>
        <v>0</v>
      </c>
    </row>
    <row r="14" spans="2:62" ht="18.649999999999999" hidden="1" customHeight="1" thickBot="1" x14ac:dyDescent="0.4">
      <c r="B14" s="282"/>
      <c r="C14" s="16" t="s">
        <v>32</v>
      </c>
      <c r="D14" s="17">
        <f>+'[7]2025'!D18</f>
        <v>2</v>
      </c>
      <c r="E14" s="137">
        <f>ROUND('[7]2025'!E77,2)</f>
        <v>0</v>
      </c>
      <c r="F14" s="137">
        <f>ROUND('[7]2025'!F77,2)</f>
        <v>0</v>
      </c>
      <c r="G14" s="137">
        <f>ROUND('[7]2025'!G77,2)</f>
        <v>0</v>
      </c>
      <c r="H14" s="137">
        <f>ROUND('[7]2025'!H77,2)</f>
        <v>0</v>
      </c>
      <c r="I14" s="137">
        <f>ROUND('[7]2025'!I77,2)</f>
        <v>0</v>
      </c>
      <c r="J14" s="137">
        <f>ROUND('[7]2025'!J77,2)</f>
        <v>0</v>
      </c>
      <c r="K14" s="137">
        <f>ROUND('[7]2025'!K77,2)</f>
        <v>0</v>
      </c>
      <c r="L14" s="137">
        <f>ROUND('[7]2025'!L77,2)</f>
        <v>0</v>
      </c>
      <c r="M14" s="137">
        <f>ROUND('[7]2025'!M77,2)</f>
        <v>0</v>
      </c>
      <c r="N14" s="137">
        <f>ROUND('[7]2025'!N77,2)</f>
        <v>0</v>
      </c>
      <c r="O14" s="137">
        <f>ROUND('[7]2025'!O77,2)</f>
        <v>0</v>
      </c>
      <c r="P14" s="137">
        <f>ROUND('[7]2025'!P77,2)</f>
        <v>0</v>
      </c>
      <c r="Q14" s="137">
        <f>ROUND('[7]2025'!Q77,2)</f>
        <v>0</v>
      </c>
      <c r="R14" s="137">
        <f>ROUND('[7]2025'!R77,2)</f>
        <v>0</v>
      </c>
      <c r="S14" s="137">
        <f>ROUND('[7]2025'!S77,2)</f>
        <v>0</v>
      </c>
      <c r="T14" s="137">
        <f>ROUND('[7]2025'!T77,2)</f>
        <v>0</v>
      </c>
      <c r="U14" s="137">
        <f>ROUND('[7]2025'!U77,2)</f>
        <v>0</v>
      </c>
      <c r="V14" s="137">
        <f>ROUND('[7]2025'!V77,2)</f>
        <v>0</v>
      </c>
      <c r="W14" s="137">
        <f>ROUND('[7]2025'!W77,2)</f>
        <v>0</v>
      </c>
      <c r="X14" s="137">
        <f>ROUND('[7]2025'!X77,2)</f>
        <v>0</v>
      </c>
      <c r="Y14" s="137">
        <f>ROUND('[7]2025'!Y77,2)</f>
        <v>0</v>
      </c>
      <c r="Z14" s="137">
        <f>ROUND('[7]2025'!Z77,2)</f>
        <v>0</v>
      </c>
      <c r="AA14" s="137">
        <f>ROUND('[7]2025'!AA77,2)</f>
        <v>0</v>
      </c>
      <c r="AB14" s="137">
        <f>ROUND('[7]2025'!AB77,2)</f>
        <v>0</v>
      </c>
      <c r="AC14" s="304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BG14" s="201">
        <f>(+AC155)/1000</f>
        <v>0</v>
      </c>
    </row>
    <row r="15" spans="2:62" ht="18.649999999999999" hidden="1" customHeight="1" x14ac:dyDescent="0.35">
      <c r="B15" s="291">
        <v>45689</v>
      </c>
      <c r="C15" s="7" t="s">
        <v>29</v>
      </c>
      <c r="D15" s="8">
        <f>+'[7]2025'!D19</f>
        <v>20</v>
      </c>
      <c r="E15" s="135">
        <f>ROUND('[7]2025'!E78,2)</f>
        <v>0</v>
      </c>
      <c r="F15" s="135">
        <f>ROUND('[7]2025'!F78,2)</f>
        <v>0</v>
      </c>
      <c r="G15" s="135">
        <f>ROUND('[7]2025'!G78,2)</f>
        <v>0</v>
      </c>
      <c r="H15" s="135">
        <f>ROUND('[7]2025'!H78,2)</f>
        <v>0</v>
      </c>
      <c r="I15" s="135">
        <f>ROUND('[7]2025'!I78,2)</f>
        <v>0</v>
      </c>
      <c r="J15" s="135">
        <f>ROUND('[7]2025'!J78,2)</f>
        <v>0</v>
      </c>
      <c r="K15" s="135">
        <f>ROUND('[7]2025'!K78,2)</f>
        <v>0</v>
      </c>
      <c r="L15" s="135">
        <f>ROUND('[7]2025'!L78,2)</f>
        <v>0</v>
      </c>
      <c r="M15" s="135">
        <f>ROUND('[7]2025'!M78,2)</f>
        <v>0</v>
      </c>
      <c r="N15" s="135">
        <f>ROUND('[7]2025'!N78,2)</f>
        <v>0</v>
      </c>
      <c r="O15" s="135">
        <f>ROUND('[7]2025'!O78,2)</f>
        <v>0</v>
      </c>
      <c r="P15" s="135">
        <f>ROUND('[7]2025'!P78,2)</f>
        <v>0</v>
      </c>
      <c r="Q15" s="135">
        <f>ROUND('[7]2025'!Q78,2)</f>
        <v>0</v>
      </c>
      <c r="R15" s="135">
        <f>ROUND('[7]2025'!R78,2)</f>
        <v>0</v>
      </c>
      <c r="S15" s="135">
        <f>ROUND('[7]2025'!S78,2)</f>
        <v>0</v>
      </c>
      <c r="T15" s="135">
        <f>ROUND('[7]2025'!T78,2)</f>
        <v>0</v>
      </c>
      <c r="U15" s="135">
        <f>ROUND('[7]2025'!U78,2)</f>
        <v>0</v>
      </c>
      <c r="V15" s="135">
        <f>ROUND('[7]2025'!V78,2)</f>
        <v>0</v>
      </c>
      <c r="W15" s="135">
        <f>ROUND('[7]2025'!W78,2)</f>
        <v>0</v>
      </c>
      <c r="X15" s="135">
        <f>ROUND('[7]2025'!X78,2)</f>
        <v>0</v>
      </c>
      <c r="Y15" s="135">
        <f>ROUND('[7]2025'!Y78,2)</f>
        <v>0</v>
      </c>
      <c r="Z15" s="135">
        <f>ROUND('[7]2025'!Z78,2)</f>
        <v>0</v>
      </c>
      <c r="AA15" s="135">
        <f>ROUND('[7]2025'!AA78,2)</f>
        <v>0</v>
      </c>
      <c r="AB15" s="135">
        <f>ROUND('[7]2025'!AB78,2)</f>
        <v>0</v>
      </c>
      <c r="AC15" s="303">
        <f>SUM(E15:AB15)*D15+SUM(E16:AB16)*D16+SUM(E17:AB17)*D17+SUM(E18:AB18)*D18</f>
        <v>0</v>
      </c>
      <c r="AD15" s="19"/>
      <c r="BG15" s="201">
        <f>(+AC203)/1000</f>
        <v>0</v>
      </c>
    </row>
    <row r="16" spans="2:62" ht="18.649999999999999" hidden="1" customHeight="1" x14ac:dyDescent="0.35">
      <c r="B16" s="292" t="s">
        <v>34</v>
      </c>
      <c r="C16" s="10" t="s">
        <v>30</v>
      </c>
      <c r="D16" s="11">
        <f>+'[7]2025'!D20</f>
        <v>4</v>
      </c>
      <c r="E16" s="136">
        <f>ROUND('[7]2025'!E79,2)</f>
        <v>0</v>
      </c>
      <c r="F16" s="136">
        <f>ROUND('[7]2025'!F79,2)</f>
        <v>0</v>
      </c>
      <c r="G16" s="136">
        <f>ROUND('[7]2025'!G79,2)</f>
        <v>0</v>
      </c>
      <c r="H16" s="136">
        <f>ROUND('[7]2025'!H79,2)</f>
        <v>0</v>
      </c>
      <c r="I16" s="136">
        <f>ROUND('[7]2025'!I79,2)</f>
        <v>0</v>
      </c>
      <c r="J16" s="136">
        <f>ROUND('[7]2025'!J79,2)</f>
        <v>0</v>
      </c>
      <c r="K16" s="136">
        <f>ROUND('[7]2025'!K79,2)</f>
        <v>0</v>
      </c>
      <c r="L16" s="136">
        <f>ROUND('[7]2025'!L79,2)</f>
        <v>0</v>
      </c>
      <c r="M16" s="136">
        <f>ROUND('[7]2025'!M79,2)</f>
        <v>0</v>
      </c>
      <c r="N16" s="136">
        <f>ROUND('[7]2025'!N79,2)</f>
        <v>0</v>
      </c>
      <c r="O16" s="136">
        <f>ROUND('[7]2025'!O79,2)</f>
        <v>0</v>
      </c>
      <c r="P16" s="136">
        <f>ROUND('[7]2025'!P79,2)</f>
        <v>0</v>
      </c>
      <c r="Q16" s="136">
        <f>ROUND('[7]2025'!Q79,2)</f>
        <v>0</v>
      </c>
      <c r="R16" s="136">
        <f>ROUND('[7]2025'!R79,2)</f>
        <v>0</v>
      </c>
      <c r="S16" s="136">
        <f>ROUND('[7]2025'!S79,2)</f>
        <v>0</v>
      </c>
      <c r="T16" s="136">
        <f>ROUND('[7]2025'!T79,2)</f>
        <v>0</v>
      </c>
      <c r="U16" s="136">
        <f>ROUND('[7]2025'!U79,2)</f>
        <v>0</v>
      </c>
      <c r="V16" s="136">
        <f>ROUND('[7]2025'!V79,2)</f>
        <v>0</v>
      </c>
      <c r="W16" s="136">
        <f>ROUND('[7]2025'!W79,2)</f>
        <v>0</v>
      </c>
      <c r="X16" s="136">
        <f>ROUND('[7]2025'!X79,2)</f>
        <v>0</v>
      </c>
      <c r="Y16" s="136">
        <f>ROUND('[7]2025'!Y79,2)</f>
        <v>0</v>
      </c>
      <c r="Z16" s="136">
        <f>ROUND('[7]2025'!Z79,2)</f>
        <v>0</v>
      </c>
      <c r="AA16" s="136">
        <f>ROUND('[7]2025'!AA79,2)</f>
        <v>0</v>
      </c>
      <c r="AB16" s="136">
        <f>ROUND('[7]2025'!AB79,2)</f>
        <v>0</v>
      </c>
      <c r="AC16" s="304"/>
      <c r="AD16" s="19"/>
      <c r="BG16" s="201">
        <f>(+AC251)/1000</f>
        <v>17937.225110000003</v>
      </c>
    </row>
    <row r="17" spans="2:59" ht="18.649999999999999" hidden="1" customHeight="1" x14ac:dyDescent="0.35">
      <c r="B17" s="292" t="s">
        <v>34</v>
      </c>
      <c r="C17" s="10" t="s">
        <v>31</v>
      </c>
      <c r="D17" s="11">
        <f>+'[7]2025'!D21</f>
        <v>4</v>
      </c>
      <c r="E17" s="136">
        <f>ROUND('[7]2025'!E80,2)</f>
        <v>0</v>
      </c>
      <c r="F17" s="136">
        <f>ROUND('[7]2025'!F80,2)</f>
        <v>0</v>
      </c>
      <c r="G17" s="136">
        <f>ROUND('[7]2025'!G80,2)</f>
        <v>0</v>
      </c>
      <c r="H17" s="136">
        <f>ROUND('[7]2025'!H80,2)</f>
        <v>0</v>
      </c>
      <c r="I17" s="136">
        <f>ROUND('[7]2025'!I80,2)</f>
        <v>0</v>
      </c>
      <c r="J17" s="136">
        <f>ROUND('[7]2025'!J80,2)</f>
        <v>0</v>
      </c>
      <c r="K17" s="136">
        <f>ROUND('[7]2025'!K80,2)</f>
        <v>0</v>
      </c>
      <c r="L17" s="136">
        <f>ROUND('[7]2025'!L80,2)</f>
        <v>0</v>
      </c>
      <c r="M17" s="136">
        <f>ROUND('[7]2025'!M80,2)</f>
        <v>0</v>
      </c>
      <c r="N17" s="136">
        <f>ROUND('[7]2025'!N80,2)</f>
        <v>0</v>
      </c>
      <c r="O17" s="136">
        <f>ROUND('[7]2025'!O80,2)</f>
        <v>0</v>
      </c>
      <c r="P17" s="136">
        <f>ROUND('[7]2025'!P80,2)</f>
        <v>0</v>
      </c>
      <c r="Q17" s="136">
        <f>ROUND('[7]2025'!Q80,2)</f>
        <v>0</v>
      </c>
      <c r="R17" s="136">
        <f>ROUND('[7]2025'!R80,2)</f>
        <v>0</v>
      </c>
      <c r="S17" s="136">
        <f>ROUND('[7]2025'!S80,2)</f>
        <v>0</v>
      </c>
      <c r="T17" s="136">
        <f>ROUND('[7]2025'!T80,2)</f>
        <v>0</v>
      </c>
      <c r="U17" s="136">
        <f>ROUND('[7]2025'!U80,2)</f>
        <v>0</v>
      </c>
      <c r="V17" s="136">
        <f>ROUND('[7]2025'!V80,2)</f>
        <v>0</v>
      </c>
      <c r="W17" s="136">
        <f>ROUND('[7]2025'!W80,2)</f>
        <v>0</v>
      </c>
      <c r="X17" s="136">
        <f>ROUND('[7]2025'!X80,2)</f>
        <v>0</v>
      </c>
      <c r="Y17" s="136">
        <f>ROUND('[7]2025'!Y80,2)</f>
        <v>0</v>
      </c>
      <c r="Z17" s="136">
        <f>ROUND('[7]2025'!Z80,2)</f>
        <v>0</v>
      </c>
      <c r="AA17" s="136">
        <f>ROUND('[7]2025'!AA80,2)</f>
        <v>0</v>
      </c>
      <c r="AB17" s="136">
        <f>ROUND('[7]2025'!AB80,2)</f>
        <v>0</v>
      </c>
      <c r="AC17" s="304"/>
      <c r="AD17" s="19"/>
      <c r="BG17" s="201">
        <f>(+AC300)/1000</f>
        <v>17888.043320000001</v>
      </c>
    </row>
    <row r="18" spans="2:59" ht="18.649999999999999" hidden="1" customHeight="1" thickBot="1" x14ac:dyDescent="0.4">
      <c r="B18" s="293" t="s">
        <v>34</v>
      </c>
      <c r="C18" s="12" t="s">
        <v>32</v>
      </c>
      <c r="D18" s="13">
        <f>+'[7]2025'!D22</f>
        <v>0</v>
      </c>
      <c r="E18" s="206">
        <f>ROUND('[7]2025'!E81,2)</f>
        <v>0</v>
      </c>
      <c r="F18" s="116">
        <f>ROUND('[7]2025'!F81,2)</f>
        <v>0</v>
      </c>
      <c r="G18" s="116">
        <f>ROUND('[7]2025'!G81,2)</f>
        <v>0</v>
      </c>
      <c r="H18" s="116">
        <f>ROUND('[7]2025'!H81,2)</f>
        <v>0</v>
      </c>
      <c r="I18" s="116">
        <f>ROUND('[7]2025'!I81,2)</f>
        <v>0</v>
      </c>
      <c r="J18" s="116">
        <f>ROUND('[7]2025'!J81,2)</f>
        <v>0</v>
      </c>
      <c r="K18" s="116">
        <f>ROUND('[7]2025'!K81,2)</f>
        <v>0</v>
      </c>
      <c r="L18" s="116">
        <f>ROUND('[7]2025'!L81,2)</f>
        <v>0</v>
      </c>
      <c r="M18" s="116">
        <f>ROUND('[7]2025'!M81,2)</f>
        <v>0</v>
      </c>
      <c r="N18" s="116">
        <f>ROUND('[7]2025'!N81,2)</f>
        <v>0</v>
      </c>
      <c r="O18" s="116">
        <f>ROUND('[7]2025'!O81,2)</f>
        <v>0</v>
      </c>
      <c r="P18" s="116">
        <f>ROUND('[7]2025'!P81,2)</f>
        <v>0</v>
      </c>
      <c r="Q18" s="116">
        <f>ROUND('[7]2025'!Q81,2)</f>
        <v>0</v>
      </c>
      <c r="R18" s="116">
        <f>ROUND('[7]2025'!R81,2)</f>
        <v>0</v>
      </c>
      <c r="S18" s="116">
        <f>ROUND('[7]2025'!S81,2)</f>
        <v>0</v>
      </c>
      <c r="T18" s="116">
        <f>ROUND('[7]2025'!T81,2)</f>
        <v>0</v>
      </c>
      <c r="U18" s="116">
        <f>ROUND('[7]2025'!U81,2)</f>
        <v>0</v>
      </c>
      <c r="V18" s="116">
        <f>ROUND('[7]2025'!V81,2)</f>
        <v>0</v>
      </c>
      <c r="W18" s="116">
        <f>ROUND('[7]2025'!W81,2)</f>
        <v>0</v>
      </c>
      <c r="X18" s="116">
        <f>ROUND('[7]2025'!X81,2)</f>
        <v>0</v>
      </c>
      <c r="Y18" s="116">
        <f>ROUND('[7]2025'!Y81,2)</f>
        <v>0</v>
      </c>
      <c r="Z18" s="116">
        <f>ROUND('[7]2025'!Z81,2)</f>
        <v>0</v>
      </c>
      <c r="AA18" s="116">
        <f>ROUND('[7]2025'!AA81,2)</f>
        <v>0</v>
      </c>
      <c r="AB18" s="116">
        <f>ROUND('[7]2025'!AB81,2)</f>
        <v>0</v>
      </c>
      <c r="AC18" s="306"/>
      <c r="AD18" s="19"/>
      <c r="BG18" s="201">
        <f>(+AC349)/1000</f>
        <v>17817.784480000002</v>
      </c>
    </row>
    <row r="19" spans="2:59" ht="18.649999999999999" hidden="1" customHeight="1" x14ac:dyDescent="0.35">
      <c r="B19" s="281">
        <v>45717</v>
      </c>
      <c r="C19" s="14" t="s">
        <v>29</v>
      </c>
      <c r="D19" s="15">
        <f>+'[7]2025'!D23</f>
        <v>20</v>
      </c>
      <c r="E19" s="138">
        <f>ROUND('[7]2025'!E82,2)</f>
        <v>0</v>
      </c>
      <c r="F19" s="138">
        <f>ROUND('[7]2025'!F82,2)</f>
        <v>0</v>
      </c>
      <c r="G19" s="138">
        <f>ROUND('[7]2025'!G82,2)</f>
        <v>0</v>
      </c>
      <c r="H19" s="138">
        <f>ROUND('[7]2025'!H82,2)</f>
        <v>0</v>
      </c>
      <c r="I19" s="138">
        <f>ROUND('[7]2025'!I82,2)</f>
        <v>0</v>
      </c>
      <c r="J19" s="138">
        <f>ROUND('[7]2025'!J82,2)</f>
        <v>0</v>
      </c>
      <c r="K19" s="138">
        <f>ROUND('[7]2025'!K82,2)</f>
        <v>0</v>
      </c>
      <c r="L19" s="138">
        <f>ROUND('[7]2025'!L82,2)</f>
        <v>0</v>
      </c>
      <c r="M19" s="138">
        <f>ROUND('[7]2025'!M82,2)</f>
        <v>0</v>
      </c>
      <c r="N19" s="138">
        <f>ROUND('[7]2025'!N82,2)</f>
        <v>0</v>
      </c>
      <c r="O19" s="138">
        <f>ROUND('[7]2025'!O82,2)</f>
        <v>0</v>
      </c>
      <c r="P19" s="138">
        <f>ROUND('[7]2025'!P82,2)</f>
        <v>0</v>
      </c>
      <c r="Q19" s="138">
        <f>ROUND('[7]2025'!Q82,2)</f>
        <v>0</v>
      </c>
      <c r="R19" s="138">
        <f>ROUND('[7]2025'!R82,2)</f>
        <v>0</v>
      </c>
      <c r="S19" s="138">
        <f>ROUND('[7]2025'!S82,2)</f>
        <v>0</v>
      </c>
      <c r="T19" s="138">
        <f>ROUND('[7]2025'!T82,2)</f>
        <v>0</v>
      </c>
      <c r="U19" s="138">
        <f>ROUND('[7]2025'!U82,2)</f>
        <v>0</v>
      </c>
      <c r="V19" s="138">
        <f>ROUND('[7]2025'!V82,2)</f>
        <v>0</v>
      </c>
      <c r="W19" s="138">
        <f>ROUND('[7]2025'!W82,2)</f>
        <v>0</v>
      </c>
      <c r="X19" s="138">
        <f>ROUND('[7]2025'!X82,2)</f>
        <v>0</v>
      </c>
      <c r="Y19" s="138">
        <f>ROUND('[7]2025'!Y82,2)</f>
        <v>0</v>
      </c>
      <c r="Z19" s="138">
        <f>ROUND('[7]2025'!Z82,2)</f>
        <v>0</v>
      </c>
      <c r="AA19" s="138">
        <f>ROUND('[7]2025'!AA82,2)</f>
        <v>0</v>
      </c>
      <c r="AB19" s="138">
        <f>ROUND('[7]2025'!AB82,2)</f>
        <v>0</v>
      </c>
      <c r="AC19" s="304">
        <f>SUM(E19:AB19)*D19+SUM(E20:AB20)*D20+SUM(E21:AB21)*D21+SUM(E22:AB22)*D22</f>
        <v>0</v>
      </c>
      <c r="AD19" s="19"/>
      <c r="BG19" s="201">
        <f>(+AC398)/1000</f>
        <v>17740.498849999996</v>
      </c>
    </row>
    <row r="20" spans="2:59" ht="18.649999999999999" hidden="1" customHeight="1" x14ac:dyDescent="0.35">
      <c r="B20" s="282"/>
      <c r="C20" s="10" t="s">
        <v>30</v>
      </c>
      <c r="D20" s="11">
        <f>+'[7]2025'!D24</f>
        <v>5</v>
      </c>
      <c r="E20" s="136">
        <f>ROUND('[7]2025'!E83,2)</f>
        <v>0</v>
      </c>
      <c r="F20" s="136">
        <f>ROUND('[7]2025'!F83,2)</f>
        <v>0</v>
      </c>
      <c r="G20" s="136">
        <f>ROUND('[7]2025'!G83,2)</f>
        <v>0</v>
      </c>
      <c r="H20" s="136">
        <f>ROUND('[7]2025'!H83,2)</f>
        <v>0</v>
      </c>
      <c r="I20" s="136">
        <f>ROUND('[7]2025'!I83,2)</f>
        <v>0</v>
      </c>
      <c r="J20" s="136">
        <f>ROUND('[7]2025'!J83,2)</f>
        <v>0</v>
      </c>
      <c r="K20" s="136">
        <f>ROUND('[7]2025'!K83,2)</f>
        <v>0</v>
      </c>
      <c r="L20" s="136">
        <f>ROUND('[7]2025'!L83,2)</f>
        <v>0</v>
      </c>
      <c r="M20" s="136">
        <f>ROUND('[7]2025'!M83,2)</f>
        <v>0</v>
      </c>
      <c r="N20" s="136">
        <f>ROUND('[7]2025'!N83,2)</f>
        <v>0</v>
      </c>
      <c r="O20" s="136">
        <f>ROUND('[7]2025'!O83,2)</f>
        <v>0</v>
      </c>
      <c r="P20" s="136">
        <f>ROUND('[7]2025'!P83,2)</f>
        <v>0</v>
      </c>
      <c r="Q20" s="136">
        <f>ROUND('[7]2025'!Q83,2)</f>
        <v>0</v>
      </c>
      <c r="R20" s="136">
        <f>ROUND('[7]2025'!R83,2)</f>
        <v>0</v>
      </c>
      <c r="S20" s="136">
        <f>ROUND('[7]2025'!S83,2)</f>
        <v>0</v>
      </c>
      <c r="T20" s="136">
        <f>ROUND('[7]2025'!T83,2)</f>
        <v>0</v>
      </c>
      <c r="U20" s="136">
        <f>ROUND('[7]2025'!U83,2)</f>
        <v>0</v>
      </c>
      <c r="V20" s="136">
        <f>ROUND('[7]2025'!V83,2)</f>
        <v>0</v>
      </c>
      <c r="W20" s="136">
        <f>ROUND('[7]2025'!W83,2)</f>
        <v>0</v>
      </c>
      <c r="X20" s="136">
        <f>ROUND('[7]2025'!X83,2)</f>
        <v>0</v>
      </c>
      <c r="Y20" s="136">
        <f>ROUND('[7]2025'!Y83,2)</f>
        <v>0</v>
      </c>
      <c r="Z20" s="136">
        <f>ROUND('[7]2025'!Z83,2)</f>
        <v>0</v>
      </c>
      <c r="AA20" s="136">
        <f>ROUND('[7]2025'!AA83,2)</f>
        <v>0</v>
      </c>
      <c r="AB20" s="136">
        <f>ROUND('[7]2025'!AB83,2)</f>
        <v>0</v>
      </c>
      <c r="AC20" s="304"/>
      <c r="AD20" s="19"/>
      <c r="BG20" s="80">
        <f>+AC447/1000</f>
        <v>17656.187550000002</v>
      </c>
    </row>
    <row r="21" spans="2:59" ht="18.649999999999999" hidden="1" customHeight="1" x14ac:dyDescent="0.35">
      <c r="B21" s="282"/>
      <c r="C21" s="10" t="s">
        <v>31</v>
      </c>
      <c r="D21" s="11">
        <f>+'[7]2025'!D25</f>
        <v>5</v>
      </c>
      <c r="E21" s="136">
        <f>ROUND('[7]2025'!E84,2)</f>
        <v>0</v>
      </c>
      <c r="F21" s="136">
        <f>ROUND('[7]2025'!F84,2)</f>
        <v>0</v>
      </c>
      <c r="G21" s="136">
        <f>ROUND('[7]2025'!G84,2)</f>
        <v>0</v>
      </c>
      <c r="H21" s="136">
        <f>ROUND('[7]2025'!H84,2)</f>
        <v>0</v>
      </c>
      <c r="I21" s="136">
        <f>ROUND('[7]2025'!I84,2)</f>
        <v>0</v>
      </c>
      <c r="J21" s="136">
        <f>ROUND('[7]2025'!J84,2)</f>
        <v>0</v>
      </c>
      <c r="K21" s="136">
        <f>ROUND('[7]2025'!K84,2)</f>
        <v>0</v>
      </c>
      <c r="L21" s="136">
        <f>ROUND('[7]2025'!L84,2)</f>
        <v>0</v>
      </c>
      <c r="M21" s="136">
        <f>ROUND('[7]2025'!M84,2)</f>
        <v>0</v>
      </c>
      <c r="N21" s="136">
        <f>ROUND('[7]2025'!N84,2)</f>
        <v>0</v>
      </c>
      <c r="O21" s="136">
        <f>ROUND('[7]2025'!O84,2)</f>
        <v>0</v>
      </c>
      <c r="P21" s="136">
        <f>ROUND('[7]2025'!P84,2)</f>
        <v>0</v>
      </c>
      <c r="Q21" s="136">
        <f>ROUND('[7]2025'!Q84,2)</f>
        <v>0</v>
      </c>
      <c r="R21" s="136">
        <f>ROUND('[7]2025'!R84,2)</f>
        <v>0</v>
      </c>
      <c r="S21" s="136">
        <f>ROUND('[7]2025'!S84,2)</f>
        <v>0</v>
      </c>
      <c r="T21" s="136">
        <f>ROUND('[7]2025'!T84,2)</f>
        <v>0</v>
      </c>
      <c r="U21" s="136">
        <f>ROUND('[7]2025'!U84,2)</f>
        <v>0</v>
      </c>
      <c r="V21" s="136">
        <f>ROUND('[7]2025'!V84,2)</f>
        <v>0</v>
      </c>
      <c r="W21" s="136">
        <f>ROUND('[7]2025'!W84,2)</f>
        <v>0</v>
      </c>
      <c r="X21" s="136">
        <f>ROUND('[7]2025'!X84,2)</f>
        <v>0</v>
      </c>
      <c r="Y21" s="136">
        <f>ROUND('[7]2025'!Y84,2)</f>
        <v>0</v>
      </c>
      <c r="Z21" s="136">
        <f>ROUND('[7]2025'!Z84,2)</f>
        <v>0</v>
      </c>
      <c r="AA21" s="136">
        <f>ROUND('[7]2025'!AA84,2)</f>
        <v>0</v>
      </c>
      <c r="AB21" s="136">
        <f>ROUND('[7]2025'!AB84,2)</f>
        <v>0</v>
      </c>
      <c r="AC21" s="304"/>
      <c r="AD21" s="19"/>
      <c r="BG21" s="201">
        <f>(+AC496)/1000</f>
        <v>17571.87616</v>
      </c>
    </row>
    <row r="22" spans="2:59" ht="18.649999999999999" hidden="1" customHeight="1" thickBot="1" x14ac:dyDescent="0.4">
      <c r="B22" s="282"/>
      <c r="C22" s="16" t="s">
        <v>32</v>
      </c>
      <c r="D22" s="17">
        <f>+'[7]2025'!D26</f>
        <v>1</v>
      </c>
      <c r="E22" s="137">
        <f>ROUND('[7]2025'!E85,2)</f>
        <v>0</v>
      </c>
      <c r="F22" s="137">
        <f>ROUND('[7]2025'!F85,2)</f>
        <v>0</v>
      </c>
      <c r="G22" s="137">
        <f>ROUND('[7]2025'!G85,2)</f>
        <v>0</v>
      </c>
      <c r="H22" s="137">
        <f>ROUND('[7]2025'!H85,2)</f>
        <v>0</v>
      </c>
      <c r="I22" s="137">
        <f>ROUND('[7]2025'!I85,2)</f>
        <v>0</v>
      </c>
      <c r="J22" s="137">
        <f>ROUND('[7]2025'!J85,2)</f>
        <v>0</v>
      </c>
      <c r="K22" s="137">
        <f>ROUND('[7]2025'!K85,2)</f>
        <v>0</v>
      </c>
      <c r="L22" s="137">
        <f>ROUND('[7]2025'!L85,2)</f>
        <v>0</v>
      </c>
      <c r="M22" s="137">
        <f>ROUND('[7]2025'!M85,2)</f>
        <v>0</v>
      </c>
      <c r="N22" s="137">
        <f>ROUND('[7]2025'!N85,2)</f>
        <v>0</v>
      </c>
      <c r="O22" s="137">
        <f>ROUND('[7]2025'!O85,2)</f>
        <v>0</v>
      </c>
      <c r="P22" s="137">
        <f>ROUND('[7]2025'!P85,2)</f>
        <v>0</v>
      </c>
      <c r="Q22" s="137">
        <f>ROUND('[7]2025'!Q85,2)</f>
        <v>0</v>
      </c>
      <c r="R22" s="137">
        <f>ROUND('[7]2025'!R85,2)</f>
        <v>0</v>
      </c>
      <c r="S22" s="137">
        <f>ROUND('[7]2025'!S85,2)</f>
        <v>0</v>
      </c>
      <c r="T22" s="137">
        <f>ROUND('[7]2025'!T85,2)</f>
        <v>0</v>
      </c>
      <c r="U22" s="137">
        <f>ROUND('[7]2025'!U85,2)</f>
        <v>0</v>
      </c>
      <c r="V22" s="137">
        <f>ROUND('[7]2025'!V85,2)</f>
        <v>0</v>
      </c>
      <c r="W22" s="137">
        <f>ROUND('[7]2025'!W85,2)</f>
        <v>0</v>
      </c>
      <c r="X22" s="137">
        <f>ROUND('[7]2025'!X85,2)</f>
        <v>0</v>
      </c>
      <c r="Y22" s="137">
        <f>ROUND('[7]2025'!Y85,2)</f>
        <v>0</v>
      </c>
      <c r="Z22" s="137">
        <f>ROUND('[7]2025'!Z85,2)</f>
        <v>0</v>
      </c>
      <c r="AA22" s="137">
        <f>ROUND('[7]2025'!AA85,2)</f>
        <v>0</v>
      </c>
      <c r="AB22" s="137">
        <f>ROUND('[7]2025'!AB85,2)</f>
        <v>0</v>
      </c>
      <c r="AC22" s="304"/>
      <c r="AD22" s="19"/>
      <c r="BG22" s="201">
        <f>(+AC545)/1000</f>
        <v>17487.56495</v>
      </c>
    </row>
    <row r="23" spans="2:59" ht="18.649999999999999" hidden="1" customHeight="1" x14ac:dyDescent="0.35">
      <c r="B23" s="291">
        <v>45748</v>
      </c>
      <c r="C23" s="7" t="s">
        <v>29</v>
      </c>
      <c r="D23" s="8">
        <f>+'[7]2025'!D27</f>
        <v>20</v>
      </c>
      <c r="E23" s="135">
        <f>ROUND('[7]2025'!E86,2)</f>
        <v>0</v>
      </c>
      <c r="F23" s="135">
        <f>ROUND('[7]2025'!F86,2)</f>
        <v>0</v>
      </c>
      <c r="G23" s="135">
        <f>ROUND('[7]2025'!G86,2)</f>
        <v>0</v>
      </c>
      <c r="H23" s="135">
        <f>ROUND('[7]2025'!H86,2)</f>
        <v>0</v>
      </c>
      <c r="I23" s="135">
        <f>ROUND('[7]2025'!I86,2)</f>
        <v>0</v>
      </c>
      <c r="J23" s="135">
        <f>ROUND('[7]2025'!J86,2)</f>
        <v>0</v>
      </c>
      <c r="K23" s="135">
        <f>ROUND('[7]2025'!K86,2)</f>
        <v>0</v>
      </c>
      <c r="L23" s="135">
        <f>ROUND('[7]2025'!L86,2)</f>
        <v>0</v>
      </c>
      <c r="M23" s="135">
        <f>ROUND('[7]2025'!M86,2)</f>
        <v>0</v>
      </c>
      <c r="N23" s="135">
        <f>ROUND('[7]2025'!N86,2)</f>
        <v>0</v>
      </c>
      <c r="O23" s="135">
        <f>ROUND('[7]2025'!O86,2)</f>
        <v>0</v>
      </c>
      <c r="P23" s="135">
        <f>ROUND('[7]2025'!P86,2)</f>
        <v>0</v>
      </c>
      <c r="Q23" s="135">
        <f>ROUND('[7]2025'!Q86,2)</f>
        <v>0</v>
      </c>
      <c r="R23" s="135">
        <f>ROUND('[7]2025'!R86,2)</f>
        <v>0</v>
      </c>
      <c r="S23" s="135">
        <f>ROUND('[7]2025'!S86,2)</f>
        <v>0</v>
      </c>
      <c r="T23" s="135">
        <f>ROUND('[7]2025'!T86,2)</f>
        <v>0</v>
      </c>
      <c r="U23" s="135">
        <f>ROUND('[7]2025'!U86,2)</f>
        <v>0</v>
      </c>
      <c r="V23" s="135">
        <f>ROUND('[7]2025'!V86,2)</f>
        <v>0</v>
      </c>
      <c r="W23" s="135">
        <f>ROUND('[7]2025'!W86,2)</f>
        <v>0</v>
      </c>
      <c r="X23" s="135">
        <f>ROUND('[7]2025'!X86,2)</f>
        <v>0</v>
      </c>
      <c r="Y23" s="135">
        <f>ROUND('[7]2025'!Y86,2)</f>
        <v>0</v>
      </c>
      <c r="Z23" s="135">
        <f>ROUND('[7]2025'!Z86,2)</f>
        <v>0</v>
      </c>
      <c r="AA23" s="135">
        <f>ROUND('[7]2025'!AA86,2)</f>
        <v>0</v>
      </c>
      <c r="AB23" s="135">
        <f>ROUND('[7]2025'!AB86,2)</f>
        <v>0</v>
      </c>
      <c r="AC23" s="303">
        <f>SUM(E23:AB23)*D23+SUM(E24:AB24)*D24+SUM(E25:AB25)*D25+SUM(E26:AB26)*D26</f>
        <v>0</v>
      </c>
      <c r="AD23" s="19"/>
      <c r="BG23" s="201">
        <f>(+AC594)/1000</f>
        <v>17417.305799999998</v>
      </c>
    </row>
    <row r="24" spans="2:59" ht="18.649999999999999" hidden="1" customHeight="1" x14ac:dyDescent="0.35">
      <c r="B24" s="292" t="s">
        <v>34</v>
      </c>
      <c r="C24" s="10" t="s">
        <v>30</v>
      </c>
      <c r="D24" s="11">
        <f>+'[7]2025'!D28</f>
        <v>4</v>
      </c>
      <c r="E24" s="136">
        <f>ROUND('[7]2025'!E87,2)</f>
        <v>0</v>
      </c>
      <c r="F24" s="136">
        <f>ROUND('[7]2025'!F87,2)</f>
        <v>0</v>
      </c>
      <c r="G24" s="136">
        <f>ROUND('[7]2025'!G87,2)</f>
        <v>0</v>
      </c>
      <c r="H24" s="136">
        <f>ROUND('[7]2025'!H87,2)</f>
        <v>0</v>
      </c>
      <c r="I24" s="136">
        <f>ROUND('[7]2025'!I87,2)</f>
        <v>0</v>
      </c>
      <c r="J24" s="136">
        <f>ROUND('[7]2025'!J87,2)</f>
        <v>0</v>
      </c>
      <c r="K24" s="136">
        <f>ROUND('[7]2025'!K87,2)</f>
        <v>0</v>
      </c>
      <c r="L24" s="136">
        <f>ROUND('[7]2025'!L87,2)</f>
        <v>0</v>
      </c>
      <c r="M24" s="136">
        <f>ROUND('[7]2025'!M87,2)</f>
        <v>0</v>
      </c>
      <c r="N24" s="136">
        <f>ROUND('[7]2025'!N87,2)</f>
        <v>0</v>
      </c>
      <c r="O24" s="136">
        <f>ROUND('[7]2025'!O87,2)</f>
        <v>0</v>
      </c>
      <c r="P24" s="136">
        <f>ROUND('[7]2025'!P87,2)</f>
        <v>0</v>
      </c>
      <c r="Q24" s="136">
        <f>ROUND('[7]2025'!Q87,2)</f>
        <v>0</v>
      </c>
      <c r="R24" s="136">
        <f>ROUND('[7]2025'!R87,2)</f>
        <v>0</v>
      </c>
      <c r="S24" s="136">
        <f>ROUND('[7]2025'!S87,2)</f>
        <v>0</v>
      </c>
      <c r="T24" s="136">
        <f>ROUND('[7]2025'!T87,2)</f>
        <v>0</v>
      </c>
      <c r="U24" s="136">
        <f>ROUND('[7]2025'!U87,2)</f>
        <v>0</v>
      </c>
      <c r="V24" s="136">
        <f>ROUND('[7]2025'!V87,2)</f>
        <v>0</v>
      </c>
      <c r="W24" s="136">
        <f>ROUND('[7]2025'!W87,2)</f>
        <v>0</v>
      </c>
      <c r="X24" s="136">
        <f>ROUND('[7]2025'!X87,2)</f>
        <v>0</v>
      </c>
      <c r="Y24" s="136">
        <f>ROUND('[7]2025'!Y87,2)</f>
        <v>0</v>
      </c>
      <c r="Z24" s="136">
        <f>ROUND('[7]2025'!Z87,2)</f>
        <v>0</v>
      </c>
      <c r="AA24" s="136">
        <f>ROUND('[7]2025'!AA87,2)</f>
        <v>0</v>
      </c>
      <c r="AB24" s="136">
        <f>ROUND('[7]2025'!AB87,2)</f>
        <v>0</v>
      </c>
      <c r="AC24" s="304"/>
      <c r="AD24" s="19"/>
    </row>
    <row r="25" spans="2:59" ht="18.649999999999999" hidden="1" customHeight="1" x14ac:dyDescent="0.35">
      <c r="B25" s="292" t="s">
        <v>34</v>
      </c>
      <c r="C25" s="10" t="s">
        <v>31</v>
      </c>
      <c r="D25" s="11">
        <f>+'[7]2025'!D29</f>
        <v>4</v>
      </c>
      <c r="E25" s="136">
        <f>ROUND('[7]2025'!E88,2)</f>
        <v>0</v>
      </c>
      <c r="F25" s="136">
        <f>ROUND('[7]2025'!F88,2)</f>
        <v>0</v>
      </c>
      <c r="G25" s="136">
        <f>ROUND('[7]2025'!G88,2)</f>
        <v>0</v>
      </c>
      <c r="H25" s="136">
        <f>ROUND('[7]2025'!H88,2)</f>
        <v>0</v>
      </c>
      <c r="I25" s="136">
        <f>ROUND('[7]2025'!I88,2)</f>
        <v>0</v>
      </c>
      <c r="J25" s="136">
        <f>ROUND('[7]2025'!J88,2)</f>
        <v>0</v>
      </c>
      <c r="K25" s="136">
        <f>ROUND('[7]2025'!K88,2)</f>
        <v>0</v>
      </c>
      <c r="L25" s="136">
        <f>ROUND('[7]2025'!L88,2)</f>
        <v>0</v>
      </c>
      <c r="M25" s="136">
        <f>ROUND('[7]2025'!M88,2)</f>
        <v>0</v>
      </c>
      <c r="N25" s="136">
        <f>ROUND('[7]2025'!N88,2)</f>
        <v>0</v>
      </c>
      <c r="O25" s="136">
        <f>ROUND('[7]2025'!O88,2)</f>
        <v>0</v>
      </c>
      <c r="P25" s="136">
        <f>ROUND('[7]2025'!P88,2)</f>
        <v>0</v>
      </c>
      <c r="Q25" s="136">
        <f>ROUND('[7]2025'!Q88,2)</f>
        <v>0</v>
      </c>
      <c r="R25" s="136">
        <f>ROUND('[7]2025'!R88,2)</f>
        <v>0</v>
      </c>
      <c r="S25" s="136">
        <f>ROUND('[7]2025'!S88,2)</f>
        <v>0</v>
      </c>
      <c r="T25" s="136">
        <f>ROUND('[7]2025'!T88,2)</f>
        <v>0</v>
      </c>
      <c r="U25" s="136">
        <f>ROUND('[7]2025'!U88,2)</f>
        <v>0</v>
      </c>
      <c r="V25" s="136">
        <f>ROUND('[7]2025'!V88,2)</f>
        <v>0</v>
      </c>
      <c r="W25" s="136">
        <f>ROUND('[7]2025'!W88,2)</f>
        <v>0</v>
      </c>
      <c r="X25" s="136">
        <f>ROUND('[7]2025'!X88,2)</f>
        <v>0</v>
      </c>
      <c r="Y25" s="136">
        <f>ROUND('[7]2025'!Y88,2)</f>
        <v>0</v>
      </c>
      <c r="Z25" s="136">
        <f>ROUND('[7]2025'!Z88,2)</f>
        <v>0</v>
      </c>
      <c r="AA25" s="136">
        <f>ROUND('[7]2025'!AA88,2)</f>
        <v>0</v>
      </c>
      <c r="AB25" s="136">
        <f>ROUND('[7]2025'!AB88,2)</f>
        <v>0</v>
      </c>
      <c r="AC25" s="304"/>
      <c r="AD25" s="19"/>
      <c r="BG25" s="201">
        <f>+AC595/1000</f>
        <v>0</v>
      </c>
    </row>
    <row r="26" spans="2:59" ht="18.649999999999999" hidden="1" customHeight="1" thickBot="1" x14ac:dyDescent="0.4">
      <c r="B26" s="293" t="s">
        <v>34</v>
      </c>
      <c r="C26" s="12" t="s">
        <v>32</v>
      </c>
      <c r="D26" s="13">
        <f>+'[7]2025'!D30</f>
        <v>2</v>
      </c>
      <c r="E26" s="206">
        <f>ROUND('[7]2025'!E89,2)</f>
        <v>0</v>
      </c>
      <c r="F26" s="116">
        <f>ROUND('[7]2025'!F89,2)</f>
        <v>0</v>
      </c>
      <c r="G26" s="116">
        <f>ROUND('[7]2025'!G89,2)</f>
        <v>0</v>
      </c>
      <c r="H26" s="116">
        <f>ROUND('[7]2025'!H89,2)</f>
        <v>0</v>
      </c>
      <c r="I26" s="116">
        <f>ROUND('[7]2025'!I89,2)</f>
        <v>0</v>
      </c>
      <c r="J26" s="116">
        <f>ROUND('[7]2025'!J89,2)</f>
        <v>0</v>
      </c>
      <c r="K26" s="116">
        <f>ROUND('[7]2025'!K89,2)</f>
        <v>0</v>
      </c>
      <c r="L26" s="116">
        <f>ROUND('[7]2025'!L89,2)</f>
        <v>0</v>
      </c>
      <c r="M26" s="116">
        <f>ROUND('[7]2025'!M89,2)</f>
        <v>0</v>
      </c>
      <c r="N26" s="116">
        <f>ROUND('[7]2025'!N89,2)</f>
        <v>0</v>
      </c>
      <c r="O26" s="116">
        <f>ROUND('[7]2025'!O89,2)</f>
        <v>0</v>
      </c>
      <c r="P26" s="116">
        <f>ROUND('[7]2025'!P89,2)</f>
        <v>0</v>
      </c>
      <c r="Q26" s="116">
        <f>ROUND('[7]2025'!Q89,2)</f>
        <v>0</v>
      </c>
      <c r="R26" s="116">
        <f>ROUND('[7]2025'!R89,2)</f>
        <v>0</v>
      </c>
      <c r="S26" s="116">
        <f>ROUND('[7]2025'!S89,2)</f>
        <v>0</v>
      </c>
      <c r="T26" s="116">
        <f>ROUND('[7]2025'!T89,2)</f>
        <v>0</v>
      </c>
      <c r="U26" s="116">
        <f>ROUND('[7]2025'!U89,2)</f>
        <v>0</v>
      </c>
      <c r="V26" s="116">
        <f>ROUND('[7]2025'!V89,2)</f>
        <v>0</v>
      </c>
      <c r="W26" s="116">
        <f>ROUND('[7]2025'!W89,2)</f>
        <v>0</v>
      </c>
      <c r="X26" s="116">
        <f>ROUND('[7]2025'!X89,2)</f>
        <v>0</v>
      </c>
      <c r="Y26" s="116">
        <f>ROUND('[7]2025'!Y89,2)</f>
        <v>0</v>
      </c>
      <c r="Z26" s="116">
        <f>ROUND('[7]2025'!Z89,2)</f>
        <v>0</v>
      </c>
      <c r="AA26" s="116">
        <f>ROUND('[7]2025'!AA89,2)</f>
        <v>0</v>
      </c>
      <c r="AB26" s="116">
        <f>ROUND('[7]2025'!AB89,2)</f>
        <v>0</v>
      </c>
      <c r="AC26" s="306"/>
      <c r="AD26" s="19"/>
      <c r="BG26" s="9">
        <v>1000</v>
      </c>
    </row>
    <row r="27" spans="2:59" ht="18.649999999999999" hidden="1" customHeight="1" x14ac:dyDescent="0.35">
      <c r="B27" s="281">
        <v>45778</v>
      </c>
      <c r="C27" s="14" t="s">
        <v>29</v>
      </c>
      <c r="D27" s="15">
        <f>+'[7]2025'!D31</f>
        <v>21</v>
      </c>
      <c r="E27" s="138">
        <f>ROUND('[7]2025'!E90,2)</f>
        <v>0</v>
      </c>
      <c r="F27" s="138">
        <f>ROUND('[7]2025'!F90,2)</f>
        <v>0</v>
      </c>
      <c r="G27" s="138">
        <f>ROUND('[7]2025'!G90,2)</f>
        <v>0</v>
      </c>
      <c r="H27" s="138">
        <f>ROUND('[7]2025'!H90,2)</f>
        <v>0</v>
      </c>
      <c r="I27" s="138">
        <f>ROUND('[7]2025'!I90,2)</f>
        <v>0</v>
      </c>
      <c r="J27" s="138">
        <f>ROUND('[7]2025'!J90,2)</f>
        <v>0</v>
      </c>
      <c r="K27" s="138">
        <f>ROUND('[7]2025'!K90,2)</f>
        <v>0</v>
      </c>
      <c r="L27" s="138">
        <f>ROUND('[7]2025'!L90,2)</f>
        <v>0</v>
      </c>
      <c r="M27" s="138">
        <f>ROUND('[7]2025'!M90,2)</f>
        <v>0</v>
      </c>
      <c r="N27" s="138">
        <f>ROUND('[7]2025'!N90,2)</f>
        <v>0</v>
      </c>
      <c r="O27" s="138">
        <f>ROUND('[7]2025'!O90,2)</f>
        <v>0</v>
      </c>
      <c r="P27" s="138">
        <f>ROUND('[7]2025'!P90,2)</f>
        <v>0</v>
      </c>
      <c r="Q27" s="138">
        <f>ROUND('[7]2025'!Q90,2)</f>
        <v>0</v>
      </c>
      <c r="R27" s="138">
        <f>ROUND('[7]2025'!R90,2)</f>
        <v>0</v>
      </c>
      <c r="S27" s="138">
        <f>ROUND('[7]2025'!S90,2)</f>
        <v>0</v>
      </c>
      <c r="T27" s="138">
        <f>ROUND('[7]2025'!T90,2)</f>
        <v>0</v>
      </c>
      <c r="U27" s="138">
        <f>ROUND('[7]2025'!U90,2)</f>
        <v>0</v>
      </c>
      <c r="V27" s="138">
        <f>ROUND('[7]2025'!V90,2)</f>
        <v>0</v>
      </c>
      <c r="W27" s="138">
        <f>ROUND('[7]2025'!W90,2)</f>
        <v>0</v>
      </c>
      <c r="X27" s="138">
        <f>ROUND('[7]2025'!X90,2)</f>
        <v>0</v>
      </c>
      <c r="Y27" s="138">
        <f>ROUND('[7]2025'!Y90,2)</f>
        <v>0</v>
      </c>
      <c r="Z27" s="138">
        <f>ROUND('[7]2025'!Z90,2)</f>
        <v>0</v>
      </c>
      <c r="AA27" s="138">
        <f>ROUND('[7]2025'!AA90,2)</f>
        <v>0</v>
      </c>
      <c r="AB27" s="138">
        <f>ROUND('[7]2025'!AB90,2)</f>
        <v>0</v>
      </c>
      <c r="AC27" s="304">
        <f>SUM(E27:AB27)*D27+SUM(E28:AB28)*D28+SUM(E29:AB29)*D29+SUM(E30:AB30)*D30</f>
        <v>0</v>
      </c>
      <c r="AD27" s="19"/>
    </row>
    <row r="28" spans="2:59" ht="18.649999999999999" hidden="1" customHeight="1" x14ac:dyDescent="0.35">
      <c r="B28" s="282"/>
      <c r="C28" s="10" t="s">
        <v>30</v>
      </c>
      <c r="D28" s="11">
        <f>+'[7]2025'!D32</f>
        <v>5</v>
      </c>
      <c r="E28" s="136">
        <f>ROUND('[7]2025'!E91,2)</f>
        <v>0</v>
      </c>
      <c r="F28" s="136">
        <f>ROUND('[7]2025'!F91,2)</f>
        <v>0</v>
      </c>
      <c r="G28" s="136">
        <f>ROUND('[7]2025'!G91,2)</f>
        <v>0</v>
      </c>
      <c r="H28" s="136">
        <f>ROUND('[7]2025'!H91,2)</f>
        <v>0</v>
      </c>
      <c r="I28" s="136">
        <f>ROUND('[7]2025'!I91,2)</f>
        <v>0</v>
      </c>
      <c r="J28" s="136">
        <f>ROUND('[7]2025'!J91,2)</f>
        <v>0</v>
      </c>
      <c r="K28" s="136">
        <f>ROUND('[7]2025'!K91,2)</f>
        <v>0</v>
      </c>
      <c r="L28" s="136">
        <f>ROUND('[7]2025'!L91,2)</f>
        <v>0</v>
      </c>
      <c r="M28" s="136">
        <f>ROUND('[7]2025'!M91,2)</f>
        <v>0</v>
      </c>
      <c r="N28" s="136">
        <f>ROUND('[7]2025'!N91,2)</f>
        <v>0</v>
      </c>
      <c r="O28" s="136">
        <f>ROUND('[7]2025'!O91,2)</f>
        <v>0</v>
      </c>
      <c r="P28" s="136">
        <f>ROUND('[7]2025'!P91,2)</f>
        <v>0</v>
      </c>
      <c r="Q28" s="136">
        <f>ROUND('[7]2025'!Q91,2)</f>
        <v>0</v>
      </c>
      <c r="R28" s="136">
        <f>ROUND('[7]2025'!R91,2)</f>
        <v>0</v>
      </c>
      <c r="S28" s="136">
        <f>ROUND('[7]2025'!S91,2)</f>
        <v>0</v>
      </c>
      <c r="T28" s="136">
        <f>ROUND('[7]2025'!T91,2)</f>
        <v>0</v>
      </c>
      <c r="U28" s="136">
        <f>ROUND('[7]2025'!U91,2)</f>
        <v>0</v>
      </c>
      <c r="V28" s="136">
        <f>ROUND('[7]2025'!V91,2)</f>
        <v>0</v>
      </c>
      <c r="W28" s="136">
        <f>ROUND('[7]2025'!W91,2)</f>
        <v>0</v>
      </c>
      <c r="X28" s="136">
        <f>ROUND('[7]2025'!X91,2)</f>
        <v>0</v>
      </c>
      <c r="Y28" s="136">
        <f>ROUND('[7]2025'!Y91,2)</f>
        <v>0</v>
      </c>
      <c r="Z28" s="136">
        <f>ROUND('[7]2025'!Z91,2)</f>
        <v>0</v>
      </c>
      <c r="AA28" s="136">
        <f>ROUND('[7]2025'!AA91,2)</f>
        <v>0</v>
      </c>
      <c r="AB28" s="136">
        <f>ROUND('[7]2025'!AB91,2)</f>
        <v>0</v>
      </c>
      <c r="AC28" s="304"/>
      <c r="AD28" s="19"/>
    </row>
    <row r="29" spans="2:59" ht="18.649999999999999" hidden="1" customHeight="1" x14ac:dyDescent="0.35">
      <c r="B29" s="282"/>
      <c r="C29" s="10" t="s">
        <v>31</v>
      </c>
      <c r="D29" s="11">
        <f>+'[7]2025'!D33</f>
        <v>4</v>
      </c>
      <c r="E29" s="136">
        <f>ROUND('[7]2025'!E92,2)</f>
        <v>0</v>
      </c>
      <c r="F29" s="136">
        <f>ROUND('[7]2025'!F92,2)</f>
        <v>0</v>
      </c>
      <c r="G29" s="136">
        <f>ROUND('[7]2025'!G92,2)</f>
        <v>0</v>
      </c>
      <c r="H29" s="136">
        <f>ROUND('[7]2025'!H92,2)</f>
        <v>0</v>
      </c>
      <c r="I29" s="136">
        <f>ROUND('[7]2025'!I92,2)</f>
        <v>0</v>
      </c>
      <c r="J29" s="136">
        <f>ROUND('[7]2025'!J92,2)</f>
        <v>0</v>
      </c>
      <c r="K29" s="136">
        <f>ROUND('[7]2025'!K92,2)</f>
        <v>0</v>
      </c>
      <c r="L29" s="136">
        <f>ROUND('[7]2025'!L92,2)</f>
        <v>0</v>
      </c>
      <c r="M29" s="136">
        <f>ROUND('[7]2025'!M92,2)</f>
        <v>0</v>
      </c>
      <c r="N29" s="136">
        <f>ROUND('[7]2025'!N92,2)</f>
        <v>0</v>
      </c>
      <c r="O29" s="136">
        <f>ROUND('[7]2025'!O92,2)</f>
        <v>0</v>
      </c>
      <c r="P29" s="136">
        <f>ROUND('[7]2025'!P92,2)</f>
        <v>0</v>
      </c>
      <c r="Q29" s="136">
        <f>ROUND('[7]2025'!Q92,2)</f>
        <v>0</v>
      </c>
      <c r="R29" s="136">
        <f>ROUND('[7]2025'!R92,2)</f>
        <v>0</v>
      </c>
      <c r="S29" s="136">
        <f>ROUND('[7]2025'!S92,2)</f>
        <v>0</v>
      </c>
      <c r="T29" s="136">
        <f>ROUND('[7]2025'!T92,2)</f>
        <v>0</v>
      </c>
      <c r="U29" s="136">
        <f>ROUND('[7]2025'!U92,2)</f>
        <v>0</v>
      </c>
      <c r="V29" s="136">
        <f>ROUND('[7]2025'!V92,2)</f>
        <v>0</v>
      </c>
      <c r="W29" s="136">
        <f>ROUND('[7]2025'!W92,2)</f>
        <v>0</v>
      </c>
      <c r="X29" s="136">
        <f>ROUND('[7]2025'!X92,2)</f>
        <v>0</v>
      </c>
      <c r="Y29" s="136">
        <f>ROUND('[7]2025'!Y92,2)</f>
        <v>0</v>
      </c>
      <c r="Z29" s="136">
        <f>ROUND('[7]2025'!Z92,2)</f>
        <v>0</v>
      </c>
      <c r="AA29" s="136">
        <f>ROUND('[7]2025'!AA92,2)</f>
        <v>0</v>
      </c>
      <c r="AB29" s="136">
        <f>ROUND('[7]2025'!AB92,2)</f>
        <v>0</v>
      </c>
      <c r="AC29" s="304"/>
      <c r="AD29" s="19"/>
    </row>
    <row r="30" spans="2:59" ht="18.649999999999999" hidden="1" customHeight="1" thickBot="1" x14ac:dyDescent="0.4">
      <c r="B30" s="282"/>
      <c r="C30" s="16" t="s">
        <v>32</v>
      </c>
      <c r="D30" s="17">
        <f>+'[7]2025'!D34</f>
        <v>1</v>
      </c>
      <c r="E30" s="137">
        <f>ROUND('[7]2025'!E93,2)</f>
        <v>0</v>
      </c>
      <c r="F30" s="137">
        <f>ROUND('[7]2025'!F93,2)</f>
        <v>0</v>
      </c>
      <c r="G30" s="137">
        <f>ROUND('[7]2025'!G93,2)</f>
        <v>0</v>
      </c>
      <c r="H30" s="137">
        <f>ROUND('[7]2025'!H93,2)</f>
        <v>0</v>
      </c>
      <c r="I30" s="137">
        <f>ROUND('[7]2025'!I93,2)</f>
        <v>0</v>
      </c>
      <c r="J30" s="137">
        <f>ROUND('[7]2025'!J93,2)</f>
        <v>0</v>
      </c>
      <c r="K30" s="137">
        <f>ROUND('[7]2025'!K93,2)</f>
        <v>0</v>
      </c>
      <c r="L30" s="137">
        <f>ROUND('[7]2025'!L93,2)</f>
        <v>0</v>
      </c>
      <c r="M30" s="137">
        <f>ROUND('[7]2025'!M93,2)</f>
        <v>0</v>
      </c>
      <c r="N30" s="137">
        <f>ROUND('[7]2025'!N93,2)</f>
        <v>0</v>
      </c>
      <c r="O30" s="137">
        <f>ROUND('[7]2025'!O93,2)</f>
        <v>0</v>
      </c>
      <c r="P30" s="137">
        <f>ROUND('[7]2025'!P93,2)</f>
        <v>0</v>
      </c>
      <c r="Q30" s="137">
        <f>ROUND('[7]2025'!Q93,2)</f>
        <v>0</v>
      </c>
      <c r="R30" s="137">
        <f>ROUND('[7]2025'!R93,2)</f>
        <v>0</v>
      </c>
      <c r="S30" s="137">
        <f>ROUND('[7]2025'!S93,2)</f>
        <v>0</v>
      </c>
      <c r="T30" s="137">
        <f>ROUND('[7]2025'!T93,2)</f>
        <v>0</v>
      </c>
      <c r="U30" s="137">
        <f>ROUND('[7]2025'!U93,2)</f>
        <v>0</v>
      </c>
      <c r="V30" s="137">
        <f>ROUND('[7]2025'!V93,2)</f>
        <v>0</v>
      </c>
      <c r="W30" s="137">
        <f>ROUND('[7]2025'!W93,2)</f>
        <v>0</v>
      </c>
      <c r="X30" s="137">
        <f>ROUND('[7]2025'!X93,2)</f>
        <v>0</v>
      </c>
      <c r="Y30" s="137">
        <f>ROUND('[7]2025'!Y93,2)</f>
        <v>0</v>
      </c>
      <c r="Z30" s="137">
        <f>ROUND('[7]2025'!Z93,2)</f>
        <v>0</v>
      </c>
      <c r="AA30" s="137">
        <f>ROUND('[7]2025'!AA93,2)</f>
        <v>0</v>
      </c>
      <c r="AB30" s="137">
        <f>ROUND('[7]2025'!AB93,2)</f>
        <v>0</v>
      </c>
      <c r="AC30" s="304"/>
      <c r="AD30" s="19"/>
    </row>
    <row r="31" spans="2:59" ht="18.649999999999999" hidden="1" customHeight="1" x14ac:dyDescent="0.35">
      <c r="B31" s="291">
        <v>45809</v>
      </c>
      <c r="C31" s="7" t="s">
        <v>29</v>
      </c>
      <c r="D31" s="8">
        <f>+'[7]2025'!D35</f>
        <v>18</v>
      </c>
      <c r="E31" s="135">
        <f>ROUND('[7]2025'!E94,2)</f>
        <v>0</v>
      </c>
      <c r="F31" s="135">
        <f>ROUND('[7]2025'!F94,2)</f>
        <v>0</v>
      </c>
      <c r="G31" s="135">
        <f>ROUND('[7]2025'!G94,2)</f>
        <v>0</v>
      </c>
      <c r="H31" s="135">
        <f>ROUND('[7]2025'!H94,2)</f>
        <v>0</v>
      </c>
      <c r="I31" s="135">
        <f>ROUND('[7]2025'!I94,2)</f>
        <v>0</v>
      </c>
      <c r="J31" s="135">
        <f>ROUND('[7]2025'!J94,2)</f>
        <v>0</v>
      </c>
      <c r="K31" s="135">
        <f>ROUND('[7]2025'!K94,2)</f>
        <v>0</v>
      </c>
      <c r="L31" s="135">
        <f>ROUND('[7]2025'!L94,2)</f>
        <v>0</v>
      </c>
      <c r="M31" s="135">
        <f>ROUND('[7]2025'!M94,2)</f>
        <v>0</v>
      </c>
      <c r="N31" s="135">
        <f>ROUND('[7]2025'!N94,2)</f>
        <v>0</v>
      </c>
      <c r="O31" s="135">
        <f>ROUND('[7]2025'!O94,2)</f>
        <v>0</v>
      </c>
      <c r="P31" s="135">
        <f>ROUND('[7]2025'!P94,2)</f>
        <v>0</v>
      </c>
      <c r="Q31" s="135">
        <f>ROUND('[7]2025'!Q94,2)</f>
        <v>0</v>
      </c>
      <c r="R31" s="135">
        <f>ROUND('[7]2025'!R94,2)</f>
        <v>0</v>
      </c>
      <c r="S31" s="135">
        <f>ROUND('[7]2025'!S94,2)</f>
        <v>0</v>
      </c>
      <c r="T31" s="135">
        <f>ROUND('[7]2025'!T94,2)</f>
        <v>0</v>
      </c>
      <c r="U31" s="135">
        <f>ROUND('[7]2025'!U94,2)</f>
        <v>0</v>
      </c>
      <c r="V31" s="135">
        <f>ROUND('[7]2025'!V94,2)</f>
        <v>0</v>
      </c>
      <c r="W31" s="135">
        <f>ROUND('[7]2025'!W94,2)</f>
        <v>0</v>
      </c>
      <c r="X31" s="135">
        <f>ROUND('[7]2025'!X94,2)</f>
        <v>0</v>
      </c>
      <c r="Y31" s="135">
        <f>ROUND('[7]2025'!Y94,2)</f>
        <v>0</v>
      </c>
      <c r="Z31" s="135">
        <f>ROUND('[7]2025'!Z94,2)</f>
        <v>0</v>
      </c>
      <c r="AA31" s="135">
        <f>ROUND('[7]2025'!AA94,2)</f>
        <v>0</v>
      </c>
      <c r="AB31" s="135">
        <f>ROUND('[7]2025'!AB94,2)</f>
        <v>0</v>
      </c>
      <c r="AC31" s="303">
        <f>SUM(E31:AB31)*D31+SUM(E32:AB32)*D32+SUM(E33:AB33)*D33+SUM(E34:AB34)*D34</f>
        <v>0</v>
      </c>
      <c r="AD31" s="19"/>
    </row>
    <row r="32" spans="2:59" ht="18.649999999999999" hidden="1" customHeight="1" x14ac:dyDescent="0.35">
      <c r="B32" s="292" t="s">
        <v>34</v>
      </c>
      <c r="C32" s="10" t="s">
        <v>30</v>
      </c>
      <c r="D32" s="11">
        <f>+'[7]2025'!D36</f>
        <v>4</v>
      </c>
      <c r="E32" s="136">
        <f>ROUND('[7]2025'!E95,2)</f>
        <v>0</v>
      </c>
      <c r="F32" s="136">
        <f>ROUND('[7]2025'!F95,2)</f>
        <v>0</v>
      </c>
      <c r="G32" s="136">
        <f>ROUND('[7]2025'!G95,2)</f>
        <v>0</v>
      </c>
      <c r="H32" s="136">
        <f>ROUND('[7]2025'!H95,2)</f>
        <v>0</v>
      </c>
      <c r="I32" s="136">
        <f>ROUND('[7]2025'!I95,2)</f>
        <v>0</v>
      </c>
      <c r="J32" s="136">
        <f>ROUND('[7]2025'!J95,2)</f>
        <v>0</v>
      </c>
      <c r="K32" s="136">
        <f>ROUND('[7]2025'!K95,2)</f>
        <v>0</v>
      </c>
      <c r="L32" s="136">
        <f>ROUND('[7]2025'!L95,2)</f>
        <v>0</v>
      </c>
      <c r="M32" s="136">
        <f>ROUND('[7]2025'!M95,2)</f>
        <v>0</v>
      </c>
      <c r="N32" s="136">
        <f>ROUND('[7]2025'!N95,2)</f>
        <v>0</v>
      </c>
      <c r="O32" s="136">
        <f>ROUND('[7]2025'!O95,2)</f>
        <v>0</v>
      </c>
      <c r="P32" s="136">
        <f>ROUND('[7]2025'!P95,2)</f>
        <v>0</v>
      </c>
      <c r="Q32" s="136">
        <f>ROUND('[7]2025'!Q95,2)</f>
        <v>0</v>
      </c>
      <c r="R32" s="136">
        <f>ROUND('[7]2025'!R95,2)</f>
        <v>0</v>
      </c>
      <c r="S32" s="136">
        <f>ROUND('[7]2025'!S95,2)</f>
        <v>0</v>
      </c>
      <c r="T32" s="136">
        <f>ROUND('[7]2025'!T95,2)</f>
        <v>0</v>
      </c>
      <c r="U32" s="136">
        <f>ROUND('[7]2025'!U95,2)</f>
        <v>0</v>
      </c>
      <c r="V32" s="136">
        <f>ROUND('[7]2025'!V95,2)</f>
        <v>0</v>
      </c>
      <c r="W32" s="136">
        <f>ROUND('[7]2025'!W95,2)</f>
        <v>0</v>
      </c>
      <c r="X32" s="136">
        <f>ROUND('[7]2025'!X95,2)</f>
        <v>0</v>
      </c>
      <c r="Y32" s="136">
        <f>ROUND('[7]2025'!Y95,2)</f>
        <v>0</v>
      </c>
      <c r="Z32" s="136">
        <f>ROUND('[7]2025'!Z95,2)</f>
        <v>0</v>
      </c>
      <c r="AA32" s="136">
        <f>ROUND('[7]2025'!AA95,2)</f>
        <v>0</v>
      </c>
      <c r="AB32" s="136">
        <f>ROUND('[7]2025'!AB95,2)</f>
        <v>0</v>
      </c>
      <c r="AC32" s="304"/>
      <c r="AD32" s="19"/>
    </row>
    <row r="33" spans="2:30" ht="18.649999999999999" hidden="1" customHeight="1" x14ac:dyDescent="0.35">
      <c r="B33" s="292" t="s">
        <v>34</v>
      </c>
      <c r="C33" s="10" t="s">
        <v>31</v>
      </c>
      <c r="D33" s="11">
        <f>+'[7]2025'!D37</f>
        <v>5</v>
      </c>
      <c r="E33" s="136">
        <f>ROUND('[7]2025'!E96,2)</f>
        <v>0</v>
      </c>
      <c r="F33" s="136">
        <f>ROUND('[7]2025'!F96,2)</f>
        <v>0</v>
      </c>
      <c r="G33" s="136">
        <f>ROUND('[7]2025'!G96,2)</f>
        <v>0</v>
      </c>
      <c r="H33" s="136">
        <f>ROUND('[7]2025'!H96,2)</f>
        <v>0</v>
      </c>
      <c r="I33" s="136">
        <f>ROUND('[7]2025'!I96,2)</f>
        <v>0</v>
      </c>
      <c r="J33" s="136">
        <f>ROUND('[7]2025'!J96,2)</f>
        <v>0</v>
      </c>
      <c r="K33" s="136">
        <f>ROUND('[7]2025'!K96,2)</f>
        <v>0</v>
      </c>
      <c r="L33" s="136">
        <f>ROUND('[7]2025'!L96,2)</f>
        <v>0</v>
      </c>
      <c r="M33" s="136">
        <f>ROUND('[7]2025'!M96,2)</f>
        <v>0</v>
      </c>
      <c r="N33" s="136">
        <f>ROUND('[7]2025'!N96,2)</f>
        <v>0</v>
      </c>
      <c r="O33" s="136">
        <f>ROUND('[7]2025'!O96,2)</f>
        <v>0</v>
      </c>
      <c r="P33" s="136">
        <f>ROUND('[7]2025'!P96,2)</f>
        <v>0</v>
      </c>
      <c r="Q33" s="136">
        <f>ROUND('[7]2025'!Q96,2)</f>
        <v>0</v>
      </c>
      <c r="R33" s="136">
        <f>ROUND('[7]2025'!R96,2)</f>
        <v>0</v>
      </c>
      <c r="S33" s="136">
        <f>ROUND('[7]2025'!S96,2)</f>
        <v>0</v>
      </c>
      <c r="T33" s="136">
        <f>ROUND('[7]2025'!T96,2)</f>
        <v>0</v>
      </c>
      <c r="U33" s="136">
        <f>ROUND('[7]2025'!U96,2)</f>
        <v>0</v>
      </c>
      <c r="V33" s="136">
        <f>ROUND('[7]2025'!V96,2)</f>
        <v>0</v>
      </c>
      <c r="W33" s="136">
        <f>ROUND('[7]2025'!W96,2)</f>
        <v>0</v>
      </c>
      <c r="X33" s="136">
        <f>ROUND('[7]2025'!X96,2)</f>
        <v>0</v>
      </c>
      <c r="Y33" s="136">
        <f>ROUND('[7]2025'!Y96,2)</f>
        <v>0</v>
      </c>
      <c r="Z33" s="136">
        <f>ROUND('[7]2025'!Z96,2)</f>
        <v>0</v>
      </c>
      <c r="AA33" s="136">
        <f>ROUND('[7]2025'!AA96,2)</f>
        <v>0</v>
      </c>
      <c r="AB33" s="136">
        <f>ROUND('[7]2025'!AB96,2)</f>
        <v>0</v>
      </c>
      <c r="AC33" s="304"/>
      <c r="AD33" s="19"/>
    </row>
    <row r="34" spans="2:30" ht="18.649999999999999" hidden="1" customHeight="1" thickBot="1" x14ac:dyDescent="0.4">
      <c r="B34" s="293" t="s">
        <v>34</v>
      </c>
      <c r="C34" s="12" t="s">
        <v>32</v>
      </c>
      <c r="D34" s="13">
        <f>+'[7]2025'!D38</f>
        <v>3</v>
      </c>
      <c r="E34" s="133">
        <f>ROUND('[7]2025'!E97,2)</f>
        <v>0</v>
      </c>
      <c r="F34" s="133">
        <f>ROUND('[7]2025'!F97,2)</f>
        <v>0</v>
      </c>
      <c r="G34" s="133">
        <f>ROUND('[7]2025'!G97,2)</f>
        <v>0</v>
      </c>
      <c r="H34" s="133">
        <f>ROUND('[7]2025'!H97,2)</f>
        <v>0</v>
      </c>
      <c r="I34" s="133">
        <f>ROUND('[7]2025'!I97,2)</f>
        <v>0</v>
      </c>
      <c r="J34" s="133">
        <f>ROUND('[7]2025'!J97,2)</f>
        <v>0</v>
      </c>
      <c r="K34" s="133">
        <f>ROUND('[7]2025'!K97,2)</f>
        <v>0</v>
      </c>
      <c r="L34" s="133">
        <f>ROUND('[7]2025'!L97,2)</f>
        <v>0</v>
      </c>
      <c r="M34" s="133">
        <f>ROUND('[7]2025'!M97,2)</f>
        <v>0</v>
      </c>
      <c r="N34" s="133">
        <f>ROUND('[7]2025'!N97,2)</f>
        <v>0</v>
      </c>
      <c r="O34" s="133">
        <f>ROUND('[7]2025'!O97,2)</f>
        <v>0</v>
      </c>
      <c r="P34" s="133">
        <f>ROUND('[7]2025'!P97,2)</f>
        <v>0</v>
      </c>
      <c r="Q34" s="133">
        <f>ROUND('[7]2025'!Q97,2)</f>
        <v>0</v>
      </c>
      <c r="R34" s="133">
        <f>ROUND('[7]2025'!R97,2)</f>
        <v>0</v>
      </c>
      <c r="S34" s="133">
        <f>ROUND('[7]2025'!S97,2)</f>
        <v>0</v>
      </c>
      <c r="T34" s="133">
        <f>ROUND('[7]2025'!T97,2)</f>
        <v>0</v>
      </c>
      <c r="U34" s="133">
        <f>ROUND('[7]2025'!U97,2)</f>
        <v>0</v>
      </c>
      <c r="V34" s="133">
        <f>ROUND('[7]2025'!V97,2)</f>
        <v>0</v>
      </c>
      <c r="W34" s="133">
        <f>ROUND('[7]2025'!W97,2)</f>
        <v>0</v>
      </c>
      <c r="X34" s="133">
        <f>ROUND('[7]2025'!X97,2)</f>
        <v>0</v>
      </c>
      <c r="Y34" s="133">
        <f>ROUND('[7]2025'!Y97,2)</f>
        <v>0</v>
      </c>
      <c r="Z34" s="133">
        <f>ROUND('[7]2025'!Z97,2)</f>
        <v>0</v>
      </c>
      <c r="AA34" s="133">
        <f>ROUND('[7]2025'!AA97,2)</f>
        <v>0</v>
      </c>
      <c r="AB34" s="133">
        <f>ROUND('[7]2025'!AB97,2)</f>
        <v>0</v>
      </c>
      <c r="AC34" s="306"/>
      <c r="AD34" s="19"/>
    </row>
    <row r="35" spans="2:30" ht="18.649999999999999" hidden="1" customHeight="1" x14ac:dyDescent="0.35">
      <c r="B35" s="281">
        <v>45839</v>
      </c>
      <c r="C35" s="14" t="s">
        <v>29</v>
      </c>
      <c r="D35" s="15">
        <f>+'[7]2025'!D39</f>
        <v>23</v>
      </c>
      <c r="E35" s="138">
        <f>ROUND('[7]2025'!E98,2)</f>
        <v>0</v>
      </c>
      <c r="F35" s="138">
        <f>ROUND('[7]2025'!F98,2)</f>
        <v>0</v>
      </c>
      <c r="G35" s="138">
        <f>ROUND('[7]2025'!G98,2)</f>
        <v>0</v>
      </c>
      <c r="H35" s="138">
        <f>ROUND('[7]2025'!H98,2)</f>
        <v>0</v>
      </c>
      <c r="I35" s="138">
        <f>ROUND('[7]2025'!I98,2)</f>
        <v>0</v>
      </c>
      <c r="J35" s="138">
        <f>ROUND('[7]2025'!J98,2)</f>
        <v>0</v>
      </c>
      <c r="K35" s="138">
        <f>ROUND('[7]2025'!K98,2)</f>
        <v>0</v>
      </c>
      <c r="L35" s="138">
        <f>ROUND('[7]2025'!L98,2)</f>
        <v>0</v>
      </c>
      <c r="M35" s="138">
        <f>ROUND('[7]2025'!M98,2)</f>
        <v>0</v>
      </c>
      <c r="N35" s="138">
        <f>ROUND('[7]2025'!N98,2)</f>
        <v>0</v>
      </c>
      <c r="O35" s="138">
        <f>ROUND('[7]2025'!O98,2)</f>
        <v>0</v>
      </c>
      <c r="P35" s="138">
        <f>ROUND('[7]2025'!P98,2)</f>
        <v>0</v>
      </c>
      <c r="Q35" s="138">
        <f>ROUND('[7]2025'!Q98,2)</f>
        <v>0</v>
      </c>
      <c r="R35" s="138">
        <f>ROUND('[7]2025'!R98,2)</f>
        <v>0</v>
      </c>
      <c r="S35" s="138">
        <f>ROUND('[7]2025'!S98,2)</f>
        <v>0</v>
      </c>
      <c r="T35" s="138">
        <f>ROUND('[7]2025'!T98,2)</f>
        <v>0</v>
      </c>
      <c r="U35" s="138">
        <f>ROUND('[7]2025'!U98,2)</f>
        <v>0</v>
      </c>
      <c r="V35" s="138">
        <f>ROUND('[7]2025'!V98,2)</f>
        <v>0</v>
      </c>
      <c r="W35" s="138">
        <f>ROUND('[7]2025'!W98,2)</f>
        <v>0</v>
      </c>
      <c r="X35" s="138">
        <f>ROUND('[7]2025'!X98,2)</f>
        <v>0</v>
      </c>
      <c r="Y35" s="138">
        <f>ROUND('[7]2025'!Y98,2)</f>
        <v>0</v>
      </c>
      <c r="Z35" s="138">
        <f>ROUND('[7]2025'!Z98,2)</f>
        <v>0</v>
      </c>
      <c r="AA35" s="138">
        <f>ROUND('[7]2025'!AA98,2)</f>
        <v>0</v>
      </c>
      <c r="AB35" s="138">
        <f>ROUND('[7]2025'!AB98,2)</f>
        <v>0</v>
      </c>
      <c r="AC35" s="304">
        <f>SUM(E35:AB35)*D35+SUM(E36:AB36)*D36+SUM(E37:AB37)*D37+SUM(E38:AB38)*D38</f>
        <v>0</v>
      </c>
      <c r="AD35" s="19"/>
    </row>
    <row r="36" spans="2:30" ht="18.649999999999999" hidden="1" customHeight="1" x14ac:dyDescent="0.35">
      <c r="B36" s="282"/>
      <c r="C36" s="10" t="s">
        <v>30</v>
      </c>
      <c r="D36" s="11">
        <f>+'[7]2025'!D40</f>
        <v>4</v>
      </c>
      <c r="E36" s="136">
        <f>ROUND('[7]2025'!E99,2)</f>
        <v>0</v>
      </c>
      <c r="F36" s="136">
        <f>ROUND('[7]2025'!F99,2)</f>
        <v>0</v>
      </c>
      <c r="G36" s="136">
        <f>ROUND('[7]2025'!G99,2)</f>
        <v>0</v>
      </c>
      <c r="H36" s="136">
        <f>ROUND('[7]2025'!H99,2)</f>
        <v>0</v>
      </c>
      <c r="I36" s="136">
        <f>ROUND('[7]2025'!I99,2)</f>
        <v>0</v>
      </c>
      <c r="J36" s="136">
        <f>ROUND('[7]2025'!J99,2)</f>
        <v>0</v>
      </c>
      <c r="K36" s="136">
        <f>ROUND('[7]2025'!K99,2)</f>
        <v>0</v>
      </c>
      <c r="L36" s="136">
        <f>ROUND('[7]2025'!L99,2)</f>
        <v>0</v>
      </c>
      <c r="M36" s="136">
        <f>ROUND('[7]2025'!M99,2)</f>
        <v>0</v>
      </c>
      <c r="N36" s="136">
        <f>ROUND('[7]2025'!N99,2)</f>
        <v>0</v>
      </c>
      <c r="O36" s="136">
        <f>ROUND('[7]2025'!O99,2)</f>
        <v>0</v>
      </c>
      <c r="P36" s="136">
        <f>ROUND('[7]2025'!P99,2)</f>
        <v>0</v>
      </c>
      <c r="Q36" s="136">
        <f>ROUND('[7]2025'!Q99,2)</f>
        <v>0</v>
      </c>
      <c r="R36" s="136">
        <f>ROUND('[7]2025'!R99,2)</f>
        <v>0</v>
      </c>
      <c r="S36" s="136">
        <f>ROUND('[7]2025'!S99,2)</f>
        <v>0</v>
      </c>
      <c r="T36" s="136">
        <f>ROUND('[7]2025'!T99,2)</f>
        <v>0</v>
      </c>
      <c r="U36" s="136">
        <f>ROUND('[7]2025'!U99,2)</f>
        <v>0</v>
      </c>
      <c r="V36" s="136">
        <f>ROUND('[7]2025'!V99,2)</f>
        <v>0</v>
      </c>
      <c r="W36" s="136">
        <f>ROUND('[7]2025'!W99,2)</f>
        <v>0</v>
      </c>
      <c r="X36" s="136">
        <f>ROUND('[7]2025'!X99,2)</f>
        <v>0</v>
      </c>
      <c r="Y36" s="136">
        <f>ROUND('[7]2025'!Y99,2)</f>
        <v>0</v>
      </c>
      <c r="Z36" s="136">
        <f>ROUND('[7]2025'!Z99,2)</f>
        <v>0</v>
      </c>
      <c r="AA36" s="136">
        <f>ROUND('[7]2025'!AA99,2)</f>
        <v>0</v>
      </c>
      <c r="AB36" s="136">
        <f>ROUND('[7]2025'!AB99,2)</f>
        <v>0</v>
      </c>
      <c r="AC36" s="304"/>
      <c r="AD36" s="19"/>
    </row>
    <row r="37" spans="2:30" ht="18.649999999999999" hidden="1" customHeight="1" x14ac:dyDescent="0.35">
      <c r="B37" s="282"/>
      <c r="C37" s="10" t="s">
        <v>31</v>
      </c>
      <c r="D37" s="11">
        <f>+'[7]2025'!D41</f>
        <v>3</v>
      </c>
      <c r="E37" s="136">
        <f>ROUND('[7]2025'!E100,2)</f>
        <v>0</v>
      </c>
      <c r="F37" s="136">
        <f>ROUND('[7]2025'!F100,2)</f>
        <v>0</v>
      </c>
      <c r="G37" s="136">
        <f>ROUND('[7]2025'!G100,2)</f>
        <v>0</v>
      </c>
      <c r="H37" s="136">
        <f>ROUND('[7]2025'!H100,2)</f>
        <v>0</v>
      </c>
      <c r="I37" s="136">
        <f>ROUND('[7]2025'!I100,2)</f>
        <v>0</v>
      </c>
      <c r="J37" s="136">
        <f>ROUND('[7]2025'!J100,2)</f>
        <v>0</v>
      </c>
      <c r="K37" s="136">
        <f>ROUND('[7]2025'!K100,2)</f>
        <v>0</v>
      </c>
      <c r="L37" s="136">
        <f>ROUND('[7]2025'!L100,2)</f>
        <v>0</v>
      </c>
      <c r="M37" s="136">
        <f>ROUND('[7]2025'!M100,2)</f>
        <v>0</v>
      </c>
      <c r="N37" s="136">
        <f>ROUND('[7]2025'!N100,2)</f>
        <v>0</v>
      </c>
      <c r="O37" s="136">
        <f>ROUND('[7]2025'!O100,2)</f>
        <v>0</v>
      </c>
      <c r="P37" s="136">
        <f>ROUND('[7]2025'!P100,2)</f>
        <v>0</v>
      </c>
      <c r="Q37" s="136">
        <f>ROUND('[7]2025'!Q100,2)</f>
        <v>0</v>
      </c>
      <c r="R37" s="136">
        <f>ROUND('[7]2025'!R100,2)</f>
        <v>0</v>
      </c>
      <c r="S37" s="136">
        <f>ROUND('[7]2025'!S100,2)</f>
        <v>0</v>
      </c>
      <c r="T37" s="136">
        <f>ROUND('[7]2025'!T100,2)</f>
        <v>0</v>
      </c>
      <c r="U37" s="136">
        <f>ROUND('[7]2025'!U100,2)</f>
        <v>0</v>
      </c>
      <c r="V37" s="136">
        <f>ROUND('[7]2025'!V100,2)</f>
        <v>0</v>
      </c>
      <c r="W37" s="136">
        <f>ROUND('[7]2025'!W100,2)</f>
        <v>0</v>
      </c>
      <c r="X37" s="136">
        <f>ROUND('[7]2025'!X100,2)</f>
        <v>0</v>
      </c>
      <c r="Y37" s="136">
        <f>ROUND('[7]2025'!Y100,2)</f>
        <v>0</v>
      </c>
      <c r="Z37" s="136">
        <f>ROUND('[7]2025'!Z100,2)</f>
        <v>0</v>
      </c>
      <c r="AA37" s="136">
        <f>ROUND('[7]2025'!AA100,2)</f>
        <v>0</v>
      </c>
      <c r="AB37" s="136">
        <f>ROUND('[7]2025'!AB100,2)</f>
        <v>0</v>
      </c>
      <c r="AC37" s="304"/>
      <c r="AD37" s="19"/>
    </row>
    <row r="38" spans="2:30" ht="18.649999999999999" hidden="1" customHeight="1" thickBot="1" x14ac:dyDescent="0.4">
      <c r="B38" s="282"/>
      <c r="C38" s="16" t="s">
        <v>32</v>
      </c>
      <c r="D38" s="17">
        <f>+'[7]2025'!D42</f>
        <v>1</v>
      </c>
      <c r="E38" s="137">
        <f>ROUND('[7]2025'!E101,2)</f>
        <v>0</v>
      </c>
      <c r="F38" s="137">
        <f>ROUND('[7]2025'!F101,2)</f>
        <v>0</v>
      </c>
      <c r="G38" s="137">
        <f>ROUND('[7]2025'!G101,2)</f>
        <v>0</v>
      </c>
      <c r="H38" s="137">
        <f>ROUND('[7]2025'!H101,2)</f>
        <v>0</v>
      </c>
      <c r="I38" s="137">
        <f>ROUND('[7]2025'!I101,2)</f>
        <v>0</v>
      </c>
      <c r="J38" s="137">
        <f>ROUND('[7]2025'!J101,2)</f>
        <v>0</v>
      </c>
      <c r="K38" s="137">
        <f>ROUND('[7]2025'!K101,2)</f>
        <v>0</v>
      </c>
      <c r="L38" s="137">
        <f>ROUND('[7]2025'!L101,2)</f>
        <v>0</v>
      </c>
      <c r="M38" s="137">
        <f>ROUND('[7]2025'!M101,2)</f>
        <v>0</v>
      </c>
      <c r="N38" s="137">
        <f>ROUND('[7]2025'!N101,2)</f>
        <v>0</v>
      </c>
      <c r="O38" s="137">
        <f>ROUND('[7]2025'!O101,2)</f>
        <v>0</v>
      </c>
      <c r="P38" s="137">
        <f>ROUND('[7]2025'!P101,2)</f>
        <v>0</v>
      </c>
      <c r="Q38" s="137">
        <f>ROUND('[7]2025'!Q101,2)</f>
        <v>0</v>
      </c>
      <c r="R38" s="137">
        <f>ROUND('[7]2025'!R101,2)</f>
        <v>0</v>
      </c>
      <c r="S38" s="137">
        <f>ROUND('[7]2025'!S101,2)</f>
        <v>0</v>
      </c>
      <c r="T38" s="137">
        <f>ROUND('[7]2025'!T101,2)</f>
        <v>0</v>
      </c>
      <c r="U38" s="137">
        <f>ROUND('[7]2025'!U101,2)</f>
        <v>0</v>
      </c>
      <c r="V38" s="137">
        <f>ROUND('[7]2025'!V101,2)</f>
        <v>0</v>
      </c>
      <c r="W38" s="137">
        <f>ROUND('[7]2025'!W101,2)</f>
        <v>0</v>
      </c>
      <c r="X38" s="137">
        <f>ROUND('[7]2025'!X101,2)</f>
        <v>0</v>
      </c>
      <c r="Y38" s="137">
        <f>ROUND('[7]2025'!Y101,2)</f>
        <v>0</v>
      </c>
      <c r="Z38" s="137">
        <f>ROUND('[7]2025'!Z101,2)</f>
        <v>0</v>
      </c>
      <c r="AA38" s="137">
        <f>ROUND('[7]2025'!AA101,2)</f>
        <v>0</v>
      </c>
      <c r="AB38" s="137">
        <f>ROUND('[7]2025'!AB101,2)</f>
        <v>0</v>
      </c>
      <c r="AC38" s="304"/>
      <c r="AD38" s="19"/>
    </row>
    <row r="39" spans="2:30" ht="18.649999999999999" hidden="1" customHeight="1" x14ac:dyDescent="0.35">
      <c r="B39" s="291">
        <v>45870</v>
      </c>
      <c r="C39" s="7" t="s">
        <v>29</v>
      </c>
      <c r="D39" s="8">
        <f>+'[7]2025'!D43</f>
        <v>19</v>
      </c>
      <c r="E39" s="135">
        <f>ROUND('[7]2025'!E102,2)</f>
        <v>0</v>
      </c>
      <c r="F39" s="135">
        <f>ROUND('[7]2025'!F102,2)</f>
        <v>0</v>
      </c>
      <c r="G39" s="135">
        <f>ROUND('[7]2025'!G102,2)</f>
        <v>0</v>
      </c>
      <c r="H39" s="135">
        <f>ROUND('[7]2025'!H102,2)</f>
        <v>0</v>
      </c>
      <c r="I39" s="135">
        <f>ROUND('[7]2025'!I102,2)</f>
        <v>0</v>
      </c>
      <c r="J39" s="135">
        <f>ROUND('[7]2025'!J102,2)</f>
        <v>0</v>
      </c>
      <c r="K39" s="135">
        <f>ROUND('[7]2025'!K102,2)</f>
        <v>0</v>
      </c>
      <c r="L39" s="135">
        <f>ROUND('[7]2025'!L102,2)</f>
        <v>0</v>
      </c>
      <c r="M39" s="135">
        <f>ROUND('[7]2025'!M102,2)</f>
        <v>0</v>
      </c>
      <c r="N39" s="135">
        <f>ROUND('[7]2025'!N102,2)</f>
        <v>0</v>
      </c>
      <c r="O39" s="135">
        <f>ROUND('[7]2025'!O102,2)</f>
        <v>0</v>
      </c>
      <c r="P39" s="135">
        <f>ROUND('[7]2025'!P102,2)</f>
        <v>0</v>
      </c>
      <c r="Q39" s="135">
        <f>ROUND('[7]2025'!Q102,2)</f>
        <v>0</v>
      </c>
      <c r="R39" s="135">
        <f>ROUND('[7]2025'!R102,2)</f>
        <v>0</v>
      </c>
      <c r="S39" s="135">
        <f>ROUND('[7]2025'!S102,2)</f>
        <v>0</v>
      </c>
      <c r="T39" s="135">
        <f>ROUND('[7]2025'!T102,2)</f>
        <v>0</v>
      </c>
      <c r="U39" s="135">
        <f>ROUND('[7]2025'!U102,2)</f>
        <v>0</v>
      </c>
      <c r="V39" s="135">
        <f>ROUND('[7]2025'!V102,2)</f>
        <v>0</v>
      </c>
      <c r="W39" s="135">
        <f>ROUND('[7]2025'!W102,2)</f>
        <v>0</v>
      </c>
      <c r="X39" s="135">
        <f>ROUND('[7]2025'!X102,2)</f>
        <v>0</v>
      </c>
      <c r="Y39" s="135">
        <f>ROUND('[7]2025'!Y102,2)</f>
        <v>0</v>
      </c>
      <c r="Z39" s="135">
        <f>ROUND('[7]2025'!Z102,2)</f>
        <v>0</v>
      </c>
      <c r="AA39" s="135">
        <f>ROUND('[7]2025'!AA102,2)</f>
        <v>0</v>
      </c>
      <c r="AB39" s="135">
        <f>ROUND('[7]2025'!AB102,2)</f>
        <v>0</v>
      </c>
      <c r="AC39" s="303">
        <f>SUM(E39:AB39)*D39+SUM(E40:AB40)*D40+SUM(E41:AB41)*D41+SUM(E42:AB42)*D42</f>
        <v>0</v>
      </c>
      <c r="AD39" s="19"/>
    </row>
    <row r="40" spans="2:30" ht="18.649999999999999" hidden="1" customHeight="1" x14ac:dyDescent="0.35">
      <c r="B40" s="292" t="s">
        <v>34</v>
      </c>
      <c r="C40" s="10" t="s">
        <v>30</v>
      </c>
      <c r="D40" s="11">
        <f>+'[7]2025'!D44</f>
        <v>5</v>
      </c>
      <c r="E40" s="136">
        <f>ROUND('[7]2025'!E103,2)</f>
        <v>0</v>
      </c>
      <c r="F40" s="136">
        <f>ROUND('[7]2025'!F103,2)</f>
        <v>0</v>
      </c>
      <c r="G40" s="136">
        <f>ROUND('[7]2025'!G103,2)</f>
        <v>0</v>
      </c>
      <c r="H40" s="136">
        <f>ROUND('[7]2025'!H103,2)</f>
        <v>0</v>
      </c>
      <c r="I40" s="136">
        <f>ROUND('[7]2025'!I103,2)</f>
        <v>0</v>
      </c>
      <c r="J40" s="136">
        <f>ROUND('[7]2025'!J103,2)</f>
        <v>0</v>
      </c>
      <c r="K40" s="136">
        <f>ROUND('[7]2025'!K103,2)</f>
        <v>0</v>
      </c>
      <c r="L40" s="136">
        <f>ROUND('[7]2025'!L103,2)</f>
        <v>0</v>
      </c>
      <c r="M40" s="136">
        <f>ROUND('[7]2025'!M103,2)</f>
        <v>0</v>
      </c>
      <c r="N40" s="136">
        <f>ROUND('[7]2025'!N103,2)</f>
        <v>0</v>
      </c>
      <c r="O40" s="136">
        <f>ROUND('[7]2025'!O103,2)</f>
        <v>0</v>
      </c>
      <c r="P40" s="136">
        <f>ROUND('[7]2025'!P103,2)</f>
        <v>0</v>
      </c>
      <c r="Q40" s="136">
        <f>ROUND('[7]2025'!Q103,2)</f>
        <v>0</v>
      </c>
      <c r="R40" s="136">
        <f>ROUND('[7]2025'!R103,2)</f>
        <v>0</v>
      </c>
      <c r="S40" s="136">
        <f>ROUND('[7]2025'!S103,2)</f>
        <v>0</v>
      </c>
      <c r="T40" s="136">
        <f>ROUND('[7]2025'!T103,2)</f>
        <v>0</v>
      </c>
      <c r="U40" s="136">
        <f>ROUND('[7]2025'!U103,2)</f>
        <v>0</v>
      </c>
      <c r="V40" s="136">
        <f>ROUND('[7]2025'!V103,2)</f>
        <v>0</v>
      </c>
      <c r="W40" s="136">
        <f>ROUND('[7]2025'!W103,2)</f>
        <v>0</v>
      </c>
      <c r="X40" s="136">
        <f>ROUND('[7]2025'!X103,2)</f>
        <v>0</v>
      </c>
      <c r="Y40" s="136">
        <f>ROUND('[7]2025'!Y103,2)</f>
        <v>0</v>
      </c>
      <c r="Z40" s="136">
        <f>ROUND('[7]2025'!Z103,2)</f>
        <v>0</v>
      </c>
      <c r="AA40" s="136">
        <f>ROUND('[7]2025'!AA103,2)</f>
        <v>0</v>
      </c>
      <c r="AB40" s="136">
        <f>ROUND('[7]2025'!AB103,2)</f>
        <v>0</v>
      </c>
      <c r="AC40" s="304"/>
      <c r="AD40" s="19"/>
    </row>
    <row r="41" spans="2:30" ht="18.649999999999999" hidden="1" customHeight="1" x14ac:dyDescent="0.35">
      <c r="B41" s="292" t="s">
        <v>34</v>
      </c>
      <c r="C41" s="10" t="s">
        <v>31</v>
      </c>
      <c r="D41" s="11">
        <f>+'[7]2025'!D45</f>
        <v>5</v>
      </c>
      <c r="E41" s="136">
        <f>ROUND('[7]2025'!E104,2)</f>
        <v>0</v>
      </c>
      <c r="F41" s="136">
        <f>ROUND('[7]2025'!F104,2)</f>
        <v>0</v>
      </c>
      <c r="G41" s="136">
        <f>ROUND('[7]2025'!G104,2)</f>
        <v>0</v>
      </c>
      <c r="H41" s="136">
        <f>ROUND('[7]2025'!H104,2)</f>
        <v>0</v>
      </c>
      <c r="I41" s="136">
        <f>ROUND('[7]2025'!I104,2)</f>
        <v>0</v>
      </c>
      <c r="J41" s="136">
        <f>ROUND('[7]2025'!J104,2)</f>
        <v>0</v>
      </c>
      <c r="K41" s="136">
        <f>ROUND('[7]2025'!K104,2)</f>
        <v>0</v>
      </c>
      <c r="L41" s="136">
        <f>ROUND('[7]2025'!L104,2)</f>
        <v>0</v>
      </c>
      <c r="M41" s="136">
        <f>ROUND('[7]2025'!M104,2)</f>
        <v>0</v>
      </c>
      <c r="N41" s="136">
        <f>ROUND('[7]2025'!N104,2)</f>
        <v>0</v>
      </c>
      <c r="O41" s="136">
        <f>ROUND('[7]2025'!O104,2)</f>
        <v>0</v>
      </c>
      <c r="P41" s="136">
        <f>ROUND('[7]2025'!P104,2)</f>
        <v>0</v>
      </c>
      <c r="Q41" s="136">
        <f>ROUND('[7]2025'!Q104,2)</f>
        <v>0</v>
      </c>
      <c r="R41" s="136">
        <f>ROUND('[7]2025'!R104,2)</f>
        <v>0</v>
      </c>
      <c r="S41" s="136">
        <f>ROUND('[7]2025'!S104,2)</f>
        <v>0</v>
      </c>
      <c r="T41" s="136">
        <f>ROUND('[7]2025'!T104,2)</f>
        <v>0</v>
      </c>
      <c r="U41" s="136">
        <f>ROUND('[7]2025'!U104,2)</f>
        <v>0</v>
      </c>
      <c r="V41" s="136">
        <f>ROUND('[7]2025'!V104,2)</f>
        <v>0</v>
      </c>
      <c r="W41" s="136">
        <f>ROUND('[7]2025'!W104,2)</f>
        <v>0</v>
      </c>
      <c r="X41" s="136">
        <f>ROUND('[7]2025'!X104,2)</f>
        <v>0</v>
      </c>
      <c r="Y41" s="136">
        <f>ROUND('[7]2025'!Y104,2)</f>
        <v>0</v>
      </c>
      <c r="Z41" s="136">
        <f>ROUND('[7]2025'!Z104,2)</f>
        <v>0</v>
      </c>
      <c r="AA41" s="136">
        <f>ROUND('[7]2025'!AA104,2)</f>
        <v>0</v>
      </c>
      <c r="AB41" s="136">
        <f>ROUND('[7]2025'!AB104,2)</f>
        <v>0</v>
      </c>
      <c r="AC41" s="304"/>
      <c r="AD41" s="19"/>
    </row>
    <row r="42" spans="2:30" ht="18.649999999999999" hidden="1" customHeight="1" thickBot="1" x14ac:dyDescent="0.4">
      <c r="B42" s="293" t="s">
        <v>34</v>
      </c>
      <c r="C42" s="12" t="s">
        <v>32</v>
      </c>
      <c r="D42" s="13">
        <f>+'[7]2025'!D46</f>
        <v>2</v>
      </c>
      <c r="E42" s="133">
        <f>ROUND('[7]2025'!E105,2)</f>
        <v>0</v>
      </c>
      <c r="F42" s="133">
        <f>ROUND('[7]2025'!F105,2)</f>
        <v>0</v>
      </c>
      <c r="G42" s="133">
        <f>ROUND('[7]2025'!G105,2)</f>
        <v>0</v>
      </c>
      <c r="H42" s="133">
        <f>ROUND('[7]2025'!H105,2)</f>
        <v>0</v>
      </c>
      <c r="I42" s="133">
        <f>ROUND('[7]2025'!I105,2)</f>
        <v>0</v>
      </c>
      <c r="J42" s="133">
        <f>ROUND('[7]2025'!J105,2)</f>
        <v>0</v>
      </c>
      <c r="K42" s="133">
        <f>ROUND('[7]2025'!K105,2)</f>
        <v>0</v>
      </c>
      <c r="L42" s="133">
        <f>ROUND('[7]2025'!L105,2)</f>
        <v>0</v>
      </c>
      <c r="M42" s="133">
        <f>ROUND('[7]2025'!M105,2)</f>
        <v>0</v>
      </c>
      <c r="N42" s="133">
        <f>ROUND('[7]2025'!N105,2)</f>
        <v>0</v>
      </c>
      <c r="O42" s="133">
        <f>ROUND('[7]2025'!O105,2)</f>
        <v>0</v>
      </c>
      <c r="P42" s="133">
        <f>ROUND('[7]2025'!P105,2)</f>
        <v>0</v>
      </c>
      <c r="Q42" s="133">
        <f>ROUND('[7]2025'!Q105,2)</f>
        <v>0</v>
      </c>
      <c r="R42" s="133">
        <f>ROUND('[7]2025'!R105,2)</f>
        <v>0</v>
      </c>
      <c r="S42" s="133">
        <f>ROUND('[7]2025'!S105,2)</f>
        <v>0</v>
      </c>
      <c r="T42" s="133">
        <f>ROUND('[7]2025'!T105,2)</f>
        <v>0</v>
      </c>
      <c r="U42" s="133">
        <f>ROUND('[7]2025'!U105,2)</f>
        <v>0</v>
      </c>
      <c r="V42" s="133">
        <f>ROUND('[7]2025'!V105,2)</f>
        <v>0</v>
      </c>
      <c r="W42" s="133">
        <f>ROUND('[7]2025'!W105,2)</f>
        <v>0</v>
      </c>
      <c r="X42" s="133">
        <f>ROUND('[7]2025'!X105,2)</f>
        <v>0</v>
      </c>
      <c r="Y42" s="133">
        <f>ROUND('[7]2025'!Y105,2)</f>
        <v>0</v>
      </c>
      <c r="Z42" s="133">
        <f>ROUND('[7]2025'!Z105,2)</f>
        <v>0</v>
      </c>
      <c r="AA42" s="133">
        <f>ROUND('[7]2025'!AA105,2)</f>
        <v>0</v>
      </c>
      <c r="AB42" s="133">
        <f>ROUND('[7]2025'!AB105,2)</f>
        <v>0</v>
      </c>
      <c r="AC42" s="306"/>
      <c r="AD42" s="19"/>
    </row>
    <row r="43" spans="2:30" ht="18.649999999999999" hidden="1" customHeight="1" x14ac:dyDescent="0.35">
      <c r="B43" s="281">
        <v>45901</v>
      </c>
      <c r="C43" s="14" t="s">
        <v>29</v>
      </c>
      <c r="D43" s="15">
        <f>+'[7]2025'!D47</f>
        <v>22</v>
      </c>
      <c r="E43" s="138">
        <f>ROUND('[7]2025'!E106,2)</f>
        <v>0</v>
      </c>
      <c r="F43" s="138">
        <f>ROUND('[7]2025'!F106,2)</f>
        <v>0</v>
      </c>
      <c r="G43" s="138">
        <f>ROUND('[7]2025'!G106,2)</f>
        <v>0</v>
      </c>
      <c r="H43" s="138">
        <f>ROUND('[7]2025'!H106,2)</f>
        <v>0</v>
      </c>
      <c r="I43" s="138">
        <f>ROUND('[7]2025'!I106,2)</f>
        <v>0</v>
      </c>
      <c r="J43" s="138">
        <f>ROUND('[7]2025'!J106,2)</f>
        <v>0</v>
      </c>
      <c r="K43" s="138">
        <f>ROUND('[7]2025'!K106,2)</f>
        <v>0</v>
      </c>
      <c r="L43" s="138">
        <f>ROUND('[7]2025'!L106,2)</f>
        <v>0</v>
      </c>
      <c r="M43" s="138">
        <f>ROUND('[7]2025'!M106,2)</f>
        <v>0</v>
      </c>
      <c r="N43" s="138">
        <f>ROUND('[7]2025'!N106,2)</f>
        <v>0</v>
      </c>
      <c r="O43" s="138">
        <f>ROUND('[7]2025'!O106,2)</f>
        <v>0</v>
      </c>
      <c r="P43" s="138">
        <f>ROUND('[7]2025'!P106,2)</f>
        <v>0</v>
      </c>
      <c r="Q43" s="138">
        <f>ROUND('[7]2025'!Q106,2)</f>
        <v>0</v>
      </c>
      <c r="R43" s="138">
        <f>ROUND('[7]2025'!R106,2)</f>
        <v>0</v>
      </c>
      <c r="S43" s="138">
        <f>ROUND('[7]2025'!S106,2)</f>
        <v>0</v>
      </c>
      <c r="T43" s="138">
        <f>ROUND('[7]2025'!T106,2)</f>
        <v>0</v>
      </c>
      <c r="U43" s="138">
        <f>ROUND('[7]2025'!U106,2)</f>
        <v>0</v>
      </c>
      <c r="V43" s="138">
        <f>ROUND('[7]2025'!V106,2)</f>
        <v>0</v>
      </c>
      <c r="W43" s="138">
        <f>ROUND('[7]2025'!W106,2)</f>
        <v>0</v>
      </c>
      <c r="X43" s="138">
        <f>ROUND('[7]2025'!X106,2)</f>
        <v>0</v>
      </c>
      <c r="Y43" s="138">
        <f>ROUND('[7]2025'!Y106,2)</f>
        <v>0</v>
      </c>
      <c r="Z43" s="138">
        <f>ROUND('[7]2025'!Z106,2)</f>
        <v>0</v>
      </c>
      <c r="AA43" s="138">
        <f>ROUND('[7]2025'!AA106,2)</f>
        <v>0</v>
      </c>
      <c r="AB43" s="138">
        <f>ROUND('[7]2025'!AB106,2)</f>
        <v>0</v>
      </c>
      <c r="AC43" s="304">
        <f>SUM(E43:AB43)*D43+SUM(E44:AB44)*D44+SUM(E45:AB45)*D45+SUM(E46:AB46)*D46</f>
        <v>0</v>
      </c>
      <c r="AD43" s="19"/>
    </row>
    <row r="44" spans="2:30" ht="18.649999999999999" hidden="1" customHeight="1" x14ac:dyDescent="0.35">
      <c r="B44" s="282"/>
      <c r="C44" s="10" t="s">
        <v>30</v>
      </c>
      <c r="D44" s="11">
        <f>+'[7]2025'!D48</f>
        <v>4</v>
      </c>
      <c r="E44" s="136">
        <f>ROUND('[7]2025'!E107,2)</f>
        <v>0</v>
      </c>
      <c r="F44" s="136">
        <f>ROUND('[7]2025'!F107,2)</f>
        <v>0</v>
      </c>
      <c r="G44" s="136">
        <f>ROUND('[7]2025'!G107,2)</f>
        <v>0</v>
      </c>
      <c r="H44" s="136">
        <f>ROUND('[7]2025'!H107,2)</f>
        <v>0</v>
      </c>
      <c r="I44" s="136">
        <f>ROUND('[7]2025'!I107,2)</f>
        <v>0</v>
      </c>
      <c r="J44" s="136">
        <f>ROUND('[7]2025'!J107,2)</f>
        <v>0</v>
      </c>
      <c r="K44" s="136">
        <f>ROUND('[7]2025'!K107,2)</f>
        <v>0</v>
      </c>
      <c r="L44" s="136">
        <f>ROUND('[7]2025'!L107,2)</f>
        <v>0</v>
      </c>
      <c r="M44" s="136">
        <f>ROUND('[7]2025'!M107,2)</f>
        <v>0</v>
      </c>
      <c r="N44" s="136">
        <f>ROUND('[7]2025'!N107,2)</f>
        <v>0</v>
      </c>
      <c r="O44" s="136">
        <f>ROUND('[7]2025'!O107,2)</f>
        <v>0</v>
      </c>
      <c r="P44" s="136">
        <f>ROUND('[7]2025'!P107,2)</f>
        <v>0</v>
      </c>
      <c r="Q44" s="136">
        <f>ROUND('[7]2025'!Q107,2)</f>
        <v>0</v>
      </c>
      <c r="R44" s="136">
        <f>ROUND('[7]2025'!R107,2)</f>
        <v>0</v>
      </c>
      <c r="S44" s="136">
        <f>ROUND('[7]2025'!S107,2)</f>
        <v>0</v>
      </c>
      <c r="T44" s="136">
        <f>ROUND('[7]2025'!T107,2)</f>
        <v>0</v>
      </c>
      <c r="U44" s="136">
        <f>ROUND('[7]2025'!U107,2)</f>
        <v>0</v>
      </c>
      <c r="V44" s="136">
        <f>ROUND('[7]2025'!V107,2)</f>
        <v>0</v>
      </c>
      <c r="W44" s="136">
        <f>ROUND('[7]2025'!W107,2)</f>
        <v>0</v>
      </c>
      <c r="X44" s="136">
        <f>ROUND('[7]2025'!X107,2)</f>
        <v>0</v>
      </c>
      <c r="Y44" s="136">
        <f>ROUND('[7]2025'!Y107,2)</f>
        <v>0</v>
      </c>
      <c r="Z44" s="136">
        <f>ROUND('[7]2025'!Z107,2)</f>
        <v>0</v>
      </c>
      <c r="AA44" s="136">
        <f>ROUND('[7]2025'!AA107,2)</f>
        <v>0</v>
      </c>
      <c r="AB44" s="136">
        <f>ROUND('[7]2025'!AB107,2)</f>
        <v>0</v>
      </c>
      <c r="AC44" s="304"/>
      <c r="AD44" s="19"/>
    </row>
    <row r="45" spans="2:30" ht="18.649999999999999" hidden="1" customHeight="1" x14ac:dyDescent="0.35">
      <c r="B45" s="282"/>
      <c r="C45" s="10" t="s">
        <v>31</v>
      </c>
      <c r="D45" s="11">
        <f>+'[7]2025'!D49</f>
        <v>4</v>
      </c>
      <c r="E45" s="136">
        <f>ROUND('[7]2025'!E108,2)</f>
        <v>0</v>
      </c>
      <c r="F45" s="136">
        <f>ROUND('[7]2025'!F108,2)</f>
        <v>0</v>
      </c>
      <c r="G45" s="136">
        <f>ROUND('[7]2025'!G108,2)</f>
        <v>0</v>
      </c>
      <c r="H45" s="136">
        <f>ROUND('[7]2025'!H108,2)</f>
        <v>0</v>
      </c>
      <c r="I45" s="136">
        <f>ROUND('[7]2025'!I108,2)</f>
        <v>0</v>
      </c>
      <c r="J45" s="136">
        <f>ROUND('[7]2025'!J108,2)</f>
        <v>0</v>
      </c>
      <c r="K45" s="136">
        <f>ROUND('[7]2025'!K108,2)</f>
        <v>0</v>
      </c>
      <c r="L45" s="136">
        <f>ROUND('[7]2025'!L108,2)</f>
        <v>0</v>
      </c>
      <c r="M45" s="136">
        <f>ROUND('[7]2025'!M108,2)</f>
        <v>0</v>
      </c>
      <c r="N45" s="136">
        <f>ROUND('[7]2025'!N108,2)</f>
        <v>0</v>
      </c>
      <c r="O45" s="136">
        <f>ROUND('[7]2025'!O108,2)</f>
        <v>0</v>
      </c>
      <c r="P45" s="136">
        <f>ROUND('[7]2025'!P108,2)</f>
        <v>0</v>
      </c>
      <c r="Q45" s="136">
        <f>ROUND('[7]2025'!Q108,2)</f>
        <v>0</v>
      </c>
      <c r="R45" s="136">
        <f>ROUND('[7]2025'!R108,2)</f>
        <v>0</v>
      </c>
      <c r="S45" s="136">
        <f>ROUND('[7]2025'!S108,2)</f>
        <v>0</v>
      </c>
      <c r="T45" s="136">
        <f>ROUND('[7]2025'!T108,2)</f>
        <v>0</v>
      </c>
      <c r="U45" s="136">
        <f>ROUND('[7]2025'!U108,2)</f>
        <v>0</v>
      </c>
      <c r="V45" s="136">
        <f>ROUND('[7]2025'!V108,2)</f>
        <v>0</v>
      </c>
      <c r="W45" s="136">
        <f>ROUND('[7]2025'!W108,2)</f>
        <v>0</v>
      </c>
      <c r="X45" s="136">
        <f>ROUND('[7]2025'!X108,2)</f>
        <v>0</v>
      </c>
      <c r="Y45" s="136">
        <f>ROUND('[7]2025'!Y108,2)</f>
        <v>0</v>
      </c>
      <c r="Z45" s="136">
        <f>ROUND('[7]2025'!Z108,2)</f>
        <v>0</v>
      </c>
      <c r="AA45" s="136">
        <f>ROUND('[7]2025'!AA108,2)</f>
        <v>0</v>
      </c>
      <c r="AB45" s="136">
        <f>ROUND('[7]2025'!AB108,2)</f>
        <v>0</v>
      </c>
      <c r="AC45" s="304"/>
      <c r="AD45" s="19"/>
    </row>
    <row r="46" spans="2:30" ht="18.649999999999999" hidden="1" customHeight="1" thickBot="1" x14ac:dyDescent="0.4">
      <c r="B46" s="282"/>
      <c r="C46" s="16" t="s">
        <v>32</v>
      </c>
      <c r="D46" s="17">
        <f>+'[7]2025'!D50</f>
        <v>0</v>
      </c>
      <c r="E46" s="206">
        <f>ROUND('[7]2025'!E109,2)</f>
        <v>0</v>
      </c>
      <c r="F46" s="206">
        <f>ROUND('[7]2025'!F109,2)</f>
        <v>0</v>
      </c>
      <c r="G46" s="206">
        <f>ROUND('[7]2025'!G109,2)</f>
        <v>0</v>
      </c>
      <c r="H46" s="206">
        <f>ROUND('[7]2025'!H109,2)</f>
        <v>0</v>
      </c>
      <c r="I46" s="206">
        <f>ROUND('[7]2025'!I109,2)</f>
        <v>0</v>
      </c>
      <c r="J46" s="206">
        <f>ROUND('[7]2025'!J109,2)</f>
        <v>0</v>
      </c>
      <c r="K46" s="206">
        <f>ROUND('[7]2025'!K109,2)</f>
        <v>0</v>
      </c>
      <c r="L46" s="206">
        <f>ROUND('[7]2025'!L109,2)</f>
        <v>0</v>
      </c>
      <c r="M46" s="206">
        <f>ROUND('[7]2025'!M109,2)</f>
        <v>0</v>
      </c>
      <c r="N46" s="206">
        <f>ROUND('[7]2025'!N109,2)</f>
        <v>0</v>
      </c>
      <c r="O46" s="206">
        <f>ROUND('[7]2025'!O109,2)</f>
        <v>0</v>
      </c>
      <c r="P46" s="206">
        <f>ROUND('[7]2025'!P109,2)</f>
        <v>0</v>
      </c>
      <c r="Q46" s="206">
        <f>ROUND('[7]2025'!Q109,2)</f>
        <v>0</v>
      </c>
      <c r="R46" s="206">
        <f>ROUND('[7]2025'!R109,2)</f>
        <v>0</v>
      </c>
      <c r="S46" s="206">
        <f>ROUND('[7]2025'!S109,2)</f>
        <v>0</v>
      </c>
      <c r="T46" s="206">
        <f>ROUND('[7]2025'!T109,2)</f>
        <v>0</v>
      </c>
      <c r="U46" s="206">
        <f>ROUND('[7]2025'!U109,2)</f>
        <v>0</v>
      </c>
      <c r="V46" s="206">
        <f>ROUND('[7]2025'!V109,2)</f>
        <v>0</v>
      </c>
      <c r="W46" s="206">
        <f>ROUND('[7]2025'!W109,2)</f>
        <v>0</v>
      </c>
      <c r="X46" s="206">
        <f>ROUND('[7]2025'!X109,2)</f>
        <v>0</v>
      </c>
      <c r="Y46" s="206">
        <f>ROUND('[7]2025'!Y109,2)</f>
        <v>0</v>
      </c>
      <c r="Z46" s="206">
        <f>ROUND('[7]2025'!Z109,2)</f>
        <v>0</v>
      </c>
      <c r="AA46" s="206">
        <f>ROUND('[7]2025'!AA109,2)</f>
        <v>0</v>
      </c>
      <c r="AB46" s="206">
        <f>ROUND('[7]2025'!AB109,2)</f>
        <v>0</v>
      </c>
      <c r="AC46" s="304"/>
      <c r="AD46" s="19"/>
    </row>
    <row r="47" spans="2:30" ht="18.649999999999999" hidden="1" customHeight="1" x14ac:dyDescent="0.35">
      <c r="B47" s="291">
        <v>45931</v>
      </c>
      <c r="C47" s="7" t="s">
        <v>29</v>
      </c>
      <c r="D47" s="8">
        <f>+'[7]2025'!D51</f>
        <v>22</v>
      </c>
      <c r="E47" s="135">
        <f>ROUND('[7]2025'!E110,2)</f>
        <v>0</v>
      </c>
      <c r="F47" s="135">
        <f>ROUND('[7]2025'!F110,2)</f>
        <v>0</v>
      </c>
      <c r="G47" s="135">
        <f>ROUND('[7]2025'!G110,2)</f>
        <v>0</v>
      </c>
      <c r="H47" s="135">
        <f>ROUND('[7]2025'!H110,2)</f>
        <v>0</v>
      </c>
      <c r="I47" s="135">
        <f>ROUND('[7]2025'!I110,2)</f>
        <v>0</v>
      </c>
      <c r="J47" s="135">
        <f>ROUND('[7]2025'!J110,2)</f>
        <v>0</v>
      </c>
      <c r="K47" s="135">
        <f>ROUND('[7]2025'!K110,2)</f>
        <v>0</v>
      </c>
      <c r="L47" s="135">
        <f>ROUND('[7]2025'!L110,2)</f>
        <v>0</v>
      </c>
      <c r="M47" s="135">
        <f>ROUND('[7]2025'!M110,2)</f>
        <v>0</v>
      </c>
      <c r="N47" s="135">
        <f>ROUND('[7]2025'!N110,2)</f>
        <v>0</v>
      </c>
      <c r="O47" s="135">
        <f>ROUND('[7]2025'!O110,2)</f>
        <v>0</v>
      </c>
      <c r="P47" s="135">
        <f>ROUND('[7]2025'!P110,2)</f>
        <v>0</v>
      </c>
      <c r="Q47" s="135">
        <f>ROUND('[7]2025'!Q110,2)</f>
        <v>0</v>
      </c>
      <c r="R47" s="135">
        <f>ROUND('[7]2025'!R110,2)</f>
        <v>0</v>
      </c>
      <c r="S47" s="135">
        <f>ROUND('[7]2025'!S110,2)</f>
        <v>0</v>
      </c>
      <c r="T47" s="135">
        <f>ROUND('[7]2025'!T110,2)</f>
        <v>0</v>
      </c>
      <c r="U47" s="135">
        <f>ROUND('[7]2025'!U110,2)</f>
        <v>0</v>
      </c>
      <c r="V47" s="135">
        <f>ROUND('[7]2025'!V110,2)</f>
        <v>0</v>
      </c>
      <c r="W47" s="135">
        <f>ROUND('[7]2025'!W110,2)</f>
        <v>0</v>
      </c>
      <c r="X47" s="135">
        <f>ROUND('[7]2025'!X110,2)</f>
        <v>0</v>
      </c>
      <c r="Y47" s="135">
        <f>ROUND('[7]2025'!Y110,2)</f>
        <v>0</v>
      </c>
      <c r="Z47" s="135">
        <f>ROUND('[7]2025'!Z110,2)</f>
        <v>0</v>
      </c>
      <c r="AA47" s="135">
        <f>ROUND('[7]2025'!AA110,2)</f>
        <v>0</v>
      </c>
      <c r="AB47" s="135">
        <f>ROUND('[7]2025'!AB110,2)</f>
        <v>0</v>
      </c>
      <c r="AC47" s="303">
        <f>SUM(E47:AB47)*D47+SUM(E48:AB48)*D48+SUM(E49:AB49)*D49+SUM(E50:AB50)*D50</f>
        <v>0</v>
      </c>
      <c r="AD47" s="19"/>
    </row>
    <row r="48" spans="2:30" ht="18.649999999999999" hidden="1" customHeight="1" x14ac:dyDescent="0.35">
      <c r="B48" s="292" t="s">
        <v>34</v>
      </c>
      <c r="C48" s="10" t="s">
        <v>30</v>
      </c>
      <c r="D48" s="11">
        <f>+'[7]2025'!D52</f>
        <v>4</v>
      </c>
      <c r="E48" s="136">
        <f>ROUND('[7]2025'!E111,2)</f>
        <v>0</v>
      </c>
      <c r="F48" s="136">
        <f>ROUND('[7]2025'!F111,2)</f>
        <v>0</v>
      </c>
      <c r="G48" s="136">
        <f>ROUND('[7]2025'!G111,2)</f>
        <v>0</v>
      </c>
      <c r="H48" s="136">
        <f>ROUND('[7]2025'!H111,2)</f>
        <v>0</v>
      </c>
      <c r="I48" s="136">
        <f>ROUND('[7]2025'!I111,2)</f>
        <v>0</v>
      </c>
      <c r="J48" s="136">
        <f>ROUND('[7]2025'!J111,2)</f>
        <v>0</v>
      </c>
      <c r="K48" s="136">
        <f>ROUND('[7]2025'!K111,2)</f>
        <v>0</v>
      </c>
      <c r="L48" s="136">
        <f>ROUND('[7]2025'!L111,2)</f>
        <v>0</v>
      </c>
      <c r="M48" s="136">
        <f>ROUND('[7]2025'!M111,2)</f>
        <v>0</v>
      </c>
      <c r="N48" s="136">
        <f>ROUND('[7]2025'!N111,2)</f>
        <v>0</v>
      </c>
      <c r="O48" s="136">
        <f>ROUND('[7]2025'!O111,2)</f>
        <v>0</v>
      </c>
      <c r="P48" s="136">
        <f>ROUND('[7]2025'!P111,2)</f>
        <v>0</v>
      </c>
      <c r="Q48" s="136">
        <f>ROUND('[7]2025'!Q111,2)</f>
        <v>0</v>
      </c>
      <c r="R48" s="136">
        <f>ROUND('[7]2025'!R111,2)</f>
        <v>0</v>
      </c>
      <c r="S48" s="136">
        <f>ROUND('[7]2025'!S111,2)</f>
        <v>0</v>
      </c>
      <c r="T48" s="136">
        <f>ROUND('[7]2025'!T111,2)</f>
        <v>0</v>
      </c>
      <c r="U48" s="136">
        <f>ROUND('[7]2025'!U111,2)</f>
        <v>0</v>
      </c>
      <c r="V48" s="136">
        <f>ROUND('[7]2025'!V111,2)</f>
        <v>0</v>
      </c>
      <c r="W48" s="136">
        <f>ROUND('[7]2025'!W111,2)</f>
        <v>0</v>
      </c>
      <c r="X48" s="136">
        <f>ROUND('[7]2025'!X111,2)</f>
        <v>0</v>
      </c>
      <c r="Y48" s="136">
        <f>ROUND('[7]2025'!Y111,2)</f>
        <v>0</v>
      </c>
      <c r="Z48" s="136">
        <f>ROUND('[7]2025'!Z111,2)</f>
        <v>0</v>
      </c>
      <c r="AA48" s="136">
        <f>ROUND('[7]2025'!AA111,2)</f>
        <v>0</v>
      </c>
      <c r="AB48" s="136">
        <f>ROUND('[7]2025'!AB111,2)</f>
        <v>0</v>
      </c>
      <c r="AC48" s="304"/>
      <c r="AD48" s="19"/>
    </row>
    <row r="49" spans="2:59" ht="18.649999999999999" hidden="1" customHeight="1" x14ac:dyDescent="0.35">
      <c r="B49" s="292" t="s">
        <v>34</v>
      </c>
      <c r="C49" s="10" t="s">
        <v>31</v>
      </c>
      <c r="D49" s="11">
        <f>+'[7]2025'!D53</f>
        <v>4</v>
      </c>
      <c r="E49" s="136">
        <f>ROUND('[7]2025'!E112,2)</f>
        <v>0</v>
      </c>
      <c r="F49" s="136">
        <f>ROUND('[7]2025'!F112,2)</f>
        <v>0</v>
      </c>
      <c r="G49" s="136">
        <f>ROUND('[7]2025'!G112,2)</f>
        <v>0</v>
      </c>
      <c r="H49" s="136">
        <f>ROUND('[7]2025'!H112,2)</f>
        <v>0</v>
      </c>
      <c r="I49" s="136">
        <f>ROUND('[7]2025'!I112,2)</f>
        <v>0</v>
      </c>
      <c r="J49" s="136">
        <f>ROUND('[7]2025'!J112,2)</f>
        <v>0</v>
      </c>
      <c r="K49" s="136">
        <f>ROUND('[7]2025'!K112,2)</f>
        <v>0</v>
      </c>
      <c r="L49" s="136">
        <f>ROUND('[7]2025'!L112,2)</f>
        <v>0</v>
      </c>
      <c r="M49" s="136">
        <f>ROUND('[7]2025'!M112,2)</f>
        <v>0</v>
      </c>
      <c r="N49" s="136">
        <f>ROUND('[7]2025'!N112,2)</f>
        <v>0</v>
      </c>
      <c r="O49" s="136">
        <f>ROUND('[7]2025'!O112,2)</f>
        <v>0</v>
      </c>
      <c r="P49" s="136">
        <f>ROUND('[7]2025'!P112,2)</f>
        <v>0</v>
      </c>
      <c r="Q49" s="136">
        <f>ROUND('[7]2025'!Q112,2)</f>
        <v>0</v>
      </c>
      <c r="R49" s="136">
        <f>ROUND('[7]2025'!R112,2)</f>
        <v>0</v>
      </c>
      <c r="S49" s="136">
        <f>ROUND('[7]2025'!S112,2)</f>
        <v>0</v>
      </c>
      <c r="T49" s="136">
        <f>ROUND('[7]2025'!T112,2)</f>
        <v>0</v>
      </c>
      <c r="U49" s="136">
        <f>ROUND('[7]2025'!U112,2)</f>
        <v>0</v>
      </c>
      <c r="V49" s="136">
        <f>ROUND('[7]2025'!V112,2)</f>
        <v>0</v>
      </c>
      <c r="W49" s="136">
        <f>ROUND('[7]2025'!W112,2)</f>
        <v>0</v>
      </c>
      <c r="X49" s="136">
        <f>ROUND('[7]2025'!X112,2)</f>
        <v>0</v>
      </c>
      <c r="Y49" s="136">
        <f>ROUND('[7]2025'!Y112,2)</f>
        <v>0</v>
      </c>
      <c r="Z49" s="136">
        <f>ROUND('[7]2025'!Z112,2)</f>
        <v>0</v>
      </c>
      <c r="AA49" s="136">
        <f>ROUND('[7]2025'!AA112,2)</f>
        <v>0</v>
      </c>
      <c r="AB49" s="136">
        <f>ROUND('[7]2025'!AB112,2)</f>
        <v>0</v>
      </c>
      <c r="AC49" s="304"/>
      <c r="AD49" s="19"/>
    </row>
    <row r="50" spans="2:59" ht="18.649999999999999" hidden="1" customHeight="1" thickBot="1" x14ac:dyDescent="0.4">
      <c r="B50" s="293" t="s">
        <v>34</v>
      </c>
      <c r="C50" s="12" t="s">
        <v>32</v>
      </c>
      <c r="D50" s="13">
        <f>+'[7]2025'!D54</f>
        <v>1</v>
      </c>
      <c r="E50" s="133">
        <f>ROUND('[7]2025'!E113,2)</f>
        <v>0</v>
      </c>
      <c r="F50" s="133">
        <f>ROUND('[7]2025'!F113,2)</f>
        <v>0</v>
      </c>
      <c r="G50" s="133">
        <f>ROUND('[7]2025'!G113,2)</f>
        <v>0</v>
      </c>
      <c r="H50" s="133">
        <f>ROUND('[7]2025'!H113,2)</f>
        <v>0</v>
      </c>
      <c r="I50" s="133">
        <f>ROUND('[7]2025'!I113,2)</f>
        <v>0</v>
      </c>
      <c r="J50" s="133">
        <f>ROUND('[7]2025'!J113,2)</f>
        <v>0</v>
      </c>
      <c r="K50" s="133">
        <f>ROUND('[7]2025'!K113,2)</f>
        <v>0</v>
      </c>
      <c r="L50" s="133">
        <f>ROUND('[7]2025'!L113,2)</f>
        <v>0</v>
      </c>
      <c r="M50" s="133">
        <f>ROUND('[7]2025'!M113,2)</f>
        <v>0</v>
      </c>
      <c r="N50" s="133">
        <f>ROUND('[7]2025'!N113,2)</f>
        <v>0</v>
      </c>
      <c r="O50" s="133">
        <f>ROUND('[7]2025'!O113,2)</f>
        <v>0</v>
      </c>
      <c r="P50" s="133">
        <f>ROUND('[7]2025'!P113,2)</f>
        <v>0</v>
      </c>
      <c r="Q50" s="133">
        <f>ROUND('[7]2025'!Q113,2)</f>
        <v>0</v>
      </c>
      <c r="R50" s="133">
        <f>ROUND('[7]2025'!R113,2)</f>
        <v>0</v>
      </c>
      <c r="S50" s="133">
        <f>ROUND('[7]2025'!S113,2)</f>
        <v>0</v>
      </c>
      <c r="T50" s="133">
        <f>ROUND('[7]2025'!T113,2)</f>
        <v>0</v>
      </c>
      <c r="U50" s="133">
        <f>ROUND('[7]2025'!U113,2)</f>
        <v>0</v>
      </c>
      <c r="V50" s="133">
        <f>ROUND('[7]2025'!V113,2)</f>
        <v>0</v>
      </c>
      <c r="W50" s="133">
        <f>ROUND('[7]2025'!W113,2)</f>
        <v>0</v>
      </c>
      <c r="X50" s="133">
        <f>ROUND('[7]2025'!X113,2)</f>
        <v>0</v>
      </c>
      <c r="Y50" s="133">
        <f>ROUND('[7]2025'!Y113,2)</f>
        <v>0</v>
      </c>
      <c r="Z50" s="133">
        <f>ROUND('[7]2025'!Z113,2)</f>
        <v>0</v>
      </c>
      <c r="AA50" s="133">
        <f>ROUND('[7]2025'!AA113,2)</f>
        <v>0</v>
      </c>
      <c r="AB50" s="133">
        <f>ROUND('[7]2025'!AB113,2)</f>
        <v>0</v>
      </c>
      <c r="AC50" s="306"/>
      <c r="AD50" s="19"/>
    </row>
    <row r="51" spans="2:59" ht="18.649999999999999" hidden="1" customHeight="1" x14ac:dyDescent="0.35">
      <c r="B51" s="281">
        <v>45962</v>
      </c>
      <c r="C51" s="14" t="s">
        <v>29</v>
      </c>
      <c r="D51" s="15">
        <f>+'[7]2025'!D55</f>
        <v>18</v>
      </c>
      <c r="E51" s="138">
        <f>ROUND('[7]2025'!E114,2)</f>
        <v>0</v>
      </c>
      <c r="F51" s="138">
        <f>ROUND('[7]2025'!F114,2)</f>
        <v>0</v>
      </c>
      <c r="G51" s="138">
        <f>ROUND('[7]2025'!G114,2)</f>
        <v>0</v>
      </c>
      <c r="H51" s="138">
        <f>ROUND('[7]2025'!H114,2)</f>
        <v>0</v>
      </c>
      <c r="I51" s="138">
        <f>ROUND('[7]2025'!I114,2)</f>
        <v>0</v>
      </c>
      <c r="J51" s="138">
        <f>ROUND('[7]2025'!J114,2)</f>
        <v>0</v>
      </c>
      <c r="K51" s="138">
        <f>ROUND('[7]2025'!K114,2)</f>
        <v>0</v>
      </c>
      <c r="L51" s="138">
        <f>ROUND('[7]2025'!L114,2)</f>
        <v>0</v>
      </c>
      <c r="M51" s="138">
        <f>ROUND('[7]2025'!M114,2)</f>
        <v>0</v>
      </c>
      <c r="N51" s="138">
        <f>ROUND('[7]2025'!N114,2)</f>
        <v>0</v>
      </c>
      <c r="O51" s="138">
        <f>ROUND('[7]2025'!O114,2)</f>
        <v>0</v>
      </c>
      <c r="P51" s="138">
        <f>ROUND('[7]2025'!P114,2)</f>
        <v>0</v>
      </c>
      <c r="Q51" s="138">
        <f>ROUND('[7]2025'!Q114,2)</f>
        <v>0</v>
      </c>
      <c r="R51" s="138">
        <f>ROUND('[7]2025'!R114,2)</f>
        <v>0</v>
      </c>
      <c r="S51" s="138">
        <f>ROUND('[7]2025'!S114,2)</f>
        <v>0</v>
      </c>
      <c r="T51" s="138">
        <f>ROUND('[7]2025'!T114,2)</f>
        <v>0</v>
      </c>
      <c r="U51" s="138">
        <f>ROUND('[7]2025'!U114,2)</f>
        <v>0</v>
      </c>
      <c r="V51" s="138">
        <f>ROUND('[7]2025'!V114,2)</f>
        <v>0</v>
      </c>
      <c r="W51" s="138">
        <f>ROUND('[7]2025'!W114,2)</f>
        <v>0</v>
      </c>
      <c r="X51" s="138">
        <f>ROUND('[7]2025'!X114,2)</f>
        <v>0</v>
      </c>
      <c r="Y51" s="138">
        <f>ROUND('[7]2025'!Y114,2)</f>
        <v>0</v>
      </c>
      <c r="Z51" s="138">
        <f>ROUND('[7]2025'!Z114,2)</f>
        <v>0</v>
      </c>
      <c r="AA51" s="138">
        <f>ROUND('[7]2025'!AA114,2)</f>
        <v>0</v>
      </c>
      <c r="AB51" s="138">
        <f>ROUND('[7]2025'!AB114,2)</f>
        <v>0</v>
      </c>
      <c r="AC51" s="304">
        <f>SUM(E51:AB51)*D51+SUM(E52:AB52)*D52+SUM(E53:AB53)*D53+SUM(E54:AB54)*D54</f>
        <v>0</v>
      </c>
      <c r="AD51" s="19"/>
    </row>
    <row r="52" spans="2:59" ht="18.649999999999999" hidden="1" customHeight="1" x14ac:dyDescent="0.35">
      <c r="B52" s="282"/>
      <c r="C52" s="10" t="s">
        <v>30</v>
      </c>
      <c r="D52" s="11">
        <f>+'[7]2025'!D56</f>
        <v>5</v>
      </c>
      <c r="E52" s="136">
        <f>ROUND('[7]2025'!E115,2)</f>
        <v>0</v>
      </c>
      <c r="F52" s="136">
        <f>ROUND('[7]2025'!F115,2)</f>
        <v>0</v>
      </c>
      <c r="G52" s="136">
        <f>ROUND('[7]2025'!G115,2)</f>
        <v>0</v>
      </c>
      <c r="H52" s="136">
        <f>ROUND('[7]2025'!H115,2)</f>
        <v>0</v>
      </c>
      <c r="I52" s="136">
        <f>ROUND('[7]2025'!I115,2)</f>
        <v>0</v>
      </c>
      <c r="J52" s="136">
        <f>ROUND('[7]2025'!J115,2)</f>
        <v>0</v>
      </c>
      <c r="K52" s="136">
        <f>ROUND('[7]2025'!K115,2)</f>
        <v>0</v>
      </c>
      <c r="L52" s="136">
        <f>ROUND('[7]2025'!L115,2)</f>
        <v>0</v>
      </c>
      <c r="M52" s="136">
        <f>ROUND('[7]2025'!M115,2)</f>
        <v>0</v>
      </c>
      <c r="N52" s="136">
        <f>ROUND('[7]2025'!N115,2)</f>
        <v>0</v>
      </c>
      <c r="O52" s="136">
        <f>ROUND('[7]2025'!O115,2)</f>
        <v>0</v>
      </c>
      <c r="P52" s="136">
        <f>ROUND('[7]2025'!P115,2)</f>
        <v>0</v>
      </c>
      <c r="Q52" s="136">
        <f>ROUND('[7]2025'!Q115,2)</f>
        <v>0</v>
      </c>
      <c r="R52" s="136">
        <f>ROUND('[7]2025'!R115,2)</f>
        <v>0</v>
      </c>
      <c r="S52" s="136">
        <f>ROUND('[7]2025'!S115,2)</f>
        <v>0</v>
      </c>
      <c r="T52" s="136">
        <f>ROUND('[7]2025'!T115,2)</f>
        <v>0</v>
      </c>
      <c r="U52" s="136">
        <f>ROUND('[7]2025'!U115,2)</f>
        <v>0</v>
      </c>
      <c r="V52" s="136">
        <f>ROUND('[7]2025'!V115,2)</f>
        <v>0</v>
      </c>
      <c r="W52" s="136">
        <f>ROUND('[7]2025'!W115,2)</f>
        <v>0</v>
      </c>
      <c r="X52" s="136">
        <f>ROUND('[7]2025'!X115,2)</f>
        <v>0</v>
      </c>
      <c r="Y52" s="136">
        <f>ROUND('[7]2025'!Y115,2)</f>
        <v>0</v>
      </c>
      <c r="Z52" s="136">
        <f>ROUND('[7]2025'!Z115,2)</f>
        <v>0</v>
      </c>
      <c r="AA52" s="136">
        <f>ROUND('[7]2025'!AA115,2)</f>
        <v>0</v>
      </c>
      <c r="AB52" s="136">
        <f>ROUND('[7]2025'!AB115,2)</f>
        <v>0</v>
      </c>
      <c r="AC52" s="304"/>
      <c r="AD52" s="19"/>
    </row>
    <row r="53" spans="2:59" ht="18.649999999999999" hidden="1" customHeight="1" x14ac:dyDescent="0.35">
      <c r="B53" s="282"/>
      <c r="C53" s="10" t="s">
        <v>31</v>
      </c>
      <c r="D53" s="11">
        <f>+'[7]2025'!D57</f>
        <v>5</v>
      </c>
      <c r="E53" s="136">
        <f>ROUND('[7]2025'!E116,2)</f>
        <v>0</v>
      </c>
      <c r="F53" s="136">
        <f>ROUND('[7]2025'!F116,2)</f>
        <v>0</v>
      </c>
      <c r="G53" s="136">
        <f>ROUND('[7]2025'!G116,2)</f>
        <v>0</v>
      </c>
      <c r="H53" s="136">
        <f>ROUND('[7]2025'!H116,2)</f>
        <v>0</v>
      </c>
      <c r="I53" s="136">
        <f>ROUND('[7]2025'!I116,2)</f>
        <v>0</v>
      </c>
      <c r="J53" s="136">
        <f>ROUND('[7]2025'!J116,2)</f>
        <v>0</v>
      </c>
      <c r="K53" s="136">
        <f>ROUND('[7]2025'!K116,2)</f>
        <v>0</v>
      </c>
      <c r="L53" s="136">
        <f>ROUND('[7]2025'!L116,2)</f>
        <v>0</v>
      </c>
      <c r="M53" s="136">
        <f>ROUND('[7]2025'!M116,2)</f>
        <v>0</v>
      </c>
      <c r="N53" s="136">
        <f>ROUND('[7]2025'!N116,2)</f>
        <v>0</v>
      </c>
      <c r="O53" s="136">
        <f>ROUND('[7]2025'!O116,2)</f>
        <v>0</v>
      </c>
      <c r="P53" s="136">
        <f>ROUND('[7]2025'!P116,2)</f>
        <v>0</v>
      </c>
      <c r="Q53" s="136">
        <f>ROUND('[7]2025'!Q116,2)</f>
        <v>0</v>
      </c>
      <c r="R53" s="136">
        <f>ROUND('[7]2025'!R116,2)</f>
        <v>0</v>
      </c>
      <c r="S53" s="136">
        <f>ROUND('[7]2025'!S116,2)</f>
        <v>0</v>
      </c>
      <c r="T53" s="136">
        <f>ROUND('[7]2025'!T116,2)</f>
        <v>0</v>
      </c>
      <c r="U53" s="136">
        <f>ROUND('[7]2025'!U116,2)</f>
        <v>0</v>
      </c>
      <c r="V53" s="136">
        <f>ROUND('[7]2025'!V116,2)</f>
        <v>0</v>
      </c>
      <c r="W53" s="136">
        <f>ROUND('[7]2025'!W116,2)</f>
        <v>0</v>
      </c>
      <c r="X53" s="136">
        <f>ROUND('[7]2025'!X116,2)</f>
        <v>0</v>
      </c>
      <c r="Y53" s="136">
        <f>ROUND('[7]2025'!Y116,2)</f>
        <v>0</v>
      </c>
      <c r="Z53" s="136">
        <f>ROUND('[7]2025'!Z116,2)</f>
        <v>0</v>
      </c>
      <c r="AA53" s="136">
        <f>ROUND('[7]2025'!AA116,2)</f>
        <v>0</v>
      </c>
      <c r="AB53" s="136">
        <f>ROUND('[7]2025'!AB116,2)</f>
        <v>0</v>
      </c>
      <c r="AC53" s="304"/>
      <c r="AD53" s="19"/>
    </row>
    <row r="54" spans="2:59" ht="18.649999999999999" hidden="1" customHeight="1" thickBot="1" x14ac:dyDescent="0.4">
      <c r="B54" s="282"/>
      <c r="C54" s="16" t="s">
        <v>32</v>
      </c>
      <c r="D54" s="17">
        <f>+'[7]2025'!D58</f>
        <v>2</v>
      </c>
      <c r="E54" s="137">
        <f>ROUND('[7]2025'!E117,2)</f>
        <v>0</v>
      </c>
      <c r="F54" s="137">
        <f>ROUND('[7]2025'!F117,2)</f>
        <v>0</v>
      </c>
      <c r="G54" s="137">
        <f>ROUND('[7]2025'!G117,2)</f>
        <v>0</v>
      </c>
      <c r="H54" s="137">
        <f>ROUND('[7]2025'!H117,2)</f>
        <v>0</v>
      </c>
      <c r="I54" s="137">
        <f>ROUND('[7]2025'!I117,2)</f>
        <v>0</v>
      </c>
      <c r="J54" s="137">
        <f>ROUND('[7]2025'!J117,2)</f>
        <v>0</v>
      </c>
      <c r="K54" s="137">
        <f>ROUND('[7]2025'!K117,2)</f>
        <v>0</v>
      </c>
      <c r="L54" s="137">
        <f>ROUND('[7]2025'!L117,2)</f>
        <v>0</v>
      </c>
      <c r="M54" s="137">
        <f>ROUND('[7]2025'!M117,2)</f>
        <v>0</v>
      </c>
      <c r="N54" s="137">
        <f>ROUND('[7]2025'!N117,2)</f>
        <v>0</v>
      </c>
      <c r="O54" s="137">
        <f>ROUND('[7]2025'!O117,2)</f>
        <v>0</v>
      </c>
      <c r="P54" s="137">
        <f>ROUND('[7]2025'!P117,2)</f>
        <v>0</v>
      </c>
      <c r="Q54" s="137">
        <f>ROUND('[7]2025'!Q117,2)</f>
        <v>0</v>
      </c>
      <c r="R54" s="137">
        <f>ROUND('[7]2025'!R117,2)</f>
        <v>0</v>
      </c>
      <c r="S54" s="137">
        <f>ROUND('[7]2025'!S117,2)</f>
        <v>0</v>
      </c>
      <c r="T54" s="137">
        <f>ROUND('[7]2025'!T117,2)</f>
        <v>0</v>
      </c>
      <c r="U54" s="137">
        <f>ROUND('[7]2025'!U117,2)</f>
        <v>0</v>
      </c>
      <c r="V54" s="137">
        <f>ROUND('[7]2025'!V117,2)</f>
        <v>0</v>
      </c>
      <c r="W54" s="137">
        <f>ROUND('[7]2025'!W117,2)</f>
        <v>0</v>
      </c>
      <c r="X54" s="137">
        <f>ROUND('[7]2025'!X117,2)</f>
        <v>0</v>
      </c>
      <c r="Y54" s="137">
        <f>ROUND('[7]2025'!Y117,2)</f>
        <v>0</v>
      </c>
      <c r="Z54" s="137">
        <f>ROUND('[7]2025'!Z117,2)</f>
        <v>0</v>
      </c>
      <c r="AA54" s="137">
        <f>ROUND('[7]2025'!AA117,2)</f>
        <v>0</v>
      </c>
      <c r="AB54" s="137">
        <f>ROUND('[7]2025'!AB117,2)</f>
        <v>0</v>
      </c>
      <c r="AC54" s="304"/>
      <c r="AD54" s="19"/>
    </row>
    <row r="55" spans="2:59" ht="18.649999999999999" hidden="1" customHeight="1" x14ac:dyDescent="0.35">
      <c r="B55" s="291">
        <v>45992</v>
      </c>
      <c r="C55" s="7" t="s">
        <v>29</v>
      </c>
      <c r="D55" s="8">
        <f>+'[7]2025'!D59</f>
        <v>21</v>
      </c>
      <c r="E55" s="135">
        <f>ROUND('[7]2025'!E118,2)</f>
        <v>0</v>
      </c>
      <c r="F55" s="135">
        <f>ROUND('[7]2025'!F118,2)</f>
        <v>0</v>
      </c>
      <c r="G55" s="135">
        <f>ROUND('[7]2025'!G118,2)</f>
        <v>0</v>
      </c>
      <c r="H55" s="135">
        <f>ROUND('[7]2025'!H118,2)</f>
        <v>0</v>
      </c>
      <c r="I55" s="135">
        <f>ROUND('[7]2025'!I118,2)</f>
        <v>0</v>
      </c>
      <c r="J55" s="135">
        <f>ROUND('[7]2025'!J118,2)</f>
        <v>0</v>
      </c>
      <c r="K55" s="135">
        <f>ROUND('[7]2025'!K118,2)</f>
        <v>0</v>
      </c>
      <c r="L55" s="135">
        <f>ROUND('[7]2025'!L118,2)</f>
        <v>0</v>
      </c>
      <c r="M55" s="135">
        <f>ROUND('[7]2025'!M118,2)</f>
        <v>0</v>
      </c>
      <c r="N55" s="135">
        <f>ROUND('[7]2025'!N118,2)</f>
        <v>0</v>
      </c>
      <c r="O55" s="135">
        <f>ROUND('[7]2025'!O118,2)</f>
        <v>0</v>
      </c>
      <c r="P55" s="135">
        <f>ROUND('[7]2025'!P118,2)</f>
        <v>0</v>
      </c>
      <c r="Q55" s="135">
        <f>ROUND('[7]2025'!Q118,2)</f>
        <v>0</v>
      </c>
      <c r="R55" s="135">
        <f>ROUND('[7]2025'!R118,2)</f>
        <v>0</v>
      </c>
      <c r="S55" s="135">
        <f>ROUND('[7]2025'!S118,2)</f>
        <v>0</v>
      </c>
      <c r="T55" s="135">
        <f>ROUND('[7]2025'!T118,2)</f>
        <v>0</v>
      </c>
      <c r="U55" s="135">
        <f>ROUND('[7]2025'!U118,2)</f>
        <v>0</v>
      </c>
      <c r="V55" s="135">
        <f>ROUND('[7]2025'!V118,2)</f>
        <v>0</v>
      </c>
      <c r="W55" s="135">
        <f>ROUND('[7]2025'!W118,2)</f>
        <v>0</v>
      </c>
      <c r="X55" s="135">
        <f>ROUND('[7]2025'!X118,2)</f>
        <v>0</v>
      </c>
      <c r="Y55" s="135">
        <f>ROUND('[7]2025'!Y118,2)</f>
        <v>0</v>
      </c>
      <c r="Z55" s="135">
        <f>ROUND('[7]2025'!Z118,2)</f>
        <v>0</v>
      </c>
      <c r="AA55" s="135">
        <f>ROUND('[7]2025'!AA118,2)</f>
        <v>0</v>
      </c>
      <c r="AB55" s="135">
        <f>ROUND('[7]2025'!AB118,2)</f>
        <v>0</v>
      </c>
      <c r="AC55" s="303">
        <f>SUM(E55:AB55)*D55+SUM(E56:AB56)*D56+SUM(E57:AB57)*D57+SUM(E58:AB58)*D58</f>
        <v>0</v>
      </c>
      <c r="AD55" s="19"/>
    </row>
    <row r="56" spans="2:59" ht="18.649999999999999" hidden="1" customHeight="1" x14ac:dyDescent="0.35">
      <c r="B56" s="292" t="s">
        <v>34</v>
      </c>
      <c r="C56" s="10" t="s">
        <v>30</v>
      </c>
      <c r="D56" s="11">
        <f>+'[7]2025'!D60</f>
        <v>4</v>
      </c>
      <c r="E56" s="136">
        <f>ROUND('[7]2025'!E119,2)</f>
        <v>0</v>
      </c>
      <c r="F56" s="136">
        <f>ROUND('[7]2025'!F119,2)</f>
        <v>0</v>
      </c>
      <c r="G56" s="136">
        <f>ROUND('[7]2025'!G119,2)</f>
        <v>0</v>
      </c>
      <c r="H56" s="136">
        <f>ROUND('[7]2025'!H119,2)</f>
        <v>0</v>
      </c>
      <c r="I56" s="136">
        <f>ROUND('[7]2025'!I119,2)</f>
        <v>0</v>
      </c>
      <c r="J56" s="136">
        <f>ROUND('[7]2025'!J119,2)</f>
        <v>0</v>
      </c>
      <c r="K56" s="136">
        <f>ROUND('[7]2025'!K119,2)</f>
        <v>0</v>
      </c>
      <c r="L56" s="136">
        <f>ROUND('[7]2025'!L119,2)</f>
        <v>0</v>
      </c>
      <c r="M56" s="136">
        <f>ROUND('[7]2025'!M119,2)</f>
        <v>0</v>
      </c>
      <c r="N56" s="136">
        <f>ROUND('[7]2025'!N119,2)</f>
        <v>0</v>
      </c>
      <c r="O56" s="136">
        <f>ROUND('[7]2025'!O119,2)</f>
        <v>0</v>
      </c>
      <c r="P56" s="136">
        <f>ROUND('[7]2025'!P119,2)</f>
        <v>0</v>
      </c>
      <c r="Q56" s="136">
        <f>ROUND('[7]2025'!Q119,2)</f>
        <v>0</v>
      </c>
      <c r="R56" s="136">
        <f>ROUND('[7]2025'!R119,2)</f>
        <v>0</v>
      </c>
      <c r="S56" s="136">
        <f>ROUND('[7]2025'!S119,2)</f>
        <v>0</v>
      </c>
      <c r="T56" s="136">
        <f>ROUND('[7]2025'!T119,2)</f>
        <v>0</v>
      </c>
      <c r="U56" s="136">
        <f>ROUND('[7]2025'!U119,2)</f>
        <v>0</v>
      </c>
      <c r="V56" s="136">
        <f>ROUND('[7]2025'!V119,2)</f>
        <v>0</v>
      </c>
      <c r="W56" s="136">
        <f>ROUND('[7]2025'!W119,2)</f>
        <v>0</v>
      </c>
      <c r="X56" s="136">
        <f>ROUND('[7]2025'!X119,2)</f>
        <v>0</v>
      </c>
      <c r="Y56" s="136">
        <f>ROUND('[7]2025'!Y119,2)</f>
        <v>0</v>
      </c>
      <c r="Z56" s="136">
        <f>ROUND('[7]2025'!Z119,2)</f>
        <v>0</v>
      </c>
      <c r="AA56" s="136">
        <f>ROUND('[7]2025'!AA119,2)</f>
        <v>0</v>
      </c>
      <c r="AB56" s="136">
        <f>ROUND('[7]2025'!AB119,2)</f>
        <v>0</v>
      </c>
      <c r="AC56" s="304"/>
      <c r="AD56" s="19"/>
    </row>
    <row r="57" spans="2:59" ht="18.649999999999999" hidden="1" customHeight="1" x14ac:dyDescent="0.35">
      <c r="B57" s="292" t="s">
        <v>34</v>
      </c>
      <c r="C57" s="10" t="s">
        <v>31</v>
      </c>
      <c r="D57" s="11">
        <f>+'[7]2025'!D61</f>
        <v>4</v>
      </c>
      <c r="E57" s="136">
        <f>ROUND('[7]2025'!E120,2)</f>
        <v>0</v>
      </c>
      <c r="F57" s="136">
        <f>ROUND('[7]2025'!F120,2)</f>
        <v>0</v>
      </c>
      <c r="G57" s="136">
        <f>ROUND('[7]2025'!G120,2)</f>
        <v>0</v>
      </c>
      <c r="H57" s="136">
        <f>ROUND('[7]2025'!H120,2)</f>
        <v>0</v>
      </c>
      <c r="I57" s="136">
        <f>ROUND('[7]2025'!I120,2)</f>
        <v>0</v>
      </c>
      <c r="J57" s="136">
        <f>ROUND('[7]2025'!J120,2)</f>
        <v>0</v>
      </c>
      <c r="K57" s="136">
        <f>ROUND('[7]2025'!K120,2)</f>
        <v>0</v>
      </c>
      <c r="L57" s="136">
        <f>ROUND('[7]2025'!L120,2)</f>
        <v>0</v>
      </c>
      <c r="M57" s="136">
        <f>ROUND('[7]2025'!M120,2)</f>
        <v>0</v>
      </c>
      <c r="N57" s="136">
        <f>ROUND('[7]2025'!N120,2)</f>
        <v>0</v>
      </c>
      <c r="O57" s="136">
        <f>ROUND('[7]2025'!O120,2)</f>
        <v>0</v>
      </c>
      <c r="P57" s="136">
        <f>ROUND('[7]2025'!P120,2)</f>
        <v>0</v>
      </c>
      <c r="Q57" s="136">
        <f>ROUND('[7]2025'!Q120,2)</f>
        <v>0</v>
      </c>
      <c r="R57" s="136">
        <f>ROUND('[7]2025'!R120,2)</f>
        <v>0</v>
      </c>
      <c r="S57" s="136">
        <f>ROUND('[7]2025'!S120,2)</f>
        <v>0</v>
      </c>
      <c r="T57" s="136">
        <f>ROUND('[7]2025'!T120,2)</f>
        <v>0</v>
      </c>
      <c r="U57" s="136">
        <f>ROUND('[7]2025'!U120,2)</f>
        <v>0</v>
      </c>
      <c r="V57" s="136">
        <f>ROUND('[7]2025'!V120,2)</f>
        <v>0</v>
      </c>
      <c r="W57" s="136">
        <f>ROUND('[7]2025'!W120,2)</f>
        <v>0</v>
      </c>
      <c r="X57" s="136">
        <f>ROUND('[7]2025'!X120,2)</f>
        <v>0</v>
      </c>
      <c r="Y57" s="136">
        <f>ROUND('[7]2025'!Y120,2)</f>
        <v>0</v>
      </c>
      <c r="Z57" s="136">
        <f>ROUND('[7]2025'!Z120,2)</f>
        <v>0</v>
      </c>
      <c r="AA57" s="136">
        <f>ROUND('[7]2025'!AA120,2)</f>
        <v>0</v>
      </c>
      <c r="AB57" s="136">
        <f>ROUND('[7]2025'!AB120,2)</f>
        <v>0</v>
      </c>
      <c r="AC57" s="304"/>
      <c r="AD57" s="19"/>
    </row>
    <row r="58" spans="2:59" ht="18.649999999999999" hidden="1" customHeight="1" thickBot="1" x14ac:dyDescent="0.4">
      <c r="B58" s="293" t="s">
        <v>34</v>
      </c>
      <c r="C58" s="12" t="s">
        <v>32</v>
      </c>
      <c r="D58" s="13">
        <f>+'[7]2025'!D62</f>
        <v>2</v>
      </c>
      <c r="E58" s="133">
        <f>ROUND('[7]2025'!E121,2)</f>
        <v>0</v>
      </c>
      <c r="F58" s="133">
        <f>ROUND('[7]2025'!F121,2)</f>
        <v>0</v>
      </c>
      <c r="G58" s="133">
        <f>ROUND('[7]2025'!G121,2)</f>
        <v>0</v>
      </c>
      <c r="H58" s="133">
        <f>ROUND('[7]2025'!H121,2)</f>
        <v>0</v>
      </c>
      <c r="I58" s="133">
        <f>ROUND('[7]2025'!I121,2)</f>
        <v>0</v>
      </c>
      <c r="J58" s="133">
        <f>ROUND('[7]2025'!J121,2)</f>
        <v>0</v>
      </c>
      <c r="K58" s="133">
        <f>ROUND('[7]2025'!K121,2)</f>
        <v>0</v>
      </c>
      <c r="L58" s="133">
        <f>ROUND('[7]2025'!L121,2)</f>
        <v>0</v>
      </c>
      <c r="M58" s="133">
        <f>ROUND('[7]2025'!M121,2)</f>
        <v>0</v>
      </c>
      <c r="N58" s="133">
        <f>ROUND('[7]2025'!N121,2)</f>
        <v>0</v>
      </c>
      <c r="O58" s="133">
        <f>ROUND('[7]2025'!O121,2)</f>
        <v>0</v>
      </c>
      <c r="P58" s="133">
        <f>ROUND('[7]2025'!P121,2)</f>
        <v>0</v>
      </c>
      <c r="Q58" s="133">
        <f>ROUND('[7]2025'!Q121,2)</f>
        <v>0</v>
      </c>
      <c r="R58" s="133">
        <f>ROUND('[7]2025'!R121,2)</f>
        <v>0</v>
      </c>
      <c r="S58" s="133">
        <f>ROUND('[7]2025'!S121,2)</f>
        <v>0</v>
      </c>
      <c r="T58" s="133">
        <f>ROUND('[7]2025'!T121,2)</f>
        <v>0</v>
      </c>
      <c r="U58" s="133">
        <f>ROUND('[7]2025'!U121,2)</f>
        <v>0</v>
      </c>
      <c r="V58" s="133">
        <f>ROUND('[7]2025'!V121,2)</f>
        <v>0</v>
      </c>
      <c r="W58" s="133">
        <f>ROUND('[7]2025'!W121,2)</f>
        <v>0</v>
      </c>
      <c r="X58" s="133">
        <f>ROUND('[7]2025'!X121,2)</f>
        <v>0</v>
      </c>
      <c r="Y58" s="133">
        <f>ROUND('[7]2025'!Y121,2)</f>
        <v>0</v>
      </c>
      <c r="Z58" s="133">
        <f>ROUND('[7]2025'!Z121,2)</f>
        <v>0</v>
      </c>
      <c r="AA58" s="133">
        <f>ROUND('[7]2025'!AA121,2)</f>
        <v>0</v>
      </c>
      <c r="AB58" s="133">
        <f>ROUND('[7]2025'!AB121,2)</f>
        <v>0</v>
      </c>
      <c r="AC58" s="306"/>
      <c r="AD58" s="19"/>
    </row>
    <row r="59" spans="2:59" ht="18.649999999999999" hidden="1" customHeight="1" thickBot="1" x14ac:dyDescent="0.4"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307" t="s">
        <v>33</v>
      </c>
      <c r="AA59" s="308"/>
      <c r="AB59" s="309"/>
      <c r="AC59" s="205">
        <f>SUM(AC11:AC58)</f>
        <v>0</v>
      </c>
      <c r="AD59" s="18"/>
      <c r="AE59" s="19"/>
    </row>
    <row r="60" spans="2:59" ht="18.649999999999999" hidden="1" customHeight="1" x14ac:dyDescent="0.35">
      <c r="B60" s="281">
        <v>46023</v>
      </c>
      <c r="C60" s="7" t="s">
        <v>29</v>
      </c>
      <c r="D60" s="54">
        <f>+'[7]2026'!D15</f>
        <v>20</v>
      </c>
      <c r="E60" s="135">
        <f>ROUND('[7]2026'!E74,2)</f>
        <v>0</v>
      </c>
      <c r="F60" s="135">
        <f>ROUND('[7]2026'!F74,2)</f>
        <v>0</v>
      </c>
      <c r="G60" s="135">
        <f>ROUND('[7]2026'!G74,2)</f>
        <v>0</v>
      </c>
      <c r="H60" s="135">
        <f>ROUND('[7]2026'!H74,2)</f>
        <v>0</v>
      </c>
      <c r="I60" s="135">
        <f>ROUND('[7]2026'!I74,2)</f>
        <v>0</v>
      </c>
      <c r="J60" s="135">
        <f>ROUND('[7]2026'!J74,2)</f>
        <v>0</v>
      </c>
      <c r="K60" s="135">
        <f>ROUND('[7]2026'!K74,2)</f>
        <v>0</v>
      </c>
      <c r="L60" s="135">
        <f>ROUND('[7]2026'!L74,2)</f>
        <v>0</v>
      </c>
      <c r="M60" s="135">
        <f>ROUND('[7]2026'!M74,2)</f>
        <v>0</v>
      </c>
      <c r="N60" s="135">
        <f>ROUND('[7]2026'!N74,2)</f>
        <v>0</v>
      </c>
      <c r="O60" s="135">
        <f>ROUND('[7]2026'!O74,2)</f>
        <v>0</v>
      </c>
      <c r="P60" s="135">
        <f>ROUND('[7]2026'!P74,2)</f>
        <v>0</v>
      </c>
      <c r="Q60" s="135">
        <f>ROUND('[7]2026'!Q74,2)</f>
        <v>0</v>
      </c>
      <c r="R60" s="135">
        <f>ROUND('[7]2026'!R74,2)</f>
        <v>0</v>
      </c>
      <c r="S60" s="135">
        <f>ROUND('[7]2026'!S74,2)</f>
        <v>0</v>
      </c>
      <c r="T60" s="135">
        <f>ROUND('[7]2026'!T74,2)</f>
        <v>0</v>
      </c>
      <c r="U60" s="135">
        <f>ROUND('[7]2026'!U74,2)</f>
        <v>0</v>
      </c>
      <c r="V60" s="135">
        <f>ROUND('[7]2026'!V74,2)</f>
        <v>0</v>
      </c>
      <c r="W60" s="135">
        <f>ROUND('[7]2026'!W74,2)</f>
        <v>0</v>
      </c>
      <c r="X60" s="135">
        <f>ROUND('[7]2026'!X74,2)</f>
        <v>0</v>
      </c>
      <c r="Y60" s="135">
        <f>ROUND('[7]2026'!Y74,2)</f>
        <v>0</v>
      </c>
      <c r="Z60" s="135">
        <f>ROUND('[7]2026'!Z74,2)</f>
        <v>0</v>
      </c>
      <c r="AA60" s="135">
        <f>ROUND('[7]2026'!AA74,2)</f>
        <v>0</v>
      </c>
      <c r="AB60" s="135">
        <f>ROUND('[7]2026'!AB74,2)</f>
        <v>0</v>
      </c>
      <c r="AC60" s="303">
        <f>SUM(E60:AB60)*D60+SUM(E61:AB61)*D61+SUM(E62:AB62)*D62+SUM(E63:AB63)*D63</f>
        <v>0</v>
      </c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</row>
    <row r="61" spans="2:59" ht="18.649999999999999" hidden="1" customHeight="1" x14ac:dyDescent="0.35">
      <c r="B61" s="282"/>
      <c r="C61" s="10" t="s">
        <v>30</v>
      </c>
      <c r="D61" s="11">
        <f>+'[7]2026'!D16</f>
        <v>5</v>
      </c>
      <c r="E61" s="136">
        <f>ROUND('[7]2026'!E75,2)</f>
        <v>0</v>
      </c>
      <c r="F61" s="136">
        <f>ROUND('[7]2026'!F75,2)</f>
        <v>0</v>
      </c>
      <c r="G61" s="136">
        <f>ROUND('[7]2026'!G75,2)</f>
        <v>0</v>
      </c>
      <c r="H61" s="136">
        <f>ROUND('[7]2026'!H75,2)</f>
        <v>0</v>
      </c>
      <c r="I61" s="136">
        <f>ROUND('[7]2026'!I75,2)</f>
        <v>0</v>
      </c>
      <c r="J61" s="136">
        <f>ROUND('[7]2026'!J75,2)</f>
        <v>0</v>
      </c>
      <c r="K61" s="136">
        <f>ROUND('[7]2026'!K75,2)</f>
        <v>0</v>
      </c>
      <c r="L61" s="136">
        <f>ROUND('[7]2026'!L75,2)</f>
        <v>0</v>
      </c>
      <c r="M61" s="136">
        <f>ROUND('[7]2026'!M75,2)</f>
        <v>0</v>
      </c>
      <c r="N61" s="136">
        <f>ROUND('[7]2026'!N75,2)</f>
        <v>0</v>
      </c>
      <c r="O61" s="136">
        <f>ROUND('[7]2026'!O75,2)</f>
        <v>0</v>
      </c>
      <c r="P61" s="136">
        <f>ROUND('[7]2026'!P75,2)</f>
        <v>0</v>
      </c>
      <c r="Q61" s="136">
        <f>ROUND('[7]2026'!Q75,2)</f>
        <v>0</v>
      </c>
      <c r="R61" s="136">
        <f>ROUND('[7]2026'!R75,2)</f>
        <v>0</v>
      </c>
      <c r="S61" s="136">
        <f>ROUND('[7]2026'!S75,2)</f>
        <v>0</v>
      </c>
      <c r="T61" s="136">
        <f>ROUND('[7]2026'!T75,2)</f>
        <v>0</v>
      </c>
      <c r="U61" s="136">
        <f>ROUND('[7]2026'!U75,2)</f>
        <v>0</v>
      </c>
      <c r="V61" s="136">
        <f>ROUND('[7]2026'!V75,2)</f>
        <v>0</v>
      </c>
      <c r="W61" s="136">
        <f>ROUND('[7]2026'!W75,2)</f>
        <v>0</v>
      </c>
      <c r="X61" s="136">
        <f>ROUND('[7]2026'!X75,2)</f>
        <v>0</v>
      </c>
      <c r="Y61" s="136">
        <f>ROUND('[7]2026'!Y75,2)</f>
        <v>0</v>
      </c>
      <c r="Z61" s="136">
        <f>ROUND('[7]2026'!Z75,2)</f>
        <v>0</v>
      </c>
      <c r="AA61" s="136">
        <f>ROUND('[7]2026'!AA75,2)</f>
        <v>0</v>
      </c>
      <c r="AB61" s="136">
        <f>ROUND('[7]2026'!AB75,2)</f>
        <v>0</v>
      </c>
      <c r="AC61" s="304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BG61" s="200">
        <f>+AC108/1000</f>
        <v>99172.099199999982</v>
      </c>
    </row>
    <row r="62" spans="2:59" ht="18.649999999999999" hidden="1" customHeight="1" x14ac:dyDescent="0.35">
      <c r="B62" s="282"/>
      <c r="C62" s="10" t="s">
        <v>31</v>
      </c>
      <c r="D62" s="11">
        <f>+'[7]2026'!D17</f>
        <v>4</v>
      </c>
      <c r="E62" s="136">
        <f>ROUND('[7]2026'!E76,2)</f>
        <v>0</v>
      </c>
      <c r="F62" s="136">
        <f>ROUND('[7]2026'!F76,2)</f>
        <v>0</v>
      </c>
      <c r="G62" s="136">
        <f>ROUND('[7]2026'!G76,2)</f>
        <v>0</v>
      </c>
      <c r="H62" s="136">
        <f>ROUND('[7]2026'!H76,2)</f>
        <v>0</v>
      </c>
      <c r="I62" s="136">
        <f>ROUND('[7]2026'!I76,2)</f>
        <v>0</v>
      </c>
      <c r="J62" s="136">
        <f>ROUND('[7]2026'!J76,2)</f>
        <v>0</v>
      </c>
      <c r="K62" s="136">
        <f>ROUND('[7]2026'!K76,2)</f>
        <v>0</v>
      </c>
      <c r="L62" s="136">
        <f>ROUND('[7]2026'!L76,2)</f>
        <v>0</v>
      </c>
      <c r="M62" s="136">
        <f>ROUND('[7]2026'!M76,2)</f>
        <v>0</v>
      </c>
      <c r="N62" s="136">
        <f>ROUND('[7]2026'!N76,2)</f>
        <v>0</v>
      </c>
      <c r="O62" s="136">
        <f>ROUND('[7]2026'!O76,2)</f>
        <v>0</v>
      </c>
      <c r="P62" s="136">
        <f>ROUND('[7]2026'!P76,2)</f>
        <v>0</v>
      </c>
      <c r="Q62" s="136">
        <f>ROUND('[7]2026'!Q76,2)</f>
        <v>0</v>
      </c>
      <c r="R62" s="136">
        <f>ROUND('[7]2026'!R76,2)</f>
        <v>0</v>
      </c>
      <c r="S62" s="136">
        <f>ROUND('[7]2026'!S76,2)</f>
        <v>0</v>
      </c>
      <c r="T62" s="136">
        <f>ROUND('[7]2026'!T76,2)</f>
        <v>0</v>
      </c>
      <c r="U62" s="136">
        <f>ROUND('[7]2026'!U76,2)</f>
        <v>0</v>
      </c>
      <c r="V62" s="136">
        <f>ROUND('[7]2026'!V76,2)</f>
        <v>0</v>
      </c>
      <c r="W62" s="136">
        <f>ROUND('[7]2026'!W76,2)</f>
        <v>0</v>
      </c>
      <c r="X62" s="136">
        <f>ROUND('[7]2026'!X76,2)</f>
        <v>0</v>
      </c>
      <c r="Y62" s="136">
        <f>ROUND('[7]2026'!Y76,2)</f>
        <v>0</v>
      </c>
      <c r="Z62" s="136">
        <f>ROUND('[7]2026'!Z76,2)</f>
        <v>0</v>
      </c>
      <c r="AA62" s="136">
        <f>ROUND('[7]2026'!AA76,2)</f>
        <v>0</v>
      </c>
      <c r="AB62" s="136">
        <f>ROUND('[7]2026'!AB76,2)</f>
        <v>0</v>
      </c>
      <c r="AC62" s="304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BG62" s="201">
        <f>(+AC156)/1000</f>
        <v>0</v>
      </c>
    </row>
    <row r="63" spans="2:59" ht="18.649999999999999" hidden="1" customHeight="1" thickBot="1" x14ac:dyDescent="0.4">
      <c r="B63" s="282"/>
      <c r="C63" s="16" t="s">
        <v>32</v>
      </c>
      <c r="D63" s="17">
        <f>+'[7]2026'!D18</f>
        <v>2</v>
      </c>
      <c r="E63" s="137">
        <f>ROUND('[7]2026'!E77,2)</f>
        <v>0</v>
      </c>
      <c r="F63" s="137">
        <f>ROUND('[7]2026'!F77,2)</f>
        <v>0</v>
      </c>
      <c r="G63" s="137">
        <f>ROUND('[7]2026'!G77,2)</f>
        <v>0</v>
      </c>
      <c r="H63" s="137">
        <f>ROUND('[7]2026'!H77,2)</f>
        <v>0</v>
      </c>
      <c r="I63" s="137">
        <f>ROUND('[7]2026'!I77,2)</f>
        <v>0</v>
      </c>
      <c r="J63" s="137">
        <f>ROUND('[7]2026'!J77,2)</f>
        <v>0</v>
      </c>
      <c r="K63" s="137">
        <f>ROUND('[7]2026'!K77,2)</f>
        <v>0</v>
      </c>
      <c r="L63" s="137">
        <f>ROUND('[7]2026'!L77,2)</f>
        <v>0</v>
      </c>
      <c r="M63" s="137">
        <f>ROUND('[7]2026'!M77,2)</f>
        <v>0</v>
      </c>
      <c r="N63" s="137">
        <f>ROUND('[7]2026'!N77,2)</f>
        <v>0</v>
      </c>
      <c r="O63" s="137">
        <f>ROUND('[7]2026'!O77,2)</f>
        <v>0</v>
      </c>
      <c r="P63" s="137">
        <f>ROUND('[7]2026'!P77,2)</f>
        <v>0</v>
      </c>
      <c r="Q63" s="137">
        <f>ROUND('[7]2026'!Q77,2)</f>
        <v>0</v>
      </c>
      <c r="R63" s="137">
        <f>ROUND('[7]2026'!R77,2)</f>
        <v>0</v>
      </c>
      <c r="S63" s="137">
        <f>ROUND('[7]2026'!S77,2)</f>
        <v>0</v>
      </c>
      <c r="T63" s="137">
        <f>ROUND('[7]2026'!T77,2)</f>
        <v>0</v>
      </c>
      <c r="U63" s="137">
        <f>ROUND('[7]2026'!U77,2)</f>
        <v>0</v>
      </c>
      <c r="V63" s="137">
        <f>ROUND('[7]2026'!V77,2)</f>
        <v>0</v>
      </c>
      <c r="W63" s="137">
        <f>ROUND('[7]2026'!W77,2)</f>
        <v>0</v>
      </c>
      <c r="X63" s="137">
        <f>ROUND('[7]2026'!X77,2)</f>
        <v>0</v>
      </c>
      <c r="Y63" s="137">
        <f>ROUND('[7]2026'!Y77,2)</f>
        <v>0</v>
      </c>
      <c r="Z63" s="137">
        <f>ROUND('[7]2026'!Z77,2)</f>
        <v>0</v>
      </c>
      <c r="AA63" s="137">
        <f>ROUND('[7]2026'!AA77,2)</f>
        <v>0</v>
      </c>
      <c r="AB63" s="137">
        <f>ROUND('[7]2026'!AB77,2)</f>
        <v>0</v>
      </c>
      <c r="AC63" s="304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BG63" s="201">
        <f>(+AC204)/1000</f>
        <v>0</v>
      </c>
    </row>
    <row r="64" spans="2:59" ht="18.649999999999999" hidden="1" customHeight="1" x14ac:dyDescent="0.35">
      <c r="B64" s="291">
        <v>46054</v>
      </c>
      <c r="C64" s="7" t="s">
        <v>29</v>
      </c>
      <c r="D64" s="8">
        <f>+'[7]2026'!D19</f>
        <v>20</v>
      </c>
      <c r="E64" s="135">
        <f>ROUND('[7]2026'!E78,2)</f>
        <v>0</v>
      </c>
      <c r="F64" s="135">
        <f>ROUND('[7]2026'!F78,2)</f>
        <v>0</v>
      </c>
      <c r="G64" s="135">
        <f>ROUND('[7]2026'!G78,2)</f>
        <v>0</v>
      </c>
      <c r="H64" s="135">
        <f>ROUND('[7]2026'!H78,2)</f>
        <v>0</v>
      </c>
      <c r="I64" s="135">
        <f>ROUND('[7]2026'!I78,2)</f>
        <v>0</v>
      </c>
      <c r="J64" s="135">
        <f>ROUND('[7]2026'!J78,2)</f>
        <v>0</v>
      </c>
      <c r="K64" s="135">
        <f>ROUND('[7]2026'!K78,2)</f>
        <v>0</v>
      </c>
      <c r="L64" s="135">
        <f>ROUND('[7]2026'!L78,2)</f>
        <v>0</v>
      </c>
      <c r="M64" s="135">
        <f>ROUND('[7]2026'!M78,2)</f>
        <v>0</v>
      </c>
      <c r="N64" s="135">
        <f>ROUND('[7]2026'!N78,2)</f>
        <v>0</v>
      </c>
      <c r="O64" s="135">
        <f>ROUND('[7]2026'!O78,2)</f>
        <v>0</v>
      </c>
      <c r="P64" s="135">
        <f>ROUND('[7]2026'!P78,2)</f>
        <v>0</v>
      </c>
      <c r="Q64" s="135">
        <f>ROUND('[7]2026'!Q78,2)</f>
        <v>0</v>
      </c>
      <c r="R64" s="135">
        <f>ROUND('[7]2026'!R78,2)</f>
        <v>0</v>
      </c>
      <c r="S64" s="135">
        <f>ROUND('[7]2026'!S78,2)</f>
        <v>0</v>
      </c>
      <c r="T64" s="135">
        <f>ROUND('[7]2026'!T78,2)</f>
        <v>0</v>
      </c>
      <c r="U64" s="135">
        <f>ROUND('[7]2026'!U78,2)</f>
        <v>0</v>
      </c>
      <c r="V64" s="135">
        <f>ROUND('[7]2026'!V78,2)</f>
        <v>0</v>
      </c>
      <c r="W64" s="135">
        <f>ROUND('[7]2026'!W78,2)</f>
        <v>0</v>
      </c>
      <c r="X64" s="135">
        <f>ROUND('[7]2026'!X78,2)</f>
        <v>0</v>
      </c>
      <c r="Y64" s="135">
        <f>ROUND('[7]2026'!Y78,2)</f>
        <v>0</v>
      </c>
      <c r="Z64" s="135">
        <f>ROUND('[7]2026'!Z78,2)</f>
        <v>0</v>
      </c>
      <c r="AA64" s="135">
        <f>ROUND('[7]2026'!AA78,2)</f>
        <v>0</v>
      </c>
      <c r="AB64" s="135">
        <f>ROUND('[7]2026'!AB78,2)</f>
        <v>0</v>
      </c>
      <c r="AC64" s="303">
        <f>SUM(E64:AB64)*D64+SUM(E65:AB65)*D65+SUM(E66:AB66)*D66+SUM(E67:AB67)*D67</f>
        <v>0</v>
      </c>
      <c r="AD64" s="19"/>
      <c r="BG64" s="201">
        <f>(+AC252)/1000</f>
        <v>0</v>
      </c>
    </row>
    <row r="65" spans="2:59" ht="18.649999999999999" hidden="1" customHeight="1" x14ac:dyDescent="0.35">
      <c r="B65" s="292" t="s">
        <v>34</v>
      </c>
      <c r="C65" s="10" t="s">
        <v>30</v>
      </c>
      <c r="D65" s="11">
        <f>+'[7]2026'!D20</f>
        <v>4</v>
      </c>
      <c r="E65" s="136">
        <f>ROUND('[7]2026'!E79,2)</f>
        <v>0</v>
      </c>
      <c r="F65" s="136">
        <f>ROUND('[7]2026'!F79,2)</f>
        <v>0</v>
      </c>
      <c r="G65" s="136">
        <f>ROUND('[7]2026'!G79,2)</f>
        <v>0</v>
      </c>
      <c r="H65" s="136">
        <f>ROUND('[7]2026'!H79,2)</f>
        <v>0</v>
      </c>
      <c r="I65" s="136">
        <f>ROUND('[7]2026'!I79,2)</f>
        <v>0</v>
      </c>
      <c r="J65" s="136">
        <f>ROUND('[7]2026'!J79,2)</f>
        <v>0</v>
      </c>
      <c r="K65" s="136">
        <f>ROUND('[7]2026'!K79,2)</f>
        <v>0</v>
      </c>
      <c r="L65" s="136">
        <f>ROUND('[7]2026'!L79,2)</f>
        <v>0</v>
      </c>
      <c r="M65" s="136">
        <f>ROUND('[7]2026'!M79,2)</f>
        <v>0</v>
      </c>
      <c r="N65" s="136">
        <f>ROUND('[7]2026'!N79,2)</f>
        <v>0</v>
      </c>
      <c r="O65" s="136">
        <f>ROUND('[7]2026'!O79,2)</f>
        <v>0</v>
      </c>
      <c r="P65" s="136">
        <f>ROUND('[7]2026'!P79,2)</f>
        <v>0</v>
      </c>
      <c r="Q65" s="136">
        <f>ROUND('[7]2026'!Q79,2)</f>
        <v>0</v>
      </c>
      <c r="R65" s="136">
        <f>ROUND('[7]2026'!R79,2)</f>
        <v>0</v>
      </c>
      <c r="S65" s="136">
        <f>ROUND('[7]2026'!S79,2)</f>
        <v>0</v>
      </c>
      <c r="T65" s="136">
        <f>ROUND('[7]2026'!T79,2)</f>
        <v>0</v>
      </c>
      <c r="U65" s="136">
        <f>ROUND('[7]2026'!U79,2)</f>
        <v>0</v>
      </c>
      <c r="V65" s="136">
        <f>ROUND('[7]2026'!V79,2)</f>
        <v>0</v>
      </c>
      <c r="W65" s="136">
        <f>ROUND('[7]2026'!W79,2)</f>
        <v>0</v>
      </c>
      <c r="X65" s="136">
        <f>ROUND('[7]2026'!X79,2)</f>
        <v>0</v>
      </c>
      <c r="Y65" s="136">
        <f>ROUND('[7]2026'!Y79,2)</f>
        <v>0</v>
      </c>
      <c r="Z65" s="136">
        <f>ROUND('[7]2026'!Z79,2)</f>
        <v>0</v>
      </c>
      <c r="AA65" s="136">
        <f>ROUND('[7]2026'!AA79,2)</f>
        <v>0</v>
      </c>
      <c r="AB65" s="136">
        <f>ROUND('[7]2026'!AB79,2)</f>
        <v>0</v>
      </c>
      <c r="AC65" s="304"/>
      <c r="AD65" s="19"/>
      <c r="BG65" s="201">
        <f>(+AC301)/1000</f>
        <v>0</v>
      </c>
    </row>
    <row r="66" spans="2:59" ht="18.649999999999999" hidden="1" customHeight="1" x14ac:dyDescent="0.35">
      <c r="B66" s="292" t="s">
        <v>34</v>
      </c>
      <c r="C66" s="10" t="s">
        <v>31</v>
      </c>
      <c r="D66" s="11">
        <f>+'[7]2026'!D21</f>
        <v>4</v>
      </c>
      <c r="E66" s="136">
        <f>ROUND('[7]2026'!E80,2)</f>
        <v>0</v>
      </c>
      <c r="F66" s="136">
        <f>ROUND('[7]2026'!F80,2)</f>
        <v>0</v>
      </c>
      <c r="G66" s="136">
        <f>ROUND('[7]2026'!G80,2)</f>
        <v>0</v>
      </c>
      <c r="H66" s="136">
        <f>ROUND('[7]2026'!H80,2)</f>
        <v>0</v>
      </c>
      <c r="I66" s="136">
        <f>ROUND('[7]2026'!I80,2)</f>
        <v>0</v>
      </c>
      <c r="J66" s="136">
        <f>ROUND('[7]2026'!J80,2)</f>
        <v>0</v>
      </c>
      <c r="K66" s="136">
        <f>ROUND('[7]2026'!K80,2)</f>
        <v>0</v>
      </c>
      <c r="L66" s="136">
        <f>ROUND('[7]2026'!L80,2)</f>
        <v>0</v>
      </c>
      <c r="M66" s="136">
        <f>ROUND('[7]2026'!M80,2)</f>
        <v>0</v>
      </c>
      <c r="N66" s="136">
        <f>ROUND('[7]2026'!N80,2)</f>
        <v>0</v>
      </c>
      <c r="O66" s="136">
        <f>ROUND('[7]2026'!O80,2)</f>
        <v>0</v>
      </c>
      <c r="P66" s="136">
        <f>ROUND('[7]2026'!P80,2)</f>
        <v>0</v>
      </c>
      <c r="Q66" s="136">
        <f>ROUND('[7]2026'!Q80,2)</f>
        <v>0</v>
      </c>
      <c r="R66" s="136">
        <f>ROUND('[7]2026'!R80,2)</f>
        <v>0</v>
      </c>
      <c r="S66" s="136">
        <f>ROUND('[7]2026'!S80,2)</f>
        <v>0</v>
      </c>
      <c r="T66" s="136">
        <f>ROUND('[7]2026'!T80,2)</f>
        <v>0</v>
      </c>
      <c r="U66" s="136">
        <f>ROUND('[7]2026'!U80,2)</f>
        <v>0</v>
      </c>
      <c r="V66" s="136">
        <f>ROUND('[7]2026'!V80,2)</f>
        <v>0</v>
      </c>
      <c r="W66" s="136">
        <f>ROUND('[7]2026'!W80,2)</f>
        <v>0</v>
      </c>
      <c r="X66" s="136">
        <f>ROUND('[7]2026'!X80,2)</f>
        <v>0</v>
      </c>
      <c r="Y66" s="136">
        <f>ROUND('[7]2026'!Y80,2)</f>
        <v>0</v>
      </c>
      <c r="Z66" s="136">
        <f>ROUND('[7]2026'!Z80,2)</f>
        <v>0</v>
      </c>
      <c r="AA66" s="136">
        <f>ROUND('[7]2026'!AA80,2)</f>
        <v>0</v>
      </c>
      <c r="AB66" s="136">
        <f>ROUND('[7]2026'!AB80,2)</f>
        <v>0</v>
      </c>
      <c r="AC66" s="304"/>
      <c r="AD66" s="19"/>
      <c r="BG66" s="201">
        <f>(+AC350)/1000</f>
        <v>0</v>
      </c>
    </row>
    <row r="67" spans="2:59" ht="18.649999999999999" hidden="1" customHeight="1" thickBot="1" x14ac:dyDescent="0.4">
      <c r="B67" s="293" t="s">
        <v>34</v>
      </c>
      <c r="C67" s="12" t="s">
        <v>32</v>
      </c>
      <c r="D67" s="13">
        <f>+'[7]2026'!D22</f>
        <v>0</v>
      </c>
      <c r="E67" s="206">
        <f>ROUND('[7]2026'!E81,2)</f>
        <v>0</v>
      </c>
      <c r="F67" s="116">
        <f>ROUND('[7]2026'!F81,2)</f>
        <v>0</v>
      </c>
      <c r="G67" s="116">
        <f>ROUND('[7]2026'!G81,2)</f>
        <v>0</v>
      </c>
      <c r="H67" s="116">
        <f>ROUND('[7]2026'!H81,2)</f>
        <v>0</v>
      </c>
      <c r="I67" s="116">
        <f>ROUND('[7]2026'!I81,2)</f>
        <v>0</v>
      </c>
      <c r="J67" s="116">
        <f>ROUND('[7]2026'!J81,2)</f>
        <v>0</v>
      </c>
      <c r="K67" s="116">
        <f>ROUND('[7]2026'!K81,2)</f>
        <v>0</v>
      </c>
      <c r="L67" s="116">
        <f>ROUND('[7]2026'!L81,2)</f>
        <v>0</v>
      </c>
      <c r="M67" s="116">
        <f>ROUND('[7]2026'!M81,2)</f>
        <v>0</v>
      </c>
      <c r="N67" s="116">
        <f>ROUND('[7]2026'!N81,2)</f>
        <v>0</v>
      </c>
      <c r="O67" s="116">
        <f>ROUND('[7]2026'!O81,2)</f>
        <v>0</v>
      </c>
      <c r="P67" s="116">
        <f>ROUND('[7]2026'!P81,2)</f>
        <v>0</v>
      </c>
      <c r="Q67" s="116">
        <f>ROUND('[7]2026'!Q81,2)</f>
        <v>0</v>
      </c>
      <c r="R67" s="116">
        <f>ROUND('[7]2026'!R81,2)</f>
        <v>0</v>
      </c>
      <c r="S67" s="116">
        <f>ROUND('[7]2026'!S81,2)</f>
        <v>0</v>
      </c>
      <c r="T67" s="116">
        <f>ROUND('[7]2026'!T81,2)</f>
        <v>0</v>
      </c>
      <c r="U67" s="116">
        <f>ROUND('[7]2026'!U81,2)</f>
        <v>0</v>
      </c>
      <c r="V67" s="116">
        <f>ROUND('[7]2026'!V81,2)</f>
        <v>0</v>
      </c>
      <c r="W67" s="116">
        <f>ROUND('[7]2026'!W81,2)</f>
        <v>0</v>
      </c>
      <c r="X67" s="116">
        <f>ROUND('[7]2026'!X81,2)</f>
        <v>0</v>
      </c>
      <c r="Y67" s="116">
        <f>ROUND('[7]2026'!Y81,2)</f>
        <v>0</v>
      </c>
      <c r="Z67" s="116">
        <f>ROUND('[7]2026'!Z81,2)</f>
        <v>0</v>
      </c>
      <c r="AA67" s="116">
        <f>ROUND('[7]2026'!AA81,2)</f>
        <v>0</v>
      </c>
      <c r="AB67" s="116">
        <f>ROUND('[7]2026'!AB81,2)</f>
        <v>0</v>
      </c>
      <c r="AC67" s="306"/>
      <c r="AD67" s="19"/>
      <c r="BG67" s="201">
        <f>(+AC399)/1000</f>
        <v>0</v>
      </c>
    </row>
    <row r="68" spans="2:59" ht="18.649999999999999" hidden="1" customHeight="1" x14ac:dyDescent="0.35">
      <c r="B68" s="281">
        <v>46082</v>
      </c>
      <c r="C68" s="14" t="s">
        <v>29</v>
      </c>
      <c r="D68" s="15">
        <f>+'[7]2026'!D23</f>
        <v>21</v>
      </c>
      <c r="E68" s="138">
        <f>ROUND('[7]2026'!E82,2)</f>
        <v>0</v>
      </c>
      <c r="F68" s="138">
        <f>ROUND('[7]2026'!F82,2)</f>
        <v>0</v>
      </c>
      <c r="G68" s="138">
        <f>ROUND('[7]2026'!G82,2)</f>
        <v>0</v>
      </c>
      <c r="H68" s="138">
        <f>ROUND('[7]2026'!H82,2)</f>
        <v>0</v>
      </c>
      <c r="I68" s="138">
        <f>ROUND('[7]2026'!I82,2)</f>
        <v>0</v>
      </c>
      <c r="J68" s="138">
        <f>ROUND('[7]2026'!J82,2)</f>
        <v>0</v>
      </c>
      <c r="K68" s="138">
        <f>ROUND('[7]2026'!K82,2)</f>
        <v>0</v>
      </c>
      <c r="L68" s="138">
        <f>ROUND('[7]2026'!L82,2)</f>
        <v>0</v>
      </c>
      <c r="M68" s="138">
        <f>ROUND('[7]2026'!M82,2)</f>
        <v>0</v>
      </c>
      <c r="N68" s="138">
        <f>ROUND('[7]2026'!N82,2)</f>
        <v>0</v>
      </c>
      <c r="O68" s="138">
        <f>ROUND('[7]2026'!O82,2)</f>
        <v>0</v>
      </c>
      <c r="P68" s="138">
        <f>ROUND('[7]2026'!P82,2)</f>
        <v>0</v>
      </c>
      <c r="Q68" s="138">
        <f>ROUND('[7]2026'!Q82,2)</f>
        <v>0</v>
      </c>
      <c r="R68" s="138">
        <f>ROUND('[7]2026'!R82,2)</f>
        <v>0</v>
      </c>
      <c r="S68" s="138">
        <f>ROUND('[7]2026'!S82,2)</f>
        <v>0</v>
      </c>
      <c r="T68" s="138">
        <f>ROUND('[7]2026'!T82,2)</f>
        <v>0</v>
      </c>
      <c r="U68" s="138">
        <f>ROUND('[7]2026'!U82,2)</f>
        <v>0</v>
      </c>
      <c r="V68" s="138">
        <f>ROUND('[7]2026'!V82,2)</f>
        <v>0</v>
      </c>
      <c r="W68" s="138">
        <f>ROUND('[7]2026'!W82,2)</f>
        <v>0</v>
      </c>
      <c r="X68" s="138">
        <f>ROUND('[7]2026'!X82,2)</f>
        <v>0</v>
      </c>
      <c r="Y68" s="138">
        <f>ROUND('[7]2026'!Y82,2)</f>
        <v>0</v>
      </c>
      <c r="Z68" s="138">
        <f>ROUND('[7]2026'!Z82,2)</f>
        <v>0</v>
      </c>
      <c r="AA68" s="138">
        <f>ROUND('[7]2026'!AA82,2)</f>
        <v>0</v>
      </c>
      <c r="AB68" s="138">
        <f>ROUND('[7]2026'!AB82,2)</f>
        <v>0</v>
      </c>
      <c r="AC68" s="304">
        <f>SUM(E68:AB68)*D68+SUM(E69:AB69)*D69+SUM(E70:AB70)*D70+SUM(E71:AB71)*D71</f>
        <v>0</v>
      </c>
      <c r="AD68" s="19"/>
      <c r="BG68" s="201">
        <f>(+AC448)/1000</f>
        <v>0</v>
      </c>
    </row>
    <row r="69" spans="2:59" ht="18.649999999999999" hidden="1" customHeight="1" x14ac:dyDescent="0.35">
      <c r="B69" s="282"/>
      <c r="C69" s="10" t="s">
        <v>30</v>
      </c>
      <c r="D69" s="11">
        <f>+'[7]2026'!D24</f>
        <v>4</v>
      </c>
      <c r="E69" s="136">
        <f>ROUND('[7]2026'!E83,2)</f>
        <v>0</v>
      </c>
      <c r="F69" s="136">
        <f>ROUND('[7]2026'!F83,2)</f>
        <v>0</v>
      </c>
      <c r="G69" s="136">
        <f>ROUND('[7]2026'!G83,2)</f>
        <v>0</v>
      </c>
      <c r="H69" s="136">
        <f>ROUND('[7]2026'!H83,2)</f>
        <v>0</v>
      </c>
      <c r="I69" s="136">
        <f>ROUND('[7]2026'!I83,2)</f>
        <v>0</v>
      </c>
      <c r="J69" s="136">
        <f>ROUND('[7]2026'!J83,2)</f>
        <v>0</v>
      </c>
      <c r="K69" s="136">
        <f>ROUND('[7]2026'!K83,2)</f>
        <v>0</v>
      </c>
      <c r="L69" s="136">
        <f>ROUND('[7]2026'!L83,2)</f>
        <v>0</v>
      </c>
      <c r="M69" s="136">
        <f>ROUND('[7]2026'!M83,2)</f>
        <v>0</v>
      </c>
      <c r="N69" s="136">
        <f>ROUND('[7]2026'!N83,2)</f>
        <v>0</v>
      </c>
      <c r="O69" s="136">
        <f>ROUND('[7]2026'!O83,2)</f>
        <v>0</v>
      </c>
      <c r="P69" s="136">
        <f>ROUND('[7]2026'!P83,2)</f>
        <v>0</v>
      </c>
      <c r="Q69" s="136">
        <f>ROUND('[7]2026'!Q83,2)</f>
        <v>0</v>
      </c>
      <c r="R69" s="136">
        <f>ROUND('[7]2026'!R83,2)</f>
        <v>0</v>
      </c>
      <c r="S69" s="136">
        <f>ROUND('[7]2026'!S83,2)</f>
        <v>0</v>
      </c>
      <c r="T69" s="136">
        <f>ROUND('[7]2026'!T83,2)</f>
        <v>0</v>
      </c>
      <c r="U69" s="136">
        <f>ROUND('[7]2026'!U83,2)</f>
        <v>0</v>
      </c>
      <c r="V69" s="136">
        <f>ROUND('[7]2026'!V83,2)</f>
        <v>0</v>
      </c>
      <c r="W69" s="136">
        <f>ROUND('[7]2026'!W83,2)</f>
        <v>0</v>
      </c>
      <c r="X69" s="136">
        <f>ROUND('[7]2026'!X83,2)</f>
        <v>0</v>
      </c>
      <c r="Y69" s="136">
        <f>ROUND('[7]2026'!Y83,2)</f>
        <v>0</v>
      </c>
      <c r="Z69" s="136">
        <f>ROUND('[7]2026'!Z83,2)</f>
        <v>0</v>
      </c>
      <c r="AA69" s="136">
        <f>ROUND('[7]2026'!AA83,2)</f>
        <v>0</v>
      </c>
      <c r="AB69" s="136">
        <f>ROUND('[7]2026'!AB83,2)</f>
        <v>0</v>
      </c>
      <c r="AC69" s="304"/>
      <c r="AD69" s="19"/>
      <c r="BG69" s="80">
        <f>+AC497/1000</f>
        <v>0</v>
      </c>
    </row>
    <row r="70" spans="2:59" ht="18.649999999999999" hidden="1" customHeight="1" x14ac:dyDescent="0.35">
      <c r="B70" s="282"/>
      <c r="C70" s="10" t="s">
        <v>31</v>
      </c>
      <c r="D70" s="11">
        <f>+'[7]2026'!D25</f>
        <v>5</v>
      </c>
      <c r="E70" s="136">
        <f>ROUND('[7]2026'!E84,2)</f>
        <v>0</v>
      </c>
      <c r="F70" s="136">
        <f>ROUND('[7]2026'!F84,2)</f>
        <v>0</v>
      </c>
      <c r="G70" s="136">
        <f>ROUND('[7]2026'!G84,2)</f>
        <v>0</v>
      </c>
      <c r="H70" s="136">
        <f>ROUND('[7]2026'!H84,2)</f>
        <v>0</v>
      </c>
      <c r="I70" s="136">
        <f>ROUND('[7]2026'!I84,2)</f>
        <v>0</v>
      </c>
      <c r="J70" s="136">
        <f>ROUND('[7]2026'!J84,2)</f>
        <v>0</v>
      </c>
      <c r="K70" s="136">
        <f>ROUND('[7]2026'!K84,2)</f>
        <v>0</v>
      </c>
      <c r="L70" s="136">
        <f>ROUND('[7]2026'!L84,2)</f>
        <v>0</v>
      </c>
      <c r="M70" s="136">
        <f>ROUND('[7]2026'!M84,2)</f>
        <v>0</v>
      </c>
      <c r="N70" s="136">
        <f>ROUND('[7]2026'!N84,2)</f>
        <v>0</v>
      </c>
      <c r="O70" s="136">
        <f>ROUND('[7]2026'!O84,2)</f>
        <v>0</v>
      </c>
      <c r="P70" s="136">
        <f>ROUND('[7]2026'!P84,2)</f>
        <v>0</v>
      </c>
      <c r="Q70" s="136">
        <f>ROUND('[7]2026'!Q84,2)</f>
        <v>0</v>
      </c>
      <c r="R70" s="136">
        <f>ROUND('[7]2026'!R84,2)</f>
        <v>0</v>
      </c>
      <c r="S70" s="136">
        <f>ROUND('[7]2026'!S84,2)</f>
        <v>0</v>
      </c>
      <c r="T70" s="136">
        <f>ROUND('[7]2026'!T84,2)</f>
        <v>0</v>
      </c>
      <c r="U70" s="136">
        <f>ROUND('[7]2026'!U84,2)</f>
        <v>0</v>
      </c>
      <c r="V70" s="136">
        <f>ROUND('[7]2026'!V84,2)</f>
        <v>0</v>
      </c>
      <c r="W70" s="136">
        <f>ROUND('[7]2026'!W84,2)</f>
        <v>0</v>
      </c>
      <c r="X70" s="136">
        <f>ROUND('[7]2026'!X84,2)</f>
        <v>0</v>
      </c>
      <c r="Y70" s="136">
        <f>ROUND('[7]2026'!Y84,2)</f>
        <v>0</v>
      </c>
      <c r="Z70" s="136">
        <f>ROUND('[7]2026'!Z84,2)</f>
        <v>0</v>
      </c>
      <c r="AA70" s="136">
        <f>ROUND('[7]2026'!AA84,2)</f>
        <v>0</v>
      </c>
      <c r="AB70" s="136">
        <f>ROUND('[7]2026'!AB84,2)</f>
        <v>0</v>
      </c>
      <c r="AC70" s="304"/>
      <c r="AD70" s="19"/>
      <c r="BG70" s="201">
        <f>(+AC546)/1000</f>
        <v>0</v>
      </c>
    </row>
    <row r="71" spans="2:59" ht="18.649999999999999" hidden="1" customHeight="1" thickBot="1" x14ac:dyDescent="0.4">
      <c r="B71" s="282"/>
      <c r="C71" s="16" t="s">
        <v>32</v>
      </c>
      <c r="D71" s="17">
        <f>+'[7]2026'!D26</f>
        <v>1</v>
      </c>
      <c r="E71" s="137">
        <f>ROUND('[7]2026'!E85,2)</f>
        <v>0</v>
      </c>
      <c r="F71" s="137">
        <f>ROUND('[7]2026'!F85,2)</f>
        <v>0</v>
      </c>
      <c r="G71" s="137">
        <f>ROUND('[7]2026'!G85,2)</f>
        <v>0</v>
      </c>
      <c r="H71" s="137">
        <f>ROUND('[7]2026'!H85,2)</f>
        <v>0</v>
      </c>
      <c r="I71" s="137">
        <f>ROUND('[7]2026'!I85,2)</f>
        <v>0</v>
      </c>
      <c r="J71" s="137">
        <f>ROUND('[7]2026'!J85,2)</f>
        <v>0</v>
      </c>
      <c r="K71" s="137">
        <f>ROUND('[7]2026'!K85,2)</f>
        <v>0</v>
      </c>
      <c r="L71" s="137">
        <f>ROUND('[7]2026'!L85,2)</f>
        <v>0</v>
      </c>
      <c r="M71" s="137">
        <f>ROUND('[7]2026'!M85,2)</f>
        <v>0</v>
      </c>
      <c r="N71" s="137">
        <f>ROUND('[7]2026'!N85,2)</f>
        <v>0</v>
      </c>
      <c r="O71" s="137">
        <f>ROUND('[7]2026'!O85,2)</f>
        <v>0</v>
      </c>
      <c r="P71" s="137">
        <f>ROUND('[7]2026'!P85,2)</f>
        <v>0</v>
      </c>
      <c r="Q71" s="137">
        <f>ROUND('[7]2026'!Q85,2)</f>
        <v>0</v>
      </c>
      <c r="R71" s="137">
        <f>ROUND('[7]2026'!R85,2)</f>
        <v>0</v>
      </c>
      <c r="S71" s="137">
        <f>ROUND('[7]2026'!S85,2)</f>
        <v>0</v>
      </c>
      <c r="T71" s="137">
        <f>ROUND('[7]2026'!T85,2)</f>
        <v>0</v>
      </c>
      <c r="U71" s="137">
        <f>ROUND('[7]2026'!U85,2)</f>
        <v>0</v>
      </c>
      <c r="V71" s="137">
        <f>ROUND('[7]2026'!V85,2)</f>
        <v>0</v>
      </c>
      <c r="W71" s="137">
        <f>ROUND('[7]2026'!W85,2)</f>
        <v>0</v>
      </c>
      <c r="X71" s="137">
        <f>ROUND('[7]2026'!X85,2)</f>
        <v>0</v>
      </c>
      <c r="Y71" s="137">
        <f>ROUND('[7]2026'!Y85,2)</f>
        <v>0</v>
      </c>
      <c r="Z71" s="137">
        <f>ROUND('[7]2026'!Z85,2)</f>
        <v>0</v>
      </c>
      <c r="AA71" s="137">
        <f>ROUND('[7]2026'!AA85,2)</f>
        <v>0</v>
      </c>
      <c r="AB71" s="137">
        <f>ROUND('[7]2026'!AB85,2)</f>
        <v>0</v>
      </c>
      <c r="AC71" s="304"/>
      <c r="AD71" s="19"/>
      <c r="BG71" s="201">
        <f>(+AC595)/1000</f>
        <v>0</v>
      </c>
    </row>
    <row r="72" spans="2:59" ht="18.649999999999999" hidden="1" customHeight="1" x14ac:dyDescent="0.35">
      <c r="B72" s="291">
        <v>46113</v>
      </c>
      <c r="C72" s="7" t="s">
        <v>29</v>
      </c>
      <c r="D72" s="8">
        <f>+'[7]2026'!D27</f>
        <v>20</v>
      </c>
      <c r="E72" s="135">
        <f>ROUND('[7]2026'!E86,2)</f>
        <v>0</v>
      </c>
      <c r="F72" s="135">
        <f>ROUND('[7]2026'!F86,2)</f>
        <v>0</v>
      </c>
      <c r="G72" s="135">
        <f>ROUND('[7]2026'!G86,2)</f>
        <v>0</v>
      </c>
      <c r="H72" s="135">
        <f>ROUND('[7]2026'!H86,2)</f>
        <v>0</v>
      </c>
      <c r="I72" s="135">
        <f>ROUND('[7]2026'!I86,2)</f>
        <v>0</v>
      </c>
      <c r="J72" s="135">
        <f>ROUND('[7]2026'!J86,2)</f>
        <v>0</v>
      </c>
      <c r="K72" s="135">
        <f>ROUND('[7]2026'!K86,2)</f>
        <v>0</v>
      </c>
      <c r="L72" s="135">
        <f>ROUND('[7]2026'!L86,2)</f>
        <v>0</v>
      </c>
      <c r="M72" s="135">
        <f>ROUND('[7]2026'!M86,2)</f>
        <v>0</v>
      </c>
      <c r="N72" s="135">
        <f>ROUND('[7]2026'!N86,2)</f>
        <v>0</v>
      </c>
      <c r="O72" s="135">
        <f>ROUND('[7]2026'!O86,2)</f>
        <v>0</v>
      </c>
      <c r="P72" s="135">
        <f>ROUND('[7]2026'!P86,2)</f>
        <v>0</v>
      </c>
      <c r="Q72" s="135">
        <f>ROUND('[7]2026'!Q86,2)</f>
        <v>0</v>
      </c>
      <c r="R72" s="135">
        <f>ROUND('[7]2026'!R86,2)</f>
        <v>0</v>
      </c>
      <c r="S72" s="135">
        <f>ROUND('[7]2026'!S86,2)</f>
        <v>0</v>
      </c>
      <c r="T72" s="135">
        <f>ROUND('[7]2026'!T86,2)</f>
        <v>0</v>
      </c>
      <c r="U72" s="135">
        <f>ROUND('[7]2026'!U86,2)</f>
        <v>0</v>
      </c>
      <c r="V72" s="135">
        <f>ROUND('[7]2026'!V86,2)</f>
        <v>0</v>
      </c>
      <c r="W72" s="135">
        <f>ROUND('[7]2026'!W86,2)</f>
        <v>0</v>
      </c>
      <c r="X72" s="135">
        <f>ROUND('[7]2026'!X86,2)</f>
        <v>0</v>
      </c>
      <c r="Y72" s="135">
        <f>ROUND('[7]2026'!Y86,2)</f>
        <v>0</v>
      </c>
      <c r="Z72" s="135">
        <f>ROUND('[7]2026'!Z86,2)</f>
        <v>0</v>
      </c>
      <c r="AA72" s="135">
        <f>ROUND('[7]2026'!AA86,2)</f>
        <v>0</v>
      </c>
      <c r="AB72" s="135">
        <f>ROUND('[7]2026'!AB86,2)</f>
        <v>0</v>
      </c>
      <c r="AC72" s="303">
        <f>SUM(E72:AB72)*D72+SUM(E73:AB73)*D73+SUM(E74:AB74)*D74+SUM(E75:AB75)*D75</f>
        <v>0</v>
      </c>
      <c r="AD72" s="19"/>
      <c r="BG72" s="201">
        <f>(+AC644)/1000</f>
        <v>0</v>
      </c>
    </row>
    <row r="73" spans="2:59" ht="18.649999999999999" hidden="1" customHeight="1" x14ac:dyDescent="0.35">
      <c r="B73" s="292" t="s">
        <v>34</v>
      </c>
      <c r="C73" s="10" t="s">
        <v>30</v>
      </c>
      <c r="D73" s="11">
        <f>+'[7]2026'!D28</f>
        <v>4</v>
      </c>
      <c r="E73" s="136">
        <f>ROUND('[7]2026'!E87,2)</f>
        <v>0</v>
      </c>
      <c r="F73" s="136">
        <f>ROUND('[7]2026'!F87,2)</f>
        <v>0</v>
      </c>
      <c r="G73" s="136">
        <f>ROUND('[7]2026'!G87,2)</f>
        <v>0</v>
      </c>
      <c r="H73" s="136">
        <f>ROUND('[7]2026'!H87,2)</f>
        <v>0</v>
      </c>
      <c r="I73" s="136">
        <f>ROUND('[7]2026'!I87,2)</f>
        <v>0</v>
      </c>
      <c r="J73" s="136">
        <f>ROUND('[7]2026'!J87,2)</f>
        <v>0</v>
      </c>
      <c r="K73" s="136">
        <f>ROUND('[7]2026'!K87,2)</f>
        <v>0</v>
      </c>
      <c r="L73" s="136">
        <f>ROUND('[7]2026'!L87,2)</f>
        <v>0</v>
      </c>
      <c r="M73" s="136">
        <f>ROUND('[7]2026'!M87,2)</f>
        <v>0</v>
      </c>
      <c r="N73" s="136">
        <f>ROUND('[7]2026'!N87,2)</f>
        <v>0</v>
      </c>
      <c r="O73" s="136">
        <f>ROUND('[7]2026'!O87,2)</f>
        <v>0</v>
      </c>
      <c r="P73" s="136">
        <f>ROUND('[7]2026'!P87,2)</f>
        <v>0</v>
      </c>
      <c r="Q73" s="136">
        <f>ROUND('[7]2026'!Q87,2)</f>
        <v>0</v>
      </c>
      <c r="R73" s="136">
        <f>ROUND('[7]2026'!R87,2)</f>
        <v>0</v>
      </c>
      <c r="S73" s="136">
        <f>ROUND('[7]2026'!S87,2)</f>
        <v>0</v>
      </c>
      <c r="T73" s="136">
        <f>ROUND('[7]2026'!T87,2)</f>
        <v>0</v>
      </c>
      <c r="U73" s="136">
        <f>ROUND('[7]2026'!U87,2)</f>
        <v>0</v>
      </c>
      <c r="V73" s="136">
        <f>ROUND('[7]2026'!V87,2)</f>
        <v>0</v>
      </c>
      <c r="W73" s="136">
        <f>ROUND('[7]2026'!W87,2)</f>
        <v>0</v>
      </c>
      <c r="X73" s="136">
        <f>ROUND('[7]2026'!X87,2)</f>
        <v>0</v>
      </c>
      <c r="Y73" s="136">
        <f>ROUND('[7]2026'!Y87,2)</f>
        <v>0</v>
      </c>
      <c r="Z73" s="136">
        <f>ROUND('[7]2026'!Z87,2)</f>
        <v>0</v>
      </c>
      <c r="AA73" s="136">
        <f>ROUND('[7]2026'!AA87,2)</f>
        <v>0</v>
      </c>
      <c r="AB73" s="136">
        <f>ROUND('[7]2026'!AB87,2)</f>
        <v>0</v>
      </c>
      <c r="AC73" s="304"/>
      <c r="AD73" s="19"/>
    </row>
    <row r="74" spans="2:59" ht="18.649999999999999" hidden="1" customHeight="1" x14ac:dyDescent="0.35">
      <c r="B74" s="292" t="s">
        <v>34</v>
      </c>
      <c r="C74" s="10" t="s">
        <v>31</v>
      </c>
      <c r="D74" s="11">
        <f>+'[7]2026'!D29</f>
        <v>4</v>
      </c>
      <c r="E74" s="136">
        <f>ROUND('[7]2026'!E88,2)</f>
        <v>0</v>
      </c>
      <c r="F74" s="136">
        <f>ROUND('[7]2026'!F88,2)</f>
        <v>0</v>
      </c>
      <c r="G74" s="136">
        <f>ROUND('[7]2026'!G88,2)</f>
        <v>0</v>
      </c>
      <c r="H74" s="136">
        <f>ROUND('[7]2026'!H88,2)</f>
        <v>0</v>
      </c>
      <c r="I74" s="136">
        <f>ROUND('[7]2026'!I88,2)</f>
        <v>0</v>
      </c>
      <c r="J74" s="136">
        <f>ROUND('[7]2026'!J88,2)</f>
        <v>0</v>
      </c>
      <c r="K74" s="136">
        <f>ROUND('[7]2026'!K88,2)</f>
        <v>0</v>
      </c>
      <c r="L74" s="136">
        <f>ROUND('[7]2026'!L88,2)</f>
        <v>0</v>
      </c>
      <c r="M74" s="136">
        <f>ROUND('[7]2026'!M88,2)</f>
        <v>0</v>
      </c>
      <c r="N74" s="136">
        <f>ROUND('[7]2026'!N88,2)</f>
        <v>0</v>
      </c>
      <c r="O74" s="136">
        <f>ROUND('[7]2026'!O88,2)</f>
        <v>0</v>
      </c>
      <c r="P74" s="136">
        <f>ROUND('[7]2026'!P88,2)</f>
        <v>0</v>
      </c>
      <c r="Q74" s="136">
        <f>ROUND('[7]2026'!Q88,2)</f>
        <v>0</v>
      </c>
      <c r="R74" s="136">
        <f>ROUND('[7]2026'!R88,2)</f>
        <v>0</v>
      </c>
      <c r="S74" s="136">
        <f>ROUND('[7]2026'!S88,2)</f>
        <v>0</v>
      </c>
      <c r="T74" s="136">
        <f>ROUND('[7]2026'!T88,2)</f>
        <v>0</v>
      </c>
      <c r="U74" s="136">
        <f>ROUND('[7]2026'!U88,2)</f>
        <v>0</v>
      </c>
      <c r="V74" s="136">
        <f>ROUND('[7]2026'!V88,2)</f>
        <v>0</v>
      </c>
      <c r="W74" s="136">
        <f>ROUND('[7]2026'!W88,2)</f>
        <v>0</v>
      </c>
      <c r="X74" s="136">
        <f>ROUND('[7]2026'!X88,2)</f>
        <v>0</v>
      </c>
      <c r="Y74" s="136">
        <f>ROUND('[7]2026'!Y88,2)</f>
        <v>0</v>
      </c>
      <c r="Z74" s="136">
        <f>ROUND('[7]2026'!Z88,2)</f>
        <v>0</v>
      </c>
      <c r="AA74" s="136">
        <f>ROUND('[7]2026'!AA88,2)</f>
        <v>0</v>
      </c>
      <c r="AB74" s="136">
        <f>ROUND('[7]2026'!AB88,2)</f>
        <v>0</v>
      </c>
      <c r="AC74" s="304"/>
      <c r="AD74" s="19"/>
      <c r="BG74" s="201">
        <f>+AC645/1000</f>
        <v>0</v>
      </c>
    </row>
    <row r="75" spans="2:59" ht="18.649999999999999" hidden="1" customHeight="1" thickBot="1" x14ac:dyDescent="0.4">
      <c r="B75" s="293" t="s">
        <v>34</v>
      </c>
      <c r="C75" s="12" t="s">
        <v>32</v>
      </c>
      <c r="D75" s="13">
        <f>+'[7]2026'!D30</f>
        <v>2</v>
      </c>
      <c r="E75" s="206">
        <f>ROUND('[7]2026'!E89,2)</f>
        <v>0</v>
      </c>
      <c r="F75" s="116">
        <f>ROUND('[7]2026'!F89,2)</f>
        <v>0</v>
      </c>
      <c r="G75" s="116">
        <f>ROUND('[7]2026'!G89,2)</f>
        <v>0</v>
      </c>
      <c r="H75" s="116">
        <f>ROUND('[7]2026'!H89,2)</f>
        <v>0</v>
      </c>
      <c r="I75" s="116">
        <f>ROUND('[7]2026'!I89,2)</f>
        <v>0</v>
      </c>
      <c r="J75" s="116">
        <f>ROUND('[7]2026'!J89,2)</f>
        <v>0</v>
      </c>
      <c r="K75" s="116">
        <f>ROUND('[7]2026'!K89,2)</f>
        <v>0</v>
      </c>
      <c r="L75" s="116">
        <f>ROUND('[7]2026'!L89,2)</f>
        <v>0</v>
      </c>
      <c r="M75" s="116">
        <f>ROUND('[7]2026'!M89,2)</f>
        <v>0</v>
      </c>
      <c r="N75" s="116">
        <f>ROUND('[7]2026'!N89,2)</f>
        <v>0</v>
      </c>
      <c r="O75" s="116">
        <f>ROUND('[7]2026'!O89,2)</f>
        <v>0</v>
      </c>
      <c r="P75" s="116">
        <f>ROUND('[7]2026'!P89,2)</f>
        <v>0</v>
      </c>
      <c r="Q75" s="116">
        <f>ROUND('[7]2026'!Q89,2)</f>
        <v>0</v>
      </c>
      <c r="R75" s="116">
        <f>ROUND('[7]2026'!R89,2)</f>
        <v>0</v>
      </c>
      <c r="S75" s="116">
        <f>ROUND('[7]2026'!S89,2)</f>
        <v>0</v>
      </c>
      <c r="T75" s="116">
        <f>ROUND('[7]2026'!T89,2)</f>
        <v>0</v>
      </c>
      <c r="U75" s="116">
        <f>ROUND('[7]2026'!U89,2)</f>
        <v>0</v>
      </c>
      <c r="V75" s="116">
        <f>ROUND('[7]2026'!V89,2)</f>
        <v>0</v>
      </c>
      <c r="W75" s="116">
        <f>ROUND('[7]2026'!W89,2)</f>
        <v>0</v>
      </c>
      <c r="X75" s="116">
        <f>ROUND('[7]2026'!X89,2)</f>
        <v>0</v>
      </c>
      <c r="Y75" s="116">
        <f>ROUND('[7]2026'!Y89,2)</f>
        <v>0</v>
      </c>
      <c r="Z75" s="116">
        <f>ROUND('[7]2026'!Z89,2)</f>
        <v>0</v>
      </c>
      <c r="AA75" s="116">
        <f>ROUND('[7]2026'!AA89,2)</f>
        <v>0</v>
      </c>
      <c r="AB75" s="116">
        <f>ROUND('[7]2026'!AB89,2)</f>
        <v>0</v>
      </c>
      <c r="AC75" s="306"/>
      <c r="AD75" s="19"/>
      <c r="BG75" s="9">
        <v>1000</v>
      </c>
    </row>
    <row r="76" spans="2:59" ht="18.649999999999999" hidden="1" customHeight="1" x14ac:dyDescent="0.35">
      <c r="B76" s="281">
        <v>46143</v>
      </c>
      <c r="C76" s="14" t="s">
        <v>29</v>
      </c>
      <c r="D76" s="15">
        <f>+'[7]2026'!D31</f>
        <v>19</v>
      </c>
      <c r="E76" s="138">
        <f>ROUND('[7]2026'!E90,2)</f>
        <v>0</v>
      </c>
      <c r="F76" s="138">
        <f>ROUND('[7]2026'!F90,2)</f>
        <v>0</v>
      </c>
      <c r="G76" s="138">
        <f>ROUND('[7]2026'!G90,2)</f>
        <v>0</v>
      </c>
      <c r="H76" s="138">
        <f>ROUND('[7]2026'!H90,2)</f>
        <v>0</v>
      </c>
      <c r="I76" s="138">
        <f>ROUND('[7]2026'!I90,2)</f>
        <v>0</v>
      </c>
      <c r="J76" s="138">
        <f>ROUND('[7]2026'!J90,2)</f>
        <v>0</v>
      </c>
      <c r="K76" s="138">
        <f>ROUND('[7]2026'!K90,2)</f>
        <v>0</v>
      </c>
      <c r="L76" s="138">
        <f>ROUND('[7]2026'!L90,2)</f>
        <v>0</v>
      </c>
      <c r="M76" s="138">
        <f>ROUND('[7]2026'!M90,2)</f>
        <v>0</v>
      </c>
      <c r="N76" s="138">
        <f>ROUND('[7]2026'!N90,2)</f>
        <v>0</v>
      </c>
      <c r="O76" s="138">
        <f>ROUND('[7]2026'!O90,2)</f>
        <v>0</v>
      </c>
      <c r="P76" s="138">
        <f>ROUND('[7]2026'!P90,2)</f>
        <v>0</v>
      </c>
      <c r="Q76" s="138">
        <f>ROUND('[7]2026'!Q90,2)</f>
        <v>0</v>
      </c>
      <c r="R76" s="138">
        <f>ROUND('[7]2026'!R90,2)</f>
        <v>0</v>
      </c>
      <c r="S76" s="138">
        <f>ROUND('[7]2026'!S90,2)</f>
        <v>0</v>
      </c>
      <c r="T76" s="138">
        <f>ROUND('[7]2026'!T90,2)</f>
        <v>0</v>
      </c>
      <c r="U76" s="138">
        <f>ROUND('[7]2026'!U90,2)</f>
        <v>0</v>
      </c>
      <c r="V76" s="138">
        <f>ROUND('[7]2026'!V90,2)</f>
        <v>0</v>
      </c>
      <c r="W76" s="138">
        <f>ROUND('[7]2026'!W90,2)</f>
        <v>0</v>
      </c>
      <c r="X76" s="138">
        <f>ROUND('[7]2026'!X90,2)</f>
        <v>0</v>
      </c>
      <c r="Y76" s="138">
        <f>ROUND('[7]2026'!Y90,2)</f>
        <v>0</v>
      </c>
      <c r="Z76" s="138">
        <f>ROUND('[7]2026'!Z90,2)</f>
        <v>0</v>
      </c>
      <c r="AA76" s="138">
        <f>ROUND('[7]2026'!AA90,2)</f>
        <v>0</v>
      </c>
      <c r="AB76" s="138">
        <f>ROUND('[7]2026'!AB90,2)</f>
        <v>0</v>
      </c>
      <c r="AC76" s="304">
        <f>SUM(E76:AB76)*D76+SUM(E77:AB77)*D77+SUM(E78:AB78)*D78+SUM(E79:AB79)*D79</f>
        <v>0</v>
      </c>
      <c r="AD76" s="19"/>
    </row>
    <row r="77" spans="2:59" ht="18.649999999999999" hidden="1" customHeight="1" x14ac:dyDescent="0.35">
      <c r="B77" s="282"/>
      <c r="C77" s="10" t="s">
        <v>30</v>
      </c>
      <c r="D77" s="11">
        <f>+'[7]2026'!D32</f>
        <v>5</v>
      </c>
      <c r="E77" s="136">
        <f>ROUND('[7]2026'!E91,2)</f>
        <v>0</v>
      </c>
      <c r="F77" s="136">
        <f>ROUND('[7]2026'!F91,2)</f>
        <v>0</v>
      </c>
      <c r="G77" s="136">
        <f>ROUND('[7]2026'!G91,2)</f>
        <v>0</v>
      </c>
      <c r="H77" s="136">
        <f>ROUND('[7]2026'!H91,2)</f>
        <v>0</v>
      </c>
      <c r="I77" s="136">
        <f>ROUND('[7]2026'!I91,2)</f>
        <v>0</v>
      </c>
      <c r="J77" s="136">
        <f>ROUND('[7]2026'!J91,2)</f>
        <v>0</v>
      </c>
      <c r="K77" s="136">
        <f>ROUND('[7]2026'!K91,2)</f>
        <v>0</v>
      </c>
      <c r="L77" s="136">
        <f>ROUND('[7]2026'!L91,2)</f>
        <v>0</v>
      </c>
      <c r="M77" s="136">
        <f>ROUND('[7]2026'!M91,2)</f>
        <v>0</v>
      </c>
      <c r="N77" s="136">
        <f>ROUND('[7]2026'!N91,2)</f>
        <v>0</v>
      </c>
      <c r="O77" s="136">
        <f>ROUND('[7]2026'!O91,2)</f>
        <v>0</v>
      </c>
      <c r="P77" s="136">
        <f>ROUND('[7]2026'!P91,2)</f>
        <v>0</v>
      </c>
      <c r="Q77" s="136">
        <f>ROUND('[7]2026'!Q91,2)</f>
        <v>0</v>
      </c>
      <c r="R77" s="136">
        <f>ROUND('[7]2026'!R91,2)</f>
        <v>0</v>
      </c>
      <c r="S77" s="136">
        <f>ROUND('[7]2026'!S91,2)</f>
        <v>0</v>
      </c>
      <c r="T77" s="136">
        <f>ROUND('[7]2026'!T91,2)</f>
        <v>0</v>
      </c>
      <c r="U77" s="136">
        <f>ROUND('[7]2026'!U91,2)</f>
        <v>0</v>
      </c>
      <c r="V77" s="136">
        <f>ROUND('[7]2026'!V91,2)</f>
        <v>0</v>
      </c>
      <c r="W77" s="136">
        <f>ROUND('[7]2026'!W91,2)</f>
        <v>0</v>
      </c>
      <c r="X77" s="136">
        <f>ROUND('[7]2026'!X91,2)</f>
        <v>0</v>
      </c>
      <c r="Y77" s="136">
        <f>ROUND('[7]2026'!Y91,2)</f>
        <v>0</v>
      </c>
      <c r="Z77" s="136">
        <f>ROUND('[7]2026'!Z91,2)</f>
        <v>0</v>
      </c>
      <c r="AA77" s="136">
        <f>ROUND('[7]2026'!AA91,2)</f>
        <v>0</v>
      </c>
      <c r="AB77" s="136">
        <f>ROUND('[7]2026'!AB91,2)</f>
        <v>0</v>
      </c>
      <c r="AC77" s="304"/>
      <c r="AD77" s="19"/>
    </row>
    <row r="78" spans="2:59" ht="18.649999999999999" hidden="1" customHeight="1" x14ac:dyDescent="0.35">
      <c r="B78" s="282"/>
      <c r="C78" s="10" t="s">
        <v>31</v>
      </c>
      <c r="D78" s="11">
        <f>+'[7]2026'!D33</f>
        <v>5</v>
      </c>
      <c r="E78" s="136">
        <f>ROUND('[7]2026'!E92,2)</f>
        <v>0</v>
      </c>
      <c r="F78" s="136">
        <f>ROUND('[7]2026'!F92,2)</f>
        <v>0</v>
      </c>
      <c r="G78" s="136">
        <f>ROUND('[7]2026'!G92,2)</f>
        <v>0</v>
      </c>
      <c r="H78" s="136">
        <f>ROUND('[7]2026'!H92,2)</f>
        <v>0</v>
      </c>
      <c r="I78" s="136">
        <f>ROUND('[7]2026'!I92,2)</f>
        <v>0</v>
      </c>
      <c r="J78" s="136">
        <f>ROUND('[7]2026'!J92,2)</f>
        <v>0</v>
      </c>
      <c r="K78" s="136">
        <f>ROUND('[7]2026'!K92,2)</f>
        <v>0</v>
      </c>
      <c r="L78" s="136">
        <f>ROUND('[7]2026'!L92,2)</f>
        <v>0</v>
      </c>
      <c r="M78" s="136">
        <f>ROUND('[7]2026'!M92,2)</f>
        <v>0</v>
      </c>
      <c r="N78" s="136">
        <f>ROUND('[7]2026'!N92,2)</f>
        <v>0</v>
      </c>
      <c r="O78" s="136">
        <f>ROUND('[7]2026'!O92,2)</f>
        <v>0</v>
      </c>
      <c r="P78" s="136">
        <f>ROUND('[7]2026'!P92,2)</f>
        <v>0</v>
      </c>
      <c r="Q78" s="136">
        <f>ROUND('[7]2026'!Q92,2)</f>
        <v>0</v>
      </c>
      <c r="R78" s="136">
        <f>ROUND('[7]2026'!R92,2)</f>
        <v>0</v>
      </c>
      <c r="S78" s="136">
        <f>ROUND('[7]2026'!S92,2)</f>
        <v>0</v>
      </c>
      <c r="T78" s="136">
        <f>ROUND('[7]2026'!T92,2)</f>
        <v>0</v>
      </c>
      <c r="U78" s="136">
        <f>ROUND('[7]2026'!U92,2)</f>
        <v>0</v>
      </c>
      <c r="V78" s="136">
        <f>ROUND('[7]2026'!V92,2)</f>
        <v>0</v>
      </c>
      <c r="W78" s="136">
        <f>ROUND('[7]2026'!W92,2)</f>
        <v>0</v>
      </c>
      <c r="X78" s="136">
        <f>ROUND('[7]2026'!X92,2)</f>
        <v>0</v>
      </c>
      <c r="Y78" s="136">
        <f>ROUND('[7]2026'!Y92,2)</f>
        <v>0</v>
      </c>
      <c r="Z78" s="136">
        <f>ROUND('[7]2026'!Z92,2)</f>
        <v>0</v>
      </c>
      <c r="AA78" s="136">
        <f>ROUND('[7]2026'!AA92,2)</f>
        <v>0</v>
      </c>
      <c r="AB78" s="136">
        <f>ROUND('[7]2026'!AB92,2)</f>
        <v>0</v>
      </c>
      <c r="AC78" s="304"/>
      <c r="AD78" s="19"/>
    </row>
    <row r="79" spans="2:59" ht="18.649999999999999" hidden="1" customHeight="1" thickBot="1" x14ac:dyDescent="0.4">
      <c r="B79" s="282"/>
      <c r="C79" s="16" t="s">
        <v>32</v>
      </c>
      <c r="D79" s="17">
        <f>+'[7]2026'!D34</f>
        <v>2</v>
      </c>
      <c r="E79" s="137">
        <f>ROUND('[7]2026'!E93,2)</f>
        <v>0</v>
      </c>
      <c r="F79" s="137">
        <f>ROUND('[7]2026'!F93,2)</f>
        <v>0</v>
      </c>
      <c r="G79" s="137">
        <f>ROUND('[7]2026'!G93,2)</f>
        <v>0</v>
      </c>
      <c r="H79" s="137">
        <f>ROUND('[7]2026'!H93,2)</f>
        <v>0</v>
      </c>
      <c r="I79" s="137">
        <f>ROUND('[7]2026'!I93,2)</f>
        <v>0</v>
      </c>
      <c r="J79" s="137">
        <f>ROUND('[7]2026'!J93,2)</f>
        <v>0</v>
      </c>
      <c r="K79" s="137">
        <f>ROUND('[7]2026'!K93,2)</f>
        <v>0</v>
      </c>
      <c r="L79" s="137">
        <f>ROUND('[7]2026'!L93,2)</f>
        <v>0</v>
      </c>
      <c r="M79" s="137">
        <f>ROUND('[7]2026'!M93,2)</f>
        <v>0</v>
      </c>
      <c r="N79" s="137">
        <f>ROUND('[7]2026'!N93,2)</f>
        <v>0</v>
      </c>
      <c r="O79" s="137">
        <f>ROUND('[7]2026'!O93,2)</f>
        <v>0</v>
      </c>
      <c r="P79" s="137">
        <f>ROUND('[7]2026'!P93,2)</f>
        <v>0</v>
      </c>
      <c r="Q79" s="137">
        <f>ROUND('[7]2026'!Q93,2)</f>
        <v>0</v>
      </c>
      <c r="R79" s="137">
        <f>ROUND('[7]2026'!R93,2)</f>
        <v>0</v>
      </c>
      <c r="S79" s="137">
        <f>ROUND('[7]2026'!S93,2)</f>
        <v>0</v>
      </c>
      <c r="T79" s="137">
        <f>ROUND('[7]2026'!T93,2)</f>
        <v>0</v>
      </c>
      <c r="U79" s="137">
        <f>ROUND('[7]2026'!U93,2)</f>
        <v>0</v>
      </c>
      <c r="V79" s="137">
        <f>ROUND('[7]2026'!V93,2)</f>
        <v>0</v>
      </c>
      <c r="W79" s="137">
        <f>ROUND('[7]2026'!W93,2)</f>
        <v>0</v>
      </c>
      <c r="X79" s="137">
        <f>ROUND('[7]2026'!X93,2)</f>
        <v>0</v>
      </c>
      <c r="Y79" s="137">
        <f>ROUND('[7]2026'!Y93,2)</f>
        <v>0</v>
      </c>
      <c r="Z79" s="137">
        <f>ROUND('[7]2026'!Z93,2)</f>
        <v>0</v>
      </c>
      <c r="AA79" s="137">
        <f>ROUND('[7]2026'!AA93,2)</f>
        <v>0</v>
      </c>
      <c r="AB79" s="137">
        <f>ROUND('[7]2026'!AB93,2)</f>
        <v>0</v>
      </c>
      <c r="AC79" s="304"/>
      <c r="AD79" s="19"/>
    </row>
    <row r="80" spans="2:59" ht="18.649999999999999" hidden="1" customHeight="1" x14ac:dyDescent="0.35">
      <c r="B80" s="291">
        <v>46174</v>
      </c>
      <c r="C80" s="7" t="s">
        <v>29</v>
      </c>
      <c r="D80" s="8">
        <f>+'[7]2026'!D35</f>
        <v>19</v>
      </c>
      <c r="E80" s="135">
        <f>ROUND('[7]2026'!E94,2)</f>
        <v>0</v>
      </c>
      <c r="F80" s="135">
        <f>ROUND('[7]2026'!F94,2)</f>
        <v>0</v>
      </c>
      <c r="G80" s="135">
        <f>ROUND('[7]2026'!G94,2)</f>
        <v>0</v>
      </c>
      <c r="H80" s="135">
        <f>ROUND('[7]2026'!H94,2)</f>
        <v>0</v>
      </c>
      <c r="I80" s="135">
        <f>ROUND('[7]2026'!I94,2)</f>
        <v>0</v>
      </c>
      <c r="J80" s="135">
        <f>ROUND('[7]2026'!J94,2)</f>
        <v>0</v>
      </c>
      <c r="K80" s="135">
        <f>ROUND('[7]2026'!K94,2)</f>
        <v>0</v>
      </c>
      <c r="L80" s="135">
        <f>ROUND('[7]2026'!L94,2)</f>
        <v>0</v>
      </c>
      <c r="M80" s="135">
        <f>ROUND('[7]2026'!M94,2)</f>
        <v>0</v>
      </c>
      <c r="N80" s="135">
        <f>ROUND('[7]2026'!N94,2)</f>
        <v>0</v>
      </c>
      <c r="O80" s="135">
        <f>ROUND('[7]2026'!O94,2)</f>
        <v>0</v>
      </c>
      <c r="P80" s="135">
        <f>ROUND('[7]2026'!P94,2)</f>
        <v>0</v>
      </c>
      <c r="Q80" s="135">
        <f>ROUND('[7]2026'!Q94,2)</f>
        <v>0</v>
      </c>
      <c r="R80" s="135">
        <f>ROUND('[7]2026'!R94,2)</f>
        <v>0</v>
      </c>
      <c r="S80" s="135">
        <f>ROUND('[7]2026'!S94,2)</f>
        <v>0</v>
      </c>
      <c r="T80" s="135">
        <f>ROUND('[7]2026'!T94,2)</f>
        <v>0</v>
      </c>
      <c r="U80" s="135">
        <f>ROUND('[7]2026'!U94,2)</f>
        <v>0</v>
      </c>
      <c r="V80" s="135">
        <f>ROUND('[7]2026'!V94,2)</f>
        <v>0</v>
      </c>
      <c r="W80" s="135">
        <f>ROUND('[7]2026'!W94,2)</f>
        <v>0</v>
      </c>
      <c r="X80" s="135">
        <f>ROUND('[7]2026'!X94,2)</f>
        <v>0</v>
      </c>
      <c r="Y80" s="135">
        <f>ROUND('[7]2026'!Y94,2)</f>
        <v>0</v>
      </c>
      <c r="Z80" s="135">
        <f>ROUND('[7]2026'!Z94,2)</f>
        <v>0</v>
      </c>
      <c r="AA80" s="135">
        <f>ROUND('[7]2026'!AA94,2)</f>
        <v>0</v>
      </c>
      <c r="AB80" s="135">
        <f>ROUND('[7]2026'!AB94,2)</f>
        <v>0</v>
      </c>
      <c r="AC80" s="303">
        <f>SUM(E80:AB80)*D80+SUM(E81:AB81)*D81+SUM(E82:AB82)*D82+SUM(E83:AB83)*D83</f>
        <v>0</v>
      </c>
      <c r="AD80" s="19"/>
    </row>
    <row r="81" spans="2:30" ht="18.649999999999999" hidden="1" customHeight="1" x14ac:dyDescent="0.35">
      <c r="B81" s="292" t="s">
        <v>34</v>
      </c>
      <c r="C81" s="10" t="s">
        <v>30</v>
      </c>
      <c r="D81" s="11">
        <f>+'[7]2026'!D36</f>
        <v>4</v>
      </c>
      <c r="E81" s="136">
        <f>ROUND('[7]2026'!E95,2)</f>
        <v>0</v>
      </c>
      <c r="F81" s="136">
        <f>ROUND('[7]2026'!F95,2)</f>
        <v>0</v>
      </c>
      <c r="G81" s="136">
        <f>ROUND('[7]2026'!G95,2)</f>
        <v>0</v>
      </c>
      <c r="H81" s="136">
        <f>ROUND('[7]2026'!H95,2)</f>
        <v>0</v>
      </c>
      <c r="I81" s="136">
        <f>ROUND('[7]2026'!I95,2)</f>
        <v>0</v>
      </c>
      <c r="J81" s="136">
        <f>ROUND('[7]2026'!J95,2)</f>
        <v>0</v>
      </c>
      <c r="K81" s="136">
        <f>ROUND('[7]2026'!K95,2)</f>
        <v>0</v>
      </c>
      <c r="L81" s="136">
        <f>ROUND('[7]2026'!L95,2)</f>
        <v>0</v>
      </c>
      <c r="M81" s="136">
        <f>ROUND('[7]2026'!M95,2)</f>
        <v>0</v>
      </c>
      <c r="N81" s="136">
        <f>ROUND('[7]2026'!N95,2)</f>
        <v>0</v>
      </c>
      <c r="O81" s="136">
        <f>ROUND('[7]2026'!O95,2)</f>
        <v>0</v>
      </c>
      <c r="P81" s="136">
        <f>ROUND('[7]2026'!P95,2)</f>
        <v>0</v>
      </c>
      <c r="Q81" s="136">
        <f>ROUND('[7]2026'!Q95,2)</f>
        <v>0</v>
      </c>
      <c r="R81" s="136">
        <f>ROUND('[7]2026'!R95,2)</f>
        <v>0</v>
      </c>
      <c r="S81" s="136">
        <f>ROUND('[7]2026'!S95,2)</f>
        <v>0</v>
      </c>
      <c r="T81" s="136">
        <f>ROUND('[7]2026'!T95,2)</f>
        <v>0</v>
      </c>
      <c r="U81" s="136">
        <f>ROUND('[7]2026'!U95,2)</f>
        <v>0</v>
      </c>
      <c r="V81" s="136">
        <f>ROUND('[7]2026'!V95,2)</f>
        <v>0</v>
      </c>
      <c r="W81" s="136">
        <f>ROUND('[7]2026'!W95,2)</f>
        <v>0</v>
      </c>
      <c r="X81" s="136">
        <f>ROUND('[7]2026'!X95,2)</f>
        <v>0</v>
      </c>
      <c r="Y81" s="136">
        <f>ROUND('[7]2026'!Y95,2)</f>
        <v>0</v>
      </c>
      <c r="Z81" s="136">
        <f>ROUND('[7]2026'!Z95,2)</f>
        <v>0</v>
      </c>
      <c r="AA81" s="136">
        <f>ROUND('[7]2026'!AA95,2)</f>
        <v>0</v>
      </c>
      <c r="AB81" s="136">
        <f>ROUND('[7]2026'!AB95,2)</f>
        <v>0</v>
      </c>
      <c r="AC81" s="304"/>
      <c r="AD81" s="19"/>
    </row>
    <row r="82" spans="2:30" ht="18.649999999999999" hidden="1" customHeight="1" x14ac:dyDescent="0.35">
      <c r="B82" s="292" t="s">
        <v>34</v>
      </c>
      <c r="C82" s="10" t="s">
        <v>31</v>
      </c>
      <c r="D82" s="11">
        <f>+'[7]2026'!D37</f>
        <v>4</v>
      </c>
      <c r="E82" s="136">
        <f>ROUND('[7]2026'!E96,2)</f>
        <v>0</v>
      </c>
      <c r="F82" s="136">
        <f>ROUND('[7]2026'!F96,2)</f>
        <v>0</v>
      </c>
      <c r="G82" s="136">
        <f>ROUND('[7]2026'!G96,2)</f>
        <v>0</v>
      </c>
      <c r="H82" s="136">
        <f>ROUND('[7]2026'!H96,2)</f>
        <v>0</v>
      </c>
      <c r="I82" s="136">
        <f>ROUND('[7]2026'!I96,2)</f>
        <v>0</v>
      </c>
      <c r="J82" s="136">
        <f>ROUND('[7]2026'!J96,2)</f>
        <v>0</v>
      </c>
      <c r="K82" s="136">
        <f>ROUND('[7]2026'!K96,2)</f>
        <v>0</v>
      </c>
      <c r="L82" s="136">
        <f>ROUND('[7]2026'!L96,2)</f>
        <v>0</v>
      </c>
      <c r="M82" s="136">
        <f>ROUND('[7]2026'!M96,2)</f>
        <v>0</v>
      </c>
      <c r="N82" s="136">
        <f>ROUND('[7]2026'!N96,2)</f>
        <v>0</v>
      </c>
      <c r="O82" s="136">
        <f>ROUND('[7]2026'!O96,2)</f>
        <v>0</v>
      </c>
      <c r="P82" s="136">
        <f>ROUND('[7]2026'!P96,2)</f>
        <v>0</v>
      </c>
      <c r="Q82" s="136">
        <f>ROUND('[7]2026'!Q96,2)</f>
        <v>0</v>
      </c>
      <c r="R82" s="136">
        <f>ROUND('[7]2026'!R96,2)</f>
        <v>0</v>
      </c>
      <c r="S82" s="136">
        <f>ROUND('[7]2026'!S96,2)</f>
        <v>0</v>
      </c>
      <c r="T82" s="136">
        <f>ROUND('[7]2026'!T96,2)</f>
        <v>0</v>
      </c>
      <c r="U82" s="136">
        <f>ROUND('[7]2026'!U96,2)</f>
        <v>0</v>
      </c>
      <c r="V82" s="136">
        <f>ROUND('[7]2026'!V96,2)</f>
        <v>0</v>
      </c>
      <c r="W82" s="136">
        <f>ROUND('[7]2026'!W96,2)</f>
        <v>0</v>
      </c>
      <c r="X82" s="136">
        <f>ROUND('[7]2026'!X96,2)</f>
        <v>0</v>
      </c>
      <c r="Y82" s="136">
        <f>ROUND('[7]2026'!Y96,2)</f>
        <v>0</v>
      </c>
      <c r="Z82" s="136">
        <f>ROUND('[7]2026'!Z96,2)</f>
        <v>0</v>
      </c>
      <c r="AA82" s="136">
        <f>ROUND('[7]2026'!AA96,2)</f>
        <v>0</v>
      </c>
      <c r="AB82" s="136">
        <f>ROUND('[7]2026'!AB96,2)</f>
        <v>0</v>
      </c>
      <c r="AC82" s="304"/>
      <c r="AD82" s="19"/>
    </row>
    <row r="83" spans="2:30" ht="18.649999999999999" hidden="1" customHeight="1" thickBot="1" x14ac:dyDescent="0.4">
      <c r="B83" s="293" t="s">
        <v>34</v>
      </c>
      <c r="C83" s="12" t="s">
        <v>32</v>
      </c>
      <c r="D83" s="13">
        <f>+'[7]2026'!D38</f>
        <v>3</v>
      </c>
      <c r="E83" s="133">
        <f>ROUND('[7]2026'!E97,2)</f>
        <v>0</v>
      </c>
      <c r="F83" s="133">
        <f>ROUND('[7]2026'!F97,2)</f>
        <v>0</v>
      </c>
      <c r="G83" s="133">
        <f>ROUND('[7]2026'!G97,2)</f>
        <v>0</v>
      </c>
      <c r="H83" s="133">
        <f>ROUND('[7]2026'!H97,2)</f>
        <v>0</v>
      </c>
      <c r="I83" s="133">
        <f>ROUND('[7]2026'!I97,2)</f>
        <v>0</v>
      </c>
      <c r="J83" s="133">
        <f>ROUND('[7]2026'!J97,2)</f>
        <v>0</v>
      </c>
      <c r="K83" s="133">
        <f>ROUND('[7]2026'!K97,2)</f>
        <v>0</v>
      </c>
      <c r="L83" s="133">
        <f>ROUND('[7]2026'!L97,2)</f>
        <v>0</v>
      </c>
      <c r="M83" s="133">
        <f>ROUND('[7]2026'!M97,2)</f>
        <v>0</v>
      </c>
      <c r="N83" s="133">
        <f>ROUND('[7]2026'!N97,2)</f>
        <v>0</v>
      </c>
      <c r="O83" s="133">
        <f>ROUND('[7]2026'!O97,2)</f>
        <v>0</v>
      </c>
      <c r="P83" s="133">
        <f>ROUND('[7]2026'!P97,2)</f>
        <v>0</v>
      </c>
      <c r="Q83" s="133">
        <f>ROUND('[7]2026'!Q97,2)</f>
        <v>0</v>
      </c>
      <c r="R83" s="133">
        <f>ROUND('[7]2026'!R97,2)</f>
        <v>0</v>
      </c>
      <c r="S83" s="133">
        <f>ROUND('[7]2026'!S97,2)</f>
        <v>0</v>
      </c>
      <c r="T83" s="133">
        <f>ROUND('[7]2026'!T97,2)</f>
        <v>0</v>
      </c>
      <c r="U83" s="133">
        <f>ROUND('[7]2026'!U97,2)</f>
        <v>0</v>
      </c>
      <c r="V83" s="133">
        <f>ROUND('[7]2026'!V97,2)</f>
        <v>0</v>
      </c>
      <c r="W83" s="133">
        <f>ROUND('[7]2026'!W97,2)</f>
        <v>0</v>
      </c>
      <c r="X83" s="133">
        <f>ROUND('[7]2026'!X97,2)</f>
        <v>0</v>
      </c>
      <c r="Y83" s="133">
        <f>ROUND('[7]2026'!Y97,2)</f>
        <v>0</v>
      </c>
      <c r="Z83" s="133">
        <f>ROUND('[7]2026'!Z97,2)</f>
        <v>0</v>
      </c>
      <c r="AA83" s="133">
        <f>ROUND('[7]2026'!AA97,2)</f>
        <v>0</v>
      </c>
      <c r="AB83" s="133">
        <f>ROUND('[7]2026'!AB97,2)</f>
        <v>0</v>
      </c>
      <c r="AC83" s="306"/>
      <c r="AD83" s="19"/>
    </row>
    <row r="84" spans="2:30" ht="18.649999999999999" customHeight="1" x14ac:dyDescent="0.35">
      <c r="B84" s="281">
        <v>46204</v>
      </c>
      <c r="C84" s="14" t="s">
        <v>29</v>
      </c>
      <c r="D84" s="15">
        <f>+'[7]2026'!D39</f>
        <v>22</v>
      </c>
      <c r="E84" s="138">
        <f>ROUND('[7]2026'!E98,2)</f>
        <v>20285.38</v>
      </c>
      <c r="F84" s="138">
        <f>ROUND('[7]2026'!F98,2)</f>
        <v>19341.509999999998</v>
      </c>
      <c r="G84" s="138">
        <f>ROUND('[7]2026'!G98,2)</f>
        <v>18610.66</v>
      </c>
      <c r="H84" s="138">
        <f>ROUND('[7]2026'!H98,2)</f>
        <v>18242.73</v>
      </c>
      <c r="I84" s="138">
        <f>ROUND('[7]2026'!I98,2)</f>
        <v>18311.14</v>
      </c>
      <c r="J84" s="138">
        <f>ROUND('[7]2026'!J98,2)</f>
        <v>17147.79</v>
      </c>
      <c r="K84" s="138">
        <f>ROUND('[7]2026'!K98,2)</f>
        <v>18893</v>
      </c>
      <c r="L84" s="138">
        <f>ROUND('[7]2026'!L98,2)</f>
        <v>22445.88</v>
      </c>
      <c r="M84" s="138">
        <f>ROUND('[7]2026'!M98,2)</f>
        <v>23407.38</v>
      </c>
      <c r="N84" s="138">
        <f>ROUND('[7]2026'!N98,2)</f>
        <v>24430.98</v>
      </c>
      <c r="O84" s="138">
        <f>ROUND('[7]2026'!O98,2)</f>
        <v>25219.72</v>
      </c>
      <c r="P84" s="138">
        <f>ROUND('[7]2026'!P98,2)</f>
        <v>25887.39</v>
      </c>
      <c r="Q84" s="138">
        <f>ROUND('[7]2026'!Q98,2)</f>
        <v>25733.13</v>
      </c>
      <c r="R84" s="138">
        <f>ROUND('[7]2026'!R98,2)</f>
        <v>26714.44</v>
      </c>
      <c r="S84" s="138">
        <f>ROUND('[7]2026'!S98,2)</f>
        <v>26812.77</v>
      </c>
      <c r="T84" s="138">
        <f>ROUND('[7]2026'!T98,2)</f>
        <v>26888.09</v>
      </c>
      <c r="U84" s="138">
        <f>ROUND('[7]2026'!U98,2)</f>
        <v>26435.3</v>
      </c>
      <c r="V84" s="138">
        <f>ROUND('[7]2026'!V98,2)</f>
        <v>32522.71</v>
      </c>
      <c r="W84" s="138">
        <f>ROUND('[7]2026'!W98,2)</f>
        <v>33400.51</v>
      </c>
      <c r="X84" s="138">
        <f>ROUND('[7]2026'!X98,2)</f>
        <v>33458.080000000002</v>
      </c>
      <c r="Y84" s="138">
        <f>ROUND('[7]2026'!Y98,2)</f>
        <v>32697.22</v>
      </c>
      <c r="Z84" s="138">
        <f>ROUND('[7]2026'!Z98,2)</f>
        <v>31278.74</v>
      </c>
      <c r="AA84" s="138">
        <f>ROUND('[7]2026'!AA98,2)</f>
        <v>29795.99</v>
      </c>
      <c r="AB84" s="138">
        <f>ROUND('[7]2026'!AB98,2)</f>
        <v>28465.01</v>
      </c>
      <c r="AC84" s="304">
        <f>SUM(E84:AB84)*D84+SUM(E85:AB85)*D85+SUM(E86:AB86)*D86+SUM(E87:AB87)*D87</f>
        <v>18703616.32</v>
      </c>
      <c r="AD84" s="19"/>
    </row>
    <row r="85" spans="2:30" ht="18.649999999999999" customHeight="1" x14ac:dyDescent="0.35">
      <c r="B85" s="282"/>
      <c r="C85" s="10" t="s">
        <v>30</v>
      </c>
      <c r="D85" s="11">
        <f>+'[7]2026'!D40</f>
        <v>4</v>
      </c>
      <c r="E85" s="136">
        <f>ROUND('[7]2026'!E99,2)</f>
        <v>20406.27</v>
      </c>
      <c r="F85" s="136">
        <f>ROUND('[7]2026'!F99,2)</f>
        <v>19605.11</v>
      </c>
      <c r="G85" s="136">
        <f>ROUND('[7]2026'!G99,2)</f>
        <v>18899.45</v>
      </c>
      <c r="H85" s="136">
        <f>ROUND('[7]2026'!H99,2)</f>
        <v>18441.46</v>
      </c>
      <c r="I85" s="136">
        <f>ROUND('[7]2026'!I99,2)</f>
        <v>18261.89</v>
      </c>
      <c r="J85" s="136">
        <f>ROUND('[7]2026'!J99,2)</f>
        <v>16669.87</v>
      </c>
      <c r="K85" s="136">
        <f>ROUND('[7]2026'!K99,2)</f>
        <v>18248.03</v>
      </c>
      <c r="L85" s="136">
        <f>ROUND('[7]2026'!L99,2)</f>
        <v>22127.54</v>
      </c>
      <c r="M85" s="136">
        <f>ROUND('[7]2026'!M99,2)</f>
        <v>23720.65</v>
      </c>
      <c r="N85" s="136">
        <f>ROUND('[7]2026'!N99,2)</f>
        <v>24713.13</v>
      </c>
      <c r="O85" s="136">
        <f>ROUND('[7]2026'!O99,2)</f>
        <v>25419.16</v>
      </c>
      <c r="P85" s="136">
        <f>ROUND('[7]2026'!P99,2)</f>
        <v>26001.57</v>
      </c>
      <c r="Q85" s="136">
        <f>ROUND('[7]2026'!Q99,2)</f>
        <v>25894.36</v>
      </c>
      <c r="R85" s="136">
        <f>ROUND('[7]2026'!R99,2)</f>
        <v>25842.28</v>
      </c>
      <c r="S85" s="136">
        <f>ROUND('[7]2026'!S99,2)</f>
        <v>25607.05</v>
      </c>
      <c r="T85" s="136">
        <f>ROUND('[7]2026'!T99,2)</f>
        <v>25473.33</v>
      </c>
      <c r="U85" s="136">
        <f>ROUND('[7]2026'!U99,2)</f>
        <v>25432.92</v>
      </c>
      <c r="V85" s="136">
        <f>ROUND('[7]2026'!V99,2)</f>
        <v>32357.88</v>
      </c>
      <c r="W85" s="136">
        <f>ROUND('[7]2026'!W99,2)</f>
        <v>34278.89</v>
      </c>
      <c r="X85" s="136">
        <f>ROUND('[7]2026'!X99,2)</f>
        <v>33467.61</v>
      </c>
      <c r="Y85" s="136">
        <f>ROUND('[7]2026'!Y99,2)</f>
        <v>32437.919999999998</v>
      </c>
      <c r="Z85" s="136">
        <f>ROUND('[7]2026'!Z99,2)</f>
        <v>31777.01</v>
      </c>
      <c r="AA85" s="136">
        <f>ROUND('[7]2026'!AA99,2)</f>
        <v>30719.79</v>
      </c>
      <c r="AB85" s="136">
        <f>ROUND('[7]2026'!AB99,2)</f>
        <v>29752.21</v>
      </c>
      <c r="AC85" s="304"/>
      <c r="AD85" s="19"/>
    </row>
    <row r="86" spans="2:30" ht="18.649999999999999" customHeight="1" x14ac:dyDescent="0.35">
      <c r="B86" s="282"/>
      <c r="C86" s="10" t="s">
        <v>31</v>
      </c>
      <c r="D86" s="11">
        <f>+'[7]2026'!D41</f>
        <v>4</v>
      </c>
      <c r="E86" s="136">
        <f>ROUND('[7]2026'!E100,2)</f>
        <v>22200.29</v>
      </c>
      <c r="F86" s="136">
        <f>ROUND('[7]2026'!F100,2)</f>
        <v>21006.240000000002</v>
      </c>
      <c r="G86" s="136">
        <f>ROUND('[7]2026'!G100,2)</f>
        <v>20385.38</v>
      </c>
      <c r="H86" s="136">
        <f>ROUND('[7]2026'!H100,2)</f>
        <v>20032.919999999998</v>
      </c>
      <c r="I86" s="136">
        <f>ROUND('[7]2026'!I100,2)</f>
        <v>19551.45</v>
      </c>
      <c r="J86" s="136">
        <f>ROUND('[7]2026'!J100,2)</f>
        <v>17235.14</v>
      </c>
      <c r="K86" s="136">
        <f>ROUND('[7]2026'!K100,2)</f>
        <v>17651.03</v>
      </c>
      <c r="L86" s="136">
        <f>ROUND('[7]2026'!L100,2)</f>
        <v>20038.89</v>
      </c>
      <c r="M86" s="136">
        <f>ROUND('[7]2026'!M100,2)</f>
        <v>21179.66</v>
      </c>
      <c r="N86" s="136">
        <f>ROUND('[7]2026'!N100,2)</f>
        <v>22481.74</v>
      </c>
      <c r="O86" s="136">
        <f>ROUND('[7]2026'!O100,2)</f>
        <v>22866.45</v>
      </c>
      <c r="P86" s="136">
        <f>ROUND('[7]2026'!P100,2)</f>
        <v>23491.08</v>
      </c>
      <c r="Q86" s="136">
        <f>ROUND('[7]2026'!Q100,2)</f>
        <v>23913.41</v>
      </c>
      <c r="R86" s="136">
        <f>ROUND('[7]2026'!R100,2)</f>
        <v>23724.01</v>
      </c>
      <c r="S86" s="136">
        <f>ROUND('[7]2026'!S100,2)</f>
        <v>23616.1</v>
      </c>
      <c r="T86" s="136">
        <f>ROUND('[7]2026'!T100,2)</f>
        <v>23723.27</v>
      </c>
      <c r="U86" s="136">
        <f>ROUND('[7]2026'!U100,2)</f>
        <v>23503.31</v>
      </c>
      <c r="V86" s="136">
        <f>ROUND('[7]2026'!V100,2)</f>
        <v>30656.880000000001</v>
      </c>
      <c r="W86" s="136">
        <f>ROUND('[7]2026'!W100,2)</f>
        <v>32794.99</v>
      </c>
      <c r="X86" s="136">
        <f>ROUND('[7]2026'!X100,2)</f>
        <v>32788.31</v>
      </c>
      <c r="Y86" s="136">
        <f>ROUND('[7]2026'!Y100,2)</f>
        <v>32813.519999999997</v>
      </c>
      <c r="Z86" s="136">
        <f>ROUND('[7]2026'!Z100,2)</f>
        <v>32334.49</v>
      </c>
      <c r="AA86" s="136">
        <f>ROUND('[7]2026'!AA100,2)</f>
        <v>30675.03</v>
      </c>
      <c r="AB86" s="136">
        <f>ROUND('[7]2026'!AB100,2)</f>
        <v>29342.95</v>
      </c>
      <c r="AC86" s="304"/>
      <c r="AD86" s="19"/>
    </row>
    <row r="87" spans="2:30" ht="18.649999999999999" customHeight="1" thickBot="1" x14ac:dyDescent="0.4">
      <c r="B87" s="282"/>
      <c r="C87" s="16" t="s">
        <v>32</v>
      </c>
      <c r="D87" s="17">
        <f>+'[7]2026'!D42</f>
        <v>1</v>
      </c>
      <c r="E87" s="137">
        <f>ROUND('[7]2026'!E101,2)</f>
        <v>22200.29</v>
      </c>
      <c r="F87" s="137">
        <f>ROUND('[7]2026'!F101,2)</f>
        <v>21006.240000000002</v>
      </c>
      <c r="G87" s="137">
        <f>ROUND('[7]2026'!G101,2)</f>
        <v>20385.38</v>
      </c>
      <c r="H87" s="137">
        <f>ROUND('[7]2026'!H101,2)</f>
        <v>20032.919999999998</v>
      </c>
      <c r="I87" s="137">
        <f>ROUND('[7]2026'!I101,2)</f>
        <v>19551.45</v>
      </c>
      <c r="J87" s="137">
        <f>ROUND('[7]2026'!J101,2)</f>
        <v>17235.14</v>
      </c>
      <c r="K87" s="137">
        <f>ROUND('[7]2026'!K101,2)</f>
        <v>17651.03</v>
      </c>
      <c r="L87" s="137">
        <f>ROUND('[7]2026'!L101,2)</f>
        <v>20038.89</v>
      </c>
      <c r="M87" s="137">
        <f>ROUND('[7]2026'!M101,2)</f>
        <v>21179.66</v>
      </c>
      <c r="N87" s="137">
        <f>ROUND('[7]2026'!N101,2)</f>
        <v>22481.74</v>
      </c>
      <c r="O87" s="137">
        <f>ROUND('[7]2026'!O101,2)</f>
        <v>22866.45</v>
      </c>
      <c r="P87" s="137">
        <f>ROUND('[7]2026'!P101,2)</f>
        <v>23491.08</v>
      </c>
      <c r="Q87" s="137">
        <f>ROUND('[7]2026'!Q101,2)</f>
        <v>23913.41</v>
      </c>
      <c r="R87" s="137">
        <f>ROUND('[7]2026'!R101,2)</f>
        <v>23724.01</v>
      </c>
      <c r="S87" s="137">
        <f>ROUND('[7]2026'!S101,2)</f>
        <v>23616.1</v>
      </c>
      <c r="T87" s="137">
        <f>ROUND('[7]2026'!T101,2)</f>
        <v>23723.27</v>
      </c>
      <c r="U87" s="137">
        <f>ROUND('[7]2026'!U101,2)</f>
        <v>23503.31</v>
      </c>
      <c r="V87" s="137">
        <f>ROUND('[7]2026'!V101,2)</f>
        <v>30656.880000000001</v>
      </c>
      <c r="W87" s="137">
        <f>ROUND('[7]2026'!W101,2)</f>
        <v>32794.99</v>
      </c>
      <c r="X87" s="137">
        <f>ROUND('[7]2026'!X101,2)</f>
        <v>32788.31</v>
      </c>
      <c r="Y87" s="137">
        <f>ROUND('[7]2026'!Y101,2)</f>
        <v>32813.519999999997</v>
      </c>
      <c r="Z87" s="137">
        <f>ROUND('[7]2026'!Z101,2)</f>
        <v>32334.49</v>
      </c>
      <c r="AA87" s="137">
        <f>ROUND('[7]2026'!AA101,2)</f>
        <v>30675.03</v>
      </c>
      <c r="AB87" s="137">
        <f>ROUND('[7]2026'!AB101,2)</f>
        <v>29342.95</v>
      </c>
      <c r="AC87" s="304"/>
      <c r="AD87" s="19"/>
    </row>
    <row r="88" spans="2:30" ht="18.649999999999999" customHeight="1" x14ac:dyDescent="0.35">
      <c r="B88" s="291">
        <v>46235</v>
      </c>
      <c r="C88" s="7" t="s">
        <v>29</v>
      </c>
      <c r="D88" s="8">
        <f>+'[7]2026'!D43</f>
        <v>19</v>
      </c>
      <c r="E88" s="135">
        <f>ROUND('[7]2026'!E102,2)</f>
        <v>19403.11</v>
      </c>
      <c r="F88" s="135">
        <f>ROUND('[7]2026'!F102,2)</f>
        <v>18496.23</v>
      </c>
      <c r="G88" s="135">
        <f>ROUND('[7]2026'!G102,2)</f>
        <v>17907.79</v>
      </c>
      <c r="H88" s="135">
        <f>ROUND('[7]2026'!H102,2)</f>
        <v>17424.560000000001</v>
      </c>
      <c r="I88" s="135">
        <f>ROUND('[7]2026'!I102,2)</f>
        <v>17679.72</v>
      </c>
      <c r="J88" s="135">
        <f>ROUND('[7]2026'!J102,2)</f>
        <v>16734.810000000001</v>
      </c>
      <c r="K88" s="135">
        <f>ROUND('[7]2026'!K102,2)</f>
        <v>17940.68</v>
      </c>
      <c r="L88" s="135">
        <f>ROUND('[7]2026'!L102,2)</f>
        <v>21249.34</v>
      </c>
      <c r="M88" s="135">
        <f>ROUND('[7]2026'!M102,2)</f>
        <v>22560.9</v>
      </c>
      <c r="N88" s="135">
        <f>ROUND('[7]2026'!N102,2)</f>
        <v>23481.42</v>
      </c>
      <c r="O88" s="135">
        <f>ROUND('[7]2026'!O102,2)</f>
        <v>24424.23</v>
      </c>
      <c r="P88" s="135">
        <f>ROUND('[7]2026'!P102,2)</f>
        <v>25125.14</v>
      </c>
      <c r="Q88" s="135">
        <f>ROUND('[7]2026'!Q102,2)</f>
        <v>25067.63</v>
      </c>
      <c r="R88" s="135">
        <f>ROUND('[7]2026'!R102,2)</f>
        <v>25835.55</v>
      </c>
      <c r="S88" s="135">
        <f>ROUND('[7]2026'!S102,2)</f>
        <v>25858.48</v>
      </c>
      <c r="T88" s="135">
        <f>ROUND('[7]2026'!T102,2)</f>
        <v>25828.28</v>
      </c>
      <c r="U88" s="135">
        <f>ROUND('[7]2026'!U102,2)</f>
        <v>25599.919999999998</v>
      </c>
      <c r="V88" s="135">
        <f>ROUND('[7]2026'!V102,2)</f>
        <v>32074.04</v>
      </c>
      <c r="W88" s="135">
        <f>ROUND('[7]2026'!W102,2)</f>
        <v>32675.98</v>
      </c>
      <c r="X88" s="135">
        <f>ROUND('[7]2026'!X102,2)</f>
        <v>31931.5</v>
      </c>
      <c r="Y88" s="135">
        <f>ROUND('[7]2026'!Y102,2)</f>
        <v>30811.25</v>
      </c>
      <c r="Z88" s="135">
        <f>ROUND('[7]2026'!Z102,2)</f>
        <v>29787.07</v>
      </c>
      <c r="AA88" s="135">
        <f>ROUND('[7]2026'!AA102,2)</f>
        <v>28462.99</v>
      </c>
      <c r="AB88" s="135">
        <f>ROUND('[7]2026'!AB102,2)</f>
        <v>27207.9</v>
      </c>
      <c r="AC88" s="303">
        <f>SUM(E88:AB88)*D88+SUM(E89:AB89)*D89+SUM(E90:AB90)*D90+SUM(E91:AB91)*D91</f>
        <v>17707278.559999999</v>
      </c>
      <c r="AD88" s="19"/>
    </row>
    <row r="89" spans="2:30" ht="18.649999999999999" customHeight="1" x14ac:dyDescent="0.35">
      <c r="B89" s="292" t="s">
        <v>34</v>
      </c>
      <c r="C89" s="10" t="s">
        <v>30</v>
      </c>
      <c r="D89" s="11">
        <f>+'[7]2026'!D44</f>
        <v>5</v>
      </c>
      <c r="E89" s="136">
        <f>ROUND('[7]2026'!E103,2)</f>
        <v>20134.28</v>
      </c>
      <c r="F89" s="136">
        <f>ROUND('[7]2026'!F103,2)</f>
        <v>19374</v>
      </c>
      <c r="G89" s="136">
        <f>ROUND('[7]2026'!G103,2)</f>
        <v>18867.91</v>
      </c>
      <c r="H89" s="136">
        <f>ROUND('[7]2026'!H103,2)</f>
        <v>18117.57</v>
      </c>
      <c r="I89" s="136">
        <f>ROUND('[7]2026'!I103,2)</f>
        <v>17902.830000000002</v>
      </c>
      <c r="J89" s="136">
        <f>ROUND('[7]2026'!J103,2)</f>
        <v>16198.73</v>
      </c>
      <c r="K89" s="136">
        <f>ROUND('[7]2026'!K103,2)</f>
        <v>17319.060000000001</v>
      </c>
      <c r="L89" s="136">
        <f>ROUND('[7]2026'!L103,2)</f>
        <v>20895.97</v>
      </c>
      <c r="M89" s="136">
        <f>ROUND('[7]2026'!M103,2)</f>
        <v>22698.69</v>
      </c>
      <c r="N89" s="136">
        <f>ROUND('[7]2026'!N103,2)</f>
        <v>23813.11</v>
      </c>
      <c r="O89" s="136">
        <f>ROUND('[7]2026'!O103,2)</f>
        <v>24649.65</v>
      </c>
      <c r="P89" s="136">
        <f>ROUND('[7]2026'!P103,2)</f>
        <v>25190.27</v>
      </c>
      <c r="Q89" s="136">
        <f>ROUND('[7]2026'!Q103,2)</f>
        <v>25333.43</v>
      </c>
      <c r="R89" s="136">
        <f>ROUND('[7]2026'!R103,2)</f>
        <v>25145.74</v>
      </c>
      <c r="S89" s="136">
        <f>ROUND('[7]2026'!S103,2)</f>
        <v>25098.85</v>
      </c>
      <c r="T89" s="136">
        <f>ROUND('[7]2026'!T103,2)</f>
        <v>24957.63</v>
      </c>
      <c r="U89" s="136">
        <f>ROUND('[7]2026'!U103,2)</f>
        <v>24691.11</v>
      </c>
      <c r="V89" s="136">
        <f>ROUND('[7]2026'!V103,2)</f>
        <v>31743.43</v>
      </c>
      <c r="W89" s="136">
        <f>ROUND('[7]2026'!W103,2)</f>
        <v>32851.67</v>
      </c>
      <c r="X89" s="136">
        <f>ROUND('[7]2026'!X103,2)</f>
        <v>32175.05</v>
      </c>
      <c r="Y89" s="136">
        <f>ROUND('[7]2026'!Y103,2)</f>
        <v>31224.71</v>
      </c>
      <c r="Z89" s="136">
        <f>ROUND('[7]2026'!Z103,2)</f>
        <v>30036.98</v>
      </c>
      <c r="AA89" s="136">
        <f>ROUND('[7]2026'!AA103,2)</f>
        <v>29661.33</v>
      </c>
      <c r="AB89" s="136">
        <f>ROUND('[7]2026'!AB103,2)</f>
        <v>28271.3</v>
      </c>
      <c r="AC89" s="304"/>
      <c r="AD89" s="19"/>
    </row>
    <row r="90" spans="2:30" ht="18.649999999999999" customHeight="1" x14ac:dyDescent="0.35">
      <c r="B90" s="292" t="s">
        <v>34</v>
      </c>
      <c r="C90" s="10" t="s">
        <v>31</v>
      </c>
      <c r="D90" s="11">
        <f>+'[7]2026'!D45</f>
        <v>5</v>
      </c>
      <c r="E90" s="136">
        <f>ROUND('[7]2026'!E104,2)</f>
        <v>20588.41</v>
      </c>
      <c r="F90" s="136">
        <f>ROUND('[7]2026'!F104,2)</f>
        <v>19024.05</v>
      </c>
      <c r="G90" s="136">
        <f>ROUND('[7]2026'!G104,2)</f>
        <v>18552.73</v>
      </c>
      <c r="H90" s="136">
        <f>ROUND('[7]2026'!H104,2)</f>
        <v>18042.43</v>
      </c>
      <c r="I90" s="136">
        <f>ROUND('[7]2026'!I104,2)</f>
        <v>17630.73</v>
      </c>
      <c r="J90" s="136">
        <f>ROUND('[7]2026'!J104,2)</f>
        <v>15972.18</v>
      </c>
      <c r="K90" s="136">
        <f>ROUND('[7]2026'!K104,2)</f>
        <v>16234.12</v>
      </c>
      <c r="L90" s="136">
        <f>ROUND('[7]2026'!L104,2)</f>
        <v>18600.599999999999</v>
      </c>
      <c r="M90" s="136">
        <f>ROUND('[7]2026'!M104,2)</f>
        <v>19316.259999999998</v>
      </c>
      <c r="N90" s="136">
        <f>ROUND('[7]2026'!N104,2)</f>
        <v>20204.07</v>
      </c>
      <c r="O90" s="136">
        <f>ROUND('[7]2026'!O104,2)</f>
        <v>20489.84</v>
      </c>
      <c r="P90" s="136">
        <f>ROUND('[7]2026'!P104,2)</f>
        <v>20758.27</v>
      </c>
      <c r="Q90" s="136">
        <f>ROUND('[7]2026'!Q104,2)</f>
        <v>21306.799999999999</v>
      </c>
      <c r="R90" s="136">
        <f>ROUND('[7]2026'!R104,2)</f>
        <v>21071.53</v>
      </c>
      <c r="S90" s="136">
        <f>ROUND('[7]2026'!S104,2)</f>
        <v>20913.599999999999</v>
      </c>
      <c r="T90" s="136">
        <f>ROUND('[7]2026'!T104,2)</f>
        <v>21048.84</v>
      </c>
      <c r="U90" s="136">
        <f>ROUND('[7]2026'!U104,2)</f>
        <v>21443.360000000001</v>
      </c>
      <c r="V90" s="136">
        <f>ROUND('[7]2026'!V104,2)</f>
        <v>29203.55</v>
      </c>
      <c r="W90" s="136">
        <f>ROUND('[7]2026'!W104,2)</f>
        <v>30372.13</v>
      </c>
      <c r="X90" s="136">
        <f>ROUND('[7]2026'!X104,2)</f>
        <v>29090.36</v>
      </c>
      <c r="Y90" s="136">
        <f>ROUND('[7]2026'!Y104,2)</f>
        <v>28284.11</v>
      </c>
      <c r="Z90" s="136">
        <f>ROUND('[7]2026'!Z104,2)</f>
        <v>27389.200000000001</v>
      </c>
      <c r="AA90" s="136">
        <f>ROUND('[7]2026'!AA104,2)</f>
        <v>26039.11</v>
      </c>
      <c r="AB90" s="136">
        <f>ROUND('[7]2026'!AB104,2)</f>
        <v>25239.46</v>
      </c>
      <c r="AC90" s="304"/>
      <c r="AD90" s="19"/>
    </row>
    <row r="91" spans="2:30" ht="18.649999999999999" customHeight="1" thickBot="1" x14ac:dyDescent="0.4">
      <c r="B91" s="293" t="s">
        <v>34</v>
      </c>
      <c r="C91" s="12" t="s">
        <v>32</v>
      </c>
      <c r="D91" s="13">
        <f>+'[7]2026'!D46</f>
        <v>2</v>
      </c>
      <c r="E91" s="133">
        <f>ROUND('[7]2026'!E105,2)</f>
        <v>20588.41</v>
      </c>
      <c r="F91" s="133">
        <f>ROUND('[7]2026'!F105,2)</f>
        <v>19024.05</v>
      </c>
      <c r="G91" s="133">
        <f>ROUND('[7]2026'!G105,2)</f>
        <v>18552.73</v>
      </c>
      <c r="H91" s="133">
        <f>ROUND('[7]2026'!H105,2)</f>
        <v>18042.43</v>
      </c>
      <c r="I91" s="133">
        <f>ROUND('[7]2026'!I105,2)</f>
        <v>17630.73</v>
      </c>
      <c r="J91" s="133">
        <f>ROUND('[7]2026'!J105,2)</f>
        <v>15972.18</v>
      </c>
      <c r="K91" s="133">
        <f>ROUND('[7]2026'!K105,2)</f>
        <v>16234.12</v>
      </c>
      <c r="L91" s="133">
        <f>ROUND('[7]2026'!L105,2)</f>
        <v>18600.599999999999</v>
      </c>
      <c r="M91" s="133">
        <f>ROUND('[7]2026'!M105,2)</f>
        <v>19316.259999999998</v>
      </c>
      <c r="N91" s="133">
        <f>ROUND('[7]2026'!N105,2)</f>
        <v>20204.07</v>
      </c>
      <c r="O91" s="133">
        <f>ROUND('[7]2026'!O105,2)</f>
        <v>20489.84</v>
      </c>
      <c r="P91" s="133">
        <f>ROUND('[7]2026'!P105,2)</f>
        <v>20758.27</v>
      </c>
      <c r="Q91" s="133">
        <f>ROUND('[7]2026'!Q105,2)</f>
        <v>21306.799999999999</v>
      </c>
      <c r="R91" s="133">
        <f>ROUND('[7]2026'!R105,2)</f>
        <v>21071.53</v>
      </c>
      <c r="S91" s="133">
        <f>ROUND('[7]2026'!S105,2)</f>
        <v>20913.599999999999</v>
      </c>
      <c r="T91" s="133">
        <f>ROUND('[7]2026'!T105,2)</f>
        <v>21048.84</v>
      </c>
      <c r="U91" s="133">
        <f>ROUND('[7]2026'!U105,2)</f>
        <v>21443.360000000001</v>
      </c>
      <c r="V91" s="133">
        <f>ROUND('[7]2026'!V105,2)</f>
        <v>29203.55</v>
      </c>
      <c r="W91" s="133">
        <f>ROUND('[7]2026'!W105,2)</f>
        <v>30372.13</v>
      </c>
      <c r="X91" s="133">
        <f>ROUND('[7]2026'!X105,2)</f>
        <v>29090.36</v>
      </c>
      <c r="Y91" s="133">
        <f>ROUND('[7]2026'!Y105,2)</f>
        <v>28284.11</v>
      </c>
      <c r="Z91" s="133">
        <f>ROUND('[7]2026'!Z105,2)</f>
        <v>27389.200000000001</v>
      </c>
      <c r="AA91" s="133">
        <f>ROUND('[7]2026'!AA105,2)</f>
        <v>26039.11</v>
      </c>
      <c r="AB91" s="133">
        <f>ROUND('[7]2026'!AB105,2)</f>
        <v>25239.46</v>
      </c>
      <c r="AC91" s="306"/>
      <c r="AD91" s="19"/>
    </row>
    <row r="92" spans="2:30" ht="18.649999999999999" customHeight="1" x14ac:dyDescent="0.35">
      <c r="B92" s="281">
        <v>46266</v>
      </c>
      <c r="C92" s="14" t="s">
        <v>29</v>
      </c>
      <c r="D92" s="15">
        <f>+'[7]2026'!D47</f>
        <v>22</v>
      </c>
      <c r="E92" s="138">
        <f>ROUND('[7]2026'!E106,2)</f>
        <v>16993.43</v>
      </c>
      <c r="F92" s="138">
        <f>ROUND('[7]2026'!F106,2)</f>
        <v>16230.61</v>
      </c>
      <c r="G92" s="138">
        <f>ROUND('[7]2026'!G106,2)</f>
        <v>15633.04</v>
      </c>
      <c r="H92" s="138">
        <f>ROUND('[7]2026'!H106,2)</f>
        <v>15272.27</v>
      </c>
      <c r="I92" s="138">
        <f>ROUND('[7]2026'!I106,2)</f>
        <v>15400.43</v>
      </c>
      <c r="J92" s="138">
        <f>ROUND('[7]2026'!J106,2)</f>
        <v>14675.74</v>
      </c>
      <c r="K92" s="138">
        <f>ROUND('[7]2026'!K106,2)</f>
        <v>16065.34</v>
      </c>
      <c r="L92" s="138">
        <f>ROUND('[7]2026'!L106,2)</f>
        <v>18971.919999999998</v>
      </c>
      <c r="M92" s="138">
        <f>ROUND('[7]2026'!M106,2)</f>
        <v>20020.900000000001</v>
      </c>
      <c r="N92" s="138">
        <f>ROUND('[7]2026'!N106,2)</f>
        <v>21066.400000000001</v>
      </c>
      <c r="O92" s="138">
        <f>ROUND('[7]2026'!O106,2)</f>
        <v>21740.27</v>
      </c>
      <c r="P92" s="138">
        <f>ROUND('[7]2026'!P106,2)</f>
        <v>22294.25</v>
      </c>
      <c r="Q92" s="138">
        <f>ROUND('[7]2026'!Q106,2)</f>
        <v>22250.9</v>
      </c>
      <c r="R92" s="138">
        <f>ROUND('[7]2026'!R106,2)</f>
        <v>22788.32</v>
      </c>
      <c r="S92" s="138">
        <f>ROUND('[7]2026'!S106,2)</f>
        <v>23039.01</v>
      </c>
      <c r="T92" s="138">
        <f>ROUND('[7]2026'!T106,2)</f>
        <v>23154.11</v>
      </c>
      <c r="U92" s="138">
        <f>ROUND('[7]2026'!U106,2)</f>
        <v>22814.7</v>
      </c>
      <c r="V92" s="138">
        <f>ROUND('[7]2026'!V106,2)</f>
        <v>28142.33</v>
      </c>
      <c r="W92" s="138">
        <f>ROUND('[7]2026'!W106,2)</f>
        <v>28508.78</v>
      </c>
      <c r="X92" s="138">
        <f>ROUND('[7]2026'!X106,2)</f>
        <v>28002.99</v>
      </c>
      <c r="Y92" s="138">
        <f>ROUND('[7]2026'!Y106,2)</f>
        <v>26979.07</v>
      </c>
      <c r="Z92" s="138">
        <f>ROUND('[7]2026'!Z106,2)</f>
        <v>25801.08</v>
      </c>
      <c r="AA92" s="138">
        <f>ROUND('[7]2026'!AA106,2)</f>
        <v>24376.48</v>
      </c>
      <c r="AB92" s="138">
        <f>ROUND('[7]2026'!AB106,2)</f>
        <v>23418.83</v>
      </c>
      <c r="AC92" s="304">
        <f>SUM(E92:AB92)*D92+SUM(E93:AB93)*D93+SUM(E94:AB94)*D94+SUM(E95:AB95)*D95</f>
        <v>15269084.76</v>
      </c>
      <c r="AD92" s="19"/>
    </row>
    <row r="93" spans="2:30" ht="18.649999999999999" customHeight="1" x14ac:dyDescent="0.35">
      <c r="B93" s="282"/>
      <c r="C93" s="10" t="s">
        <v>30</v>
      </c>
      <c r="D93" s="11">
        <f>+'[7]2026'!D48</f>
        <v>4</v>
      </c>
      <c r="E93" s="136">
        <f>ROUND('[7]2026'!E107,2)</f>
        <v>17652.75</v>
      </c>
      <c r="F93" s="136">
        <f>ROUND('[7]2026'!F107,2)</f>
        <v>16957.78</v>
      </c>
      <c r="G93" s="136">
        <f>ROUND('[7]2026'!G107,2)</f>
        <v>16462.04</v>
      </c>
      <c r="H93" s="136">
        <f>ROUND('[7]2026'!H107,2)</f>
        <v>16096.38</v>
      </c>
      <c r="I93" s="136">
        <f>ROUND('[7]2026'!I107,2)</f>
        <v>15880.5</v>
      </c>
      <c r="J93" s="136">
        <f>ROUND('[7]2026'!J107,2)</f>
        <v>14595.83</v>
      </c>
      <c r="K93" s="136">
        <f>ROUND('[7]2026'!K107,2)</f>
        <v>15900.85</v>
      </c>
      <c r="L93" s="136">
        <f>ROUND('[7]2026'!L107,2)</f>
        <v>19219.439999999999</v>
      </c>
      <c r="M93" s="136">
        <f>ROUND('[7]2026'!M107,2)</f>
        <v>20940.009999999998</v>
      </c>
      <c r="N93" s="136">
        <f>ROUND('[7]2026'!N107,2)</f>
        <v>22291.54</v>
      </c>
      <c r="O93" s="136">
        <f>ROUND('[7]2026'!O107,2)</f>
        <v>23213.24</v>
      </c>
      <c r="P93" s="136">
        <f>ROUND('[7]2026'!P107,2)</f>
        <v>23967.75</v>
      </c>
      <c r="Q93" s="136">
        <f>ROUND('[7]2026'!Q107,2)</f>
        <v>23514.54</v>
      </c>
      <c r="R93" s="136">
        <f>ROUND('[7]2026'!R107,2)</f>
        <v>23377.16</v>
      </c>
      <c r="S93" s="136">
        <f>ROUND('[7]2026'!S107,2)</f>
        <v>23144.12</v>
      </c>
      <c r="T93" s="136">
        <f>ROUND('[7]2026'!T107,2)</f>
        <v>22845.8</v>
      </c>
      <c r="U93" s="136">
        <f>ROUND('[7]2026'!U107,2)</f>
        <v>22479.66</v>
      </c>
      <c r="V93" s="136">
        <f>ROUND('[7]2026'!V107,2)</f>
        <v>27905.02</v>
      </c>
      <c r="W93" s="136">
        <f>ROUND('[7]2026'!W107,2)</f>
        <v>28479.56</v>
      </c>
      <c r="X93" s="136">
        <f>ROUND('[7]2026'!X107,2)</f>
        <v>27856.25</v>
      </c>
      <c r="Y93" s="136">
        <f>ROUND('[7]2026'!Y107,2)</f>
        <v>26446.77</v>
      </c>
      <c r="Z93" s="136">
        <f>ROUND('[7]2026'!Z107,2)</f>
        <v>25140.53</v>
      </c>
      <c r="AA93" s="136">
        <f>ROUND('[7]2026'!AA107,2)</f>
        <v>23433.86</v>
      </c>
      <c r="AB93" s="136">
        <f>ROUND('[7]2026'!AB107,2)</f>
        <v>22389.15</v>
      </c>
      <c r="AC93" s="304"/>
      <c r="AD93" s="19"/>
    </row>
    <row r="94" spans="2:30" ht="18.649999999999999" customHeight="1" x14ac:dyDescent="0.35">
      <c r="B94" s="282"/>
      <c r="C94" s="10" t="s">
        <v>31</v>
      </c>
      <c r="D94" s="11">
        <f>+'[7]2026'!D49</f>
        <v>4</v>
      </c>
      <c r="E94" s="136">
        <f>ROUND('[7]2026'!E108,2)</f>
        <v>16191.37</v>
      </c>
      <c r="F94" s="136">
        <f>ROUND('[7]2026'!F108,2)</f>
        <v>15609.36</v>
      </c>
      <c r="G94" s="136">
        <f>ROUND('[7]2026'!G108,2)</f>
        <v>15198.51</v>
      </c>
      <c r="H94" s="136">
        <f>ROUND('[7]2026'!H108,2)</f>
        <v>15022.53</v>
      </c>
      <c r="I94" s="136">
        <f>ROUND('[7]2026'!I108,2)</f>
        <v>14854.66</v>
      </c>
      <c r="J94" s="136">
        <f>ROUND('[7]2026'!J108,2)</f>
        <v>13530.66</v>
      </c>
      <c r="K94" s="136">
        <f>ROUND('[7]2026'!K108,2)</f>
        <v>13861.75</v>
      </c>
      <c r="L94" s="136">
        <f>ROUND('[7]2026'!L108,2)</f>
        <v>16078.58</v>
      </c>
      <c r="M94" s="136">
        <f>ROUND('[7]2026'!M108,2)</f>
        <v>17067.919999999998</v>
      </c>
      <c r="N94" s="136">
        <f>ROUND('[7]2026'!N108,2)</f>
        <v>17435.13</v>
      </c>
      <c r="O94" s="136">
        <f>ROUND('[7]2026'!O108,2)</f>
        <v>17579.11</v>
      </c>
      <c r="P94" s="136">
        <f>ROUND('[7]2026'!P108,2)</f>
        <v>18976.810000000001</v>
      </c>
      <c r="Q94" s="136">
        <f>ROUND('[7]2026'!Q108,2)</f>
        <v>19676.03</v>
      </c>
      <c r="R94" s="136">
        <f>ROUND('[7]2026'!R108,2)</f>
        <v>19881.400000000001</v>
      </c>
      <c r="S94" s="136">
        <f>ROUND('[7]2026'!S108,2)</f>
        <v>19671.05</v>
      </c>
      <c r="T94" s="136">
        <f>ROUND('[7]2026'!T108,2)</f>
        <v>19815.57</v>
      </c>
      <c r="U94" s="136">
        <f>ROUND('[7]2026'!U108,2)</f>
        <v>19956.59</v>
      </c>
      <c r="V94" s="136">
        <f>ROUND('[7]2026'!V108,2)</f>
        <v>25736.82</v>
      </c>
      <c r="W94" s="136">
        <f>ROUND('[7]2026'!W108,2)</f>
        <v>27211.32</v>
      </c>
      <c r="X94" s="136">
        <f>ROUND('[7]2026'!X108,2)</f>
        <v>27263.439999999999</v>
      </c>
      <c r="Y94" s="136">
        <f>ROUND('[7]2026'!Y108,2)</f>
        <v>26743.58</v>
      </c>
      <c r="Z94" s="136">
        <f>ROUND('[7]2026'!Z108,2)</f>
        <v>25841.59</v>
      </c>
      <c r="AA94" s="136">
        <f>ROUND('[7]2026'!AA108,2)</f>
        <v>24959.919999999998</v>
      </c>
      <c r="AB94" s="136">
        <f>ROUND('[7]2026'!AB108,2)</f>
        <v>23890.36</v>
      </c>
      <c r="AC94" s="304"/>
      <c r="AD94" s="19"/>
    </row>
    <row r="95" spans="2:30" ht="18.649999999999999" customHeight="1" thickBot="1" x14ac:dyDescent="0.4">
      <c r="B95" s="282"/>
      <c r="C95" s="16" t="s">
        <v>32</v>
      </c>
      <c r="D95" s="17">
        <f>+'[7]2026'!D50</f>
        <v>0</v>
      </c>
      <c r="E95" s="206">
        <f>ROUND('[7]2026'!E109,2)</f>
        <v>0</v>
      </c>
      <c r="F95" s="206">
        <f>ROUND('[7]2026'!F109,2)</f>
        <v>0</v>
      </c>
      <c r="G95" s="206">
        <f>ROUND('[7]2026'!G109,2)</f>
        <v>0</v>
      </c>
      <c r="H95" s="206">
        <f>ROUND('[7]2026'!H109,2)</f>
        <v>0</v>
      </c>
      <c r="I95" s="206">
        <f>ROUND('[7]2026'!I109,2)</f>
        <v>0</v>
      </c>
      <c r="J95" s="206">
        <f>ROUND('[7]2026'!J109,2)</f>
        <v>0</v>
      </c>
      <c r="K95" s="206">
        <f>ROUND('[7]2026'!K109,2)</f>
        <v>0</v>
      </c>
      <c r="L95" s="206">
        <f>ROUND('[7]2026'!L109,2)</f>
        <v>0</v>
      </c>
      <c r="M95" s="206">
        <f>ROUND('[7]2026'!M109,2)</f>
        <v>0</v>
      </c>
      <c r="N95" s="206">
        <f>ROUND('[7]2026'!N109,2)</f>
        <v>0</v>
      </c>
      <c r="O95" s="206">
        <f>ROUND('[7]2026'!O109,2)</f>
        <v>0</v>
      </c>
      <c r="P95" s="206">
        <f>ROUND('[7]2026'!P109,2)</f>
        <v>0</v>
      </c>
      <c r="Q95" s="206">
        <f>ROUND('[7]2026'!Q109,2)</f>
        <v>0</v>
      </c>
      <c r="R95" s="206">
        <f>ROUND('[7]2026'!R109,2)</f>
        <v>0</v>
      </c>
      <c r="S95" s="206">
        <f>ROUND('[7]2026'!S109,2)</f>
        <v>0</v>
      </c>
      <c r="T95" s="206">
        <f>ROUND('[7]2026'!T109,2)</f>
        <v>0</v>
      </c>
      <c r="U95" s="206">
        <f>ROUND('[7]2026'!U109,2)</f>
        <v>0</v>
      </c>
      <c r="V95" s="206">
        <f>ROUND('[7]2026'!V109,2)</f>
        <v>0</v>
      </c>
      <c r="W95" s="206">
        <f>ROUND('[7]2026'!W109,2)</f>
        <v>0</v>
      </c>
      <c r="X95" s="206">
        <f>ROUND('[7]2026'!X109,2)</f>
        <v>0</v>
      </c>
      <c r="Y95" s="206">
        <f>ROUND('[7]2026'!Y109,2)</f>
        <v>0</v>
      </c>
      <c r="Z95" s="206">
        <f>ROUND('[7]2026'!Z109,2)</f>
        <v>0</v>
      </c>
      <c r="AA95" s="206">
        <f>ROUND('[7]2026'!AA109,2)</f>
        <v>0</v>
      </c>
      <c r="AB95" s="206">
        <f>ROUND('[7]2026'!AB109,2)</f>
        <v>0</v>
      </c>
      <c r="AC95" s="304"/>
      <c r="AD95" s="19"/>
    </row>
    <row r="96" spans="2:30" ht="18.649999999999999" customHeight="1" x14ac:dyDescent="0.35">
      <c r="B96" s="291">
        <v>46296</v>
      </c>
      <c r="C96" s="7" t="s">
        <v>29</v>
      </c>
      <c r="D96" s="8">
        <f>+'[7]2026'!D51</f>
        <v>21</v>
      </c>
      <c r="E96" s="135">
        <f>ROUND('[7]2026'!E110,2)</f>
        <v>17394.650000000001</v>
      </c>
      <c r="F96" s="135">
        <f>ROUND('[7]2026'!F110,2)</f>
        <v>16672.189999999999</v>
      </c>
      <c r="G96" s="135">
        <f>ROUND('[7]2026'!G110,2)</f>
        <v>16218.06</v>
      </c>
      <c r="H96" s="135">
        <f>ROUND('[7]2026'!H110,2)</f>
        <v>15956.73</v>
      </c>
      <c r="I96" s="135">
        <f>ROUND('[7]2026'!I110,2)</f>
        <v>16037.69</v>
      </c>
      <c r="J96" s="135">
        <f>ROUND('[7]2026'!J110,2)</f>
        <v>14902.33</v>
      </c>
      <c r="K96" s="135">
        <f>ROUND('[7]2026'!K110,2)</f>
        <v>16435.580000000002</v>
      </c>
      <c r="L96" s="135">
        <f>ROUND('[7]2026'!L110,2)</f>
        <v>19790.87</v>
      </c>
      <c r="M96" s="135">
        <f>ROUND('[7]2026'!M110,2)</f>
        <v>20761.02</v>
      </c>
      <c r="N96" s="135">
        <f>ROUND('[7]2026'!N110,2)</f>
        <v>21662.44</v>
      </c>
      <c r="O96" s="135">
        <f>ROUND('[7]2026'!O110,2)</f>
        <v>22171.03</v>
      </c>
      <c r="P96" s="135">
        <f>ROUND('[7]2026'!P110,2)</f>
        <v>22826</v>
      </c>
      <c r="Q96" s="135">
        <f>ROUND('[7]2026'!Q110,2)</f>
        <v>23067.86</v>
      </c>
      <c r="R96" s="135">
        <f>ROUND('[7]2026'!R110,2)</f>
        <v>23156.89</v>
      </c>
      <c r="S96" s="135">
        <f>ROUND('[7]2026'!S110,2)</f>
        <v>23096.81</v>
      </c>
      <c r="T96" s="135">
        <f>ROUND('[7]2026'!T110,2)</f>
        <v>23500.86</v>
      </c>
      <c r="U96" s="135">
        <f>ROUND('[7]2026'!U110,2)</f>
        <v>23065.79</v>
      </c>
      <c r="V96" s="135">
        <f>ROUND('[7]2026'!V110,2)</f>
        <v>29201.759999999998</v>
      </c>
      <c r="W96" s="135">
        <f>ROUND('[7]2026'!W110,2)</f>
        <v>29723.78</v>
      </c>
      <c r="X96" s="135">
        <f>ROUND('[7]2026'!X110,2)</f>
        <v>29198.61</v>
      </c>
      <c r="Y96" s="135">
        <f>ROUND('[7]2026'!Y110,2)</f>
        <v>28141.69</v>
      </c>
      <c r="Z96" s="135">
        <f>ROUND('[7]2026'!Z110,2)</f>
        <v>27151.17</v>
      </c>
      <c r="AA96" s="135">
        <f>ROUND('[7]2026'!AA110,2)</f>
        <v>26090.68</v>
      </c>
      <c r="AB96" s="135">
        <f>ROUND('[7]2026'!AB110,2)</f>
        <v>24623.47</v>
      </c>
      <c r="AC96" s="303">
        <f>SUM(E96:AB96)*D96+SUM(E97:AB97)*D97+SUM(E98:AB98)*D98+SUM(E99:AB99)*D99</f>
        <v>15730802.560000001</v>
      </c>
      <c r="AD96" s="19"/>
    </row>
    <row r="97" spans="2:59" ht="18.649999999999999" customHeight="1" x14ac:dyDescent="0.35">
      <c r="B97" s="292" t="s">
        <v>34</v>
      </c>
      <c r="C97" s="10" t="s">
        <v>30</v>
      </c>
      <c r="D97" s="11">
        <f>+'[7]2026'!D52</f>
        <v>5</v>
      </c>
      <c r="E97" s="136">
        <f>ROUND('[7]2026'!E111,2)</f>
        <v>16536.16</v>
      </c>
      <c r="F97" s="136">
        <f>ROUND('[7]2026'!F111,2)</f>
        <v>15455.55</v>
      </c>
      <c r="G97" s="136">
        <f>ROUND('[7]2026'!G111,2)</f>
        <v>15105.68</v>
      </c>
      <c r="H97" s="136">
        <f>ROUND('[7]2026'!H111,2)</f>
        <v>14737.56</v>
      </c>
      <c r="I97" s="136">
        <f>ROUND('[7]2026'!I111,2)</f>
        <v>14782.07</v>
      </c>
      <c r="J97" s="136">
        <f>ROUND('[7]2026'!J111,2)</f>
        <v>13833.81</v>
      </c>
      <c r="K97" s="136">
        <f>ROUND('[7]2026'!K111,2)</f>
        <v>14448.39</v>
      </c>
      <c r="L97" s="136">
        <f>ROUND('[7]2026'!L111,2)</f>
        <v>17413.82</v>
      </c>
      <c r="M97" s="136">
        <f>ROUND('[7]2026'!M111,2)</f>
        <v>18343.82</v>
      </c>
      <c r="N97" s="136">
        <f>ROUND('[7]2026'!N111,2)</f>
        <v>18767.13</v>
      </c>
      <c r="O97" s="136">
        <f>ROUND('[7]2026'!O111,2)</f>
        <v>19243.3</v>
      </c>
      <c r="P97" s="136">
        <f>ROUND('[7]2026'!P111,2)</f>
        <v>19955.89</v>
      </c>
      <c r="Q97" s="136">
        <f>ROUND('[7]2026'!Q111,2)</f>
        <v>19770.099999999999</v>
      </c>
      <c r="R97" s="136">
        <f>ROUND('[7]2026'!R111,2)</f>
        <v>19437.57</v>
      </c>
      <c r="S97" s="136">
        <f>ROUND('[7]2026'!S111,2)</f>
        <v>19071.189999999999</v>
      </c>
      <c r="T97" s="136">
        <f>ROUND('[7]2026'!T111,2)</f>
        <v>19030.59</v>
      </c>
      <c r="U97" s="136">
        <f>ROUND('[7]2026'!U111,2)</f>
        <v>19016.009999999998</v>
      </c>
      <c r="V97" s="136">
        <f>ROUND('[7]2026'!V111,2)</f>
        <v>25532.05</v>
      </c>
      <c r="W97" s="136">
        <f>ROUND('[7]2026'!W111,2)</f>
        <v>26447.119999999999</v>
      </c>
      <c r="X97" s="136">
        <f>ROUND('[7]2026'!X111,2)</f>
        <v>25662.98</v>
      </c>
      <c r="Y97" s="136">
        <f>ROUND('[7]2026'!Y111,2)</f>
        <v>24757.21</v>
      </c>
      <c r="Z97" s="136">
        <f>ROUND('[7]2026'!Z111,2)</f>
        <v>23710.21</v>
      </c>
      <c r="AA97" s="136">
        <f>ROUND('[7]2026'!AA111,2)</f>
        <v>22893.51</v>
      </c>
      <c r="AB97" s="136">
        <f>ROUND('[7]2026'!AB111,2)</f>
        <v>22119.95</v>
      </c>
      <c r="AC97" s="304"/>
      <c r="AD97" s="19"/>
    </row>
    <row r="98" spans="2:59" ht="18.649999999999999" customHeight="1" x14ac:dyDescent="0.35">
      <c r="B98" s="292" t="s">
        <v>34</v>
      </c>
      <c r="C98" s="10" t="s">
        <v>31</v>
      </c>
      <c r="D98" s="11">
        <f>+'[7]2026'!D53</f>
        <v>4</v>
      </c>
      <c r="E98" s="136">
        <f>ROUND('[7]2026'!E112,2)</f>
        <v>15687.14</v>
      </c>
      <c r="F98" s="136">
        <f>ROUND('[7]2026'!F112,2)</f>
        <v>15192.99</v>
      </c>
      <c r="G98" s="136">
        <f>ROUND('[7]2026'!G112,2)</f>
        <v>14671.08</v>
      </c>
      <c r="H98" s="136">
        <f>ROUND('[7]2026'!H112,2)</f>
        <v>14354.08</v>
      </c>
      <c r="I98" s="136">
        <f>ROUND('[7]2026'!I112,2)</f>
        <v>14300.22</v>
      </c>
      <c r="J98" s="136">
        <f>ROUND('[7]2026'!J112,2)</f>
        <v>12793.1</v>
      </c>
      <c r="K98" s="136">
        <f>ROUND('[7]2026'!K112,2)</f>
        <v>13408.37</v>
      </c>
      <c r="L98" s="136">
        <f>ROUND('[7]2026'!L112,2)</f>
        <v>15664.15</v>
      </c>
      <c r="M98" s="136">
        <f>ROUND('[7]2026'!M112,2)</f>
        <v>16995.310000000001</v>
      </c>
      <c r="N98" s="136">
        <f>ROUND('[7]2026'!N112,2)</f>
        <v>18104.509999999998</v>
      </c>
      <c r="O98" s="136">
        <f>ROUND('[7]2026'!O112,2)</f>
        <v>18420.88</v>
      </c>
      <c r="P98" s="136">
        <f>ROUND('[7]2026'!P112,2)</f>
        <v>19107.310000000001</v>
      </c>
      <c r="Q98" s="136">
        <f>ROUND('[7]2026'!Q112,2)</f>
        <v>19316.03</v>
      </c>
      <c r="R98" s="136">
        <f>ROUND('[7]2026'!R112,2)</f>
        <v>18913.150000000001</v>
      </c>
      <c r="S98" s="136">
        <f>ROUND('[7]2026'!S112,2)</f>
        <v>18569.23</v>
      </c>
      <c r="T98" s="136">
        <f>ROUND('[7]2026'!T112,2)</f>
        <v>17854.05</v>
      </c>
      <c r="U98" s="136">
        <f>ROUND('[7]2026'!U112,2)</f>
        <v>18026.93</v>
      </c>
      <c r="V98" s="136">
        <f>ROUND('[7]2026'!V112,2)</f>
        <v>25098.33</v>
      </c>
      <c r="W98" s="136">
        <f>ROUND('[7]2026'!W112,2)</f>
        <v>25507.09</v>
      </c>
      <c r="X98" s="136">
        <f>ROUND('[7]2026'!X112,2)</f>
        <v>25109.93</v>
      </c>
      <c r="Y98" s="136">
        <f>ROUND('[7]2026'!Y112,2)</f>
        <v>24365.68</v>
      </c>
      <c r="Z98" s="136">
        <f>ROUND('[7]2026'!Z112,2)</f>
        <v>23725.71</v>
      </c>
      <c r="AA98" s="136">
        <f>ROUND('[7]2026'!AA112,2)</f>
        <v>22973.23</v>
      </c>
      <c r="AB98" s="136">
        <f>ROUND('[7]2026'!AB112,2)</f>
        <v>22368.91</v>
      </c>
      <c r="AC98" s="304"/>
      <c r="AD98" s="19"/>
    </row>
    <row r="99" spans="2:59" ht="18.649999999999999" customHeight="1" thickBot="1" x14ac:dyDescent="0.4">
      <c r="B99" s="293" t="s">
        <v>34</v>
      </c>
      <c r="C99" s="12" t="s">
        <v>32</v>
      </c>
      <c r="D99" s="13">
        <f>+'[7]2026'!D54</f>
        <v>1</v>
      </c>
      <c r="E99" s="133">
        <f>ROUND('[7]2026'!E113,2)</f>
        <v>15687.14</v>
      </c>
      <c r="F99" s="133">
        <f>ROUND('[7]2026'!F113,2)</f>
        <v>15192.99</v>
      </c>
      <c r="G99" s="133">
        <f>ROUND('[7]2026'!G113,2)</f>
        <v>14671.08</v>
      </c>
      <c r="H99" s="133">
        <f>ROUND('[7]2026'!H113,2)</f>
        <v>14354.08</v>
      </c>
      <c r="I99" s="133">
        <f>ROUND('[7]2026'!I113,2)</f>
        <v>14300.22</v>
      </c>
      <c r="J99" s="133">
        <f>ROUND('[7]2026'!J113,2)</f>
        <v>12793.1</v>
      </c>
      <c r="K99" s="133">
        <f>ROUND('[7]2026'!K113,2)</f>
        <v>13408.37</v>
      </c>
      <c r="L99" s="133">
        <f>ROUND('[7]2026'!L113,2)</f>
        <v>15664.15</v>
      </c>
      <c r="M99" s="133">
        <f>ROUND('[7]2026'!M113,2)</f>
        <v>16995.310000000001</v>
      </c>
      <c r="N99" s="133">
        <f>ROUND('[7]2026'!N113,2)</f>
        <v>18104.509999999998</v>
      </c>
      <c r="O99" s="133">
        <f>ROUND('[7]2026'!O113,2)</f>
        <v>18420.88</v>
      </c>
      <c r="P99" s="133">
        <f>ROUND('[7]2026'!P113,2)</f>
        <v>19107.310000000001</v>
      </c>
      <c r="Q99" s="133">
        <f>ROUND('[7]2026'!Q113,2)</f>
        <v>19316.03</v>
      </c>
      <c r="R99" s="133">
        <f>ROUND('[7]2026'!R113,2)</f>
        <v>18913.150000000001</v>
      </c>
      <c r="S99" s="133">
        <f>ROUND('[7]2026'!S113,2)</f>
        <v>18569.23</v>
      </c>
      <c r="T99" s="133">
        <f>ROUND('[7]2026'!T113,2)</f>
        <v>17854.05</v>
      </c>
      <c r="U99" s="133">
        <f>ROUND('[7]2026'!U113,2)</f>
        <v>18026.93</v>
      </c>
      <c r="V99" s="133">
        <f>ROUND('[7]2026'!V113,2)</f>
        <v>25098.33</v>
      </c>
      <c r="W99" s="133">
        <f>ROUND('[7]2026'!W113,2)</f>
        <v>25507.09</v>
      </c>
      <c r="X99" s="133">
        <f>ROUND('[7]2026'!X113,2)</f>
        <v>25109.93</v>
      </c>
      <c r="Y99" s="133">
        <f>ROUND('[7]2026'!Y113,2)</f>
        <v>24365.68</v>
      </c>
      <c r="Z99" s="133">
        <f>ROUND('[7]2026'!Z113,2)</f>
        <v>23725.71</v>
      </c>
      <c r="AA99" s="133">
        <f>ROUND('[7]2026'!AA113,2)</f>
        <v>22973.23</v>
      </c>
      <c r="AB99" s="133">
        <f>ROUND('[7]2026'!AB113,2)</f>
        <v>22368.91</v>
      </c>
      <c r="AC99" s="306"/>
      <c r="AD99" s="19"/>
    </row>
    <row r="100" spans="2:59" ht="18.649999999999999" customHeight="1" x14ac:dyDescent="0.35">
      <c r="B100" s="281">
        <v>46327</v>
      </c>
      <c r="C100" s="14" t="s">
        <v>29</v>
      </c>
      <c r="D100" s="15">
        <f>+'[7]2026'!D55</f>
        <v>19</v>
      </c>
      <c r="E100" s="138">
        <f>ROUND('[7]2026'!E114,2)</f>
        <v>15621.05</v>
      </c>
      <c r="F100" s="138">
        <f>ROUND('[7]2026'!F114,2)</f>
        <v>15060.92</v>
      </c>
      <c r="G100" s="138">
        <f>ROUND('[7]2026'!G114,2)</f>
        <v>14558.27</v>
      </c>
      <c r="H100" s="138">
        <f>ROUND('[7]2026'!H114,2)</f>
        <v>14385.02</v>
      </c>
      <c r="I100" s="138">
        <f>ROUND('[7]2026'!I114,2)</f>
        <v>14552.3</v>
      </c>
      <c r="J100" s="138">
        <f>ROUND('[7]2026'!J114,2)</f>
        <v>13857.6</v>
      </c>
      <c r="K100" s="138">
        <f>ROUND('[7]2026'!K114,2)</f>
        <v>15001.46</v>
      </c>
      <c r="L100" s="138">
        <f>ROUND('[7]2026'!L114,2)</f>
        <v>17289.03</v>
      </c>
      <c r="M100" s="138">
        <f>ROUND('[7]2026'!M114,2)</f>
        <v>18399.39</v>
      </c>
      <c r="N100" s="138">
        <f>ROUND('[7]2026'!N114,2)</f>
        <v>18996.45</v>
      </c>
      <c r="O100" s="138">
        <f>ROUND('[7]2026'!O114,2)</f>
        <v>19605.509999999998</v>
      </c>
      <c r="P100" s="138">
        <f>ROUND('[7]2026'!P114,2)</f>
        <v>20240.02</v>
      </c>
      <c r="Q100" s="138">
        <f>ROUND('[7]2026'!Q114,2)</f>
        <v>19956.400000000001</v>
      </c>
      <c r="R100" s="138">
        <f>ROUND('[7]2026'!R114,2)</f>
        <v>20019.52</v>
      </c>
      <c r="S100" s="138">
        <f>ROUND('[7]2026'!S114,2)</f>
        <v>20125.14</v>
      </c>
      <c r="T100" s="138">
        <f>ROUND('[7]2026'!T114,2)</f>
        <v>20310.330000000002</v>
      </c>
      <c r="U100" s="138">
        <f>ROUND('[7]2026'!U114,2)</f>
        <v>20883.2</v>
      </c>
      <c r="V100" s="138">
        <f>ROUND('[7]2026'!V114,2)</f>
        <v>25773.62</v>
      </c>
      <c r="W100" s="138">
        <f>ROUND('[7]2026'!W114,2)</f>
        <v>25651.26</v>
      </c>
      <c r="X100" s="138">
        <f>ROUND('[7]2026'!X114,2)</f>
        <v>25107.05</v>
      </c>
      <c r="Y100" s="138">
        <f>ROUND('[7]2026'!Y114,2)</f>
        <v>24506.93</v>
      </c>
      <c r="Z100" s="138">
        <f>ROUND('[7]2026'!Z114,2)</f>
        <v>23613.81</v>
      </c>
      <c r="AA100" s="138">
        <f>ROUND('[7]2026'!AA114,2)</f>
        <v>22408.720000000001</v>
      </c>
      <c r="AB100" s="138">
        <f>ROUND('[7]2026'!AB114,2)</f>
        <v>21468.86</v>
      </c>
      <c r="AC100" s="304">
        <f>SUM(E100:AB100)*D100+SUM(E101:AB101)*D101+SUM(E102:AB102)*D102+SUM(E103:AB103)*D103</f>
        <v>13697624.849999998</v>
      </c>
      <c r="AD100" s="19"/>
    </row>
    <row r="101" spans="2:59" ht="18.649999999999999" customHeight="1" x14ac:dyDescent="0.35">
      <c r="B101" s="282"/>
      <c r="C101" s="10" t="s">
        <v>30</v>
      </c>
      <c r="D101" s="11">
        <f>+'[7]2026'!D56</f>
        <v>4</v>
      </c>
      <c r="E101" s="136">
        <f>ROUND('[7]2026'!E115,2)</f>
        <v>15062.46</v>
      </c>
      <c r="F101" s="136">
        <f>ROUND('[7]2026'!F115,2)</f>
        <v>14802.12</v>
      </c>
      <c r="G101" s="136">
        <f>ROUND('[7]2026'!G115,2)</f>
        <v>14333.61</v>
      </c>
      <c r="H101" s="136">
        <f>ROUND('[7]2026'!H115,2)</f>
        <v>14079.07</v>
      </c>
      <c r="I101" s="136">
        <f>ROUND('[7]2026'!I115,2)</f>
        <v>14056.09</v>
      </c>
      <c r="J101" s="136">
        <f>ROUND('[7]2026'!J115,2)</f>
        <v>13662.21</v>
      </c>
      <c r="K101" s="136">
        <f>ROUND('[7]2026'!K115,2)</f>
        <v>14054.93</v>
      </c>
      <c r="L101" s="136">
        <f>ROUND('[7]2026'!L115,2)</f>
        <v>17122.36</v>
      </c>
      <c r="M101" s="136">
        <f>ROUND('[7]2026'!M115,2)</f>
        <v>18466.45</v>
      </c>
      <c r="N101" s="136">
        <f>ROUND('[7]2026'!N115,2)</f>
        <v>19393.73</v>
      </c>
      <c r="O101" s="136">
        <f>ROUND('[7]2026'!O115,2)</f>
        <v>19846.98</v>
      </c>
      <c r="P101" s="136">
        <f>ROUND('[7]2026'!P115,2)</f>
        <v>20129.59</v>
      </c>
      <c r="Q101" s="136">
        <f>ROUND('[7]2026'!Q115,2)</f>
        <v>19585.54</v>
      </c>
      <c r="R101" s="136">
        <f>ROUND('[7]2026'!R115,2)</f>
        <v>19443.5</v>
      </c>
      <c r="S101" s="136">
        <f>ROUND('[7]2026'!S115,2)</f>
        <v>19328.66</v>
      </c>
      <c r="T101" s="136">
        <f>ROUND('[7]2026'!T115,2)</f>
        <v>19200.009999999998</v>
      </c>
      <c r="U101" s="136">
        <f>ROUND('[7]2026'!U115,2)</f>
        <v>18934.29</v>
      </c>
      <c r="V101" s="136">
        <f>ROUND('[7]2026'!V115,2)</f>
        <v>24802.91</v>
      </c>
      <c r="W101" s="136">
        <f>ROUND('[7]2026'!W115,2)</f>
        <v>25101.56</v>
      </c>
      <c r="X101" s="136">
        <f>ROUND('[7]2026'!X115,2)</f>
        <v>24283.06</v>
      </c>
      <c r="Y101" s="136">
        <f>ROUND('[7]2026'!Y115,2)</f>
        <v>23344.12</v>
      </c>
      <c r="Z101" s="136">
        <f>ROUND('[7]2026'!Z115,2)</f>
        <v>22321.32</v>
      </c>
      <c r="AA101" s="136">
        <f>ROUND('[7]2026'!AA115,2)</f>
        <v>21169.7</v>
      </c>
      <c r="AB101" s="136">
        <f>ROUND('[7]2026'!AB115,2)</f>
        <v>20448.48</v>
      </c>
      <c r="AC101" s="304"/>
      <c r="AD101" s="19"/>
    </row>
    <row r="102" spans="2:59" ht="18.649999999999999" customHeight="1" x14ac:dyDescent="0.35">
      <c r="B102" s="282"/>
      <c r="C102" s="10" t="s">
        <v>31</v>
      </c>
      <c r="D102" s="11">
        <f>+'[7]2026'!D57</f>
        <v>5</v>
      </c>
      <c r="E102" s="136">
        <f>ROUND('[7]2026'!E116,2)</f>
        <v>14870.66</v>
      </c>
      <c r="F102" s="136">
        <f>ROUND('[7]2026'!F116,2)</f>
        <v>14305.29</v>
      </c>
      <c r="G102" s="136">
        <f>ROUND('[7]2026'!G116,2)</f>
        <v>13789.5</v>
      </c>
      <c r="H102" s="136">
        <f>ROUND('[7]2026'!H116,2)</f>
        <v>13502.88</v>
      </c>
      <c r="I102" s="136">
        <f>ROUND('[7]2026'!I116,2)</f>
        <v>13400.69</v>
      </c>
      <c r="J102" s="136">
        <f>ROUND('[7]2026'!J116,2)</f>
        <v>11983.59</v>
      </c>
      <c r="K102" s="136">
        <f>ROUND('[7]2026'!K116,2)</f>
        <v>12384.36</v>
      </c>
      <c r="L102" s="136">
        <f>ROUND('[7]2026'!L116,2)</f>
        <v>14610.79</v>
      </c>
      <c r="M102" s="136">
        <f>ROUND('[7]2026'!M116,2)</f>
        <v>15932.72</v>
      </c>
      <c r="N102" s="136">
        <f>ROUND('[7]2026'!N116,2)</f>
        <v>16864.509999999998</v>
      </c>
      <c r="O102" s="136">
        <f>ROUND('[7]2026'!O116,2)</f>
        <v>17436.43</v>
      </c>
      <c r="P102" s="136">
        <f>ROUND('[7]2026'!P116,2)</f>
        <v>17892.919999999998</v>
      </c>
      <c r="Q102" s="136">
        <f>ROUND('[7]2026'!Q116,2)</f>
        <v>18393.560000000001</v>
      </c>
      <c r="R102" s="136">
        <f>ROUND('[7]2026'!R116,2)</f>
        <v>18241.46</v>
      </c>
      <c r="S102" s="136">
        <f>ROUND('[7]2026'!S116,2)</f>
        <v>17897.78</v>
      </c>
      <c r="T102" s="136">
        <f>ROUND('[7]2026'!T116,2)</f>
        <v>17774.14</v>
      </c>
      <c r="U102" s="136">
        <f>ROUND('[7]2026'!U116,2)</f>
        <v>17842.37</v>
      </c>
      <c r="V102" s="136">
        <f>ROUND('[7]2026'!V116,2)</f>
        <v>23999.33</v>
      </c>
      <c r="W102" s="136">
        <f>ROUND('[7]2026'!W116,2)</f>
        <v>24532.720000000001</v>
      </c>
      <c r="X102" s="136">
        <f>ROUND('[7]2026'!X116,2)</f>
        <v>24273.78</v>
      </c>
      <c r="Y102" s="136">
        <f>ROUND('[7]2026'!Y116,2)</f>
        <v>23575.13</v>
      </c>
      <c r="Z102" s="136">
        <f>ROUND('[7]2026'!Z116,2)</f>
        <v>22842.22</v>
      </c>
      <c r="AA102" s="136">
        <f>ROUND('[7]2026'!AA116,2)</f>
        <v>21931.56</v>
      </c>
      <c r="AB102" s="136">
        <f>ROUND('[7]2026'!AB116,2)</f>
        <v>21048.54</v>
      </c>
      <c r="AC102" s="304"/>
      <c r="AD102" s="19"/>
    </row>
    <row r="103" spans="2:59" ht="18.649999999999999" customHeight="1" thickBot="1" x14ac:dyDescent="0.4">
      <c r="B103" s="282"/>
      <c r="C103" s="16" t="s">
        <v>32</v>
      </c>
      <c r="D103" s="17">
        <f>+'[7]2026'!D58</f>
        <v>2</v>
      </c>
      <c r="E103" s="137">
        <f>ROUND('[7]2026'!E117,2)</f>
        <v>14870.66</v>
      </c>
      <c r="F103" s="137">
        <f>ROUND('[7]2026'!F117,2)</f>
        <v>14305.29</v>
      </c>
      <c r="G103" s="137">
        <f>ROUND('[7]2026'!G117,2)</f>
        <v>13789.5</v>
      </c>
      <c r="H103" s="137">
        <f>ROUND('[7]2026'!H117,2)</f>
        <v>13502.88</v>
      </c>
      <c r="I103" s="137">
        <f>ROUND('[7]2026'!I117,2)</f>
        <v>13400.69</v>
      </c>
      <c r="J103" s="137">
        <f>ROUND('[7]2026'!J117,2)</f>
        <v>11983.59</v>
      </c>
      <c r="K103" s="137">
        <f>ROUND('[7]2026'!K117,2)</f>
        <v>12384.36</v>
      </c>
      <c r="L103" s="137">
        <f>ROUND('[7]2026'!L117,2)</f>
        <v>14610.79</v>
      </c>
      <c r="M103" s="137">
        <f>ROUND('[7]2026'!M117,2)</f>
        <v>15932.72</v>
      </c>
      <c r="N103" s="137">
        <f>ROUND('[7]2026'!N117,2)</f>
        <v>16864.509999999998</v>
      </c>
      <c r="O103" s="137">
        <f>ROUND('[7]2026'!O117,2)</f>
        <v>17436.43</v>
      </c>
      <c r="P103" s="137">
        <f>ROUND('[7]2026'!P117,2)</f>
        <v>17892.919999999998</v>
      </c>
      <c r="Q103" s="137">
        <f>ROUND('[7]2026'!Q117,2)</f>
        <v>18393.560000000001</v>
      </c>
      <c r="R103" s="137">
        <f>ROUND('[7]2026'!R117,2)</f>
        <v>18241.46</v>
      </c>
      <c r="S103" s="137">
        <f>ROUND('[7]2026'!S117,2)</f>
        <v>17897.78</v>
      </c>
      <c r="T103" s="137">
        <f>ROUND('[7]2026'!T117,2)</f>
        <v>17774.14</v>
      </c>
      <c r="U103" s="137">
        <f>ROUND('[7]2026'!U117,2)</f>
        <v>17842.37</v>
      </c>
      <c r="V103" s="137">
        <f>ROUND('[7]2026'!V117,2)</f>
        <v>23999.33</v>
      </c>
      <c r="W103" s="137">
        <f>ROUND('[7]2026'!W117,2)</f>
        <v>24532.720000000001</v>
      </c>
      <c r="X103" s="137">
        <f>ROUND('[7]2026'!X117,2)</f>
        <v>24273.78</v>
      </c>
      <c r="Y103" s="137">
        <f>ROUND('[7]2026'!Y117,2)</f>
        <v>23575.13</v>
      </c>
      <c r="Z103" s="137">
        <f>ROUND('[7]2026'!Z117,2)</f>
        <v>22842.22</v>
      </c>
      <c r="AA103" s="137">
        <f>ROUND('[7]2026'!AA117,2)</f>
        <v>21931.56</v>
      </c>
      <c r="AB103" s="137">
        <f>ROUND('[7]2026'!AB117,2)</f>
        <v>21048.54</v>
      </c>
      <c r="AC103" s="304"/>
      <c r="AD103" s="19"/>
    </row>
    <row r="104" spans="2:59" ht="18.649999999999999" customHeight="1" x14ac:dyDescent="0.35">
      <c r="B104" s="291">
        <v>46357</v>
      </c>
      <c r="C104" s="7" t="s">
        <v>29</v>
      </c>
      <c r="D104" s="8">
        <f>+'[7]2026'!D59</f>
        <v>21</v>
      </c>
      <c r="E104" s="135">
        <f>ROUND('[7]2026'!E118,2)</f>
        <v>20309.77</v>
      </c>
      <c r="F104" s="135">
        <f>ROUND('[7]2026'!F118,2)</f>
        <v>19349.14</v>
      </c>
      <c r="G104" s="135">
        <f>ROUND('[7]2026'!G118,2)</f>
        <v>18689.78</v>
      </c>
      <c r="H104" s="135">
        <f>ROUND('[7]2026'!H118,2)</f>
        <v>18205.95</v>
      </c>
      <c r="I104" s="135">
        <f>ROUND('[7]2026'!I118,2)</f>
        <v>18137.78</v>
      </c>
      <c r="J104" s="135">
        <f>ROUND('[7]2026'!J118,2)</f>
        <v>16735.45</v>
      </c>
      <c r="K104" s="135">
        <f>ROUND('[7]2026'!K118,2)</f>
        <v>17850.650000000001</v>
      </c>
      <c r="L104" s="135">
        <f>ROUND('[7]2026'!L118,2)</f>
        <v>21452.46</v>
      </c>
      <c r="M104" s="135">
        <f>ROUND('[7]2026'!M118,2)</f>
        <v>22244.79</v>
      </c>
      <c r="N104" s="135">
        <f>ROUND('[7]2026'!N118,2)</f>
        <v>23372.74</v>
      </c>
      <c r="O104" s="135">
        <f>ROUND('[7]2026'!O118,2)</f>
        <v>24496.86</v>
      </c>
      <c r="P104" s="135">
        <f>ROUND('[7]2026'!P118,2)</f>
        <v>25722.37</v>
      </c>
      <c r="Q104" s="135">
        <f>ROUND('[7]2026'!Q118,2)</f>
        <v>25892.71</v>
      </c>
      <c r="R104" s="135">
        <f>ROUND('[7]2026'!R118,2)</f>
        <v>25784.9</v>
      </c>
      <c r="S104" s="135">
        <f>ROUND('[7]2026'!S118,2)</f>
        <v>25812.82</v>
      </c>
      <c r="T104" s="135">
        <f>ROUND('[7]2026'!T118,2)</f>
        <v>25651.46</v>
      </c>
      <c r="U104" s="135">
        <f>ROUND('[7]2026'!U118,2)</f>
        <v>24805.23</v>
      </c>
      <c r="V104" s="135">
        <f>ROUND('[7]2026'!V118,2)</f>
        <v>32426.25</v>
      </c>
      <c r="W104" s="135">
        <f>ROUND('[7]2026'!W118,2)</f>
        <v>33089.800000000003</v>
      </c>
      <c r="X104" s="135">
        <f>ROUND('[7]2026'!X118,2)</f>
        <v>32742.2</v>
      </c>
      <c r="Y104" s="135">
        <f>ROUND('[7]2026'!Y118,2)</f>
        <v>32077.46</v>
      </c>
      <c r="Z104" s="135">
        <f>ROUND('[7]2026'!Z118,2)</f>
        <v>31214.28</v>
      </c>
      <c r="AA104" s="135">
        <f>ROUND('[7]2026'!AA118,2)</f>
        <v>30448.06</v>
      </c>
      <c r="AB104" s="135">
        <f>ROUND('[7]2026'!AB118,2)</f>
        <v>29775.54</v>
      </c>
      <c r="AC104" s="303">
        <f>SUM(E104:AB104)*D104+SUM(E105:AB105)*D105+SUM(E106:AB106)*D106+SUM(E107:AB107)*D107</f>
        <v>18063692.150000002</v>
      </c>
      <c r="AD104" s="19"/>
    </row>
    <row r="105" spans="2:59" ht="18.649999999999999" customHeight="1" x14ac:dyDescent="0.35">
      <c r="B105" s="292" t="s">
        <v>34</v>
      </c>
      <c r="C105" s="10" t="s">
        <v>30</v>
      </c>
      <c r="D105" s="11">
        <f>+'[7]2026'!D60</f>
        <v>4</v>
      </c>
      <c r="E105" s="136">
        <f>ROUND('[7]2026'!E119,2)</f>
        <v>21135.95</v>
      </c>
      <c r="F105" s="136">
        <f>ROUND('[7]2026'!F119,2)</f>
        <v>20012.22</v>
      </c>
      <c r="G105" s="136">
        <f>ROUND('[7]2026'!G119,2)</f>
        <v>19499.71</v>
      </c>
      <c r="H105" s="136">
        <f>ROUND('[7]2026'!H119,2)</f>
        <v>18981.14</v>
      </c>
      <c r="I105" s="136">
        <f>ROUND('[7]2026'!I119,2)</f>
        <v>18685.59</v>
      </c>
      <c r="J105" s="136">
        <f>ROUND('[7]2026'!J119,2)</f>
        <v>17164.03</v>
      </c>
      <c r="K105" s="136">
        <f>ROUND('[7]2026'!K119,2)</f>
        <v>17323.96</v>
      </c>
      <c r="L105" s="136">
        <f>ROUND('[7]2026'!L119,2)</f>
        <v>20370.57</v>
      </c>
      <c r="M105" s="136">
        <f>ROUND('[7]2026'!M119,2)</f>
        <v>21516.58</v>
      </c>
      <c r="N105" s="136">
        <f>ROUND('[7]2026'!N119,2)</f>
        <v>22307.53</v>
      </c>
      <c r="O105" s="136">
        <f>ROUND('[7]2026'!O119,2)</f>
        <v>23460.240000000002</v>
      </c>
      <c r="P105" s="136">
        <f>ROUND('[7]2026'!P119,2)</f>
        <v>24141.89</v>
      </c>
      <c r="Q105" s="136">
        <f>ROUND('[7]2026'!Q119,2)</f>
        <v>23553.98</v>
      </c>
      <c r="R105" s="136">
        <f>ROUND('[7]2026'!R119,2)</f>
        <v>23510.94</v>
      </c>
      <c r="S105" s="136">
        <f>ROUND('[7]2026'!S119,2)</f>
        <v>23875.74</v>
      </c>
      <c r="T105" s="136">
        <f>ROUND('[7]2026'!T119,2)</f>
        <v>24197.59</v>
      </c>
      <c r="U105" s="136">
        <f>ROUND('[7]2026'!U119,2)</f>
        <v>23475.33</v>
      </c>
      <c r="V105" s="136">
        <f>ROUND('[7]2026'!V119,2)</f>
        <v>31916.57</v>
      </c>
      <c r="W105" s="136">
        <f>ROUND('[7]2026'!W119,2)</f>
        <v>33309.96</v>
      </c>
      <c r="X105" s="136">
        <f>ROUND('[7]2026'!X119,2)</f>
        <v>32305.22</v>
      </c>
      <c r="Y105" s="136">
        <f>ROUND('[7]2026'!Y119,2)</f>
        <v>30302.78</v>
      </c>
      <c r="Z105" s="136">
        <f>ROUND('[7]2026'!Z119,2)</f>
        <v>28482.31</v>
      </c>
      <c r="AA105" s="136">
        <f>ROUND('[7]2026'!AA119,2)</f>
        <v>27483.11</v>
      </c>
      <c r="AB105" s="136">
        <f>ROUND('[7]2026'!AB119,2)</f>
        <v>27617.22</v>
      </c>
      <c r="AC105" s="304"/>
      <c r="AD105" s="19"/>
    </row>
    <row r="106" spans="2:59" ht="18.649999999999999" customHeight="1" x14ac:dyDescent="0.35">
      <c r="B106" s="292" t="s">
        <v>34</v>
      </c>
      <c r="C106" s="10" t="s">
        <v>31</v>
      </c>
      <c r="D106" s="11">
        <f>+'[7]2026'!D61</f>
        <v>4</v>
      </c>
      <c r="E106" s="136">
        <f>ROUND('[7]2026'!E120,2)</f>
        <v>18197.55</v>
      </c>
      <c r="F106" s="136">
        <f>ROUND('[7]2026'!F120,2)</f>
        <v>17310.7</v>
      </c>
      <c r="G106" s="136">
        <f>ROUND('[7]2026'!G120,2)</f>
        <v>16871.95</v>
      </c>
      <c r="H106" s="136">
        <f>ROUND('[7]2026'!H120,2)</f>
        <v>16686.95</v>
      </c>
      <c r="I106" s="136">
        <f>ROUND('[7]2026'!I120,2)</f>
        <v>16845.12</v>
      </c>
      <c r="J106" s="136">
        <f>ROUND('[7]2026'!J120,2)</f>
        <v>15099.53</v>
      </c>
      <c r="K106" s="136">
        <f>ROUND('[7]2026'!K120,2)</f>
        <v>15447.06</v>
      </c>
      <c r="L106" s="136">
        <f>ROUND('[7]2026'!L120,2)</f>
        <v>18556.25</v>
      </c>
      <c r="M106" s="136">
        <f>ROUND('[7]2026'!M120,2)</f>
        <v>20422.810000000001</v>
      </c>
      <c r="N106" s="136">
        <f>ROUND('[7]2026'!N120,2)</f>
        <v>22016.27</v>
      </c>
      <c r="O106" s="136">
        <f>ROUND('[7]2026'!O120,2)</f>
        <v>23562.5</v>
      </c>
      <c r="P106" s="136">
        <f>ROUND('[7]2026'!P120,2)</f>
        <v>23959.66</v>
      </c>
      <c r="Q106" s="136">
        <f>ROUND('[7]2026'!Q120,2)</f>
        <v>23671.94</v>
      </c>
      <c r="R106" s="136">
        <f>ROUND('[7]2026'!R120,2)</f>
        <v>22722.42</v>
      </c>
      <c r="S106" s="136">
        <f>ROUND('[7]2026'!S120,2)</f>
        <v>22349.15</v>
      </c>
      <c r="T106" s="136">
        <f>ROUND('[7]2026'!T120,2)</f>
        <v>21834.68</v>
      </c>
      <c r="U106" s="136">
        <f>ROUND('[7]2026'!U120,2)</f>
        <v>21548.02</v>
      </c>
      <c r="V106" s="136">
        <f>ROUND('[7]2026'!V120,2)</f>
        <v>30040.6</v>
      </c>
      <c r="W106" s="136">
        <f>ROUND('[7]2026'!W120,2)</f>
        <v>30170.69</v>
      </c>
      <c r="X106" s="136">
        <f>ROUND('[7]2026'!X120,2)</f>
        <v>29652.07</v>
      </c>
      <c r="Y106" s="136">
        <f>ROUND('[7]2026'!Y120,2)</f>
        <v>29629.83</v>
      </c>
      <c r="Z106" s="136">
        <f>ROUND('[7]2026'!Z120,2)</f>
        <v>28824.71</v>
      </c>
      <c r="AA106" s="136">
        <f>ROUND('[7]2026'!AA120,2)</f>
        <v>28327.98</v>
      </c>
      <c r="AB106" s="136">
        <f>ROUND('[7]2026'!AB120,2)</f>
        <v>26770.57</v>
      </c>
      <c r="AC106" s="304"/>
      <c r="AD106" s="19"/>
    </row>
    <row r="107" spans="2:59" ht="18.649999999999999" customHeight="1" thickBot="1" x14ac:dyDescent="0.4">
      <c r="B107" s="293" t="s">
        <v>34</v>
      </c>
      <c r="C107" s="12" t="s">
        <v>32</v>
      </c>
      <c r="D107" s="13">
        <f>+'[7]2026'!D62</f>
        <v>2</v>
      </c>
      <c r="E107" s="133">
        <f>ROUND('[7]2026'!E121,2)</f>
        <v>18197.55</v>
      </c>
      <c r="F107" s="133">
        <f>ROUND('[7]2026'!F121,2)</f>
        <v>17310.7</v>
      </c>
      <c r="G107" s="133">
        <f>ROUND('[7]2026'!G121,2)</f>
        <v>16871.95</v>
      </c>
      <c r="H107" s="133">
        <f>ROUND('[7]2026'!H121,2)</f>
        <v>16686.95</v>
      </c>
      <c r="I107" s="133">
        <f>ROUND('[7]2026'!I121,2)</f>
        <v>16845.12</v>
      </c>
      <c r="J107" s="133">
        <f>ROUND('[7]2026'!J121,2)</f>
        <v>15099.53</v>
      </c>
      <c r="K107" s="133">
        <f>ROUND('[7]2026'!K121,2)</f>
        <v>15447.06</v>
      </c>
      <c r="L107" s="133">
        <f>ROUND('[7]2026'!L121,2)</f>
        <v>18556.25</v>
      </c>
      <c r="M107" s="133">
        <f>ROUND('[7]2026'!M121,2)</f>
        <v>20422.810000000001</v>
      </c>
      <c r="N107" s="133">
        <f>ROUND('[7]2026'!N121,2)</f>
        <v>22016.27</v>
      </c>
      <c r="O107" s="133">
        <f>ROUND('[7]2026'!O121,2)</f>
        <v>23562.5</v>
      </c>
      <c r="P107" s="133">
        <f>ROUND('[7]2026'!P121,2)</f>
        <v>23959.66</v>
      </c>
      <c r="Q107" s="133">
        <f>ROUND('[7]2026'!Q121,2)</f>
        <v>23671.94</v>
      </c>
      <c r="R107" s="133">
        <f>ROUND('[7]2026'!R121,2)</f>
        <v>22722.42</v>
      </c>
      <c r="S107" s="133">
        <f>ROUND('[7]2026'!S121,2)</f>
        <v>22349.15</v>
      </c>
      <c r="T107" s="133">
        <f>ROUND('[7]2026'!T121,2)</f>
        <v>21834.68</v>
      </c>
      <c r="U107" s="133">
        <f>ROUND('[7]2026'!U121,2)</f>
        <v>21548.02</v>
      </c>
      <c r="V107" s="133">
        <f>ROUND('[7]2026'!V121,2)</f>
        <v>30040.6</v>
      </c>
      <c r="W107" s="133">
        <f>ROUND('[7]2026'!W121,2)</f>
        <v>30170.69</v>
      </c>
      <c r="X107" s="133">
        <f>ROUND('[7]2026'!X121,2)</f>
        <v>29652.07</v>
      </c>
      <c r="Y107" s="133">
        <f>ROUND('[7]2026'!Y121,2)</f>
        <v>29629.83</v>
      </c>
      <c r="Z107" s="133">
        <f>ROUND('[7]2026'!Z121,2)</f>
        <v>28824.71</v>
      </c>
      <c r="AA107" s="133">
        <f>ROUND('[7]2026'!AA121,2)</f>
        <v>28327.98</v>
      </c>
      <c r="AB107" s="133">
        <f>ROUND('[7]2026'!AB121,2)</f>
        <v>26770.57</v>
      </c>
      <c r="AC107" s="306"/>
      <c r="AD107" s="19"/>
    </row>
    <row r="108" spans="2:59" ht="18.649999999999999" customHeight="1" thickBot="1" x14ac:dyDescent="0.4"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307" t="s">
        <v>33</v>
      </c>
      <c r="AA108" s="308"/>
      <c r="AB108" s="309"/>
      <c r="AC108" s="226">
        <f>SUM(AC60:AC107)</f>
        <v>99172099.199999988</v>
      </c>
      <c r="AD108" s="18"/>
      <c r="AE108" s="19"/>
    </row>
    <row r="109" spans="2:59" ht="18.649999999999999" customHeight="1" x14ac:dyDescent="0.35">
      <c r="B109" s="281">
        <v>46388</v>
      </c>
      <c r="C109" s="7" t="s">
        <v>29</v>
      </c>
      <c r="D109" s="54">
        <f>+'[7]2027'!D15</f>
        <v>19</v>
      </c>
      <c r="E109" s="135">
        <f>ROUND('[7]2027'!E74,2)</f>
        <v>22606.560000000001</v>
      </c>
      <c r="F109" s="135">
        <f>ROUND('[7]2027'!F74,2)</f>
        <v>21078.13</v>
      </c>
      <c r="G109" s="135">
        <f>ROUND('[7]2027'!G74,2)</f>
        <v>20040.47</v>
      </c>
      <c r="H109" s="135">
        <f>ROUND('[7]2027'!H74,2)</f>
        <v>19313.39</v>
      </c>
      <c r="I109" s="135">
        <f>ROUND('[7]2027'!I74,2)</f>
        <v>19283.849999999999</v>
      </c>
      <c r="J109" s="135">
        <f>ROUND('[7]2027'!J74,2)</f>
        <v>19617.54</v>
      </c>
      <c r="K109" s="135">
        <f>ROUND('[7]2027'!K74,2)</f>
        <v>19963.03</v>
      </c>
      <c r="L109" s="135">
        <f>ROUND('[7]2027'!L74,2)</f>
        <v>23956.99</v>
      </c>
      <c r="M109" s="135">
        <f>ROUND('[7]2027'!M74,2)</f>
        <v>26670.15</v>
      </c>
      <c r="N109" s="135">
        <f>ROUND('[7]2027'!N74,2)</f>
        <v>28264.57</v>
      </c>
      <c r="O109" s="135">
        <f>ROUND('[7]2027'!O74,2)</f>
        <v>29761.85</v>
      </c>
      <c r="P109" s="135">
        <f>ROUND('[7]2027'!P74,2)</f>
        <v>30895.919999999998</v>
      </c>
      <c r="Q109" s="135">
        <f>ROUND('[7]2027'!Q74,2)</f>
        <v>30096.78</v>
      </c>
      <c r="R109" s="135">
        <f>ROUND('[7]2027'!R74,2)</f>
        <v>30898.47</v>
      </c>
      <c r="S109" s="135">
        <f>ROUND('[7]2027'!S74,2)</f>
        <v>32200.7</v>
      </c>
      <c r="T109" s="135">
        <f>ROUND('[7]2027'!T74,2)</f>
        <v>32245.09</v>
      </c>
      <c r="U109" s="135">
        <f>ROUND('[7]2027'!U74,2)</f>
        <v>31565.82</v>
      </c>
      <c r="V109" s="135">
        <f>ROUND('[7]2027'!V74,2)</f>
        <v>36397.43</v>
      </c>
      <c r="W109" s="135">
        <f>ROUND('[7]2027'!W74,2)</f>
        <v>39335.19</v>
      </c>
      <c r="X109" s="135">
        <f>ROUND('[7]2027'!X74,2)</f>
        <v>38921.769999999997</v>
      </c>
      <c r="Y109" s="135">
        <f>ROUND('[7]2027'!Y74,2)</f>
        <v>37529.699999999997</v>
      </c>
      <c r="Z109" s="135">
        <f>ROUND('[7]2027'!Z74,2)</f>
        <v>35872.68</v>
      </c>
      <c r="AA109" s="135">
        <f>ROUND('[7]2027'!AA74,2)</f>
        <v>33263.269999999997</v>
      </c>
      <c r="AB109" s="135">
        <f>ROUND('[7]2027'!AB74,2)</f>
        <v>30117.16</v>
      </c>
      <c r="AC109" s="303">
        <f>SUM(E109:AB109)*D109+SUM(E110:AB110)*D110+SUM(E111:AB111)*D111+SUM(E112:AB112)*D112</f>
        <v>20639873.969999999</v>
      </c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</row>
    <row r="110" spans="2:59" ht="18.649999999999999" customHeight="1" x14ac:dyDescent="0.35">
      <c r="B110" s="282"/>
      <c r="C110" s="10" t="s">
        <v>30</v>
      </c>
      <c r="D110" s="11">
        <f>+'[7]2027'!D16</f>
        <v>5</v>
      </c>
      <c r="E110" s="136">
        <f>ROUND('[7]2027'!E75,2)</f>
        <v>22066.34</v>
      </c>
      <c r="F110" s="136">
        <f>ROUND('[7]2027'!F75,2)</f>
        <v>20553.04</v>
      </c>
      <c r="G110" s="136">
        <f>ROUND('[7]2027'!G75,2)</f>
        <v>19459.36</v>
      </c>
      <c r="H110" s="136">
        <f>ROUND('[7]2027'!H75,2)</f>
        <v>18734.099999999999</v>
      </c>
      <c r="I110" s="136">
        <f>ROUND('[7]2027'!I75,2)</f>
        <v>18657.68</v>
      </c>
      <c r="J110" s="136">
        <f>ROUND('[7]2027'!J75,2)</f>
        <v>18591.990000000002</v>
      </c>
      <c r="K110" s="136">
        <f>ROUND('[7]2027'!K75,2)</f>
        <v>18784.16</v>
      </c>
      <c r="L110" s="136">
        <f>ROUND('[7]2027'!L75,2)</f>
        <v>22193</v>
      </c>
      <c r="M110" s="136">
        <f>ROUND('[7]2027'!M75,2)</f>
        <v>24966.95</v>
      </c>
      <c r="N110" s="136">
        <f>ROUND('[7]2027'!N75,2)</f>
        <v>26797.73</v>
      </c>
      <c r="O110" s="136">
        <f>ROUND('[7]2027'!O75,2)</f>
        <v>28313.33</v>
      </c>
      <c r="P110" s="136">
        <f>ROUND('[7]2027'!P75,2)</f>
        <v>29123.46</v>
      </c>
      <c r="Q110" s="136">
        <f>ROUND('[7]2027'!Q75,2)</f>
        <v>28939.48</v>
      </c>
      <c r="R110" s="136">
        <f>ROUND('[7]2027'!R75,2)</f>
        <v>28433.25</v>
      </c>
      <c r="S110" s="136">
        <f>ROUND('[7]2027'!S75,2)</f>
        <v>28562.86</v>
      </c>
      <c r="T110" s="136">
        <f>ROUND('[7]2027'!T75,2)</f>
        <v>28311.94</v>
      </c>
      <c r="U110" s="136">
        <f>ROUND('[7]2027'!U75,2)</f>
        <v>27757.69</v>
      </c>
      <c r="V110" s="136">
        <f>ROUND('[7]2027'!V75,2)</f>
        <v>33576.1</v>
      </c>
      <c r="W110" s="136">
        <f>ROUND('[7]2027'!W75,2)</f>
        <v>37520.44</v>
      </c>
      <c r="X110" s="136">
        <f>ROUND('[7]2027'!X75,2)</f>
        <v>37440.47</v>
      </c>
      <c r="Y110" s="136">
        <f>ROUND('[7]2027'!Y75,2)</f>
        <v>35754.6</v>
      </c>
      <c r="Z110" s="136">
        <f>ROUND('[7]2027'!Z75,2)</f>
        <v>33986.120000000003</v>
      </c>
      <c r="AA110" s="136">
        <f>ROUND('[7]2027'!AA75,2)</f>
        <v>31797.17</v>
      </c>
      <c r="AB110" s="136">
        <f>ROUND('[7]2027'!AB75,2)</f>
        <v>29626.77</v>
      </c>
      <c r="AC110" s="304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BG110" s="200">
        <f>+AC157/1000</f>
        <v>210998.85664000001</v>
      </c>
    </row>
    <row r="111" spans="2:59" ht="18.649999999999999" customHeight="1" x14ac:dyDescent="0.35">
      <c r="B111" s="282"/>
      <c r="C111" s="10" t="s">
        <v>31</v>
      </c>
      <c r="D111" s="11">
        <f>+'[7]2027'!D17</f>
        <v>5</v>
      </c>
      <c r="E111" s="136">
        <f>ROUND('[7]2027'!E76,2)</f>
        <v>22229.48</v>
      </c>
      <c r="F111" s="136">
        <f>ROUND('[7]2027'!F76,2)</f>
        <v>20665.849999999999</v>
      </c>
      <c r="G111" s="136">
        <f>ROUND('[7]2027'!G76,2)</f>
        <v>19642.23</v>
      </c>
      <c r="H111" s="136">
        <f>ROUND('[7]2027'!H76,2)</f>
        <v>18888.21</v>
      </c>
      <c r="I111" s="136">
        <f>ROUND('[7]2027'!I76,2)</f>
        <v>18588.830000000002</v>
      </c>
      <c r="J111" s="136">
        <f>ROUND('[7]2027'!J76,2)</f>
        <v>18104.05</v>
      </c>
      <c r="K111" s="136">
        <f>ROUND('[7]2027'!K76,2)</f>
        <v>17430.34</v>
      </c>
      <c r="L111" s="136">
        <f>ROUND('[7]2027'!L76,2)</f>
        <v>19572.990000000002</v>
      </c>
      <c r="M111" s="136">
        <f>ROUND('[7]2027'!M76,2)</f>
        <v>21626.6</v>
      </c>
      <c r="N111" s="136">
        <f>ROUND('[7]2027'!N76,2)</f>
        <v>23310.31</v>
      </c>
      <c r="O111" s="136">
        <f>ROUND('[7]2027'!O76,2)</f>
        <v>24315.32</v>
      </c>
      <c r="P111" s="136">
        <f>ROUND('[7]2027'!P76,2)</f>
        <v>25198.01</v>
      </c>
      <c r="Q111" s="136">
        <f>ROUND('[7]2027'!Q76,2)</f>
        <v>25624.77</v>
      </c>
      <c r="R111" s="136">
        <f>ROUND('[7]2027'!R76,2)</f>
        <v>25611.26</v>
      </c>
      <c r="S111" s="136">
        <f>ROUND('[7]2027'!S76,2)</f>
        <v>25385.23</v>
      </c>
      <c r="T111" s="136">
        <f>ROUND('[7]2027'!T76,2)</f>
        <v>25325.59</v>
      </c>
      <c r="U111" s="136">
        <f>ROUND('[7]2027'!U76,2)</f>
        <v>25054.959999999999</v>
      </c>
      <c r="V111" s="136">
        <f>ROUND('[7]2027'!V76,2)</f>
        <v>30991.26</v>
      </c>
      <c r="W111" s="136">
        <f>ROUND('[7]2027'!W76,2)</f>
        <v>35435.46</v>
      </c>
      <c r="X111" s="136">
        <f>ROUND('[7]2027'!X76,2)</f>
        <v>36189.5</v>
      </c>
      <c r="Y111" s="136">
        <f>ROUND('[7]2027'!Y76,2)</f>
        <v>35580.639999999999</v>
      </c>
      <c r="Z111" s="136">
        <f>ROUND('[7]2027'!Z76,2)</f>
        <v>35041.47</v>
      </c>
      <c r="AA111" s="136">
        <f>ROUND('[7]2027'!AA76,2)</f>
        <v>32126.69</v>
      </c>
      <c r="AB111" s="136">
        <f>ROUND('[7]2027'!AB76,2)</f>
        <v>29789.54</v>
      </c>
      <c r="AC111" s="304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BG111" s="201">
        <f>(+AC205)/1000</f>
        <v>0</v>
      </c>
    </row>
    <row r="112" spans="2:59" ht="18.649999999999999" customHeight="1" thickBot="1" x14ac:dyDescent="0.4">
      <c r="B112" s="282"/>
      <c r="C112" s="16" t="s">
        <v>32</v>
      </c>
      <c r="D112" s="17">
        <f>+'[7]2027'!D18</f>
        <v>2</v>
      </c>
      <c r="E112" s="137">
        <f>ROUND('[7]2027'!E77,2)</f>
        <v>22229.48</v>
      </c>
      <c r="F112" s="137">
        <f>ROUND('[7]2027'!F77,2)</f>
        <v>20665.849999999999</v>
      </c>
      <c r="G112" s="137">
        <f>ROUND('[7]2027'!G77,2)</f>
        <v>19642.23</v>
      </c>
      <c r="H112" s="137">
        <f>ROUND('[7]2027'!H77,2)</f>
        <v>18888.21</v>
      </c>
      <c r="I112" s="137">
        <f>ROUND('[7]2027'!I77,2)</f>
        <v>18588.830000000002</v>
      </c>
      <c r="J112" s="137">
        <f>ROUND('[7]2027'!J77,2)</f>
        <v>18104.05</v>
      </c>
      <c r="K112" s="137">
        <f>ROUND('[7]2027'!K77,2)</f>
        <v>17430.34</v>
      </c>
      <c r="L112" s="137">
        <f>ROUND('[7]2027'!L77,2)</f>
        <v>19572.990000000002</v>
      </c>
      <c r="M112" s="137">
        <f>ROUND('[7]2027'!M77,2)</f>
        <v>21626.6</v>
      </c>
      <c r="N112" s="137">
        <f>ROUND('[7]2027'!N77,2)</f>
        <v>23310.31</v>
      </c>
      <c r="O112" s="137">
        <f>ROUND('[7]2027'!O77,2)</f>
        <v>24315.32</v>
      </c>
      <c r="P112" s="137">
        <f>ROUND('[7]2027'!P77,2)</f>
        <v>25198.01</v>
      </c>
      <c r="Q112" s="137">
        <f>ROUND('[7]2027'!Q77,2)</f>
        <v>25624.77</v>
      </c>
      <c r="R112" s="137">
        <f>ROUND('[7]2027'!R77,2)</f>
        <v>25611.26</v>
      </c>
      <c r="S112" s="137">
        <f>ROUND('[7]2027'!S77,2)</f>
        <v>25385.23</v>
      </c>
      <c r="T112" s="137">
        <f>ROUND('[7]2027'!T77,2)</f>
        <v>25325.59</v>
      </c>
      <c r="U112" s="137">
        <f>ROUND('[7]2027'!U77,2)</f>
        <v>25054.959999999999</v>
      </c>
      <c r="V112" s="137">
        <f>ROUND('[7]2027'!V77,2)</f>
        <v>30991.26</v>
      </c>
      <c r="W112" s="137">
        <f>ROUND('[7]2027'!W77,2)</f>
        <v>35435.46</v>
      </c>
      <c r="X112" s="137">
        <f>ROUND('[7]2027'!X77,2)</f>
        <v>36189.5</v>
      </c>
      <c r="Y112" s="137">
        <f>ROUND('[7]2027'!Y77,2)</f>
        <v>35580.639999999999</v>
      </c>
      <c r="Z112" s="137">
        <f>ROUND('[7]2027'!Z77,2)</f>
        <v>35041.47</v>
      </c>
      <c r="AA112" s="137">
        <f>ROUND('[7]2027'!AA77,2)</f>
        <v>32126.69</v>
      </c>
      <c r="AB112" s="137">
        <f>ROUND('[7]2027'!AB77,2)</f>
        <v>29789.54</v>
      </c>
      <c r="AC112" s="304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BG112" s="201">
        <f>(+AC253)/1000</f>
        <v>0</v>
      </c>
    </row>
    <row r="113" spans="2:59" ht="18.649999999999999" customHeight="1" x14ac:dyDescent="0.35">
      <c r="B113" s="291">
        <v>46419</v>
      </c>
      <c r="C113" s="7" t="s">
        <v>29</v>
      </c>
      <c r="D113" s="8">
        <f>+'[7]2027'!D19</f>
        <v>20</v>
      </c>
      <c r="E113" s="135">
        <f>ROUND('[7]2027'!E78,2)</f>
        <v>21623.759999999998</v>
      </c>
      <c r="F113" s="135">
        <f>ROUND('[7]2027'!F78,2)</f>
        <v>20397.28</v>
      </c>
      <c r="G113" s="135">
        <f>ROUND('[7]2027'!G78,2)</f>
        <v>19476.099999999999</v>
      </c>
      <c r="H113" s="135">
        <f>ROUND('[7]2027'!H78,2)</f>
        <v>18854.79</v>
      </c>
      <c r="I113" s="135">
        <f>ROUND('[7]2027'!I78,2)</f>
        <v>19192.61</v>
      </c>
      <c r="J113" s="135">
        <f>ROUND('[7]2027'!J78,2)</f>
        <v>20323.27</v>
      </c>
      <c r="K113" s="135">
        <f>ROUND('[7]2027'!K78,2)</f>
        <v>20605.82</v>
      </c>
      <c r="L113" s="135">
        <f>ROUND('[7]2027'!L78,2)</f>
        <v>24101.91</v>
      </c>
      <c r="M113" s="135">
        <f>ROUND('[7]2027'!M78,2)</f>
        <v>26561.93</v>
      </c>
      <c r="N113" s="135">
        <f>ROUND('[7]2027'!N78,2)</f>
        <v>28305.49</v>
      </c>
      <c r="O113" s="135">
        <f>ROUND('[7]2027'!O78,2)</f>
        <v>29952.94</v>
      </c>
      <c r="P113" s="135">
        <f>ROUND('[7]2027'!P78,2)</f>
        <v>30831.84</v>
      </c>
      <c r="Q113" s="135">
        <f>ROUND('[7]2027'!Q78,2)</f>
        <v>29512.79</v>
      </c>
      <c r="R113" s="135">
        <f>ROUND('[7]2027'!R78,2)</f>
        <v>31672.080000000002</v>
      </c>
      <c r="S113" s="135">
        <f>ROUND('[7]2027'!S78,2)</f>
        <v>33401.81</v>
      </c>
      <c r="T113" s="135">
        <f>ROUND('[7]2027'!T78,2)</f>
        <v>33708.04</v>
      </c>
      <c r="U113" s="135">
        <f>ROUND('[7]2027'!U78,2)</f>
        <v>32948.660000000003</v>
      </c>
      <c r="V113" s="135">
        <f>ROUND('[7]2027'!V78,2)</f>
        <v>37069.9</v>
      </c>
      <c r="W113" s="135">
        <f>ROUND('[7]2027'!W78,2)</f>
        <v>39538.61</v>
      </c>
      <c r="X113" s="135">
        <f>ROUND('[7]2027'!X78,2)</f>
        <v>40811.43</v>
      </c>
      <c r="Y113" s="135">
        <f>ROUND('[7]2027'!Y78,2)</f>
        <v>39525.99</v>
      </c>
      <c r="Z113" s="135">
        <f>ROUND('[7]2027'!Z78,2)</f>
        <v>37393.050000000003</v>
      </c>
      <c r="AA113" s="135">
        <f>ROUND('[7]2027'!AA78,2)</f>
        <v>34227.07</v>
      </c>
      <c r="AB113" s="135">
        <f>ROUND('[7]2027'!AB78,2)</f>
        <v>30819.200000000001</v>
      </c>
      <c r="AC113" s="303">
        <f>SUM(E113:AB113)*D113+SUM(E114:AB114)*D114+SUM(E115:AB115)*D115+SUM(E116:AB116)*D116</f>
        <v>19225076.719999999</v>
      </c>
      <c r="AD113" s="19"/>
      <c r="BG113" s="201">
        <f>(+AC302)/1000</f>
        <v>0</v>
      </c>
    </row>
    <row r="114" spans="2:59" ht="18.649999999999999" customHeight="1" x14ac:dyDescent="0.35">
      <c r="B114" s="292" t="s">
        <v>34</v>
      </c>
      <c r="C114" s="10" t="s">
        <v>30</v>
      </c>
      <c r="D114" s="11">
        <f>+'[7]2027'!D20</f>
        <v>4</v>
      </c>
      <c r="E114" s="136">
        <f>ROUND('[7]2027'!E79,2)</f>
        <v>23579.5</v>
      </c>
      <c r="F114" s="136">
        <f>ROUND('[7]2027'!F79,2)</f>
        <v>22081.09</v>
      </c>
      <c r="G114" s="136">
        <f>ROUND('[7]2027'!G79,2)</f>
        <v>20920.099999999999</v>
      </c>
      <c r="H114" s="136">
        <f>ROUND('[7]2027'!H79,2)</f>
        <v>20133.419999999998</v>
      </c>
      <c r="I114" s="136">
        <f>ROUND('[7]2027'!I79,2)</f>
        <v>19885.439999999999</v>
      </c>
      <c r="J114" s="136">
        <f>ROUND('[7]2027'!J79,2)</f>
        <v>19466.849999999999</v>
      </c>
      <c r="K114" s="136">
        <f>ROUND('[7]2027'!K79,2)</f>
        <v>19821.900000000001</v>
      </c>
      <c r="L114" s="136">
        <f>ROUND('[7]2027'!L79,2)</f>
        <v>23369.63</v>
      </c>
      <c r="M114" s="136">
        <f>ROUND('[7]2027'!M79,2)</f>
        <v>26518.11</v>
      </c>
      <c r="N114" s="136">
        <f>ROUND('[7]2027'!N79,2)</f>
        <v>28470</v>
      </c>
      <c r="O114" s="136">
        <f>ROUND('[7]2027'!O79,2)</f>
        <v>30115.72</v>
      </c>
      <c r="P114" s="136">
        <f>ROUND('[7]2027'!P79,2)</f>
        <v>30888.5</v>
      </c>
      <c r="Q114" s="136">
        <f>ROUND('[7]2027'!Q79,2)</f>
        <v>30086.39</v>
      </c>
      <c r="R114" s="136">
        <f>ROUND('[7]2027'!R79,2)</f>
        <v>30150.1</v>
      </c>
      <c r="S114" s="136">
        <f>ROUND('[7]2027'!S79,2)</f>
        <v>29900.95</v>
      </c>
      <c r="T114" s="136">
        <f>ROUND('[7]2027'!T79,2)</f>
        <v>29436.86</v>
      </c>
      <c r="U114" s="136">
        <f>ROUND('[7]2027'!U79,2)</f>
        <v>28737.91</v>
      </c>
      <c r="V114" s="136">
        <f>ROUND('[7]2027'!V79,2)</f>
        <v>34384.33</v>
      </c>
      <c r="W114" s="136">
        <f>ROUND('[7]2027'!W79,2)</f>
        <v>37589.879999999997</v>
      </c>
      <c r="X114" s="136">
        <f>ROUND('[7]2027'!X79,2)</f>
        <v>38987.410000000003</v>
      </c>
      <c r="Y114" s="136">
        <f>ROUND('[7]2027'!Y79,2)</f>
        <v>37265.93</v>
      </c>
      <c r="Z114" s="136">
        <f>ROUND('[7]2027'!Z79,2)</f>
        <v>35595.43</v>
      </c>
      <c r="AA114" s="136">
        <f>ROUND('[7]2027'!AA79,2)</f>
        <v>33557.589999999997</v>
      </c>
      <c r="AB114" s="136">
        <f>ROUND('[7]2027'!AB79,2)</f>
        <v>31361.95</v>
      </c>
      <c r="AC114" s="304"/>
      <c r="AD114" s="19"/>
      <c r="BG114" s="201">
        <f>(+AC351)/1000</f>
        <v>0</v>
      </c>
    </row>
    <row r="115" spans="2:59" ht="18.649999999999999" customHeight="1" x14ac:dyDescent="0.35">
      <c r="B115" s="292" t="s">
        <v>34</v>
      </c>
      <c r="C115" s="10" t="s">
        <v>31</v>
      </c>
      <c r="D115" s="11">
        <f>+'[7]2027'!D21</f>
        <v>4</v>
      </c>
      <c r="E115" s="136">
        <f>ROUND('[7]2027'!E80,2)</f>
        <v>22741.360000000001</v>
      </c>
      <c r="F115" s="136">
        <f>ROUND('[7]2027'!F80,2)</f>
        <v>21036.52</v>
      </c>
      <c r="G115" s="136">
        <f>ROUND('[7]2027'!G80,2)</f>
        <v>20148.349999999999</v>
      </c>
      <c r="H115" s="136">
        <f>ROUND('[7]2027'!H80,2)</f>
        <v>19386.28</v>
      </c>
      <c r="I115" s="136">
        <f>ROUND('[7]2027'!I80,2)</f>
        <v>18811.810000000001</v>
      </c>
      <c r="J115" s="136">
        <f>ROUND('[7]2027'!J80,2)</f>
        <v>18173.05</v>
      </c>
      <c r="K115" s="136">
        <f>ROUND('[7]2027'!K80,2)</f>
        <v>17525.09</v>
      </c>
      <c r="L115" s="136">
        <f>ROUND('[7]2027'!L80,2)</f>
        <v>19448.68</v>
      </c>
      <c r="M115" s="136">
        <f>ROUND('[7]2027'!M80,2)</f>
        <v>21302.97</v>
      </c>
      <c r="N115" s="136">
        <f>ROUND('[7]2027'!N80,2)</f>
        <v>23002.5</v>
      </c>
      <c r="O115" s="136">
        <f>ROUND('[7]2027'!O80,2)</f>
        <v>23929.5</v>
      </c>
      <c r="P115" s="136">
        <f>ROUND('[7]2027'!P80,2)</f>
        <v>24587.41</v>
      </c>
      <c r="Q115" s="136">
        <f>ROUND('[7]2027'!Q80,2)</f>
        <v>24919.98</v>
      </c>
      <c r="R115" s="136">
        <f>ROUND('[7]2027'!R80,2)</f>
        <v>25590.42</v>
      </c>
      <c r="S115" s="136">
        <f>ROUND('[7]2027'!S80,2)</f>
        <v>25651.68</v>
      </c>
      <c r="T115" s="136">
        <f>ROUND('[7]2027'!T80,2)</f>
        <v>25801.32</v>
      </c>
      <c r="U115" s="136">
        <f>ROUND('[7]2027'!U80,2)</f>
        <v>25812.080000000002</v>
      </c>
      <c r="V115" s="136">
        <f>ROUND('[7]2027'!V80,2)</f>
        <v>31853.43</v>
      </c>
      <c r="W115" s="136">
        <f>ROUND('[7]2027'!W80,2)</f>
        <v>35342.120000000003</v>
      </c>
      <c r="X115" s="136">
        <f>ROUND('[7]2027'!X80,2)</f>
        <v>37702.49</v>
      </c>
      <c r="Y115" s="136">
        <f>ROUND('[7]2027'!Y80,2)</f>
        <v>37618.58</v>
      </c>
      <c r="Z115" s="136">
        <f>ROUND('[7]2027'!Z80,2)</f>
        <v>36037.97</v>
      </c>
      <c r="AA115" s="136">
        <f>ROUND('[7]2027'!AA80,2)</f>
        <v>33103.74</v>
      </c>
      <c r="AB115" s="136">
        <f>ROUND('[7]2027'!AB80,2)</f>
        <v>30155.01</v>
      </c>
      <c r="AC115" s="304"/>
      <c r="AD115" s="19"/>
      <c r="BG115" s="201">
        <f>(+AC400)/1000</f>
        <v>0</v>
      </c>
    </row>
    <row r="116" spans="2:59" ht="18.649999999999999" customHeight="1" thickBot="1" x14ac:dyDescent="0.4">
      <c r="B116" s="293" t="s">
        <v>34</v>
      </c>
      <c r="C116" s="12" t="s">
        <v>32</v>
      </c>
      <c r="D116" s="13">
        <f>+'[7]2027'!D22</f>
        <v>0</v>
      </c>
      <c r="E116" s="206">
        <f>ROUND('[7]2027'!E81,2)</f>
        <v>0</v>
      </c>
      <c r="F116" s="116">
        <f>ROUND('[7]2027'!F81,2)</f>
        <v>0</v>
      </c>
      <c r="G116" s="116">
        <f>ROUND('[7]2027'!G81,2)</f>
        <v>0</v>
      </c>
      <c r="H116" s="116">
        <f>ROUND('[7]2027'!H81,2)</f>
        <v>0</v>
      </c>
      <c r="I116" s="116">
        <f>ROUND('[7]2027'!I81,2)</f>
        <v>0</v>
      </c>
      <c r="J116" s="116">
        <f>ROUND('[7]2027'!J81,2)</f>
        <v>0</v>
      </c>
      <c r="K116" s="116">
        <f>ROUND('[7]2027'!K81,2)</f>
        <v>0</v>
      </c>
      <c r="L116" s="116">
        <f>ROUND('[7]2027'!L81,2)</f>
        <v>0</v>
      </c>
      <c r="M116" s="116">
        <f>ROUND('[7]2027'!M81,2)</f>
        <v>0</v>
      </c>
      <c r="N116" s="116">
        <f>ROUND('[7]2027'!N81,2)</f>
        <v>0</v>
      </c>
      <c r="O116" s="116">
        <f>ROUND('[7]2027'!O81,2)</f>
        <v>0</v>
      </c>
      <c r="P116" s="116">
        <f>ROUND('[7]2027'!P81,2)</f>
        <v>0</v>
      </c>
      <c r="Q116" s="116">
        <f>ROUND('[7]2027'!Q81,2)</f>
        <v>0</v>
      </c>
      <c r="R116" s="116">
        <f>ROUND('[7]2027'!R81,2)</f>
        <v>0</v>
      </c>
      <c r="S116" s="116">
        <f>ROUND('[7]2027'!S81,2)</f>
        <v>0</v>
      </c>
      <c r="T116" s="116">
        <f>ROUND('[7]2027'!T81,2)</f>
        <v>0</v>
      </c>
      <c r="U116" s="116">
        <f>ROUND('[7]2027'!U81,2)</f>
        <v>0</v>
      </c>
      <c r="V116" s="116">
        <f>ROUND('[7]2027'!V81,2)</f>
        <v>0</v>
      </c>
      <c r="W116" s="116">
        <f>ROUND('[7]2027'!W81,2)</f>
        <v>0</v>
      </c>
      <c r="X116" s="116">
        <f>ROUND('[7]2027'!X81,2)</f>
        <v>0</v>
      </c>
      <c r="Y116" s="116">
        <f>ROUND('[7]2027'!Y81,2)</f>
        <v>0</v>
      </c>
      <c r="Z116" s="116">
        <f>ROUND('[7]2027'!Z81,2)</f>
        <v>0</v>
      </c>
      <c r="AA116" s="116">
        <f>ROUND('[7]2027'!AA81,2)</f>
        <v>0</v>
      </c>
      <c r="AB116" s="116">
        <f>ROUND('[7]2027'!AB81,2)</f>
        <v>0</v>
      </c>
      <c r="AC116" s="306"/>
      <c r="AD116" s="19"/>
      <c r="BG116" s="201">
        <f>(+AC449)/1000</f>
        <v>0</v>
      </c>
    </row>
    <row r="117" spans="2:59" ht="18.649999999999999" customHeight="1" x14ac:dyDescent="0.35">
      <c r="B117" s="281">
        <v>46447</v>
      </c>
      <c r="C117" s="14" t="s">
        <v>29</v>
      </c>
      <c r="D117" s="15">
        <f>+'[7]2027'!D23</f>
        <v>20</v>
      </c>
      <c r="E117" s="138">
        <f>ROUND('[7]2027'!E82,2)</f>
        <v>21177.45</v>
      </c>
      <c r="F117" s="138">
        <f>ROUND('[7]2027'!F82,2)</f>
        <v>19895.47</v>
      </c>
      <c r="G117" s="138">
        <f>ROUND('[7]2027'!G82,2)</f>
        <v>19005.84</v>
      </c>
      <c r="H117" s="138">
        <f>ROUND('[7]2027'!H82,2)</f>
        <v>18411.39</v>
      </c>
      <c r="I117" s="138">
        <f>ROUND('[7]2027'!I82,2)</f>
        <v>18761.8</v>
      </c>
      <c r="J117" s="138">
        <f>ROUND('[7]2027'!J82,2)</f>
        <v>19672.099999999999</v>
      </c>
      <c r="K117" s="138">
        <f>ROUND('[7]2027'!K82,2)</f>
        <v>20156.84</v>
      </c>
      <c r="L117" s="138">
        <f>ROUND('[7]2027'!L82,2)</f>
        <v>23761.31</v>
      </c>
      <c r="M117" s="138">
        <f>ROUND('[7]2027'!M82,2)</f>
        <v>26202.82</v>
      </c>
      <c r="N117" s="138">
        <f>ROUND('[7]2027'!N82,2)</f>
        <v>27731.42</v>
      </c>
      <c r="O117" s="138">
        <f>ROUND('[7]2027'!O82,2)</f>
        <v>29284.68</v>
      </c>
      <c r="P117" s="138">
        <f>ROUND('[7]2027'!P82,2)</f>
        <v>30222.639999999999</v>
      </c>
      <c r="Q117" s="138">
        <f>ROUND('[7]2027'!Q82,2)</f>
        <v>29011.75</v>
      </c>
      <c r="R117" s="138">
        <f>ROUND('[7]2027'!R82,2)</f>
        <v>30450.080000000002</v>
      </c>
      <c r="S117" s="138">
        <f>ROUND('[7]2027'!S82,2)</f>
        <v>31949.87</v>
      </c>
      <c r="T117" s="138">
        <f>ROUND('[7]2027'!T82,2)</f>
        <v>32026.61</v>
      </c>
      <c r="U117" s="138">
        <f>ROUND('[7]2027'!U82,2)</f>
        <v>31297.58</v>
      </c>
      <c r="V117" s="138">
        <f>ROUND('[7]2027'!V82,2)</f>
        <v>35341.57</v>
      </c>
      <c r="W117" s="138">
        <f>ROUND('[7]2027'!W82,2)</f>
        <v>37816.29</v>
      </c>
      <c r="X117" s="138">
        <f>ROUND('[7]2027'!X82,2)</f>
        <v>37893.440000000002</v>
      </c>
      <c r="Y117" s="138">
        <f>ROUND('[7]2027'!Y82,2)</f>
        <v>36304.910000000003</v>
      </c>
      <c r="Z117" s="138">
        <f>ROUND('[7]2027'!Z82,2)</f>
        <v>34462.199999999997</v>
      </c>
      <c r="AA117" s="138">
        <f>ROUND('[7]2027'!AA82,2)</f>
        <v>31655.27</v>
      </c>
      <c r="AB117" s="138">
        <f>ROUND('[7]2027'!AB82,2)</f>
        <v>28514.7</v>
      </c>
      <c r="AC117" s="304">
        <f>SUM(E117:AB117)*D117+SUM(E118:AB118)*D118+SUM(E119:AB119)*D119+SUM(E120:AB120)*D120</f>
        <v>20001194.329999998</v>
      </c>
      <c r="AD117" s="19"/>
      <c r="BG117" s="201">
        <f>(+AC498)/1000</f>
        <v>0</v>
      </c>
    </row>
    <row r="118" spans="2:59" ht="18.649999999999999" customHeight="1" x14ac:dyDescent="0.35">
      <c r="B118" s="282"/>
      <c r="C118" s="10" t="s">
        <v>30</v>
      </c>
      <c r="D118" s="11">
        <f>+'[7]2027'!D24</f>
        <v>4</v>
      </c>
      <c r="E118" s="136">
        <f>ROUND('[7]2027'!E83,2)</f>
        <v>21861.95</v>
      </c>
      <c r="F118" s="136">
        <f>ROUND('[7]2027'!F83,2)</f>
        <v>20300.66</v>
      </c>
      <c r="G118" s="136">
        <f>ROUND('[7]2027'!G83,2)</f>
        <v>19474.47</v>
      </c>
      <c r="H118" s="136">
        <f>ROUND('[7]2027'!H83,2)</f>
        <v>18719.689999999999</v>
      </c>
      <c r="I118" s="136">
        <f>ROUND('[7]2027'!I83,2)</f>
        <v>18557.169999999998</v>
      </c>
      <c r="J118" s="136">
        <f>ROUND('[7]2027'!J83,2)</f>
        <v>18566.240000000002</v>
      </c>
      <c r="K118" s="136">
        <f>ROUND('[7]2027'!K83,2)</f>
        <v>18942.97</v>
      </c>
      <c r="L118" s="136">
        <f>ROUND('[7]2027'!L83,2)</f>
        <v>22633.88</v>
      </c>
      <c r="M118" s="136">
        <f>ROUND('[7]2027'!M83,2)</f>
        <v>25370.93</v>
      </c>
      <c r="N118" s="136">
        <f>ROUND('[7]2027'!N83,2)</f>
        <v>27104.17</v>
      </c>
      <c r="O118" s="136">
        <f>ROUND('[7]2027'!O83,2)</f>
        <v>28367.71</v>
      </c>
      <c r="P118" s="136">
        <f>ROUND('[7]2027'!P83,2)</f>
        <v>29234.37</v>
      </c>
      <c r="Q118" s="136">
        <f>ROUND('[7]2027'!Q83,2)</f>
        <v>28412.7</v>
      </c>
      <c r="R118" s="136">
        <f>ROUND('[7]2027'!R83,2)</f>
        <v>27746.05</v>
      </c>
      <c r="S118" s="136">
        <f>ROUND('[7]2027'!S83,2)</f>
        <v>27718.77</v>
      </c>
      <c r="T118" s="136">
        <f>ROUND('[7]2027'!T83,2)</f>
        <v>27404.07</v>
      </c>
      <c r="U118" s="136">
        <f>ROUND('[7]2027'!U83,2)</f>
        <v>26747.03</v>
      </c>
      <c r="V118" s="136">
        <f>ROUND('[7]2027'!V83,2)</f>
        <v>32066.57</v>
      </c>
      <c r="W118" s="136">
        <f>ROUND('[7]2027'!W83,2)</f>
        <v>35421.120000000003</v>
      </c>
      <c r="X118" s="136">
        <f>ROUND('[7]2027'!X83,2)</f>
        <v>35400.46</v>
      </c>
      <c r="Y118" s="136">
        <f>ROUND('[7]2027'!Y83,2)</f>
        <v>34200.65</v>
      </c>
      <c r="Z118" s="136">
        <f>ROUND('[7]2027'!Z83,2)</f>
        <v>32480.3</v>
      </c>
      <c r="AA118" s="136">
        <f>ROUND('[7]2027'!AA83,2)</f>
        <v>30598.86</v>
      </c>
      <c r="AB118" s="136">
        <f>ROUND('[7]2027'!AB83,2)</f>
        <v>28104.65</v>
      </c>
      <c r="AC118" s="304"/>
      <c r="AD118" s="19"/>
      <c r="BG118" s="80">
        <f>+AC547/1000</f>
        <v>0</v>
      </c>
    </row>
    <row r="119" spans="2:59" ht="18.649999999999999" customHeight="1" x14ac:dyDescent="0.35">
      <c r="B119" s="282"/>
      <c r="C119" s="10" t="s">
        <v>31</v>
      </c>
      <c r="D119" s="11">
        <f>+'[7]2027'!D25</f>
        <v>4</v>
      </c>
      <c r="E119" s="136">
        <f>ROUND('[7]2027'!E84,2)</f>
        <v>21456.93</v>
      </c>
      <c r="F119" s="136">
        <f>ROUND('[7]2027'!F84,2)</f>
        <v>20079.61</v>
      </c>
      <c r="G119" s="136">
        <f>ROUND('[7]2027'!G84,2)</f>
        <v>19228.96</v>
      </c>
      <c r="H119" s="136">
        <f>ROUND('[7]2027'!H84,2)</f>
        <v>18516.759999999998</v>
      </c>
      <c r="I119" s="136">
        <f>ROUND('[7]2027'!I84,2)</f>
        <v>18164.849999999999</v>
      </c>
      <c r="J119" s="136">
        <f>ROUND('[7]2027'!J84,2)</f>
        <v>17590.16</v>
      </c>
      <c r="K119" s="136">
        <f>ROUND('[7]2027'!K84,2)</f>
        <v>17141.400000000001</v>
      </c>
      <c r="L119" s="136">
        <f>ROUND('[7]2027'!L84,2)</f>
        <v>19070.57</v>
      </c>
      <c r="M119" s="136">
        <f>ROUND('[7]2027'!M84,2)</f>
        <v>20790.64</v>
      </c>
      <c r="N119" s="136">
        <f>ROUND('[7]2027'!N84,2)</f>
        <v>22477.52</v>
      </c>
      <c r="O119" s="136">
        <f>ROUND('[7]2027'!O84,2)</f>
        <v>23120.19</v>
      </c>
      <c r="P119" s="136">
        <f>ROUND('[7]2027'!P84,2)</f>
        <v>23586.720000000001</v>
      </c>
      <c r="Q119" s="136">
        <f>ROUND('[7]2027'!Q84,2)</f>
        <v>23959.97</v>
      </c>
      <c r="R119" s="136">
        <f>ROUND('[7]2027'!R84,2)</f>
        <v>23697.45</v>
      </c>
      <c r="S119" s="136">
        <f>ROUND('[7]2027'!S84,2)</f>
        <v>23555.69</v>
      </c>
      <c r="T119" s="136">
        <f>ROUND('[7]2027'!T84,2)</f>
        <v>23435.599999999999</v>
      </c>
      <c r="U119" s="136">
        <f>ROUND('[7]2027'!U84,2)</f>
        <v>23398.18</v>
      </c>
      <c r="V119" s="136">
        <f>ROUND('[7]2027'!V84,2)</f>
        <v>29434.62</v>
      </c>
      <c r="W119" s="136">
        <f>ROUND('[7]2027'!W84,2)</f>
        <v>33169.629999999997</v>
      </c>
      <c r="X119" s="136">
        <f>ROUND('[7]2027'!X84,2)</f>
        <v>33943.08</v>
      </c>
      <c r="Y119" s="136">
        <f>ROUND('[7]2027'!Y84,2)</f>
        <v>33343.550000000003</v>
      </c>
      <c r="Z119" s="136">
        <f>ROUND('[7]2027'!Z84,2)</f>
        <v>31625.360000000001</v>
      </c>
      <c r="AA119" s="136">
        <f>ROUND('[7]2027'!AA84,2)</f>
        <v>29098.42</v>
      </c>
      <c r="AB119" s="136">
        <f>ROUND('[7]2027'!AB84,2)</f>
        <v>27155.85</v>
      </c>
      <c r="AC119" s="304"/>
      <c r="AD119" s="19"/>
      <c r="BG119" s="201">
        <f>(+AC596)/1000</f>
        <v>0</v>
      </c>
    </row>
    <row r="120" spans="2:59" ht="18.649999999999999" customHeight="1" thickBot="1" x14ac:dyDescent="0.4">
      <c r="B120" s="282"/>
      <c r="C120" s="16" t="s">
        <v>32</v>
      </c>
      <c r="D120" s="17">
        <f>+'[7]2027'!D26</f>
        <v>3</v>
      </c>
      <c r="E120" s="137">
        <f>ROUND('[7]2027'!E85,2)</f>
        <v>21456.93</v>
      </c>
      <c r="F120" s="137">
        <f>ROUND('[7]2027'!F85,2)</f>
        <v>20079.61</v>
      </c>
      <c r="G120" s="137">
        <f>ROUND('[7]2027'!G85,2)</f>
        <v>19228.96</v>
      </c>
      <c r="H120" s="137">
        <f>ROUND('[7]2027'!H85,2)</f>
        <v>18516.759999999998</v>
      </c>
      <c r="I120" s="137">
        <f>ROUND('[7]2027'!I85,2)</f>
        <v>18164.849999999999</v>
      </c>
      <c r="J120" s="137">
        <f>ROUND('[7]2027'!J85,2)</f>
        <v>17590.16</v>
      </c>
      <c r="K120" s="137">
        <f>ROUND('[7]2027'!K85,2)</f>
        <v>17141.400000000001</v>
      </c>
      <c r="L120" s="137">
        <f>ROUND('[7]2027'!L85,2)</f>
        <v>19070.57</v>
      </c>
      <c r="M120" s="137">
        <f>ROUND('[7]2027'!M85,2)</f>
        <v>20790.64</v>
      </c>
      <c r="N120" s="137">
        <f>ROUND('[7]2027'!N85,2)</f>
        <v>22477.52</v>
      </c>
      <c r="O120" s="137">
        <f>ROUND('[7]2027'!O85,2)</f>
        <v>23120.19</v>
      </c>
      <c r="P120" s="137">
        <f>ROUND('[7]2027'!P85,2)</f>
        <v>23586.720000000001</v>
      </c>
      <c r="Q120" s="137">
        <f>ROUND('[7]2027'!Q85,2)</f>
        <v>23959.97</v>
      </c>
      <c r="R120" s="137">
        <f>ROUND('[7]2027'!R85,2)</f>
        <v>23697.45</v>
      </c>
      <c r="S120" s="137">
        <f>ROUND('[7]2027'!S85,2)</f>
        <v>23555.69</v>
      </c>
      <c r="T120" s="137">
        <f>ROUND('[7]2027'!T85,2)</f>
        <v>23435.599999999999</v>
      </c>
      <c r="U120" s="137">
        <f>ROUND('[7]2027'!U85,2)</f>
        <v>23398.18</v>
      </c>
      <c r="V120" s="137">
        <f>ROUND('[7]2027'!V85,2)</f>
        <v>29434.62</v>
      </c>
      <c r="W120" s="137">
        <f>ROUND('[7]2027'!W85,2)</f>
        <v>33169.629999999997</v>
      </c>
      <c r="X120" s="137">
        <f>ROUND('[7]2027'!X85,2)</f>
        <v>33943.08</v>
      </c>
      <c r="Y120" s="137">
        <f>ROUND('[7]2027'!Y85,2)</f>
        <v>33343.550000000003</v>
      </c>
      <c r="Z120" s="137">
        <f>ROUND('[7]2027'!Z85,2)</f>
        <v>31625.360000000001</v>
      </c>
      <c r="AA120" s="137">
        <f>ROUND('[7]2027'!AA85,2)</f>
        <v>29098.42</v>
      </c>
      <c r="AB120" s="137">
        <f>ROUND('[7]2027'!AB85,2)</f>
        <v>27155.85</v>
      </c>
      <c r="AC120" s="304"/>
      <c r="AD120" s="19"/>
      <c r="BG120" s="201">
        <f>(+AC645)/1000</f>
        <v>0</v>
      </c>
    </row>
    <row r="121" spans="2:59" ht="18.649999999999999" customHeight="1" x14ac:dyDescent="0.35">
      <c r="B121" s="291">
        <v>46478</v>
      </c>
      <c r="C121" s="7" t="s">
        <v>29</v>
      </c>
      <c r="D121" s="8">
        <f>+'[7]2027'!D27</f>
        <v>22</v>
      </c>
      <c r="E121" s="135">
        <f>ROUND('[7]2027'!E86,2)</f>
        <v>18971.599999999999</v>
      </c>
      <c r="F121" s="135">
        <f>ROUND('[7]2027'!F86,2)</f>
        <v>17864.009999999998</v>
      </c>
      <c r="G121" s="135">
        <f>ROUND('[7]2027'!G86,2)</f>
        <v>17038.43</v>
      </c>
      <c r="H121" s="135">
        <f>ROUND('[7]2027'!H86,2)</f>
        <v>16394.79</v>
      </c>
      <c r="I121" s="135">
        <f>ROUND('[7]2027'!I86,2)</f>
        <v>16721.93</v>
      </c>
      <c r="J121" s="135">
        <f>ROUND('[7]2027'!J86,2)</f>
        <v>17283.61</v>
      </c>
      <c r="K121" s="135">
        <f>ROUND('[7]2027'!K86,2)</f>
        <v>17938.689999999999</v>
      </c>
      <c r="L121" s="135">
        <f>ROUND('[7]2027'!L86,2)</f>
        <v>21237.37</v>
      </c>
      <c r="M121" s="135">
        <f>ROUND('[7]2027'!M86,2)</f>
        <v>23518.5</v>
      </c>
      <c r="N121" s="135">
        <f>ROUND('[7]2027'!N86,2)</f>
        <v>24924.77</v>
      </c>
      <c r="O121" s="135">
        <f>ROUND('[7]2027'!O86,2)</f>
        <v>26335.26</v>
      </c>
      <c r="P121" s="135">
        <f>ROUND('[7]2027'!P86,2)</f>
        <v>27306.19</v>
      </c>
      <c r="Q121" s="135">
        <f>ROUND('[7]2027'!Q86,2)</f>
        <v>26024.23</v>
      </c>
      <c r="R121" s="135">
        <f>ROUND('[7]2027'!R86,2)</f>
        <v>26803.45</v>
      </c>
      <c r="S121" s="135">
        <f>ROUND('[7]2027'!S86,2)</f>
        <v>27918.77</v>
      </c>
      <c r="T121" s="135">
        <f>ROUND('[7]2027'!T86,2)</f>
        <v>27987.29</v>
      </c>
      <c r="U121" s="135">
        <f>ROUND('[7]2027'!U86,2)</f>
        <v>27515.74</v>
      </c>
      <c r="V121" s="135">
        <f>ROUND('[7]2027'!V86,2)</f>
        <v>32296.240000000002</v>
      </c>
      <c r="W121" s="135">
        <f>ROUND('[7]2027'!W86,2)</f>
        <v>34979.4</v>
      </c>
      <c r="X121" s="135">
        <f>ROUND('[7]2027'!X86,2)</f>
        <v>34723.64</v>
      </c>
      <c r="Y121" s="135">
        <f>ROUND('[7]2027'!Y86,2)</f>
        <v>33274.730000000003</v>
      </c>
      <c r="Z121" s="135">
        <f>ROUND('[7]2027'!Z86,2)</f>
        <v>31380.61</v>
      </c>
      <c r="AA121" s="135">
        <f>ROUND('[7]2027'!AA86,2)</f>
        <v>28811.08</v>
      </c>
      <c r="AB121" s="135">
        <f>ROUND('[7]2027'!AB86,2)</f>
        <v>26044.240000000002</v>
      </c>
      <c r="AC121" s="303">
        <f>SUM(E121:AB121)*D121+SUM(E122:AB122)*D122+SUM(E123:AB123)*D123+SUM(E124:AB124)*D124</f>
        <v>17866871.219999999</v>
      </c>
      <c r="AD121" s="19"/>
      <c r="BG121" s="201">
        <f>(+AC694)/1000</f>
        <v>0</v>
      </c>
    </row>
    <row r="122" spans="2:59" ht="18.649999999999999" customHeight="1" x14ac:dyDescent="0.35">
      <c r="B122" s="292" t="s">
        <v>34</v>
      </c>
      <c r="C122" s="10" t="s">
        <v>30</v>
      </c>
      <c r="D122" s="11">
        <f>+'[7]2027'!D28</f>
        <v>4</v>
      </c>
      <c r="E122" s="136">
        <f>ROUND('[7]2027'!E87,2)</f>
        <v>20096.259999999998</v>
      </c>
      <c r="F122" s="136">
        <f>ROUND('[7]2027'!F87,2)</f>
        <v>18853.849999999999</v>
      </c>
      <c r="G122" s="136">
        <f>ROUND('[7]2027'!G87,2)</f>
        <v>18037.330000000002</v>
      </c>
      <c r="H122" s="136">
        <f>ROUND('[7]2027'!H87,2)</f>
        <v>17408.16</v>
      </c>
      <c r="I122" s="136">
        <f>ROUND('[7]2027'!I87,2)</f>
        <v>17356.34</v>
      </c>
      <c r="J122" s="136">
        <f>ROUND('[7]2027'!J87,2)</f>
        <v>16746.64</v>
      </c>
      <c r="K122" s="136">
        <f>ROUND('[7]2027'!K87,2)</f>
        <v>17564.419999999998</v>
      </c>
      <c r="L122" s="136">
        <f>ROUND('[7]2027'!L87,2)</f>
        <v>20850.02</v>
      </c>
      <c r="M122" s="136">
        <f>ROUND('[7]2027'!M87,2)</f>
        <v>23205.47</v>
      </c>
      <c r="N122" s="136">
        <f>ROUND('[7]2027'!N87,2)</f>
        <v>24887.35</v>
      </c>
      <c r="O122" s="136">
        <f>ROUND('[7]2027'!O87,2)</f>
        <v>26302.73</v>
      </c>
      <c r="P122" s="136">
        <f>ROUND('[7]2027'!P87,2)</f>
        <v>26897.43</v>
      </c>
      <c r="Q122" s="136">
        <f>ROUND('[7]2027'!Q87,2)</f>
        <v>26281.42</v>
      </c>
      <c r="R122" s="136">
        <f>ROUND('[7]2027'!R87,2)</f>
        <v>25874.720000000001</v>
      </c>
      <c r="S122" s="136">
        <f>ROUND('[7]2027'!S87,2)</f>
        <v>25811.919999999998</v>
      </c>
      <c r="T122" s="136">
        <f>ROUND('[7]2027'!T87,2)</f>
        <v>25522.05</v>
      </c>
      <c r="U122" s="136">
        <f>ROUND('[7]2027'!U87,2)</f>
        <v>25096.76</v>
      </c>
      <c r="V122" s="136">
        <f>ROUND('[7]2027'!V87,2)</f>
        <v>30898.75</v>
      </c>
      <c r="W122" s="136">
        <f>ROUND('[7]2027'!W87,2)</f>
        <v>34374.839999999997</v>
      </c>
      <c r="X122" s="136">
        <f>ROUND('[7]2027'!X87,2)</f>
        <v>33760.480000000003</v>
      </c>
      <c r="Y122" s="136">
        <f>ROUND('[7]2027'!Y87,2)</f>
        <v>32358.98</v>
      </c>
      <c r="Z122" s="136">
        <f>ROUND('[7]2027'!Z87,2)</f>
        <v>30604.06</v>
      </c>
      <c r="AA122" s="136">
        <f>ROUND('[7]2027'!AA87,2)</f>
        <v>28620.14</v>
      </c>
      <c r="AB122" s="136">
        <f>ROUND('[7]2027'!AB87,2)</f>
        <v>26666.36</v>
      </c>
      <c r="AC122" s="304"/>
      <c r="AD122" s="19"/>
    </row>
    <row r="123" spans="2:59" ht="18.649999999999999" customHeight="1" x14ac:dyDescent="0.35">
      <c r="B123" s="292" t="s">
        <v>34</v>
      </c>
      <c r="C123" s="10" t="s">
        <v>31</v>
      </c>
      <c r="D123" s="11">
        <f>+'[7]2027'!D29</f>
        <v>4</v>
      </c>
      <c r="E123" s="136">
        <f>ROUND('[7]2027'!E88,2)</f>
        <v>20816.669999999998</v>
      </c>
      <c r="F123" s="136">
        <f>ROUND('[7]2027'!F88,2)</f>
        <v>19319.84</v>
      </c>
      <c r="G123" s="136">
        <f>ROUND('[7]2027'!G88,2)</f>
        <v>18053.82</v>
      </c>
      <c r="H123" s="136">
        <f>ROUND('[7]2027'!H88,2)</f>
        <v>17574.2</v>
      </c>
      <c r="I123" s="136">
        <f>ROUND('[7]2027'!I88,2)</f>
        <v>17115.95</v>
      </c>
      <c r="J123" s="136">
        <f>ROUND('[7]2027'!J88,2)</f>
        <v>16343.95</v>
      </c>
      <c r="K123" s="136">
        <f>ROUND('[7]2027'!K88,2)</f>
        <v>16139.07</v>
      </c>
      <c r="L123" s="136">
        <f>ROUND('[7]2027'!L88,2)</f>
        <v>17989.310000000001</v>
      </c>
      <c r="M123" s="136">
        <f>ROUND('[7]2027'!M88,2)</f>
        <v>19824.599999999999</v>
      </c>
      <c r="N123" s="136">
        <f>ROUND('[7]2027'!N88,2)</f>
        <v>21299.74</v>
      </c>
      <c r="O123" s="136">
        <f>ROUND('[7]2027'!O88,2)</f>
        <v>22215.72</v>
      </c>
      <c r="P123" s="136">
        <f>ROUND('[7]2027'!P88,2)</f>
        <v>22836.78</v>
      </c>
      <c r="Q123" s="136">
        <f>ROUND('[7]2027'!Q88,2)</f>
        <v>22982.25</v>
      </c>
      <c r="R123" s="136">
        <f>ROUND('[7]2027'!R88,2)</f>
        <v>22780.560000000001</v>
      </c>
      <c r="S123" s="136">
        <f>ROUND('[7]2027'!S88,2)</f>
        <v>22958.959999999999</v>
      </c>
      <c r="T123" s="136">
        <f>ROUND('[7]2027'!T88,2)</f>
        <v>22896.41</v>
      </c>
      <c r="U123" s="136">
        <f>ROUND('[7]2027'!U88,2)</f>
        <v>22959.75</v>
      </c>
      <c r="V123" s="136">
        <f>ROUND('[7]2027'!V88,2)</f>
        <v>28747.16</v>
      </c>
      <c r="W123" s="136">
        <f>ROUND('[7]2027'!W88,2)</f>
        <v>32486.53</v>
      </c>
      <c r="X123" s="136">
        <f>ROUND('[7]2027'!X88,2)</f>
        <v>32875.56</v>
      </c>
      <c r="Y123" s="136">
        <f>ROUND('[7]2027'!Y88,2)</f>
        <v>32261.83</v>
      </c>
      <c r="Z123" s="136">
        <f>ROUND('[7]2027'!Z88,2)</f>
        <v>30399.54</v>
      </c>
      <c r="AA123" s="136">
        <f>ROUND('[7]2027'!AA88,2)</f>
        <v>27951.38</v>
      </c>
      <c r="AB123" s="136">
        <f>ROUND('[7]2027'!AB88,2)</f>
        <v>25691.61</v>
      </c>
      <c r="AC123" s="304"/>
      <c r="AD123" s="19"/>
      <c r="BG123" s="201">
        <f>+AC695/1000</f>
        <v>0</v>
      </c>
    </row>
    <row r="124" spans="2:59" ht="18.649999999999999" customHeight="1" thickBot="1" x14ac:dyDescent="0.4">
      <c r="B124" s="293" t="s">
        <v>34</v>
      </c>
      <c r="C124" s="12" t="s">
        <v>32</v>
      </c>
      <c r="D124" s="13">
        <f>+'[7]2027'!D30</f>
        <v>0</v>
      </c>
      <c r="E124" s="206">
        <f>ROUND('[7]2027'!E89,2)</f>
        <v>0</v>
      </c>
      <c r="F124" s="116">
        <f>ROUND('[7]2027'!F89,2)</f>
        <v>0</v>
      </c>
      <c r="G124" s="116">
        <f>ROUND('[7]2027'!G89,2)</f>
        <v>0</v>
      </c>
      <c r="H124" s="116">
        <f>ROUND('[7]2027'!H89,2)</f>
        <v>0</v>
      </c>
      <c r="I124" s="116">
        <f>ROUND('[7]2027'!I89,2)</f>
        <v>0</v>
      </c>
      <c r="J124" s="116">
        <f>ROUND('[7]2027'!J89,2)</f>
        <v>0</v>
      </c>
      <c r="K124" s="116">
        <f>ROUND('[7]2027'!K89,2)</f>
        <v>0</v>
      </c>
      <c r="L124" s="116">
        <f>ROUND('[7]2027'!L89,2)</f>
        <v>0</v>
      </c>
      <c r="M124" s="116">
        <f>ROUND('[7]2027'!M89,2)</f>
        <v>0</v>
      </c>
      <c r="N124" s="116">
        <f>ROUND('[7]2027'!N89,2)</f>
        <v>0</v>
      </c>
      <c r="O124" s="116">
        <f>ROUND('[7]2027'!O89,2)</f>
        <v>0</v>
      </c>
      <c r="P124" s="116">
        <f>ROUND('[7]2027'!P89,2)</f>
        <v>0</v>
      </c>
      <c r="Q124" s="116">
        <f>ROUND('[7]2027'!Q89,2)</f>
        <v>0</v>
      </c>
      <c r="R124" s="116">
        <f>ROUND('[7]2027'!R89,2)</f>
        <v>0</v>
      </c>
      <c r="S124" s="116">
        <f>ROUND('[7]2027'!S89,2)</f>
        <v>0</v>
      </c>
      <c r="T124" s="116">
        <f>ROUND('[7]2027'!T89,2)</f>
        <v>0</v>
      </c>
      <c r="U124" s="116">
        <f>ROUND('[7]2027'!U89,2)</f>
        <v>0</v>
      </c>
      <c r="V124" s="116">
        <f>ROUND('[7]2027'!V89,2)</f>
        <v>0</v>
      </c>
      <c r="W124" s="116">
        <f>ROUND('[7]2027'!W89,2)</f>
        <v>0</v>
      </c>
      <c r="X124" s="116">
        <f>ROUND('[7]2027'!X89,2)</f>
        <v>0</v>
      </c>
      <c r="Y124" s="116">
        <f>ROUND('[7]2027'!Y89,2)</f>
        <v>0</v>
      </c>
      <c r="Z124" s="116">
        <f>ROUND('[7]2027'!Z89,2)</f>
        <v>0</v>
      </c>
      <c r="AA124" s="116">
        <f>ROUND('[7]2027'!AA89,2)</f>
        <v>0</v>
      </c>
      <c r="AB124" s="116">
        <f>ROUND('[7]2027'!AB89,2)</f>
        <v>0</v>
      </c>
      <c r="AC124" s="306"/>
      <c r="AD124" s="19"/>
      <c r="BG124" s="9">
        <v>1000</v>
      </c>
    </row>
    <row r="125" spans="2:59" ht="18.649999999999999" customHeight="1" x14ac:dyDescent="0.35">
      <c r="B125" s="281">
        <v>46508</v>
      </c>
      <c r="C125" s="14" t="s">
        <v>29</v>
      </c>
      <c r="D125" s="15">
        <f>+'[7]2027'!D31</f>
        <v>19</v>
      </c>
      <c r="E125" s="138">
        <f>ROUND('[7]2027'!E90,2)</f>
        <v>17970.32</v>
      </c>
      <c r="F125" s="138">
        <f>ROUND('[7]2027'!F90,2)</f>
        <v>16794.34</v>
      </c>
      <c r="G125" s="138">
        <f>ROUND('[7]2027'!G90,2)</f>
        <v>15977.01</v>
      </c>
      <c r="H125" s="138">
        <f>ROUND('[7]2027'!H90,2)</f>
        <v>15400.23</v>
      </c>
      <c r="I125" s="138">
        <f>ROUND('[7]2027'!I90,2)</f>
        <v>15701.99</v>
      </c>
      <c r="J125" s="138">
        <f>ROUND('[7]2027'!J90,2)</f>
        <v>15843.67</v>
      </c>
      <c r="K125" s="138">
        <f>ROUND('[7]2027'!K90,2)</f>
        <v>16938.650000000001</v>
      </c>
      <c r="L125" s="138">
        <f>ROUND('[7]2027'!L90,2)</f>
        <v>20070.88</v>
      </c>
      <c r="M125" s="138">
        <f>ROUND('[7]2027'!M90,2)</f>
        <v>22136.77</v>
      </c>
      <c r="N125" s="138">
        <f>ROUND('[7]2027'!N90,2)</f>
        <v>23403.62</v>
      </c>
      <c r="O125" s="138">
        <f>ROUND('[7]2027'!O90,2)</f>
        <v>24715.13</v>
      </c>
      <c r="P125" s="138">
        <f>ROUND('[7]2027'!P90,2)</f>
        <v>25697.64</v>
      </c>
      <c r="Q125" s="138">
        <f>ROUND('[7]2027'!Q90,2)</f>
        <v>24665.38</v>
      </c>
      <c r="R125" s="138">
        <f>ROUND('[7]2027'!R90,2)</f>
        <v>25877.09</v>
      </c>
      <c r="S125" s="138">
        <f>ROUND('[7]2027'!S90,2)</f>
        <v>26952.05</v>
      </c>
      <c r="T125" s="138">
        <f>ROUND('[7]2027'!T90,2)</f>
        <v>26617.48</v>
      </c>
      <c r="U125" s="138">
        <f>ROUND('[7]2027'!U90,2)</f>
        <v>26061.47</v>
      </c>
      <c r="V125" s="138">
        <f>ROUND('[7]2027'!V90,2)</f>
        <v>30789.25</v>
      </c>
      <c r="W125" s="138">
        <f>ROUND('[7]2027'!W90,2)</f>
        <v>32652.49</v>
      </c>
      <c r="X125" s="138">
        <f>ROUND('[7]2027'!X90,2)</f>
        <v>32576.99</v>
      </c>
      <c r="Y125" s="138">
        <f>ROUND('[7]2027'!Y90,2)</f>
        <v>31362.14</v>
      </c>
      <c r="Z125" s="138">
        <f>ROUND('[7]2027'!Z90,2)</f>
        <v>29527.1</v>
      </c>
      <c r="AA125" s="138">
        <f>ROUND('[7]2027'!AA90,2)</f>
        <v>27031.99</v>
      </c>
      <c r="AB125" s="138">
        <f>ROUND('[7]2027'!AB90,2)</f>
        <v>24485.33</v>
      </c>
      <c r="AC125" s="304">
        <f>SUM(E125:AB125)*D125+SUM(E126:AB126)*D126+SUM(E127:AB127)*D127+SUM(E128:AB128)*D128</f>
        <v>16977570.029999994</v>
      </c>
      <c r="AD125" s="19"/>
    </row>
    <row r="126" spans="2:59" ht="18.649999999999999" customHeight="1" x14ac:dyDescent="0.35">
      <c r="B126" s="282"/>
      <c r="C126" s="10" t="s">
        <v>30</v>
      </c>
      <c r="D126" s="11">
        <f>+'[7]2027'!D32</f>
        <v>4</v>
      </c>
      <c r="E126" s="136">
        <f>ROUND('[7]2027'!E91,2)</f>
        <v>17716.27</v>
      </c>
      <c r="F126" s="136">
        <f>ROUND('[7]2027'!F91,2)</f>
        <v>16644.16</v>
      </c>
      <c r="G126" s="136">
        <f>ROUND('[7]2027'!G91,2)</f>
        <v>15780.72</v>
      </c>
      <c r="H126" s="136">
        <f>ROUND('[7]2027'!H91,2)</f>
        <v>15344.75</v>
      </c>
      <c r="I126" s="136">
        <f>ROUND('[7]2027'!I91,2)</f>
        <v>15300.94</v>
      </c>
      <c r="J126" s="136">
        <f>ROUND('[7]2027'!J91,2)</f>
        <v>14236.37</v>
      </c>
      <c r="K126" s="136">
        <f>ROUND('[7]2027'!K91,2)</f>
        <v>15409.52</v>
      </c>
      <c r="L126" s="136">
        <f>ROUND('[7]2027'!L91,2)</f>
        <v>18592.13</v>
      </c>
      <c r="M126" s="136">
        <f>ROUND('[7]2027'!M91,2)</f>
        <v>20962.91</v>
      </c>
      <c r="N126" s="136">
        <f>ROUND('[7]2027'!N91,2)</f>
        <v>22428.53</v>
      </c>
      <c r="O126" s="136">
        <f>ROUND('[7]2027'!O91,2)</f>
        <v>23583.94</v>
      </c>
      <c r="P126" s="136">
        <f>ROUND('[7]2027'!P91,2)</f>
        <v>24393.77</v>
      </c>
      <c r="Q126" s="136">
        <f>ROUND('[7]2027'!Q91,2)</f>
        <v>23915.85</v>
      </c>
      <c r="R126" s="136">
        <f>ROUND('[7]2027'!R91,2)</f>
        <v>23447.65</v>
      </c>
      <c r="S126" s="136">
        <f>ROUND('[7]2027'!S91,2)</f>
        <v>23104.97</v>
      </c>
      <c r="T126" s="136">
        <f>ROUND('[7]2027'!T91,2)</f>
        <v>22701.69</v>
      </c>
      <c r="U126" s="136">
        <f>ROUND('[7]2027'!U91,2)</f>
        <v>22187.79</v>
      </c>
      <c r="V126" s="136">
        <f>ROUND('[7]2027'!V91,2)</f>
        <v>27681.01</v>
      </c>
      <c r="W126" s="136">
        <f>ROUND('[7]2027'!W91,2)</f>
        <v>30666.49</v>
      </c>
      <c r="X126" s="136">
        <f>ROUND('[7]2027'!X91,2)</f>
        <v>30607.97</v>
      </c>
      <c r="Y126" s="136">
        <f>ROUND('[7]2027'!Y91,2)</f>
        <v>29356.69</v>
      </c>
      <c r="Z126" s="136">
        <f>ROUND('[7]2027'!Z91,2)</f>
        <v>27637.99</v>
      </c>
      <c r="AA126" s="136">
        <f>ROUND('[7]2027'!AA91,2)</f>
        <v>25914.1</v>
      </c>
      <c r="AB126" s="136">
        <f>ROUND('[7]2027'!AB91,2)</f>
        <v>24206.38</v>
      </c>
      <c r="AC126" s="304"/>
      <c r="AD126" s="19"/>
    </row>
    <row r="127" spans="2:59" ht="18.649999999999999" customHeight="1" x14ac:dyDescent="0.35">
      <c r="B127" s="282"/>
      <c r="C127" s="10" t="s">
        <v>31</v>
      </c>
      <c r="D127" s="11">
        <f>+'[7]2027'!D33</f>
        <v>5</v>
      </c>
      <c r="E127" s="136">
        <f>ROUND('[7]2027'!E92,2)</f>
        <v>17839.97</v>
      </c>
      <c r="F127" s="136">
        <f>ROUND('[7]2027'!F92,2)</f>
        <v>16720.07</v>
      </c>
      <c r="G127" s="136">
        <f>ROUND('[7]2027'!G92,2)</f>
        <v>15921.51</v>
      </c>
      <c r="H127" s="136">
        <f>ROUND('[7]2027'!H92,2)</f>
        <v>15425.25</v>
      </c>
      <c r="I127" s="136">
        <f>ROUND('[7]2027'!I92,2)</f>
        <v>15150.09</v>
      </c>
      <c r="J127" s="136">
        <f>ROUND('[7]2027'!J92,2)</f>
        <v>13863.69</v>
      </c>
      <c r="K127" s="136">
        <f>ROUND('[7]2027'!K92,2)</f>
        <v>14230.38</v>
      </c>
      <c r="L127" s="136">
        <f>ROUND('[7]2027'!L92,2)</f>
        <v>16160.15</v>
      </c>
      <c r="M127" s="136">
        <f>ROUND('[7]2027'!M92,2)</f>
        <v>17558.939999999999</v>
      </c>
      <c r="N127" s="136">
        <f>ROUND('[7]2027'!N92,2)</f>
        <v>19011.52</v>
      </c>
      <c r="O127" s="136">
        <f>ROUND('[7]2027'!O92,2)</f>
        <v>19995.310000000001</v>
      </c>
      <c r="P127" s="136">
        <f>ROUND('[7]2027'!P92,2)</f>
        <v>20554.060000000001</v>
      </c>
      <c r="Q127" s="136">
        <f>ROUND('[7]2027'!Q92,2)</f>
        <v>20464.689999999999</v>
      </c>
      <c r="R127" s="136">
        <f>ROUND('[7]2027'!R92,2)</f>
        <v>20294.259999999998</v>
      </c>
      <c r="S127" s="136">
        <f>ROUND('[7]2027'!S92,2)</f>
        <v>20637.45</v>
      </c>
      <c r="T127" s="136">
        <f>ROUND('[7]2027'!T92,2)</f>
        <v>20758.09</v>
      </c>
      <c r="U127" s="136">
        <f>ROUND('[7]2027'!U92,2)</f>
        <v>20987.23</v>
      </c>
      <c r="V127" s="136">
        <f>ROUND('[7]2027'!V92,2)</f>
        <v>26768.85</v>
      </c>
      <c r="W127" s="136">
        <f>ROUND('[7]2027'!W92,2)</f>
        <v>29917.53</v>
      </c>
      <c r="X127" s="136">
        <f>ROUND('[7]2027'!X92,2)</f>
        <v>30660.560000000001</v>
      </c>
      <c r="Y127" s="136">
        <f>ROUND('[7]2027'!Y92,2)</f>
        <v>30295.61</v>
      </c>
      <c r="Z127" s="136">
        <f>ROUND('[7]2027'!Z92,2)</f>
        <v>29041.41</v>
      </c>
      <c r="AA127" s="136">
        <f>ROUND('[7]2027'!AA92,2)</f>
        <v>27081.25</v>
      </c>
      <c r="AB127" s="136">
        <f>ROUND('[7]2027'!AB92,2)</f>
        <v>24980.69</v>
      </c>
      <c r="AC127" s="304"/>
      <c r="AD127" s="19"/>
    </row>
    <row r="128" spans="2:59" ht="18.649999999999999" customHeight="1" thickBot="1" x14ac:dyDescent="0.4">
      <c r="B128" s="282"/>
      <c r="C128" s="16" t="s">
        <v>32</v>
      </c>
      <c r="D128" s="17">
        <f>+'[7]2027'!D34</f>
        <v>3</v>
      </c>
      <c r="E128" s="137">
        <f>ROUND('[7]2027'!E93,2)</f>
        <v>17839.97</v>
      </c>
      <c r="F128" s="137">
        <f>ROUND('[7]2027'!F93,2)</f>
        <v>16720.07</v>
      </c>
      <c r="G128" s="137">
        <f>ROUND('[7]2027'!G93,2)</f>
        <v>15921.51</v>
      </c>
      <c r="H128" s="137">
        <f>ROUND('[7]2027'!H93,2)</f>
        <v>15425.25</v>
      </c>
      <c r="I128" s="137">
        <f>ROUND('[7]2027'!I93,2)</f>
        <v>15150.09</v>
      </c>
      <c r="J128" s="137">
        <f>ROUND('[7]2027'!J93,2)</f>
        <v>13863.69</v>
      </c>
      <c r="K128" s="137">
        <f>ROUND('[7]2027'!K93,2)</f>
        <v>14230.38</v>
      </c>
      <c r="L128" s="137">
        <f>ROUND('[7]2027'!L93,2)</f>
        <v>16160.15</v>
      </c>
      <c r="M128" s="137">
        <f>ROUND('[7]2027'!M93,2)</f>
        <v>17558.939999999999</v>
      </c>
      <c r="N128" s="137">
        <f>ROUND('[7]2027'!N93,2)</f>
        <v>19011.52</v>
      </c>
      <c r="O128" s="137">
        <f>ROUND('[7]2027'!O93,2)</f>
        <v>19995.310000000001</v>
      </c>
      <c r="P128" s="137">
        <f>ROUND('[7]2027'!P93,2)</f>
        <v>20554.060000000001</v>
      </c>
      <c r="Q128" s="137">
        <f>ROUND('[7]2027'!Q93,2)</f>
        <v>20464.689999999999</v>
      </c>
      <c r="R128" s="137">
        <f>ROUND('[7]2027'!R93,2)</f>
        <v>20294.259999999998</v>
      </c>
      <c r="S128" s="137">
        <f>ROUND('[7]2027'!S93,2)</f>
        <v>20637.45</v>
      </c>
      <c r="T128" s="137">
        <f>ROUND('[7]2027'!T93,2)</f>
        <v>20758.09</v>
      </c>
      <c r="U128" s="137">
        <f>ROUND('[7]2027'!U93,2)</f>
        <v>20987.23</v>
      </c>
      <c r="V128" s="137">
        <f>ROUND('[7]2027'!V93,2)</f>
        <v>26768.85</v>
      </c>
      <c r="W128" s="137">
        <f>ROUND('[7]2027'!W93,2)</f>
        <v>29917.53</v>
      </c>
      <c r="X128" s="137">
        <f>ROUND('[7]2027'!X93,2)</f>
        <v>30660.560000000001</v>
      </c>
      <c r="Y128" s="137">
        <f>ROUND('[7]2027'!Y93,2)</f>
        <v>30295.61</v>
      </c>
      <c r="Z128" s="137">
        <f>ROUND('[7]2027'!Z93,2)</f>
        <v>29041.41</v>
      </c>
      <c r="AA128" s="137">
        <f>ROUND('[7]2027'!AA93,2)</f>
        <v>27081.25</v>
      </c>
      <c r="AB128" s="137">
        <f>ROUND('[7]2027'!AB93,2)</f>
        <v>24980.69</v>
      </c>
      <c r="AC128" s="304"/>
      <c r="AD128" s="19"/>
    </row>
    <row r="129" spans="2:30" ht="18.649999999999999" customHeight="1" x14ac:dyDescent="0.35">
      <c r="B129" s="291">
        <v>46539</v>
      </c>
      <c r="C129" s="7" t="s">
        <v>29</v>
      </c>
      <c r="D129" s="8">
        <f>+'[7]2027'!D35</f>
        <v>21</v>
      </c>
      <c r="E129" s="135">
        <f>ROUND('[7]2027'!E94,2)</f>
        <v>18247.5</v>
      </c>
      <c r="F129" s="135">
        <f>ROUND('[7]2027'!F94,2)</f>
        <v>17036.59</v>
      </c>
      <c r="G129" s="135">
        <f>ROUND('[7]2027'!G94,2)</f>
        <v>16234.02</v>
      </c>
      <c r="H129" s="135">
        <f>ROUND('[7]2027'!H94,2)</f>
        <v>15820.89</v>
      </c>
      <c r="I129" s="135">
        <f>ROUND('[7]2027'!I94,2)</f>
        <v>16164.67</v>
      </c>
      <c r="J129" s="135">
        <f>ROUND('[7]2027'!J94,2)</f>
        <v>16407.97</v>
      </c>
      <c r="K129" s="135">
        <f>ROUND('[7]2027'!K94,2)</f>
        <v>17840.28</v>
      </c>
      <c r="L129" s="135">
        <f>ROUND('[7]2027'!L94,2)</f>
        <v>21528.58</v>
      </c>
      <c r="M129" s="135">
        <f>ROUND('[7]2027'!M94,2)</f>
        <v>23819.43</v>
      </c>
      <c r="N129" s="135">
        <f>ROUND('[7]2027'!N94,2)</f>
        <v>25103.75</v>
      </c>
      <c r="O129" s="135">
        <f>ROUND('[7]2027'!O94,2)</f>
        <v>26393.119999999999</v>
      </c>
      <c r="P129" s="135">
        <f>ROUND('[7]2027'!P94,2)</f>
        <v>27455.37</v>
      </c>
      <c r="Q129" s="135">
        <f>ROUND('[7]2027'!Q94,2)</f>
        <v>26421.439999999999</v>
      </c>
      <c r="R129" s="135">
        <f>ROUND('[7]2027'!R94,2)</f>
        <v>27298.17</v>
      </c>
      <c r="S129" s="135">
        <f>ROUND('[7]2027'!S94,2)</f>
        <v>28244.95</v>
      </c>
      <c r="T129" s="135">
        <f>ROUND('[7]2027'!T94,2)</f>
        <v>28149.18</v>
      </c>
      <c r="U129" s="135">
        <f>ROUND('[7]2027'!U94,2)</f>
        <v>27444.53</v>
      </c>
      <c r="V129" s="135">
        <f>ROUND('[7]2027'!V94,2)</f>
        <v>32506.3</v>
      </c>
      <c r="W129" s="135">
        <f>ROUND('[7]2027'!W94,2)</f>
        <v>34742.300000000003</v>
      </c>
      <c r="X129" s="135">
        <f>ROUND('[7]2027'!X94,2)</f>
        <v>34780.19</v>
      </c>
      <c r="Y129" s="135">
        <f>ROUND('[7]2027'!Y94,2)</f>
        <v>33287.269999999997</v>
      </c>
      <c r="Z129" s="135">
        <f>ROUND('[7]2027'!Z94,2)</f>
        <v>31007.59</v>
      </c>
      <c r="AA129" s="135">
        <f>ROUND('[7]2027'!AA94,2)</f>
        <v>28265.64</v>
      </c>
      <c r="AB129" s="135">
        <f>ROUND('[7]2027'!AB94,2)</f>
        <v>25573.200000000001</v>
      </c>
      <c r="AC129" s="303">
        <f>SUM(E129:AB129)*D129+SUM(E130:AB130)*D130+SUM(E131:AB131)*D131+SUM(E132:AB132)*D132</f>
        <v>17309036.530000001</v>
      </c>
      <c r="AD129" s="19"/>
    </row>
    <row r="130" spans="2:30" ht="18.649999999999999" customHeight="1" x14ac:dyDescent="0.35">
      <c r="B130" s="292" t="s">
        <v>34</v>
      </c>
      <c r="C130" s="10" t="s">
        <v>30</v>
      </c>
      <c r="D130" s="11">
        <f>+'[7]2027'!D36</f>
        <v>4</v>
      </c>
      <c r="E130" s="136">
        <f>ROUND('[7]2027'!E95,2)</f>
        <v>18483.89</v>
      </c>
      <c r="F130" s="136">
        <f>ROUND('[7]2027'!F95,2)</f>
        <v>17388.990000000002</v>
      </c>
      <c r="G130" s="136">
        <f>ROUND('[7]2027'!G95,2)</f>
        <v>16404.599999999999</v>
      </c>
      <c r="H130" s="136">
        <f>ROUND('[7]2027'!H95,2)</f>
        <v>15658.3</v>
      </c>
      <c r="I130" s="136">
        <f>ROUND('[7]2027'!I95,2)</f>
        <v>15769.73</v>
      </c>
      <c r="J130" s="136">
        <f>ROUND('[7]2027'!J95,2)</f>
        <v>15318.76</v>
      </c>
      <c r="K130" s="136">
        <f>ROUND('[7]2027'!K95,2)</f>
        <v>16542.830000000002</v>
      </c>
      <c r="L130" s="136">
        <f>ROUND('[7]2027'!L95,2)</f>
        <v>19851.72</v>
      </c>
      <c r="M130" s="136">
        <f>ROUND('[7]2027'!M95,2)</f>
        <v>22416.79</v>
      </c>
      <c r="N130" s="136">
        <f>ROUND('[7]2027'!N95,2)</f>
        <v>23986.2</v>
      </c>
      <c r="O130" s="136">
        <f>ROUND('[7]2027'!O95,2)</f>
        <v>24984.799999999999</v>
      </c>
      <c r="P130" s="136">
        <f>ROUND('[7]2027'!P95,2)</f>
        <v>25427.49</v>
      </c>
      <c r="Q130" s="136">
        <f>ROUND('[7]2027'!Q95,2)</f>
        <v>24676.04</v>
      </c>
      <c r="R130" s="136">
        <f>ROUND('[7]2027'!R95,2)</f>
        <v>24006.35</v>
      </c>
      <c r="S130" s="136">
        <f>ROUND('[7]2027'!S95,2)</f>
        <v>23587.17</v>
      </c>
      <c r="T130" s="136">
        <f>ROUND('[7]2027'!T95,2)</f>
        <v>22999.34</v>
      </c>
      <c r="U130" s="136">
        <f>ROUND('[7]2027'!U95,2)</f>
        <v>22669.61</v>
      </c>
      <c r="V130" s="136">
        <f>ROUND('[7]2027'!V95,2)</f>
        <v>28606.79</v>
      </c>
      <c r="W130" s="136">
        <f>ROUND('[7]2027'!W95,2)</f>
        <v>32132.43</v>
      </c>
      <c r="X130" s="136">
        <f>ROUND('[7]2027'!X95,2)</f>
        <v>32101.54</v>
      </c>
      <c r="Y130" s="136">
        <f>ROUND('[7]2027'!Y95,2)</f>
        <v>30359.31</v>
      </c>
      <c r="Z130" s="136">
        <f>ROUND('[7]2027'!Z95,2)</f>
        <v>28360.13</v>
      </c>
      <c r="AA130" s="136">
        <f>ROUND('[7]2027'!AA95,2)</f>
        <v>25987.52</v>
      </c>
      <c r="AB130" s="136">
        <f>ROUND('[7]2027'!AB95,2)</f>
        <v>23539.57</v>
      </c>
      <c r="AC130" s="304"/>
      <c r="AD130" s="19"/>
    </row>
    <row r="131" spans="2:30" ht="18.649999999999999" customHeight="1" x14ac:dyDescent="0.35">
      <c r="B131" s="292" t="s">
        <v>34</v>
      </c>
      <c r="C131" s="10" t="s">
        <v>31</v>
      </c>
      <c r="D131" s="11">
        <f>+'[7]2027'!D37</f>
        <v>4</v>
      </c>
      <c r="E131" s="136">
        <f>ROUND('[7]2027'!E96,2)</f>
        <v>17410.73</v>
      </c>
      <c r="F131" s="136">
        <f>ROUND('[7]2027'!F96,2)</f>
        <v>16390.2</v>
      </c>
      <c r="G131" s="136">
        <f>ROUND('[7]2027'!G96,2)</f>
        <v>15652.12</v>
      </c>
      <c r="H131" s="136">
        <f>ROUND('[7]2027'!H96,2)</f>
        <v>15206.98</v>
      </c>
      <c r="I131" s="136">
        <f>ROUND('[7]2027'!I96,2)</f>
        <v>15022.81</v>
      </c>
      <c r="J131" s="136">
        <f>ROUND('[7]2027'!J96,2)</f>
        <v>14392.96</v>
      </c>
      <c r="K131" s="136">
        <f>ROUND('[7]2027'!K96,2)</f>
        <v>14467.47</v>
      </c>
      <c r="L131" s="136">
        <f>ROUND('[7]2027'!L96,2)</f>
        <v>16715.490000000002</v>
      </c>
      <c r="M131" s="136">
        <f>ROUND('[7]2027'!M96,2)</f>
        <v>18417.02</v>
      </c>
      <c r="N131" s="136">
        <f>ROUND('[7]2027'!N96,2)</f>
        <v>19790.900000000001</v>
      </c>
      <c r="O131" s="136">
        <f>ROUND('[7]2027'!O96,2)</f>
        <v>20308.240000000002</v>
      </c>
      <c r="P131" s="136">
        <f>ROUND('[7]2027'!P96,2)</f>
        <v>20724.57</v>
      </c>
      <c r="Q131" s="136">
        <f>ROUND('[7]2027'!Q96,2)</f>
        <v>20871.05</v>
      </c>
      <c r="R131" s="136">
        <f>ROUND('[7]2027'!R96,2)</f>
        <v>20417.009999999998</v>
      </c>
      <c r="S131" s="136">
        <f>ROUND('[7]2027'!S96,2)</f>
        <v>20048.02</v>
      </c>
      <c r="T131" s="136">
        <f>ROUND('[7]2027'!T96,2)</f>
        <v>20071.75</v>
      </c>
      <c r="U131" s="136">
        <f>ROUND('[7]2027'!U96,2)</f>
        <v>20321.939999999999</v>
      </c>
      <c r="V131" s="136">
        <f>ROUND('[7]2027'!V96,2)</f>
        <v>26493.84</v>
      </c>
      <c r="W131" s="136">
        <f>ROUND('[7]2027'!W96,2)</f>
        <v>29985.88</v>
      </c>
      <c r="X131" s="136">
        <f>ROUND('[7]2027'!X96,2)</f>
        <v>30659.39</v>
      </c>
      <c r="Y131" s="136">
        <f>ROUND('[7]2027'!Y96,2)</f>
        <v>29776.97</v>
      </c>
      <c r="Z131" s="136">
        <f>ROUND('[7]2027'!Z96,2)</f>
        <v>28189.89</v>
      </c>
      <c r="AA131" s="136">
        <f>ROUND('[7]2027'!AA96,2)</f>
        <v>26055.06</v>
      </c>
      <c r="AB131" s="136">
        <f>ROUND('[7]2027'!AB96,2)</f>
        <v>24362.79</v>
      </c>
      <c r="AC131" s="304"/>
      <c r="AD131" s="19"/>
    </row>
    <row r="132" spans="2:30" ht="18.649999999999999" customHeight="1" thickBot="1" x14ac:dyDescent="0.4">
      <c r="B132" s="293" t="s">
        <v>34</v>
      </c>
      <c r="C132" s="12" t="s">
        <v>32</v>
      </c>
      <c r="D132" s="13">
        <f>+'[7]2027'!D38</f>
        <v>1</v>
      </c>
      <c r="E132" s="133">
        <f>ROUND('[7]2027'!E97,2)</f>
        <v>17410.73</v>
      </c>
      <c r="F132" s="133">
        <f>ROUND('[7]2027'!F97,2)</f>
        <v>16390.2</v>
      </c>
      <c r="G132" s="133">
        <f>ROUND('[7]2027'!G97,2)</f>
        <v>15652.12</v>
      </c>
      <c r="H132" s="133">
        <f>ROUND('[7]2027'!H97,2)</f>
        <v>15206.98</v>
      </c>
      <c r="I132" s="133">
        <f>ROUND('[7]2027'!I97,2)</f>
        <v>15022.81</v>
      </c>
      <c r="J132" s="133">
        <f>ROUND('[7]2027'!J97,2)</f>
        <v>14392.96</v>
      </c>
      <c r="K132" s="133">
        <f>ROUND('[7]2027'!K97,2)</f>
        <v>14467.47</v>
      </c>
      <c r="L132" s="133">
        <f>ROUND('[7]2027'!L97,2)</f>
        <v>16715.490000000002</v>
      </c>
      <c r="M132" s="133">
        <f>ROUND('[7]2027'!M97,2)</f>
        <v>18417.02</v>
      </c>
      <c r="N132" s="133">
        <f>ROUND('[7]2027'!N97,2)</f>
        <v>19790.900000000001</v>
      </c>
      <c r="O132" s="133">
        <f>ROUND('[7]2027'!O97,2)</f>
        <v>20308.240000000002</v>
      </c>
      <c r="P132" s="133">
        <f>ROUND('[7]2027'!P97,2)</f>
        <v>20724.57</v>
      </c>
      <c r="Q132" s="133">
        <f>ROUND('[7]2027'!Q97,2)</f>
        <v>20871.05</v>
      </c>
      <c r="R132" s="133">
        <f>ROUND('[7]2027'!R97,2)</f>
        <v>20417.009999999998</v>
      </c>
      <c r="S132" s="133">
        <f>ROUND('[7]2027'!S97,2)</f>
        <v>20048.02</v>
      </c>
      <c r="T132" s="133">
        <f>ROUND('[7]2027'!T97,2)</f>
        <v>20071.75</v>
      </c>
      <c r="U132" s="133">
        <f>ROUND('[7]2027'!U97,2)</f>
        <v>20321.939999999999</v>
      </c>
      <c r="V132" s="133">
        <f>ROUND('[7]2027'!V97,2)</f>
        <v>26493.84</v>
      </c>
      <c r="W132" s="133">
        <f>ROUND('[7]2027'!W97,2)</f>
        <v>29985.88</v>
      </c>
      <c r="X132" s="133">
        <f>ROUND('[7]2027'!X97,2)</f>
        <v>30659.39</v>
      </c>
      <c r="Y132" s="133">
        <f>ROUND('[7]2027'!Y97,2)</f>
        <v>29776.97</v>
      </c>
      <c r="Z132" s="133">
        <f>ROUND('[7]2027'!Z97,2)</f>
        <v>28189.89</v>
      </c>
      <c r="AA132" s="133">
        <f>ROUND('[7]2027'!AA97,2)</f>
        <v>26055.06</v>
      </c>
      <c r="AB132" s="133">
        <f>ROUND('[7]2027'!AB97,2)</f>
        <v>24362.79</v>
      </c>
      <c r="AC132" s="306"/>
      <c r="AD132" s="19"/>
    </row>
    <row r="133" spans="2:30" ht="18.649999999999999" customHeight="1" x14ac:dyDescent="0.35">
      <c r="B133" s="281">
        <v>46569</v>
      </c>
      <c r="C133" s="14" t="s">
        <v>29</v>
      </c>
      <c r="D133" s="15">
        <f>+'[7]2027'!D39</f>
        <v>20</v>
      </c>
      <c r="E133" s="138">
        <f>ROUND('[7]2027'!E98,2)</f>
        <v>17756.63</v>
      </c>
      <c r="F133" s="138">
        <f>ROUND('[7]2027'!F98,2)</f>
        <v>16261.23</v>
      </c>
      <c r="G133" s="138">
        <f>ROUND('[7]2027'!G98,2)</f>
        <v>15212.96</v>
      </c>
      <c r="H133" s="138">
        <f>ROUND('[7]2027'!H98,2)</f>
        <v>14576.6</v>
      </c>
      <c r="I133" s="138">
        <f>ROUND('[7]2027'!I98,2)</f>
        <v>14846.12</v>
      </c>
      <c r="J133" s="138">
        <f>ROUND('[7]2027'!J98,2)</f>
        <v>15388.93</v>
      </c>
      <c r="K133" s="138">
        <f>ROUND('[7]2027'!K98,2)</f>
        <v>16774.79</v>
      </c>
      <c r="L133" s="138">
        <f>ROUND('[7]2027'!L98,2)</f>
        <v>19921.66</v>
      </c>
      <c r="M133" s="138">
        <f>ROUND('[7]2027'!M98,2)</f>
        <v>22609.87</v>
      </c>
      <c r="N133" s="138">
        <f>ROUND('[7]2027'!N98,2)</f>
        <v>24443.77</v>
      </c>
      <c r="O133" s="138">
        <f>ROUND('[7]2027'!O98,2)</f>
        <v>26095.06</v>
      </c>
      <c r="P133" s="138">
        <f>ROUND('[7]2027'!P98,2)</f>
        <v>27296.33</v>
      </c>
      <c r="Q133" s="138">
        <f>ROUND('[7]2027'!Q98,2)</f>
        <v>25952.04</v>
      </c>
      <c r="R133" s="138">
        <f>ROUND('[7]2027'!R98,2)</f>
        <v>27000.94</v>
      </c>
      <c r="S133" s="138">
        <f>ROUND('[7]2027'!S98,2)</f>
        <v>28170.78</v>
      </c>
      <c r="T133" s="138">
        <f>ROUND('[7]2027'!T98,2)</f>
        <v>28274.48</v>
      </c>
      <c r="U133" s="138">
        <f>ROUND('[7]2027'!U98,2)</f>
        <v>27600.26</v>
      </c>
      <c r="V133" s="138">
        <f>ROUND('[7]2027'!V98,2)</f>
        <v>36426.959999999999</v>
      </c>
      <c r="W133" s="138">
        <f>ROUND('[7]2027'!W98,2)</f>
        <v>38489.42</v>
      </c>
      <c r="X133" s="138">
        <f>ROUND('[7]2027'!X98,2)</f>
        <v>39188.28</v>
      </c>
      <c r="Y133" s="138">
        <f>ROUND('[7]2027'!Y98,2)</f>
        <v>37616.089999999997</v>
      </c>
      <c r="Z133" s="138">
        <f>ROUND('[7]2027'!Z98,2)</f>
        <v>35100.06</v>
      </c>
      <c r="AA133" s="138">
        <f>ROUND('[7]2027'!AA98,2)</f>
        <v>31853.21</v>
      </c>
      <c r="AB133" s="138">
        <f>ROUND('[7]2027'!AB98,2)</f>
        <v>28941.15</v>
      </c>
      <c r="AC133" s="304">
        <f>SUM(E133:AB133)*D133+SUM(E134:AB134)*D134+SUM(E135:AB135)*D135+SUM(E136:AB136)*D136</f>
        <v>18667242.700000003</v>
      </c>
      <c r="AD133" s="19"/>
    </row>
    <row r="134" spans="2:30" ht="18.649999999999999" customHeight="1" x14ac:dyDescent="0.35">
      <c r="B134" s="282"/>
      <c r="C134" s="10" t="s">
        <v>30</v>
      </c>
      <c r="D134" s="11">
        <f>+'[7]2027'!D40</f>
        <v>5</v>
      </c>
      <c r="E134" s="136">
        <f>ROUND('[7]2027'!E99,2)</f>
        <v>18435.240000000002</v>
      </c>
      <c r="F134" s="136">
        <f>ROUND('[7]2027'!F99,2)</f>
        <v>16930.060000000001</v>
      </c>
      <c r="G134" s="136">
        <f>ROUND('[7]2027'!G99,2)</f>
        <v>15878.7</v>
      </c>
      <c r="H134" s="136">
        <f>ROUND('[7]2027'!H99,2)</f>
        <v>15095.08</v>
      </c>
      <c r="I134" s="136">
        <f>ROUND('[7]2027'!I99,2)</f>
        <v>14985.41</v>
      </c>
      <c r="J134" s="136">
        <f>ROUND('[7]2027'!J99,2)</f>
        <v>14375.22</v>
      </c>
      <c r="K134" s="136">
        <f>ROUND('[7]2027'!K99,2)</f>
        <v>15506.53</v>
      </c>
      <c r="L134" s="136">
        <f>ROUND('[7]2027'!L99,2)</f>
        <v>18832.97</v>
      </c>
      <c r="M134" s="136">
        <f>ROUND('[7]2027'!M99,2)</f>
        <v>22084.78</v>
      </c>
      <c r="N134" s="136">
        <f>ROUND('[7]2027'!N99,2)</f>
        <v>24044.78</v>
      </c>
      <c r="O134" s="136">
        <f>ROUND('[7]2027'!O99,2)</f>
        <v>25571.87</v>
      </c>
      <c r="P134" s="136">
        <f>ROUND('[7]2027'!P99,2)</f>
        <v>26525.45</v>
      </c>
      <c r="Q134" s="136">
        <f>ROUND('[7]2027'!Q99,2)</f>
        <v>25981.23</v>
      </c>
      <c r="R134" s="136">
        <f>ROUND('[7]2027'!R99,2)</f>
        <v>25397.93</v>
      </c>
      <c r="S134" s="136">
        <f>ROUND('[7]2027'!S99,2)</f>
        <v>25064.22</v>
      </c>
      <c r="T134" s="136">
        <f>ROUND('[7]2027'!T99,2)</f>
        <v>24874.32</v>
      </c>
      <c r="U134" s="136">
        <f>ROUND('[7]2027'!U99,2)</f>
        <v>24520.75</v>
      </c>
      <c r="V134" s="136">
        <f>ROUND('[7]2027'!V99,2)</f>
        <v>34321.5</v>
      </c>
      <c r="W134" s="136">
        <f>ROUND('[7]2027'!W99,2)</f>
        <v>37761.199999999997</v>
      </c>
      <c r="X134" s="136">
        <f>ROUND('[7]2027'!X99,2)</f>
        <v>38389.550000000003</v>
      </c>
      <c r="Y134" s="136">
        <f>ROUND('[7]2027'!Y99,2)</f>
        <v>36779.14</v>
      </c>
      <c r="Z134" s="136">
        <f>ROUND('[7]2027'!Z99,2)</f>
        <v>35118.839999999997</v>
      </c>
      <c r="AA134" s="136">
        <f>ROUND('[7]2027'!AA99,2)</f>
        <v>32783.919999999998</v>
      </c>
      <c r="AB134" s="136">
        <f>ROUND('[7]2027'!AB99,2)</f>
        <v>30437.99</v>
      </c>
      <c r="AC134" s="304"/>
      <c r="AD134" s="19"/>
    </row>
    <row r="135" spans="2:30" ht="18.649999999999999" customHeight="1" x14ac:dyDescent="0.35">
      <c r="B135" s="282"/>
      <c r="C135" s="10" t="s">
        <v>31</v>
      </c>
      <c r="D135" s="11">
        <f>+'[7]2027'!D41</f>
        <v>4</v>
      </c>
      <c r="E135" s="136">
        <f>ROUND('[7]2027'!E100,2)</f>
        <v>19768.86</v>
      </c>
      <c r="F135" s="136">
        <f>ROUND('[7]2027'!F100,2)</f>
        <v>18086.88</v>
      </c>
      <c r="G135" s="136">
        <f>ROUND('[7]2027'!G100,2)</f>
        <v>17022.97</v>
      </c>
      <c r="H135" s="136">
        <f>ROUND('[7]2027'!H100,2)</f>
        <v>16270.97</v>
      </c>
      <c r="I135" s="136">
        <f>ROUND('[7]2027'!I100,2)</f>
        <v>15770.16</v>
      </c>
      <c r="J135" s="136">
        <f>ROUND('[7]2027'!J100,2)</f>
        <v>14493.68</v>
      </c>
      <c r="K135" s="136">
        <f>ROUND('[7]2027'!K100,2)</f>
        <v>14318.37</v>
      </c>
      <c r="L135" s="136">
        <f>ROUND('[7]2027'!L100,2)</f>
        <v>15825.82</v>
      </c>
      <c r="M135" s="136">
        <f>ROUND('[7]2027'!M100,2)</f>
        <v>17939.48</v>
      </c>
      <c r="N135" s="136">
        <f>ROUND('[7]2027'!N100,2)</f>
        <v>19946.400000000001</v>
      </c>
      <c r="O135" s="136">
        <f>ROUND('[7]2027'!O100,2)</f>
        <v>20932.07</v>
      </c>
      <c r="P135" s="136">
        <f>ROUND('[7]2027'!P100,2)</f>
        <v>21906.240000000002</v>
      </c>
      <c r="Q135" s="136">
        <f>ROUND('[7]2027'!Q100,2)</f>
        <v>22374.75</v>
      </c>
      <c r="R135" s="136">
        <f>ROUND('[7]2027'!R100,2)</f>
        <v>22051.87</v>
      </c>
      <c r="S135" s="136">
        <f>ROUND('[7]2027'!S100,2)</f>
        <v>21754.62</v>
      </c>
      <c r="T135" s="136">
        <f>ROUND('[7]2027'!T100,2)</f>
        <v>21699.5</v>
      </c>
      <c r="U135" s="136">
        <f>ROUND('[7]2027'!U100,2)</f>
        <v>21378.66</v>
      </c>
      <c r="V135" s="136">
        <f>ROUND('[7]2027'!V100,2)</f>
        <v>31550.26</v>
      </c>
      <c r="W135" s="136">
        <f>ROUND('[7]2027'!W100,2)</f>
        <v>35425.82</v>
      </c>
      <c r="X135" s="136">
        <f>ROUND('[7]2027'!X100,2)</f>
        <v>36982.28</v>
      </c>
      <c r="Y135" s="136">
        <f>ROUND('[7]2027'!Y100,2)</f>
        <v>36557.800000000003</v>
      </c>
      <c r="Z135" s="136">
        <f>ROUND('[7]2027'!Z100,2)</f>
        <v>35121.86</v>
      </c>
      <c r="AA135" s="136">
        <f>ROUND('[7]2027'!AA100,2)</f>
        <v>32207.49</v>
      </c>
      <c r="AB135" s="136">
        <f>ROUND('[7]2027'!AB100,2)</f>
        <v>29414.34</v>
      </c>
      <c r="AC135" s="304"/>
      <c r="AD135" s="19"/>
    </row>
    <row r="136" spans="2:30" ht="18.649999999999999" customHeight="1" thickBot="1" x14ac:dyDescent="0.4">
      <c r="B136" s="282"/>
      <c r="C136" s="16" t="s">
        <v>32</v>
      </c>
      <c r="D136" s="17">
        <f>+'[7]2027'!D42</f>
        <v>2</v>
      </c>
      <c r="E136" s="137">
        <f>ROUND('[7]2027'!E101,2)</f>
        <v>19768.86</v>
      </c>
      <c r="F136" s="137">
        <f>ROUND('[7]2027'!F101,2)</f>
        <v>18086.88</v>
      </c>
      <c r="G136" s="137">
        <f>ROUND('[7]2027'!G101,2)</f>
        <v>17022.97</v>
      </c>
      <c r="H136" s="137">
        <f>ROUND('[7]2027'!H101,2)</f>
        <v>16270.97</v>
      </c>
      <c r="I136" s="137">
        <f>ROUND('[7]2027'!I101,2)</f>
        <v>15770.16</v>
      </c>
      <c r="J136" s="137">
        <f>ROUND('[7]2027'!J101,2)</f>
        <v>14493.68</v>
      </c>
      <c r="K136" s="137">
        <f>ROUND('[7]2027'!K101,2)</f>
        <v>14318.37</v>
      </c>
      <c r="L136" s="137">
        <f>ROUND('[7]2027'!L101,2)</f>
        <v>15825.82</v>
      </c>
      <c r="M136" s="137">
        <f>ROUND('[7]2027'!M101,2)</f>
        <v>17939.48</v>
      </c>
      <c r="N136" s="137">
        <f>ROUND('[7]2027'!N101,2)</f>
        <v>19946.400000000001</v>
      </c>
      <c r="O136" s="137">
        <f>ROUND('[7]2027'!O101,2)</f>
        <v>20932.07</v>
      </c>
      <c r="P136" s="137">
        <f>ROUND('[7]2027'!P101,2)</f>
        <v>21906.240000000002</v>
      </c>
      <c r="Q136" s="137">
        <f>ROUND('[7]2027'!Q101,2)</f>
        <v>22374.75</v>
      </c>
      <c r="R136" s="137">
        <f>ROUND('[7]2027'!R101,2)</f>
        <v>22051.87</v>
      </c>
      <c r="S136" s="137">
        <f>ROUND('[7]2027'!S101,2)</f>
        <v>21754.62</v>
      </c>
      <c r="T136" s="137">
        <f>ROUND('[7]2027'!T101,2)</f>
        <v>21699.5</v>
      </c>
      <c r="U136" s="137">
        <f>ROUND('[7]2027'!U101,2)</f>
        <v>21378.66</v>
      </c>
      <c r="V136" s="137">
        <f>ROUND('[7]2027'!V101,2)</f>
        <v>31550.26</v>
      </c>
      <c r="W136" s="137">
        <f>ROUND('[7]2027'!W101,2)</f>
        <v>35425.82</v>
      </c>
      <c r="X136" s="137">
        <f>ROUND('[7]2027'!X101,2)</f>
        <v>36982.28</v>
      </c>
      <c r="Y136" s="137">
        <f>ROUND('[7]2027'!Y101,2)</f>
        <v>36557.800000000003</v>
      </c>
      <c r="Z136" s="137">
        <f>ROUND('[7]2027'!Z101,2)</f>
        <v>35121.86</v>
      </c>
      <c r="AA136" s="137">
        <f>ROUND('[7]2027'!AA101,2)</f>
        <v>32207.49</v>
      </c>
      <c r="AB136" s="137">
        <f>ROUND('[7]2027'!AB101,2)</f>
        <v>29414.34</v>
      </c>
      <c r="AC136" s="304"/>
      <c r="AD136" s="19"/>
    </row>
    <row r="137" spans="2:30" ht="18.649999999999999" customHeight="1" x14ac:dyDescent="0.35">
      <c r="B137" s="291">
        <v>46600</v>
      </c>
      <c r="C137" s="7" t="s">
        <v>29</v>
      </c>
      <c r="D137" s="8">
        <f>+'[7]2027'!D43</f>
        <v>21</v>
      </c>
      <c r="E137" s="135">
        <f>ROUND('[7]2027'!E102,2)</f>
        <v>17269.099999999999</v>
      </c>
      <c r="F137" s="135">
        <f>ROUND('[7]2027'!F102,2)</f>
        <v>15843.51</v>
      </c>
      <c r="G137" s="135">
        <f>ROUND('[7]2027'!G102,2)</f>
        <v>14898.77</v>
      </c>
      <c r="H137" s="135">
        <f>ROUND('[7]2027'!H102,2)</f>
        <v>14231.02</v>
      </c>
      <c r="I137" s="135">
        <f>ROUND('[7]2027'!I102,2)</f>
        <v>14604.43</v>
      </c>
      <c r="J137" s="135">
        <f>ROUND('[7]2027'!J102,2)</f>
        <v>15303.71</v>
      </c>
      <c r="K137" s="135">
        <f>ROUND('[7]2027'!K102,2)</f>
        <v>16232.6</v>
      </c>
      <c r="L137" s="135">
        <f>ROUND('[7]2027'!L102,2)</f>
        <v>19231.95</v>
      </c>
      <c r="M137" s="135">
        <f>ROUND('[7]2027'!M102,2)</f>
        <v>22025.25</v>
      </c>
      <c r="N137" s="135">
        <f>ROUND('[7]2027'!N102,2)</f>
        <v>23660.68</v>
      </c>
      <c r="O137" s="135">
        <f>ROUND('[7]2027'!O102,2)</f>
        <v>25403.51</v>
      </c>
      <c r="P137" s="135">
        <f>ROUND('[7]2027'!P102,2)</f>
        <v>26579.91</v>
      </c>
      <c r="Q137" s="135">
        <f>ROUND('[7]2027'!Q102,2)</f>
        <v>25332.77</v>
      </c>
      <c r="R137" s="135">
        <f>ROUND('[7]2027'!R102,2)</f>
        <v>26404.53</v>
      </c>
      <c r="S137" s="135">
        <f>ROUND('[7]2027'!S102,2)</f>
        <v>27609.91</v>
      </c>
      <c r="T137" s="135">
        <f>ROUND('[7]2027'!T102,2)</f>
        <v>27697.69</v>
      </c>
      <c r="U137" s="135">
        <f>ROUND('[7]2027'!U102,2)</f>
        <v>27162.54</v>
      </c>
      <c r="V137" s="135">
        <f>ROUND('[7]2027'!V102,2)</f>
        <v>34942.160000000003</v>
      </c>
      <c r="W137" s="135">
        <f>ROUND('[7]2027'!W102,2)</f>
        <v>36938.79</v>
      </c>
      <c r="X137" s="135">
        <f>ROUND('[7]2027'!X102,2)</f>
        <v>36924.81</v>
      </c>
      <c r="Y137" s="135">
        <f>ROUND('[7]2027'!Y102,2)</f>
        <v>35193.58</v>
      </c>
      <c r="Z137" s="135">
        <f>ROUND('[7]2027'!Z102,2)</f>
        <v>33035.879999999997</v>
      </c>
      <c r="AA137" s="135">
        <f>ROUND('[7]2027'!AA102,2)</f>
        <v>29940.83</v>
      </c>
      <c r="AB137" s="135">
        <f>ROUND('[7]2027'!AB102,2)</f>
        <v>27117.53</v>
      </c>
      <c r="AC137" s="303">
        <f>SUM(E137:AB137)*D137+SUM(E138:AB138)*D138+SUM(E139:AB139)*D139+SUM(E140:AB140)*D140</f>
        <v>17672841.979999997</v>
      </c>
      <c r="AD137" s="19"/>
    </row>
    <row r="138" spans="2:30" ht="18.649999999999999" customHeight="1" x14ac:dyDescent="0.35">
      <c r="B138" s="292" t="s">
        <v>34</v>
      </c>
      <c r="C138" s="10" t="s">
        <v>30</v>
      </c>
      <c r="D138" s="11">
        <f>+'[7]2027'!D44</f>
        <v>3</v>
      </c>
      <c r="E138" s="136">
        <f>ROUND('[7]2027'!E103,2)</f>
        <v>18309.900000000001</v>
      </c>
      <c r="F138" s="136">
        <f>ROUND('[7]2027'!F103,2)</f>
        <v>16873.45</v>
      </c>
      <c r="G138" s="136">
        <f>ROUND('[7]2027'!G103,2)</f>
        <v>15869.12</v>
      </c>
      <c r="H138" s="136">
        <f>ROUND('[7]2027'!H103,2)</f>
        <v>14967.42</v>
      </c>
      <c r="I138" s="136">
        <f>ROUND('[7]2027'!I103,2)</f>
        <v>14823.09</v>
      </c>
      <c r="J138" s="136">
        <f>ROUND('[7]2027'!J103,2)</f>
        <v>14355.04</v>
      </c>
      <c r="K138" s="136">
        <f>ROUND('[7]2027'!K103,2)</f>
        <v>15084.45</v>
      </c>
      <c r="L138" s="136">
        <f>ROUND('[7]2027'!L103,2)</f>
        <v>18206.150000000001</v>
      </c>
      <c r="M138" s="136">
        <f>ROUND('[7]2027'!M103,2)</f>
        <v>21247.279999999999</v>
      </c>
      <c r="N138" s="136">
        <f>ROUND('[7]2027'!N103,2)</f>
        <v>23159.119999999999</v>
      </c>
      <c r="O138" s="136">
        <f>ROUND('[7]2027'!O103,2)</f>
        <v>24574.98</v>
      </c>
      <c r="P138" s="136">
        <f>ROUND('[7]2027'!P103,2)</f>
        <v>25411.61</v>
      </c>
      <c r="Q138" s="136">
        <f>ROUND('[7]2027'!Q103,2)</f>
        <v>24968.66</v>
      </c>
      <c r="R138" s="136">
        <f>ROUND('[7]2027'!R103,2)</f>
        <v>24225.02</v>
      </c>
      <c r="S138" s="136">
        <f>ROUND('[7]2027'!S103,2)</f>
        <v>23930.99</v>
      </c>
      <c r="T138" s="136">
        <f>ROUND('[7]2027'!T103,2)</f>
        <v>23557.38</v>
      </c>
      <c r="U138" s="136">
        <f>ROUND('[7]2027'!U103,2)</f>
        <v>23287.45</v>
      </c>
      <c r="V138" s="136">
        <f>ROUND('[7]2027'!V103,2)</f>
        <v>32191.79</v>
      </c>
      <c r="W138" s="136">
        <f>ROUND('[7]2027'!W103,2)</f>
        <v>35313.74</v>
      </c>
      <c r="X138" s="136">
        <f>ROUND('[7]2027'!X103,2)</f>
        <v>35389.35</v>
      </c>
      <c r="Y138" s="136">
        <f>ROUND('[7]2027'!Y103,2)</f>
        <v>33836.199999999997</v>
      </c>
      <c r="Z138" s="136">
        <f>ROUND('[7]2027'!Z103,2)</f>
        <v>31761.89</v>
      </c>
      <c r="AA138" s="136">
        <f>ROUND('[7]2027'!AA103,2)</f>
        <v>29874.71</v>
      </c>
      <c r="AB138" s="136">
        <f>ROUND('[7]2027'!AB103,2)</f>
        <v>27346.04</v>
      </c>
      <c r="AC138" s="304"/>
      <c r="AD138" s="19"/>
    </row>
    <row r="139" spans="2:30" ht="18.649999999999999" customHeight="1" x14ac:dyDescent="0.35">
      <c r="B139" s="292" t="s">
        <v>34</v>
      </c>
      <c r="C139" s="10" t="s">
        <v>31</v>
      </c>
      <c r="D139" s="11">
        <f>+'[7]2027'!D45</f>
        <v>5</v>
      </c>
      <c r="E139" s="136">
        <f>ROUND('[7]2027'!E104,2)</f>
        <v>18126.259999999998</v>
      </c>
      <c r="F139" s="136">
        <f>ROUND('[7]2027'!F104,2)</f>
        <v>16168.47</v>
      </c>
      <c r="G139" s="136">
        <f>ROUND('[7]2027'!G104,2)</f>
        <v>15264.63</v>
      </c>
      <c r="H139" s="136">
        <f>ROUND('[7]2027'!H104,2)</f>
        <v>14557.24</v>
      </c>
      <c r="I139" s="136">
        <f>ROUND('[7]2027'!I104,2)</f>
        <v>14206.16</v>
      </c>
      <c r="J139" s="136">
        <f>ROUND('[7]2027'!J104,2)</f>
        <v>13490.99</v>
      </c>
      <c r="K139" s="136">
        <f>ROUND('[7]2027'!K104,2)</f>
        <v>13164.54</v>
      </c>
      <c r="L139" s="136">
        <f>ROUND('[7]2027'!L104,2)</f>
        <v>14724.37</v>
      </c>
      <c r="M139" s="136">
        <f>ROUND('[7]2027'!M104,2)</f>
        <v>16400.93</v>
      </c>
      <c r="N139" s="136">
        <f>ROUND('[7]2027'!N104,2)</f>
        <v>18033</v>
      </c>
      <c r="O139" s="136">
        <f>ROUND('[7]2027'!O104,2)</f>
        <v>18968.490000000002</v>
      </c>
      <c r="P139" s="136">
        <f>ROUND('[7]2027'!P104,2)</f>
        <v>19720.93</v>
      </c>
      <c r="Q139" s="136">
        <f>ROUND('[7]2027'!Q104,2)</f>
        <v>20295.84</v>
      </c>
      <c r="R139" s="136">
        <f>ROUND('[7]2027'!R104,2)</f>
        <v>20010.45</v>
      </c>
      <c r="S139" s="136">
        <f>ROUND('[7]2027'!S104,2)</f>
        <v>19721.439999999999</v>
      </c>
      <c r="T139" s="136">
        <f>ROUND('[7]2027'!T104,2)</f>
        <v>19651.02</v>
      </c>
      <c r="U139" s="136">
        <f>ROUND('[7]2027'!U104,2)</f>
        <v>19704.43</v>
      </c>
      <c r="V139" s="136">
        <f>ROUND('[7]2027'!V104,2)</f>
        <v>28981.439999999999</v>
      </c>
      <c r="W139" s="136">
        <f>ROUND('[7]2027'!W104,2)</f>
        <v>32433.75</v>
      </c>
      <c r="X139" s="136">
        <f>ROUND('[7]2027'!X104,2)</f>
        <v>32696.09</v>
      </c>
      <c r="Y139" s="136">
        <f>ROUND('[7]2027'!Y104,2)</f>
        <v>31711.4</v>
      </c>
      <c r="Z139" s="136">
        <f>ROUND('[7]2027'!Z104,2)</f>
        <v>29928.37</v>
      </c>
      <c r="AA139" s="136">
        <f>ROUND('[7]2027'!AA104,2)</f>
        <v>27251.24</v>
      </c>
      <c r="AB139" s="136">
        <f>ROUND('[7]2027'!AB104,2)</f>
        <v>25053.21</v>
      </c>
      <c r="AC139" s="304"/>
      <c r="AD139" s="19"/>
    </row>
    <row r="140" spans="2:30" ht="18.649999999999999" customHeight="1" thickBot="1" x14ac:dyDescent="0.4">
      <c r="B140" s="293" t="s">
        <v>34</v>
      </c>
      <c r="C140" s="12" t="s">
        <v>32</v>
      </c>
      <c r="D140" s="13">
        <f>+'[7]2027'!D46</f>
        <v>2</v>
      </c>
      <c r="E140" s="133">
        <f>ROUND('[7]2027'!E105,2)</f>
        <v>18126.259999999998</v>
      </c>
      <c r="F140" s="133">
        <f>ROUND('[7]2027'!F105,2)</f>
        <v>16168.47</v>
      </c>
      <c r="G140" s="133">
        <f>ROUND('[7]2027'!G105,2)</f>
        <v>15264.63</v>
      </c>
      <c r="H140" s="133">
        <f>ROUND('[7]2027'!H105,2)</f>
        <v>14557.24</v>
      </c>
      <c r="I140" s="133">
        <f>ROUND('[7]2027'!I105,2)</f>
        <v>14206.16</v>
      </c>
      <c r="J140" s="133">
        <f>ROUND('[7]2027'!J105,2)</f>
        <v>13490.99</v>
      </c>
      <c r="K140" s="133">
        <f>ROUND('[7]2027'!K105,2)</f>
        <v>13164.54</v>
      </c>
      <c r="L140" s="133">
        <f>ROUND('[7]2027'!L105,2)</f>
        <v>14724.37</v>
      </c>
      <c r="M140" s="133">
        <f>ROUND('[7]2027'!M105,2)</f>
        <v>16400.93</v>
      </c>
      <c r="N140" s="133">
        <f>ROUND('[7]2027'!N105,2)</f>
        <v>18033</v>
      </c>
      <c r="O140" s="133">
        <f>ROUND('[7]2027'!O105,2)</f>
        <v>18968.490000000002</v>
      </c>
      <c r="P140" s="133">
        <f>ROUND('[7]2027'!P105,2)</f>
        <v>19720.93</v>
      </c>
      <c r="Q140" s="133">
        <f>ROUND('[7]2027'!Q105,2)</f>
        <v>20295.84</v>
      </c>
      <c r="R140" s="133">
        <f>ROUND('[7]2027'!R105,2)</f>
        <v>20010.45</v>
      </c>
      <c r="S140" s="133">
        <f>ROUND('[7]2027'!S105,2)</f>
        <v>19721.439999999999</v>
      </c>
      <c r="T140" s="133">
        <f>ROUND('[7]2027'!T105,2)</f>
        <v>19651.02</v>
      </c>
      <c r="U140" s="133">
        <f>ROUND('[7]2027'!U105,2)</f>
        <v>19704.43</v>
      </c>
      <c r="V140" s="133">
        <f>ROUND('[7]2027'!V105,2)</f>
        <v>28981.439999999999</v>
      </c>
      <c r="W140" s="133">
        <f>ROUND('[7]2027'!W105,2)</f>
        <v>32433.75</v>
      </c>
      <c r="X140" s="133">
        <f>ROUND('[7]2027'!X105,2)</f>
        <v>32696.09</v>
      </c>
      <c r="Y140" s="133">
        <f>ROUND('[7]2027'!Y105,2)</f>
        <v>31711.4</v>
      </c>
      <c r="Z140" s="133">
        <f>ROUND('[7]2027'!Z105,2)</f>
        <v>29928.37</v>
      </c>
      <c r="AA140" s="133">
        <f>ROUND('[7]2027'!AA105,2)</f>
        <v>27251.24</v>
      </c>
      <c r="AB140" s="133">
        <f>ROUND('[7]2027'!AB105,2)</f>
        <v>25053.21</v>
      </c>
      <c r="AC140" s="306"/>
      <c r="AD140" s="19"/>
    </row>
    <row r="141" spans="2:30" ht="18.649999999999999" customHeight="1" x14ac:dyDescent="0.35">
      <c r="B141" s="281">
        <v>46631</v>
      </c>
      <c r="C141" s="14" t="s">
        <v>29</v>
      </c>
      <c r="D141" s="15">
        <f>+'[7]2027'!D47</f>
        <v>22</v>
      </c>
      <c r="E141" s="138">
        <f>ROUND('[7]2027'!E106,2)</f>
        <v>15172.4</v>
      </c>
      <c r="F141" s="138">
        <f>ROUND('[7]2027'!F106,2)</f>
        <v>14014.17</v>
      </c>
      <c r="G141" s="138">
        <f>ROUND('[7]2027'!G106,2)</f>
        <v>13185.18</v>
      </c>
      <c r="H141" s="138">
        <f>ROUND('[7]2027'!H106,2)</f>
        <v>12666.14</v>
      </c>
      <c r="I141" s="138">
        <f>ROUND('[7]2027'!I106,2)</f>
        <v>12979.43</v>
      </c>
      <c r="J141" s="138">
        <f>ROUND('[7]2027'!J106,2)</f>
        <v>13622.95</v>
      </c>
      <c r="K141" s="138">
        <f>ROUND('[7]2027'!K106,2)</f>
        <v>14716.01</v>
      </c>
      <c r="L141" s="138">
        <f>ROUND('[7]2027'!L106,2)</f>
        <v>17429.38</v>
      </c>
      <c r="M141" s="138">
        <f>ROUND('[7]2027'!M106,2)</f>
        <v>19706.240000000002</v>
      </c>
      <c r="N141" s="138">
        <f>ROUND('[7]2027'!N106,2)</f>
        <v>21221.02</v>
      </c>
      <c r="O141" s="138">
        <f>ROUND('[7]2027'!O106,2)</f>
        <v>22591.96</v>
      </c>
      <c r="P141" s="138">
        <f>ROUND('[7]2027'!P106,2)</f>
        <v>23508.91</v>
      </c>
      <c r="Q141" s="138">
        <f>ROUND('[7]2027'!Q106,2)</f>
        <v>22480.2</v>
      </c>
      <c r="R141" s="138">
        <f>ROUND('[7]2027'!R106,2)</f>
        <v>23243.02</v>
      </c>
      <c r="S141" s="138">
        <f>ROUND('[7]2027'!S106,2)</f>
        <v>24334.92</v>
      </c>
      <c r="T141" s="138">
        <f>ROUND('[7]2027'!T106,2)</f>
        <v>24425.08</v>
      </c>
      <c r="U141" s="138">
        <f>ROUND('[7]2027'!U106,2)</f>
        <v>23867.24</v>
      </c>
      <c r="V141" s="138">
        <f>ROUND('[7]2027'!V106,2)</f>
        <v>30325.51</v>
      </c>
      <c r="W141" s="138">
        <f>ROUND('[7]2027'!W106,2)</f>
        <v>32221.49</v>
      </c>
      <c r="X141" s="138">
        <f>ROUND('[7]2027'!X106,2)</f>
        <v>31639.03</v>
      </c>
      <c r="Y141" s="138">
        <f>ROUND('[7]2027'!Y106,2)</f>
        <v>30015.72</v>
      </c>
      <c r="Z141" s="138">
        <f>ROUND('[7]2027'!Z106,2)</f>
        <v>28000.16</v>
      </c>
      <c r="AA141" s="138">
        <f>ROUND('[7]2027'!AA106,2)</f>
        <v>25304.58</v>
      </c>
      <c r="AB141" s="138">
        <f>ROUND('[7]2027'!AB106,2)</f>
        <v>22984.26</v>
      </c>
      <c r="AC141" s="304">
        <f>SUM(E141:AB141)*D141+SUM(E142:AB142)*D142+SUM(E143:AB143)*D143+SUM(E144:AB144)*D144</f>
        <v>15239389.800000001</v>
      </c>
      <c r="AD141" s="19"/>
    </row>
    <row r="142" spans="2:30" ht="18.649999999999999" customHeight="1" x14ac:dyDescent="0.35">
      <c r="B142" s="282"/>
      <c r="C142" s="10" t="s">
        <v>30</v>
      </c>
      <c r="D142" s="11">
        <f>+'[7]2027'!D48</f>
        <v>4</v>
      </c>
      <c r="E142" s="136">
        <f>ROUND('[7]2027'!E107,2)</f>
        <v>16038.44</v>
      </c>
      <c r="F142" s="136">
        <f>ROUND('[7]2027'!F107,2)</f>
        <v>14876.35</v>
      </c>
      <c r="G142" s="136">
        <f>ROUND('[7]2027'!G107,2)</f>
        <v>14061.69</v>
      </c>
      <c r="H142" s="136">
        <f>ROUND('[7]2027'!H107,2)</f>
        <v>13453.09</v>
      </c>
      <c r="I142" s="136">
        <f>ROUND('[7]2027'!I107,2)</f>
        <v>13340.65</v>
      </c>
      <c r="J142" s="136">
        <f>ROUND('[7]2027'!J107,2)</f>
        <v>13019.2</v>
      </c>
      <c r="K142" s="136">
        <f>ROUND('[7]2027'!K107,2)</f>
        <v>13919.46</v>
      </c>
      <c r="L142" s="136">
        <f>ROUND('[7]2027'!L107,2)</f>
        <v>16794.580000000002</v>
      </c>
      <c r="M142" s="136">
        <f>ROUND('[7]2027'!M107,2)</f>
        <v>19544.72</v>
      </c>
      <c r="N142" s="136">
        <f>ROUND('[7]2027'!N107,2)</f>
        <v>21370.28</v>
      </c>
      <c r="O142" s="136">
        <f>ROUND('[7]2027'!O107,2)</f>
        <v>22865.3</v>
      </c>
      <c r="P142" s="136">
        <f>ROUND('[7]2027'!P107,2)</f>
        <v>23766.78</v>
      </c>
      <c r="Q142" s="136">
        <f>ROUND('[7]2027'!Q107,2)</f>
        <v>23063.54</v>
      </c>
      <c r="R142" s="136">
        <f>ROUND('[7]2027'!R107,2)</f>
        <v>22603.98</v>
      </c>
      <c r="S142" s="136">
        <f>ROUND('[7]2027'!S107,2)</f>
        <v>22309.25</v>
      </c>
      <c r="T142" s="136">
        <f>ROUND('[7]2027'!T107,2)</f>
        <v>21909.88</v>
      </c>
      <c r="U142" s="136">
        <f>ROUND('[7]2027'!U107,2)</f>
        <v>21375.32</v>
      </c>
      <c r="V142" s="136">
        <f>ROUND('[7]2027'!V107,2)</f>
        <v>28294.76</v>
      </c>
      <c r="W142" s="136">
        <f>ROUND('[7]2027'!W107,2)</f>
        <v>30962.38</v>
      </c>
      <c r="X142" s="136">
        <f>ROUND('[7]2027'!X107,2)</f>
        <v>30469.93</v>
      </c>
      <c r="Y142" s="136">
        <f>ROUND('[7]2027'!Y107,2)</f>
        <v>28628.639999999999</v>
      </c>
      <c r="Z142" s="136">
        <f>ROUND('[7]2027'!Z107,2)</f>
        <v>26594.63</v>
      </c>
      <c r="AA142" s="136">
        <f>ROUND('[7]2027'!AA107,2)</f>
        <v>24046.560000000001</v>
      </c>
      <c r="AB142" s="136">
        <f>ROUND('[7]2027'!AB107,2)</f>
        <v>22051.37</v>
      </c>
      <c r="AC142" s="304"/>
      <c r="AD142" s="19"/>
    </row>
    <row r="143" spans="2:30" ht="18.649999999999999" customHeight="1" x14ac:dyDescent="0.35">
      <c r="B143" s="282"/>
      <c r="C143" s="10" t="s">
        <v>31</v>
      </c>
      <c r="D143" s="11">
        <f>+'[7]2027'!D49</f>
        <v>4</v>
      </c>
      <c r="E143" s="136">
        <f>ROUND('[7]2027'!E108,2)</f>
        <v>14773.32</v>
      </c>
      <c r="F143" s="136">
        <f>ROUND('[7]2027'!F108,2)</f>
        <v>13672.22</v>
      </c>
      <c r="G143" s="136">
        <f>ROUND('[7]2027'!G108,2)</f>
        <v>12908.59</v>
      </c>
      <c r="H143" s="136">
        <f>ROUND('[7]2027'!H108,2)</f>
        <v>12478.72</v>
      </c>
      <c r="I143" s="136">
        <f>ROUND('[7]2027'!I108,2)</f>
        <v>12288.98</v>
      </c>
      <c r="J143" s="136">
        <f>ROUND('[7]2027'!J108,2)</f>
        <v>11764.44</v>
      </c>
      <c r="K143" s="136">
        <f>ROUND('[7]2027'!K108,2)</f>
        <v>11763.75</v>
      </c>
      <c r="L143" s="136">
        <f>ROUND('[7]2027'!L108,2)</f>
        <v>13312.78</v>
      </c>
      <c r="M143" s="136">
        <f>ROUND('[7]2027'!M108,2)</f>
        <v>14874.17</v>
      </c>
      <c r="N143" s="136">
        <f>ROUND('[7]2027'!N108,2)</f>
        <v>15919.35</v>
      </c>
      <c r="O143" s="136">
        <f>ROUND('[7]2027'!O108,2)</f>
        <v>16556.43</v>
      </c>
      <c r="P143" s="136">
        <f>ROUND('[7]2027'!P108,2)</f>
        <v>18003.310000000001</v>
      </c>
      <c r="Q143" s="136">
        <f>ROUND('[7]2027'!Q108,2)</f>
        <v>18558.88</v>
      </c>
      <c r="R143" s="136">
        <f>ROUND('[7]2027'!R108,2)</f>
        <v>18513.97</v>
      </c>
      <c r="S143" s="136">
        <f>ROUND('[7]2027'!S108,2)</f>
        <v>18206.2</v>
      </c>
      <c r="T143" s="136">
        <f>ROUND('[7]2027'!T108,2)</f>
        <v>18132.21</v>
      </c>
      <c r="U143" s="136">
        <f>ROUND('[7]2027'!U108,2)</f>
        <v>18087.84</v>
      </c>
      <c r="V143" s="136">
        <f>ROUND('[7]2027'!V108,2)</f>
        <v>25334.68</v>
      </c>
      <c r="W143" s="136">
        <f>ROUND('[7]2027'!W108,2)</f>
        <v>28872.84</v>
      </c>
      <c r="X143" s="136">
        <f>ROUND('[7]2027'!X108,2)</f>
        <v>29337.69</v>
      </c>
      <c r="Y143" s="136">
        <f>ROUND('[7]2027'!Y108,2)</f>
        <v>28511.72</v>
      </c>
      <c r="Z143" s="136">
        <f>ROUND('[7]2027'!Z108,2)</f>
        <v>26940.51</v>
      </c>
      <c r="AA143" s="136">
        <f>ROUND('[7]2027'!AA108,2)</f>
        <v>24855.66</v>
      </c>
      <c r="AB143" s="136">
        <f>ROUND('[7]2027'!AB108,2)</f>
        <v>22715.91</v>
      </c>
      <c r="AC143" s="304"/>
      <c r="AD143" s="19"/>
    </row>
    <row r="144" spans="2:30" ht="18.649999999999999" customHeight="1" thickBot="1" x14ac:dyDescent="0.4">
      <c r="B144" s="282"/>
      <c r="C144" s="16" t="s">
        <v>32</v>
      </c>
      <c r="D144" s="17">
        <f>+'[7]2027'!D50</f>
        <v>0</v>
      </c>
      <c r="E144" s="206">
        <f>ROUND('[7]2027'!E109,2)</f>
        <v>0</v>
      </c>
      <c r="F144" s="206">
        <f>ROUND('[7]2027'!F109,2)</f>
        <v>0</v>
      </c>
      <c r="G144" s="206">
        <f>ROUND('[7]2027'!G109,2)</f>
        <v>0</v>
      </c>
      <c r="H144" s="206">
        <f>ROUND('[7]2027'!H109,2)</f>
        <v>0</v>
      </c>
      <c r="I144" s="206">
        <f>ROUND('[7]2027'!I109,2)</f>
        <v>0</v>
      </c>
      <c r="J144" s="206">
        <f>ROUND('[7]2027'!J109,2)</f>
        <v>0</v>
      </c>
      <c r="K144" s="206">
        <f>ROUND('[7]2027'!K109,2)</f>
        <v>0</v>
      </c>
      <c r="L144" s="206">
        <f>ROUND('[7]2027'!L109,2)</f>
        <v>0</v>
      </c>
      <c r="M144" s="206">
        <f>ROUND('[7]2027'!M109,2)</f>
        <v>0</v>
      </c>
      <c r="N144" s="206">
        <f>ROUND('[7]2027'!N109,2)</f>
        <v>0</v>
      </c>
      <c r="O144" s="206">
        <f>ROUND('[7]2027'!O109,2)</f>
        <v>0</v>
      </c>
      <c r="P144" s="206">
        <f>ROUND('[7]2027'!P109,2)</f>
        <v>0</v>
      </c>
      <c r="Q144" s="206">
        <f>ROUND('[7]2027'!Q109,2)</f>
        <v>0</v>
      </c>
      <c r="R144" s="206">
        <f>ROUND('[7]2027'!R109,2)</f>
        <v>0</v>
      </c>
      <c r="S144" s="206">
        <f>ROUND('[7]2027'!S109,2)</f>
        <v>0</v>
      </c>
      <c r="T144" s="206">
        <f>ROUND('[7]2027'!T109,2)</f>
        <v>0</v>
      </c>
      <c r="U144" s="206">
        <f>ROUND('[7]2027'!U109,2)</f>
        <v>0</v>
      </c>
      <c r="V144" s="206">
        <f>ROUND('[7]2027'!V109,2)</f>
        <v>0</v>
      </c>
      <c r="W144" s="206">
        <f>ROUND('[7]2027'!W109,2)</f>
        <v>0</v>
      </c>
      <c r="X144" s="206">
        <f>ROUND('[7]2027'!X109,2)</f>
        <v>0</v>
      </c>
      <c r="Y144" s="206">
        <f>ROUND('[7]2027'!Y109,2)</f>
        <v>0</v>
      </c>
      <c r="Z144" s="206">
        <f>ROUND('[7]2027'!Z109,2)</f>
        <v>0</v>
      </c>
      <c r="AA144" s="206">
        <f>ROUND('[7]2027'!AA109,2)</f>
        <v>0</v>
      </c>
      <c r="AB144" s="206">
        <f>ROUND('[7]2027'!AB109,2)</f>
        <v>0</v>
      </c>
      <c r="AC144" s="304"/>
      <c r="AD144" s="19"/>
    </row>
    <row r="145" spans="2:59" ht="18.649999999999999" customHeight="1" x14ac:dyDescent="0.35">
      <c r="B145" s="291">
        <v>46661</v>
      </c>
      <c r="C145" s="7" t="s">
        <v>29</v>
      </c>
      <c r="D145" s="8">
        <f>+'[7]2027'!D51</f>
        <v>20</v>
      </c>
      <c r="E145" s="135">
        <f>ROUND('[7]2027'!E110,2)</f>
        <v>15152.35</v>
      </c>
      <c r="F145" s="135">
        <f>ROUND('[7]2027'!F110,2)</f>
        <v>13924.92</v>
      </c>
      <c r="G145" s="135">
        <f>ROUND('[7]2027'!G110,2)</f>
        <v>13180.59</v>
      </c>
      <c r="H145" s="135">
        <f>ROUND('[7]2027'!H110,2)</f>
        <v>12745.45</v>
      </c>
      <c r="I145" s="135">
        <f>ROUND('[7]2027'!I110,2)</f>
        <v>13069.52</v>
      </c>
      <c r="J145" s="135">
        <f>ROUND('[7]2027'!J110,2)</f>
        <v>13533.5</v>
      </c>
      <c r="K145" s="135">
        <f>ROUND('[7]2027'!K110,2)</f>
        <v>14816.87</v>
      </c>
      <c r="L145" s="135">
        <f>ROUND('[7]2027'!L110,2)</f>
        <v>17845.740000000002</v>
      </c>
      <c r="M145" s="135">
        <f>ROUND('[7]2027'!M110,2)</f>
        <v>20185.18</v>
      </c>
      <c r="N145" s="135">
        <f>ROUND('[7]2027'!N110,2)</f>
        <v>21654.76</v>
      </c>
      <c r="O145" s="135">
        <f>ROUND('[7]2027'!O110,2)</f>
        <v>22949.39</v>
      </c>
      <c r="P145" s="135">
        <f>ROUND('[7]2027'!P110,2)</f>
        <v>23920.17</v>
      </c>
      <c r="Q145" s="135">
        <f>ROUND('[7]2027'!Q110,2)</f>
        <v>22964.59</v>
      </c>
      <c r="R145" s="135">
        <f>ROUND('[7]2027'!R110,2)</f>
        <v>23505.08</v>
      </c>
      <c r="S145" s="135">
        <f>ROUND('[7]2027'!S110,2)</f>
        <v>24464.33</v>
      </c>
      <c r="T145" s="135">
        <f>ROUND('[7]2027'!T110,2)</f>
        <v>24707.65</v>
      </c>
      <c r="U145" s="135">
        <f>ROUND('[7]2027'!U110,2)</f>
        <v>24092.43</v>
      </c>
      <c r="V145" s="135">
        <f>ROUND('[7]2027'!V110,2)</f>
        <v>31961.14</v>
      </c>
      <c r="W145" s="135">
        <f>ROUND('[7]2027'!W110,2)</f>
        <v>33774.449999999997</v>
      </c>
      <c r="X145" s="135">
        <f>ROUND('[7]2027'!X110,2)</f>
        <v>32851.69</v>
      </c>
      <c r="Y145" s="135">
        <f>ROUND('[7]2027'!Y110,2)</f>
        <v>31074.83</v>
      </c>
      <c r="Z145" s="135">
        <f>ROUND('[7]2027'!Z110,2)</f>
        <v>29083.11</v>
      </c>
      <c r="AA145" s="135">
        <f>ROUND('[7]2027'!AA110,2)</f>
        <v>26462.05</v>
      </c>
      <c r="AB145" s="135">
        <f>ROUND('[7]2027'!AB110,2)</f>
        <v>23818.35</v>
      </c>
      <c r="AC145" s="303">
        <f>SUM(E145:AB145)*D145+SUM(E146:AB146)*D146+SUM(E147:AB147)*D147+SUM(E148:AB148)*D148</f>
        <v>15700210.110000001</v>
      </c>
      <c r="AD145" s="19"/>
    </row>
    <row r="146" spans="2:59" ht="18.649999999999999" customHeight="1" x14ac:dyDescent="0.35">
      <c r="B146" s="292" t="s">
        <v>34</v>
      </c>
      <c r="C146" s="10" t="s">
        <v>30</v>
      </c>
      <c r="D146" s="11">
        <f>+'[7]2027'!D52</f>
        <v>5</v>
      </c>
      <c r="E146" s="136">
        <f>ROUND('[7]2027'!E111,2)</f>
        <v>15379.35</v>
      </c>
      <c r="F146" s="136">
        <f>ROUND('[7]2027'!F111,2)</f>
        <v>13909.58</v>
      </c>
      <c r="G146" s="136">
        <f>ROUND('[7]2027'!G111,2)</f>
        <v>13113.75</v>
      </c>
      <c r="H146" s="136">
        <f>ROUND('[7]2027'!H111,2)</f>
        <v>12521.7</v>
      </c>
      <c r="I146" s="136">
        <f>ROUND('[7]2027'!I111,2)</f>
        <v>12643.58</v>
      </c>
      <c r="J146" s="136">
        <f>ROUND('[7]2027'!J111,2)</f>
        <v>12638.6</v>
      </c>
      <c r="K146" s="136">
        <f>ROUND('[7]2027'!K111,2)</f>
        <v>13100.02</v>
      </c>
      <c r="L146" s="136">
        <f>ROUND('[7]2027'!L111,2)</f>
        <v>15802.4</v>
      </c>
      <c r="M146" s="136">
        <f>ROUND('[7]2027'!M111,2)</f>
        <v>18148.93</v>
      </c>
      <c r="N146" s="136">
        <f>ROUND('[7]2027'!N111,2)</f>
        <v>19486.12</v>
      </c>
      <c r="O146" s="136">
        <f>ROUND('[7]2027'!O111,2)</f>
        <v>20722.61</v>
      </c>
      <c r="P146" s="136">
        <f>ROUND('[7]2027'!P111,2)</f>
        <v>21649.35</v>
      </c>
      <c r="Q146" s="136">
        <f>ROUND('[7]2027'!Q111,2)</f>
        <v>21025.34</v>
      </c>
      <c r="R146" s="136">
        <f>ROUND('[7]2027'!R111,2)</f>
        <v>20369.21</v>
      </c>
      <c r="S146" s="136">
        <f>ROUND('[7]2027'!S111,2)</f>
        <v>19979.38</v>
      </c>
      <c r="T146" s="136">
        <f>ROUND('[7]2027'!T111,2)</f>
        <v>19728.52</v>
      </c>
      <c r="U146" s="136">
        <f>ROUND('[7]2027'!U111,2)</f>
        <v>19422.939999999999</v>
      </c>
      <c r="V146" s="136">
        <f>ROUND('[7]2027'!V111,2)</f>
        <v>27911.53</v>
      </c>
      <c r="W146" s="136">
        <f>ROUND('[7]2027'!W111,2)</f>
        <v>30748.98</v>
      </c>
      <c r="X146" s="136">
        <f>ROUND('[7]2027'!X111,2)</f>
        <v>29900.97</v>
      </c>
      <c r="Y146" s="136">
        <f>ROUND('[7]2027'!Y111,2)</f>
        <v>28422.880000000001</v>
      </c>
      <c r="Z146" s="136">
        <f>ROUND('[7]2027'!Z111,2)</f>
        <v>26557.62</v>
      </c>
      <c r="AA146" s="136">
        <f>ROUND('[7]2027'!AA111,2)</f>
        <v>24503.83</v>
      </c>
      <c r="AB146" s="136">
        <f>ROUND('[7]2027'!AB111,2)</f>
        <v>22614.68</v>
      </c>
      <c r="AC146" s="304"/>
      <c r="AD146" s="19"/>
    </row>
    <row r="147" spans="2:59" ht="18.649999999999999" customHeight="1" x14ac:dyDescent="0.35">
      <c r="B147" s="292" t="s">
        <v>34</v>
      </c>
      <c r="C147" s="10" t="s">
        <v>31</v>
      </c>
      <c r="D147" s="11">
        <f>+'[7]2027'!D53</f>
        <v>5</v>
      </c>
      <c r="E147" s="136">
        <f>ROUND('[7]2027'!E112,2)</f>
        <v>14653.96</v>
      </c>
      <c r="F147" s="136">
        <f>ROUND('[7]2027'!F112,2)</f>
        <v>13569.76</v>
      </c>
      <c r="G147" s="136">
        <f>ROUND('[7]2027'!G112,2)</f>
        <v>12689.3</v>
      </c>
      <c r="H147" s="136">
        <f>ROUND('[7]2027'!H112,2)</f>
        <v>12101.91</v>
      </c>
      <c r="I147" s="136">
        <f>ROUND('[7]2027'!I112,2)</f>
        <v>12009.88</v>
      </c>
      <c r="J147" s="136">
        <f>ROUND('[7]2027'!J112,2)</f>
        <v>11403.76</v>
      </c>
      <c r="K147" s="136">
        <f>ROUND('[7]2027'!K112,2)</f>
        <v>11633.41</v>
      </c>
      <c r="L147" s="136">
        <f>ROUND('[7]2027'!L112,2)</f>
        <v>13202.16</v>
      </c>
      <c r="M147" s="136">
        <f>ROUND('[7]2027'!M112,2)</f>
        <v>15238.96</v>
      </c>
      <c r="N147" s="136">
        <f>ROUND('[7]2027'!N112,2)</f>
        <v>16928.259999999998</v>
      </c>
      <c r="O147" s="136">
        <f>ROUND('[7]2027'!O112,2)</f>
        <v>17882.900000000001</v>
      </c>
      <c r="P147" s="136">
        <f>ROUND('[7]2027'!P112,2)</f>
        <v>18766.09</v>
      </c>
      <c r="Q147" s="136">
        <f>ROUND('[7]2027'!Q112,2)</f>
        <v>18939.02</v>
      </c>
      <c r="R147" s="136">
        <f>ROUND('[7]2027'!R112,2)</f>
        <v>18422.59</v>
      </c>
      <c r="S147" s="136">
        <f>ROUND('[7]2027'!S112,2)</f>
        <v>17905.87</v>
      </c>
      <c r="T147" s="136">
        <f>ROUND('[7]2027'!T112,2)</f>
        <v>17303.349999999999</v>
      </c>
      <c r="U147" s="136">
        <f>ROUND('[7]2027'!U112,2)</f>
        <v>17326.5</v>
      </c>
      <c r="V147" s="136">
        <f>ROUND('[7]2027'!V112,2)</f>
        <v>26184.15</v>
      </c>
      <c r="W147" s="136">
        <f>ROUND('[7]2027'!W112,2)</f>
        <v>28868.080000000002</v>
      </c>
      <c r="X147" s="136">
        <f>ROUND('[7]2027'!X112,2)</f>
        <v>28710.39</v>
      </c>
      <c r="Y147" s="136">
        <f>ROUND('[7]2027'!Y112,2)</f>
        <v>27683.919999999998</v>
      </c>
      <c r="Z147" s="136">
        <f>ROUND('[7]2027'!Z112,2)</f>
        <v>26231.84</v>
      </c>
      <c r="AA147" s="136">
        <f>ROUND('[7]2027'!AA112,2)</f>
        <v>24153.09</v>
      </c>
      <c r="AB147" s="136">
        <f>ROUND('[7]2027'!AB112,2)</f>
        <v>22180.51</v>
      </c>
      <c r="AC147" s="304"/>
      <c r="AD147" s="19"/>
    </row>
    <row r="148" spans="2:59" ht="18.649999999999999" customHeight="1" thickBot="1" x14ac:dyDescent="0.4">
      <c r="B148" s="293" t="s">
        <v>34</v>
      </c>
      <c r="C148" s="12" t="s">
        <v>32</v>
      </c>
      <c r="D148" s="13">
        <f>+'[7]2027'!D54</f>
        <v>1</v>
      </c>
      <c r="E148" s="133">
        <f>ROUND('[7]2027'!E113,2)</f>
        <v>14653.96</v>
      </c>
      <c r="F148" s="133">
        <f>ROUND('[7]2027'!F113,2)</f>
        <v>13569.76</v>
      </c>
      <c r="G148" s="133">
        <f>ROUND('[7]2027'!G113,2)</f>
        <v>12689.3</v>
      </c>
      <c r="H148" s="133">
        <f>ROUND('[7]2027'!H113,2)</f>
        <v>12101.91</v>
      </c>
      <c r="I148" s="133">
        <f>ROUND('[7]2027'!I113,2)</f>
        <v>12009.88</v>
      </c>
      <c r="J148" s="133">
        <f>ROUND('[7]2027'!J113,2)</f>
        <v>11403.76</v>
      </c>
      <c r="K148" s="133">
        <f>ROUND('[7]2027'!K113,2)</f>
        <v>11633.41</v>
      </c>
      <c r="L148" s="133">
        <f>ROUND('[7]2027'!L113,2)</f>
        <v>13202.16</v>
      </c>
      <c r="M148" s="133">
        <f>ROUND('[7]2027'!M113,2)</f>
        <v>15238.96</v>
      </c>
      <c r="N148" s="133">
        <f>ROUND('[7]2027'!N113,2)</f>
        <v>16928.259999999998</v>
      </c>
      <c r="O148" s="133">
        <f>ROUND('[7]2027'!O113,2)</f>
        <v>17882.900000000001</v>
      </c>
      <c r="P148" s="133">
        <f>ROUND('[7]2027'!P113,2)</f>
        <v>18766.09</v>
      </c>
      <c r="Q148" s="133">
        <f>ROUND('[7]2027'!Q113,2)</f>
        <v>18939.02</v>
      </c>
      <c r="R148" s="133">
        <f>ROUND('[7]2027'!R113,2)</f>
        <v>18422.59</v>
      </c>
      <c r="S148" s="133">
        <f>ROUND('[7]2027'!S113,2)</f>
        <v>17905.87</v>
      </c>
      <c r="T148" s="133">
        <f>ROUND('[7]2027'!T113,2)</f>
        <v>17303.349999999999</v>
      </c>
      <c r="U148" s="133">
        <f>ROUND('[7]2027'!U113,2)</f>
        <v>17326.5</v>
      </c>
      <c r="V148" s="133">
        <f>ROUND('[7]2027'!V113,2)</f>
        <v>26184.15</v>
      </c>
      <c r="W148" s="133">
        <f>ROUND('[7]2027'!W113,2)</f>
        <v>28868.080000000002</v>
      </c>
      <c r="X148" s="133">
        <f>ROUND('[7]2027'!X113,2)</f>
        <v>28710.39</v>
      </c>
      <c r="Y148" s="133">
        <f>ROUND('[7]2027'!Y113,2)</f>
        <v>27683.919999999998</v>
      </c>
      <c r="Z148" s="133">
        <f>ROUND('[7]2027'!Z113,2)</f>
        <v>26231.84</v>
      </c>
      <c r="AA148" s="133">
        <f>ROUND('[7]2027'!AA113,2)</f>
        <v>24153.09</v>
      </c>
      <c r="AB148" s="133">
        <f>ROUND('[7]2027'!AB113,2)</f>
        <v>22180.51</v>
      </c>
      <c r="AC148" s="306"/>
      <c r="AD148" s="19"/>
    </row>
    <row r="149" spans="2:59" ht="18.649999999999999" customHeight="1" x14ac:dyDescent="0.35">
      <c r="B149" s="281">
        <v>46692</v>
      </c>
      <c r="C149" s="14" t="s">
        <v>29</v>
      </c>
      <c r="D149" s="15">
        <f>+'[7]2027'!D55</f>
        <v>20</v>
      </c>
      <c r="E149" s="138">
        <f>ROUND('[7]2027'!E114,2)</f>
        <v>13741.94</v>
      </c>
      <c r="F149" s="138">
        <f>ROUND('[7]2027'!F114,2)</f>
        <v>12771.92</v>
      </c>
      <c r="G149" s="138">
        <f>ROUND('[7]2027'!G114,2)</f>
        <v>12063.43</v>
      </c>
      <c r="H149" s="138">
        <f>ROUND('[7]2027'!H114,2)</f>
        <v>11708.74</v>
      </c>
      <c r="I149" s="138">
        <f>ROUND('[7]2027'!I114,2)</f>
        <v>11979.05</v>
      </c>
      <c r="J149" s="138">
        <f>ROUND('[7]2027'!J114,2)</f>
        <v>12452.87</v>
      </c>
      <c r="K149" s="138">
        <f>ROUND('[7]2027'!K114,2)</f>
        <v>13499.22</v>
      </c>
      <c r="L149" s="138">
        <f>ROUND('[7]2027'!L114,2)</f>
        <v>15833.58</v>
      </c>
      <c r="M149" s="138">
        <f>ROUND('[7]2027'!M114,2)</f>
        <v>18036.62</v>
      </c>
      <c r="N149" s="138">
        <f>ROUND('[7]2027'!N114,2)</f>
        <v>19172.71</v>
      </c>
      <c r="O149" s="138">
        <f>ROUND('[7]2027'!O114,2)</f>
        <v>20386.96</v>
      </c>
      <c r="P149" s="138">
        <f>ROUND('[7]2027'!P114,2)</f>
        <v>21366.9</v>
      </c>
      <c r="Q149" s="138">
        <f>ROUND('[7]2027'!Q114,2)</f>
        <v>20246.43</v>
      </c>
      <c r="R149" s="138">
        <f>ROUND('[7]2027'!R114,2)</f>
        <v>20640.27</v>
      </c>
      <c r="S149" s="138">
        <f>ROUND('[7]2027'!S114,2)</f>
        <v>21538.79</v>
      </c>
      <c r="T149" s="138">
        <f>ROUND('[7]2027'!T114,2)</f>
        <v>21716.79</v>
      </c>
      <c r="U149" s="138">
        <f>ROUND('[7]2027'!U114,2)</f>
        <v>21765.34</v>
      </c>
      <c r="V149" s="138">
        <f>ROUND('[7]2027'!V114,2)</f>
        <v>28594.400000000001</v>
      </c>
      <c r="W149" s="138">
        <f>ROUND('[7]2027'!W114,2)</f>
        <v>29607.38</v>
      </c>
      <c r="X149" s="138">
        <f>ROUND('[7]2027'!X114,2)</f>
        <v>28679.21</v>
      </c>
      <c r="Y149" s="138">
        <f>ROUND('[7]2027'!Y114,2)</f>
        <v>27306.639999999999</v>
      </c>
      <c r="Z149" s="138">
        <f>ROUND('[7]2027'!Z114,2)</f>
        <v>25547.79</v>
      </c>
      <c r="AA149" s="138">
        <f>ROUND('[7]2027'!AA114,2)</f>
        <v>23146.02</v>
      </c>
      <c r="AB149" s="138">
        <f>ROUND('[7]2027'!AB114,2)</f>
        <v>20989.08</v>
      </c>
      <c r="AC149" s="304">
        <f>SUM(E149:AB149)*D149+SUM(E150:AB150)*D150+SUM(E151:AB151)*D151+SUM(E152:AB152)*D152</f>
        <v>13670986.320000002</v>
      </c>
      <c r="AD149" s="19"/>
    </row>
    <row r="150" spans="2:59" ht="18.649999999999999" customHeight="1" x14ac:dyDescent="0.35">
      <c r="B150" s="282"/>
      <c r="C150" s="10" t="s">
        <v>30</v>
      </c>
      <c r="D150" s="11">
        <f>+'[7]2027'!D56</f>
        <v>4</v>
      </c>
      <c r="E150" s="136">
        <f>ROUND('[7]2027'!E115,2)</f>
        <v>13550.19</v>
      </c>
      <c r="F150" s="136">
        <f>ROUND('[7]2027'!F115,2)</f>
        <v>12680.4</v>
      </c>
      <c r="G150" s="136">
        <f>ROUND('[7]2027'!G115,2)</f>
        <v>11969</v>
      </c>
      <c r="H150" s="136">
        <f>ROUND('[7]2027'!H115,2)</f>
        <v>11537.73</v>
      </c>
      <c r="I150" s="136">
        <f>ROUND('[7]2027'!I115,2)</f>
        <v>11638.24</v>
      </c>
      <c r="J150" s="136">
        <f>ROUND('[7]2027'!J115,2)</f>
        <v>11979.02</v>
      </c>
      <c r="K150" s="136">
        <f>ROUND('[7]2027'!K115,2)</f>
        <v>12264.82</v>
      </c>
      <c r="L150" s="136">
        <f>ROUND('[7]2027'!L115,2)</f>
        <v>14979.38</v>
      </c>
      <c r="M150" s="136">
        <f>ROUND('[7]2027'!M115,2)</f>
        <v>17352.650000000001</v>
      </c>
      <c r="N150" s="136">
        <f>ROUND('[7]2027'!N115,2)</f>
        <v>18779.2</v>
      </c>
      <c r="O150" s="136">
        <f>ROUND('[7]2027'!O115,2)</f>
        <v>19755.2</v>
      </c>
      <c r="P150" s="136">
        <f>ROUND('[7]2027'!P115,2)</f>
        <v>20318.78</v>
      </c>
      <c r="Q150" s="136">
        <f>ROUND('[7]2027'!Q115,2)</f>
        <v>19536.37</v>
      </c>
      <c r="R150" s="136">
        <f>ROUND('[7]2027'!R115,2)</f>
        <v>19084.18</v>
      </c>
      <c r="S150" s="136">
        <f>ROUND('[7]2027'!S115,2)</f>
        <v>18903.7</v>
      </c>
      <c r="T150" s="136">
        <f>ROUND('[7]2027'!T115,2)</f>
        <v>18672.23</v>
      </c>
      <c r="U150" s="136">
        <f>ROUND('[7]2027'!U115,2)</f>
        <v>18241.14</v>
      </c>
      <c r="V150" s="136">
        <f>ROUND('[7]2027'!V115,2)</f>
        <v>25966.53</v>
      </c>
      <c r="W150" s="136">
        <f>ROUND('[7]2027'!W115,2)</f>
        <v>27830.48</v>
      </c>
      <c r="X150" s="136">
        <f>ROUND('[7]2027'!X115,2)</f>
        <v>26967.43</v>
      </c>
      <c r="Y150" s="136">
        <f>ROUND('[7]2027'!Y115,2)</f>
        <v>25535.35</v>
      </c>
      <c r="Z150" s="136">
        <f>ROUND('[7]2027'!Z115,2)</f>
        <v>23876.22</v>
      </c>
      <c r="AA150" s="136">
        <f>ROUND('[7]2027'!AA115,2)</f>
        <v>21876.91</v>
      </c>
      <c r="AB150" s="136">
        <f>ROUND('[7]2027'!AB115,2)</f>
        <v>20164.97</v>
      </c>
      <c r="AC150" s="304"/>
      <c r="AD150" s="19"/>
    </row>
    <row r="151" spans="2:59" ht="18.649999999999999" customHeight="1" x14ac:dyDescent="0.35">
      <c r="B151" s="282"/>
      <c r="C151" s="10" t="s">
        <v>31</v>
      </c>
      <c r="D151" s="11">
        <f>+'[7]2027'!D57</f>
        <v>4</v>
      </c>
      <c r="E151" s="136">
        <f>ROUND('[7]2027'!E116,2)</f>
        <v>13266.72</v>
      </c>
      <c r="F151" s="136">
        <f>ROUND('[7]2027'!F116,2)</f>
        <v>12265.73</v>
      </c>
      <c r="G151" s="136">
        <f>ROUND('[7]2027'!G116,2)</f>
        <v>11501.36</v>
      </c>
      <c r="H151" s="136">
        <f>ROUND('[7]2027'!H116,2)</f>
        <v>11060.46</v>
      </c>
      <c r="I151" s="136">
        <f>ROUND('[7]2027'!I116,2)</f>
        <v>10972.66</v>
      </c>
      <c r="J151" s="136">
        <f>ROUND('[7]2027'!J116,2)</f>
        <v>10393.280000000001</v>
      </c>
      <c r="K151" s="136">
        <f>ROUND('[7]2027'!K116,2)</f>
        <v>10472.17</v>
      </c>
      <c r="L151" s="136">
        <f>ROUND('[7]2027'!L116,2)</f>
        <v>12018.23</v>
      </c>
      <c r="M151" s="136">
        <f>ROUND('[7]2027'!M116,2)</f>
        <v>13843.28</v>
      </c>
      <c r="N151" s="136">
        <f>ROUND('[7]2027'!N116,2)</f>
        <v>15259.9</v>
      </c>
      <c r="O151" s="136">
        <f>ROUND('[7]2027'!O116,2)</f>
        <v>16167.14</v>
      </c>
      <c r="P151" s="136">
        <f>ROUND('[7]2027'!P116,2)</f>
        <v>16879.86</v>
      </c>
      <c r="Q151" s="136">
        <f>ROUND('[7]2027'!Q116,2)</f>
        <v>17318.810000000001</v>
      </c>
      <c r="R151" s="136">
        <f>ROUND('[7]2027'!R116,2)</f>
        <v>17036.79</v>
      </c>
      <c r="S151" s="136">
        <f>ROUND('[7]2027'!S116,2)</f>
        <v>16619.43</v>
      </c>
      <c r="T151" s="136">
        <f>ROUND('[7]2027'!T116,2)</f>
        <v>16426.150000000001</v>
      </c>
      <c r="U151" s="136">
        <f>ROUND('[7]2027'!U116,2)</f>
        <v>16377.93</v>
      </c>
      <c r="V151" s="136">
        <f>ROUND('[7]2027'!V116,2)</f>
        <v>24188.06</v>
      </c>
      <c r="W151" s="136">
        <f>ROUND('[7]2027'!W116,2)</f>
        <v>26458.66</v>
      </c>
      <c r="X151" s="136">
        <f>ROUND('[7]2027'!X116,2)</f>
        <v>26344.240000000002</v>
      </c>
      <c r="Y151" s="136">
        <f>ROUND('[7]2027'!Y116,2)</f>
        <v>25437.05</v>
      </c>
      <c r="Z151" s="136">
        <f>ROUND('[7]2027'!Z116,2)</f>
        <v>24084.58</v>
      </c>
      <c r="AA151" s="136">
        <f>ROUND('[7]2027'!AA116,2)</f>
        <v>22182.46</v>
      </c>
      <c r="AB151" s="136">
        <f>ROUND('[7]2027'!AB116,2)</f>
        <v>20309.09</v>
      </c>
      <c r="AC151" s="304"/>
      <c r="AD151" s="19"/>
    </row>
    <row r="152" spans="2:59" ht="18.649999999999999" customHeight="1" thickBot="1" x14ac:dyDescent="0.4">
      <c r="B152" s="282"/>
      <c r="C152" s="16" t="s">
        <v>32</v>
      </c>
      <c r="D152" s="17">
        <f>+'[7]2027'!D58</f>
        <v>2</v>
      </c>
      <c r="E152" s="137">
        <f>ROUND('[7]2027'!E117,2)</f>
        <v>13266.72</v>
      </c>
      <c r="F152" s="137">
        <f>ROUND('[7]2027'!F117,2)</f>
        <v>12265.73</v>
      </c>
      <c r="G152" s="137">
        <f>ROUND('[7]2027'!G117,2)</f>
        <v>11501.36</v>
      </c>
      <c r="H152" s="137">
        <f>ROUND('[7]2027'!H117,2)</f>
        <v>11060.46</v>
      </c>
      <c r="I152" s="137">
        <f>ROUND('[7]2027'!I117,2)</f>
        <v>10972.66</v>
      </c>
      <c r="J152" s="137">
        <f>ROUND('[7]2027'!J117,2)</f>
        <v>10393.280000000001</v>
      </c>
      <c r="K152" s="137">
        <f>ROUND('[7]2027'!K117,2)</f>
        <v>10472.17</v>
      </c>
      <c r="L152" s="137">
        <f>ROUND('[7]2027'!L117,2)</f>
        <v>12018.23</v>
      </c>
      <c r="M152" s="137">
        <f>ROUND('[7]2027'!M117,2)</f>
        <v>13843.28</v>
      </c>
      <c r="N152" s="137">
        <f>ROUND('[7]2027'!N117,2)</f>
        <v>15259.9</v>
      </c>
      <c r="O152" s="137">
        <f>ROUND('[7]2027'!O117,2)</f>
        <v>16167.14</v>
      </c>
      <c r="P152" s="137">
        <f>ROUND('[7]2027'!P117,2)</f>
        <v>16879.86</v>
      </c>
      <c r="Q152" s="137">
        <f>ROUND('[7]2027'!Q117,2)</f>
        <v>17318.810000000001</v>
      </c>
      <c r="R152" s="137">
        <f>ROUND('[7]2027'!R117,2)</f>
        <v>17036.79</v>
      </c>
      <c r="S152" s="137">
        <f>ROUND('[7]2027'!S117,2)</f>
        <v>16619.43</v>
      </c>
      <c r="T152" s="137">
        <f>ROUND('[7]2027'!T117,2)</f>
        <v>16426.150000000001</v>
      </c>
      <c r="U152" s="137">
        <f>ROUND('[7]2027'!U117,2)</f>
        <v>16377.93</v>
      </c>
      <c r="V152" s="137">
        <f>ROUND('[7]2027'!V117,2)</f>
        <v>24188.06</v>
      </c>
      <c r="W152" s="137">
        <f>ROUND('[7]2027'!W117,2)</f>
        <v>26458.66</v>
      </c>
      <c r="X152" s="137">
        <f>ROUND('[7]2027'!X117,2)</f>
        <v>26344.240000000002</v>
      </c>
      <c r="Y152" s="137">
        <f>ROUND('[7]2027'!Y117,2)</f>
        <v>25437.05</v>
      </c>
      <c r="Z152" s="137">
        <f>ROUND('[7]2027'!Z117,2)</f>
        <v>24084.58</v>
      </c>
      <c r="AA152" s="137">
        <f>ROUND('[7]2027'!AA117,2)</f>
        <v>22182.46</v>
      </c>
      <c r="AB152" s="137">
        <f>ROUND('[7]2027'!AB117,2)</f>
        <v>20309.09</v>
      </c>
      <c r="AC152" s="304"/>
      <c r="AD152" s="19"/>
    </row>
    <row r="153" spans="2:59" ht="18.5" customHeight="1" x14ac:dyDescent="0.35">
      <c r="B153" s="291">
        <v>46722</v>
      </c>
      <c r="C153" s="7" t="s">
        <v>29</v>
      </c>
      <c r="D153" s="8">
        <f>+'[7]2027'!D59</f>
        <v>22</v>
      </c>
      <c r="E153" s="135">
        <f>ROUND('[7]2027'!E118,2)</f>
        <v>17887</v>
      </c>
      <c r="F153" s="135">
        <f>ROUND('[7]2027'!F118,2)</f>
        <v>16274.99</v>
      </c>
      <c r="G153" s="135">
        <f>ROUND('[7]2027'!G118,2)</f>
        <v>15259.24</v>
      </c>
      <c r="H153" s="135">
        <f>ROUND('[7]2027'!H118,2)</f>
        <v>14570.21</v>
      </c>
      <c r="I153" s="135">
        <f>ROUND('[7]2027'!I118,2)</f>
        <v>14644.44</v>
      </c>
      <c r="J153" s="135">
        <f>ROUND('[7]2027'!J118,2)</f>
        <v>14710.73</v>
      </c>
      <c r="K153" s="135">
        <f>ROUND('[7]2027'!K118,2)</f>
        <v>15460.72</v>
      </c>
      <c r="L153" s="135">
        <f>ROUND('[7]2027'!L118,2)</f>
        <v>18742.38</v>
      </c>
      <c r="M153" s="135">
        <f>ROUND('[7]2027'!M118,2)</f>
        <v>21462.04</v>
      </c>
      <c r="N153" s="135">
        <f>ROUND('[7]2027'!N118,2)</f>
        <v>23426.12</v>
      </c>
      <c r="O153" s="135">
        <f>ROUND('[7]2027'!O118,2)</f>
        <v>25422.16</v>
      </c>
      <c r="P153" s="135">
        <f>ROUND('[7]2027'!P118,2)</f>
        <v>26906.44</v>
      </c>
      <c r="Q153" s="135">
        <f>ROUND('[7]2027'!Q118,2)</f>
        <v>25959.4</v>
      </c>
      <c r="R153" s="135">
        <f>ROUND('[7]2027'!R118,2)</f>
        <v>26331.19</v>
      </c>
      <c r="S153" s="135">
        <f>ROUND('[7]2027'!S118,2)</f>
        <v>27599.67</v>
      </c>
      <c r="T153" s="135">
        <f>ROUND('[7]2027'!T118,2)</f>
        <v>27571.86</v>
      </c>
      <c r="U153" s="135">
        <f>ROUND('[7]2027'!U118,2)</f>
        <v>26500.400000000001</v>
      </c>
      <c r="V153" s="135">
        <f>ROUND('[7]2027'!V118,2)</f>
        <v>35987.480000000003</v>
      </c>
      <c r="W153" s="135">
        <f>ROUND('[7]2027'!W118,2)</f>
        <v>38576.769999999997</v>
      </c>
      <c r="X153" s="135">
        <f>ROUND('[7]2027'!X118,2)</f>
        <v>37727.47</v>
      </c>
      <c r="Y153" s="135">
        <f>ROUND('[7]2027'!Y118,2)</f>
        <v>36106.74</v>
      </c>
      <c r="Z153" s="135">
        <f>ROUND('[7]2027'!Z118,2)</f>
        <v>34128.01</v>
      </c>
      <c r="AA153" s="135">
        <f>ROUND('[7]2027'!AA118,2)</f>
        <v>31615.11</v>
      </c>
      <c r="AB153" s="135">
        <f>ROUND('[7]2027'!AB118,2)</f>
        <v>29126.7</v>
      </c>
      <c r="AC153" s="303">
        <f>SUM(E153:AB153)*D153+SUM(E154:AB154)*D154+SUM(E155:AB155)*D155+SUM(E156:AB156)*D156</f>
        <v>18028562.929999996</v>
      </c>
      <c r="AD153" s="19"/>
    </row>
    <row r="154" spans="2:59" ht="18.5" customHeight="1" x14ac:dyDescent="0.35">
      <c r="B154" s="292" t="s">
        <v>34</v>
      </c>
      <c r="C154" s="10" t="s">
        <v>30</v>
      </c>
      <c r="D154" s="11">
        <f>+'[7]2027'!D60</f>
        <v>3</v>
      </c>
      <c r="E154" s="136">
        <f>ROUND('[7]2027'!E119,2)</f>
        <v>19004.47</v>
      </c>
      <c r="F154" s="136">
        <f>ROUND('[7]2027'!F119,2)</f>
        <v>17285.62</v>
      </c>
      <c r="G154" s="136">
        <f>ROUND('[7]2027'!G119,2)</f>
        <v>16210.58</v>
      </c>
      <c r="H154" s="136">
        <f>ROUND('[7]2027'!H119,2)</f>
        <v>15414.69</v>
      </c>
      <c r="I154" s="136">
        <f>ROUND('[7]2027'!I119,2)</f>
        <v>15242.24</v>
      </c>
      <c r="J154" s="136">
        <f>ROUND('[7]2027'!J119,2)</f>
        <v>14960.81</v>
      </c>
      <c r="K154" s="136">
        <f>ROUND('[7]2027'!K119,2)</f>
        <v>14742.38</v>
      </c>
      <c r="L154" s="136">
        <f>ROUND('[7]2027'!L119,2)</f>
        <v>17198.740000000002</v>
      </c>
      <c r="M154" s="136">
        <f>ROUND('[7]2027'!M119,2)</f>
        <v>19886.39</v>
      </c>
      <c r="N154" s="136">
        <f>ROUND('[7]2027'!N119,2)</f>
        <v>21716.14</v>
      </c>
      <c r="O154" s="136">
        <f>ROUND('[7]2027'!O119,2)</f>
        <v>23449.77</v>
      </c>
      <c r="P154" s="136">
        <f>ROUND('[7]2027'!P119,2)</f>
        <v>24439.64</v>
      </c>
      <c r="Q154" s="136">
        <f>ROUND('[7]2027'!Q119,2)</f>
        <v>23633.82</v>
      </c>
      <c r="R154" s="136">
        <f>ROUND('[7]2027'!R119,2)</f>
        <v>23219.58</v>
      </c>
      <c r="S154" s="136">
        <f>ROUND('[7]2027'!S119,2)</f>
        <v>23356.69</v>
      </c>
      <c r="T154" s="136">
        <f>ROUND('[7]2027'!T119,2)</f>
        <v>23402.9</v>
      </c>
      <c r="U154" s="136">
        <f>ROUND('[7]2027'!U119,2)</f>
        <v>22575.47</v>
      </c>
      <c r="V154" s="136">
        <f>ROUND('[7]2027'!V119,2)</f>
        <v>33110.550000000003</v>
      </c>
      <c r="W154" s="136">
        <f>ROUND('[7]2027'!W119,2)</f>
        <v>37181.980000000003</v>
      </c>
      <c r="X154" s="136">
        <f>ROUND('[7]2027'!X119,2)</f>
        <v>36383.339999999997</v>
      </c>
      <c r="Y154" s="136">
        <f>ROUND('[7]2027'!Y119,2)</f>
        <v>34145.33</v>
      </c>
      <c r="Z154" s="136">
        <f>ROUND('[7]2027'!Z119,2)</f>
        <v>31625.87</v>
      </c>
      <c r="AA154" s="136">
        <f>ROUND('[7]2027'!AA119,2)</f>
        <v>29409.360000000001</v>
      </c>
      <c r="AB154" s="136">
        <f>ROUND('[7]2027'!AB119,2)</f>
        <v>27810.41</v>
      </c>
      <c r="AC154" s="304"/>
      <c r="AD154" s="19"/>
    </row>
    <row r="155" spans="2:59" ht="18.5" customHeight="1" x14ac:dyDescent="0.35">
      <c r="B155" s="292" t="s">
        <v>34</v>
      </c>
      <c r="C155" s="10" t="s">
        <v>31</v>
      </c>
      <c r="D155" s="11">
        <f>+'[7]2027'!D61</f>
        <v>4</v>
      </c>
      <c r="E155" s="136">
        <f>ROUND('[7]2027'!E120,2)</f>
        <v>17144.23</v>
      </c>
      <c r="F155" s="136">
        <f>ROUND('[7]2027'!F120,2)</f>
        <v>15666.69</v>
      </c>
      <c r="G155" s="136">
        <f>ROUND('[7]2027'!G120,2)</f>
        <v>14662.13</v>
      </c>
      <c r="H155" s="136">
        <f>ROUND('[7]2027'!H120,2)</f>
        <v>14042.56</v>
      </c>
      <c r="I155" s="136">
        <f>ROUND('[7]2027'!I120,2)</f>
        <v>13932.25</v>
      </c>
      <c r="J155" s="136">
        <f>ROUND('[7]2027'!J120,2)</f>
        <v>13219.56</v>
      </c>
      <c r="K155" s="136">
        <f>ROUND('[7]2027'!K120,2)</f>
        <v>12808.28</v>
      </c>
      <c r="L155" s="136">
        <f>ROUND('[7]2027'!L120,2)</f>
        <v>14574.43</v>
      </c>
      <c r="M155" s="136">
        <f>ROUND('[7]2027'!M120,2)</f>
        <v>16972.02</v>
      </c>
      <c r="N155" s="136">
        <f>ROUND('[7]2027'!N120,2)</f>
        <v>19107.03</v>
      </c>
      <c r="O155" s="136">
        <f>ROUND('[7]2027'!O120,2)</f>
        <v>20973.040000000001</v>
      </c>
      <c r="P155" s="136">
        <f>ROUND('[7]2027'!P120,2)</f>
        <v>21754.17</v>
      </c>
      <c r="Q155" s="136">
        <f>ROUND('[7]2027'!Q120,2)</f>
        <v>21698.94</v>
      </c>
      <c r="R155" s="136">
        <f>ROUND('[7]2027'!R120,2)</f>
        <v>20914.07</v>
      </c>
      <c r="S155" s="136">
        <f>ROUND('[7]2027'!S120,2)</f>
        <v>20509.11</v>
      </c>
      <c r="T155" s="136">
        <f>ROUND('[7]2027'!T120,2)</f>
        <v>20069.38</v>
      </c>
      <c r="U155" s="136">
        <f>ROUND('[7]2027'!U120,2)</f>
        <v>19637.919999999998</v>
      </c>
      <c r="V155" s="136">
        <f>ROUND('[7]2027'!V120,2)</f>
        <v>30211.89</v>
      </c>
      <c r="W155" s="136">
        <f>ROUND('[7]2027'!W120,2)</f>
        <v>33666.620000000003</v>
      </c>
      <c r="X155" s="136">
        <f>ROUND('[7]2027'!X120,2)</f>
        <v>33502.03</v>
      </c>
      <c r="Y155" s="136">
        <f>ROUND('[7]2027'!Y120,2)</f>
        <v>32809.93</v>
      </c>
      <c r="Z155" s="136">
        <f>ROUND('[7]2027'!Z120,2)</f>
        <v>31073.81</v>
      </c>
      <c r="AA155" s="136">
        <f>ROUND('[7]2027'!AA120,2)</f>
        <v>29191.61</v>
      </c>
      <c r="AB155" s="136">
        <f>ROUND('[7]2027'!AB120,2)</f>
        <v>26592.080000000002</v>
      </c>
      <c r="AC155" s="304"/>
      <c r="AD155" s="19"/>
    </row>
    <row r="156" spans="2:59" ht="18.5" customHeight="1" thickBot="1" x14ac:dyDescent="0.4">
      <c r="B156" s="293" t="s">
        <v>34</v>
      </c>
      <c r="C156" s="12" t="s">
        <v>32</v>
      </c>
      <c r="D156" s="13">
        <f>+'[7]2027'!D62</f>
        <v>2</v>
      </c>
      <c r="E156" s="133">
        <f>ROUND('[7]2027'!E121,2)</f>
        <v>17144.23</v>
      </c>
      <c r="F156" s="133">
        <f>ROUND('[7]2027'!F121,2)</f>
        <v>15666.69</v>
      </c>
      <c r="G156" s="133">
        <f>ROUND('[7]2027'!G121,2)</f>
        <v>14662.13</v>
      </c>
      <c r="H156" s="133">
        <f>ROUND('[7]2027'!H121,2)</f>
        <v>14042.56</v>
      </c>
      <c r="I156" s="133">
        <f>ROUND('[7]2027'!I121,2)</f>
        <v>13932.25</v>
      </c>
      <c r="J156" s="133">
        <f>ROUND('[7]2027'!J121,2)</f>
        <v>13219.56</v>
      </c>
      <c r="K156" s="133">
        <f>ROUND('[7]2027'!K121,2)</f>
        <v>12808.28</v>
      </c>
      <c r="L156" s="133">
        <f>ROUND('[7]2027'!L121,2)</f>
        <v>14574.43</v>
      </c>
      <c r="M156" s="133">
        <f>ROUND('[7]2027'!M121,2)</f>
        <v>16972.02</v>
      </c>
      <c r="N156" s="133">
        <f>ROUND('[7]2027'!N121,2)</f>
        <v>19107.03</v>
      </c>
      <c r="O156" s="133">
        <f>ROUND('[7]2027'!O121,2)</f>
        <v>20973.040000000001</v>
      </c>
      <c r="P156" s="133">
        <f>ROUND('[7]2027'!P121,2)</f>
        <v>21754.17</v>
      </c>
      <c r="Q156" s="133">
        <f>ROUND('[7]2027'!Q121,2)</f>
        <v>21698.94</v>
      </c>
      <c r="R156" s="133">
        <f>ROUND('[7]2027'!R121,2)</f>
        <v>20914.07</v>
      </c>
      <c r="S156" s="133">
        <f>ROUND('[7]2027'!S121,2)</f>
        <v>20509.11</v>
      </c>
      <c r="T156" s="133">
        <f>ROUND('[7]2027'!T121,2)</f>
        <v>20069.38</v>
      </c>
      <c r="U156" s="133">
        <f>ROUND('[7]2027'!U121,2)</f>
        <v>19637.919999999998</v>
      </c>
      <c r="V156" s="133">
        <f>ROUND('[7]2027'!V121,2)</f>
        <v>30211.89</v>
      </c>
      <c r="W156" s="133">
        <f>ROUND('[7]2027'!W121,2)</f>
        <v>33666.620000000003</v>
      </c>
      <c r="X156" s="133">
        <f>ROUND('[7]2027'!X121,2)</f>
        <v>33502.03</v>
      </c>
      <c r="Y156" s="133">
        <f>ROUND('[7]2027'!Y121,2)</f>
        <v>32809.93</v>
      </c>
      <c r="Z156" s="133">
        <f>ROUND('[7]2027'!Z121,2)</f>
        <v>31073.81</v>
      </c>
      <c r="AA156" s="133">
        <f>ROUND('[7]2027'!AA121,2)</f>
        <v>29191.61</v>
      </c>
      <c r="AB156" s="133">
        <f>ROUND('[7]2027'!AB121,2)</f>
        <v>26592.080000000002</v>
      </c>
      <c r="AC156" s="306"/>
      <c r="AD156" s="19"/>
    </row>
    <row r="157" spans="2:59" ht="21.5" customHeight="1" thickBot="1" x14ac:dyDescent="0.4"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307" t="s">
        <v>33</v>
      </c>
      <c r="AA157" s="308"/>
      <c r="AB157" s="309"/>
      <c r="AC157" s="205">
        <f>SUM(AC109:AC156)</f>
        <v>210998856.64000002</v>
      </c>
      <c r="AD157" s="18"/>
      <c r="AE157" s="19"/>
    </row>
    <row r="158" spans="2:59" ht="18.649999999999999" customHeight="1" x14ac:dyDescent="0.35">
      <c r="B158" s="281">
        <v>46753</v>
      </c>
      <c r="C158" s="7" t="s">
        <v>29</v>
      </c>
      <c r="D158" s="54">
        <f>+'[7]2028'!D15</f>
        <v>20</v>
      </c>
      <c r="E158" s="135">
        <f>ROUND('[7]2028'!E74,2)</f>
        <v>23761.57</v>
      </c>
      <c r="F158" s="135">
        <f>ROUND('[7]2028'!F74,2)</f>
        <v>22482.68</v>
      </c>
      <c r="G158" s="135">
        <f>ROUND('[7]2028'!G74,2)</f>
        <v>21604.67</v>
      </c>
      <c r="H158" s="135">
        <f>ROUND('[7]2028'!H74,2)</f>
        <v>20996.98</v>
      </c>
      <c r="I158" s="135">
        <f>ROUND('[7]2028'!I74,2)</f>
        <v>21026.7</v>
      </c>
      <c r="J158" s="135">
        <f>ROUND('[7]2028'!J74,2)</f>
        <v>21938.42</v>
      </c>
      <c r="K158" s="135">
        <f>ROUND('[7]2028'!K74,2)</f>
        <v>22020.66</v>
      </c>
      <c r="L158" s="135">
        <f>ROUND('[7]2028'!L74,2)</f>
        <v>25138.25</v>
      </c>
      <c r="M158" s="135">
        <f>ROUND('[7]2028'!M74,2)</f>
        <v>27974.04</v>
      </c>
      <c r="N158" s="135">
        <f>ROUND('[7]2028'!N74,2)</f>
        <v>29572.12</v>
      </c>
      <c r="O158" s="135">
        <f>ROUND('[7]2028'!O74,2)</f>
        <v>31141.19</v>
      </c>
      <c r="P158" s="135">
        <f>ROUND('[7]2028'!P74,2)</f>
        <v>32257.759999999998</v>
      </c>
      <c r="Q158" s="135">
        <f>ROUND('[7]2028'!Q74,2)</f>
        <v>31220.41</v>
      </c>
      <c r="R158" s="135">
        <f>ROUND('[7]2028'!R74,2)</f>
        <v>31752.77</v>
      </c>
      <c r="S158" s="135">
        <f>ROUND('[7]2028'!S74,2)</f>
        <v>33066.07</v>
      </c>
      <c r="T158" s="135">
        <f>ROUND('[7]2028'!T74,2)</f>
        <v>33206.89</v>
      </c>
      <c r="U158" s="135">
        <f>ROUND('[7]2028'!U74,2)</f>
        <v>32634.67</v>
      </c>
      <c r="V158" s="135">
        <f>ROUND('[7]2028'!V74,2)</f>
        <v>32195.22</v>
      </c>
      <c r="W158" s="135">
        <f>ROUND('[7]2028'!W74,2)</f>
        <v>34982.53</v>
      </c>
      <c r="X158" s="135">
        <f>ROUND('[7]2028'!X74,2)</f>
        <v>34932.449999999997</v>
      </c>
      <c r="Y158" s="135">
        <f>ROUND('[7]2028'!Y74,2)</f>
        <v>33598.769999999997</v>
      </c>
      <c r="Z158" s="135">
        <f>ROUND('[7]2028'!Z74,2)</f>
        <v>31938.33</v>
      </c>
      <c r="AA158" s="135">
        <f>ROUND('[7]2028'!AA74,2)</f>
        <v>29431.87</v>
      </c>
      <c r="AB158" s="135">
        <f>ROUND('[7]2028'!AB74,2)</f>
        <v>26560.76</v>
      </c>
      <c r="AC158" s="303">
        <f>SUM(E158:AB158)*D158+SUM(E159:AB159)*D159+SUM(E160:AB160)*D160+SUM(E161:AB161)*D161</f>
        <v>20591613.019999996</v>
      </c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</row>
    <row r="159" spans="2:59" ht="18.649999999999999" customHeight="1" x14ac:dyDescent="0.35">
      <c r="B159" s="282"/>
      <c r="C159" s="10" t="s">
        <v>30</v>
      </c>
      <c r="D159" s="11">
        <f>+'[7]2028'!D16</f>
        <v>4</v>
      </c>
      <c r="E159" s="136">
        <f>ROUND('[7]2028'!E75,2)</f>
        <v>23713.599999999999</v>
      </c>
      <c r="F159" s="136">
        <f>ROUND('[7]2028'!F75,2)</f>
        <v>22423.37</v>
      </c>
      <c r="G159" s="136">
        <f>ROUND('[7]2028'!G75,2)</f>
        <v>21537.59</v>
      </c>
      <c r="H159" s="136">
        <f>ROUND('[7]2028'!H75,2)</f>
        <v>20894.330000000002</v>
      </c>
      <c r="I159" s="136">
        <f>ROUND('[7]2028'!I75,2)</f>
        <v>20827.22</v>
      </c>
      <c r="J159" s="136">
        <f>ROUND('[7]2028'!J75,2)</f>
        <v>21224.12</v>
      </c>
      <c r="K159" s="136">
        <f>ROUND('[7]2028'!K75,2)</f>
        <v>21040.959999999999</v>
      </c>
      <c r="L159" s="136">
        <f>ROUND('[7]2028'!L75,2)</f>
        <v>23690.79</v>
      </c>
      <c r="M159" s="136">
        <f>ROUND('[7]2028'!M75,2)</f>
        <v>26508.35</v>
      </c>
      <c r="N159" s="136">
        <f>ROUND('[7]2028'!N75,2)</f>
        <v>28312.2</v>
      </c>
      <c r="O159" s="136">
        <f>ROUND('[7]2028'!O75,2)</f>
        <v>29839.02</v>
      </c>
      <c r="P159" s="136">
        <f>ROUND('[7]2028'!P75,2)</f>
        <v>30698.5</v>
      </c>
      <c r="Q159" s="136">
        <f>ROUND('[7]2028'!Q75,2)</f>
        <v>30297.73</v>
      </c>
      <c r="R159" s="136">
        <f>ROUND('[7]2028'!R75,2)</f>
        <v>29749.18</v>
      </c>
      <c r="S159" s="136">
        <f>ROUND('[7]2028'!S75,2)</f>
        <v>29664.69</v>
      </c>
      <c r="T159" s="136">
        <f>ROUND('[7]2028'!T75,2)</f>
        <v>29496.26</v>
      </c>
      <c r="U159" s="136">
        <f>ROUND('[7]2028'!U75,2)</f>
        <v>28969.15</v>
      </c>
      <c r="V159" s="136">
        <f>ROUND('[7]2028'!V75,2)</f>
        <v>29372.21</v>
      </c>
      <c r="W159" s="136">
        <f>ROUND('[7]2028'!W75,2)</f>
        <v>33232.43</v>
      </c>
      <c r="X159" s="136">
        <f>ROUND('[7]2028'!X75,2)</f>
        <v>33529.21</v>
      </c>
      <c r="Y159" s="136">
        <f>ROUND('[7]2028'!Y75,2)</f>
        <v>32153.35</v>
      </c>
      <c r="Z159" s="136">
        <f>ROUND('[7]2028'!Z75,2)</f>
        <v>30526.05</v>
      </c>
      <c r="AA159" s="136">
        <f>ROUND('[7]2028'!AA75,2)</f>
        <v>28465.55</v>
      </c>
      <c r="AB159" s="136">
        <f>ROUND('[7]2028'!AB75,2)</f>
        <v>26386.74</v>
      </c>
      <c r="AC159" s="304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BG159" s="200">
        <f>+AC206/1000</f>
        <v>211190.48958999998</v>
      </c>
    </row>
    <row r="160" spans="2:59" ht="18.649999999999999" customHeight="1" x14ac:dyDescent="0.35">
      <c r="B160" s="282"/>
      <c r="C160" s="10" t="s">
        <v>31</v>
      </c>
      <c r="D160" s="11">
        <f>+'[7]2028'!D17</f>
        <v>5</v>
      </c>
      <c r="E160" s="136">
        <f>ROUND('[7]2028'!E76,2)</f>
        <v>23790.05</v>
      </c>
      <c r="F160" s="136">
        <f>ROUND('[7]2028'!F76,2)</f>
        <v>22474.98</v>
      </c>
      <c r="G160" s="136">
        <f>ROUND('[7]2028'!G76,2)</f>
        <v>21578.97</v>
      </c>
      <c r="H160" s="136">
        <f>ROUND('[7]2028'!H76,2)</f>
        <v>20929.46</v>
      </c>
      <c r="I160" s="136">
        <f>ROUND('[7]2028'!I76,2)</f>
        <v>20622.490000000002</v>
      </c>
      <c r="J160" s="136">
        <f>ROUND('[7]2028'!J76,2)</f>
        <v>20638.84</v>
      </c>
      <c r="K160" s="136">
        <f>ROUND('[7]2028'!K76,2)</f>
        <v>19721.05</v>
      </c>
      <c r="L160" s="136">
        <f>ROUND('[7]2028'!L76,2)</f>
        <v>21171.03</v>
      </c>
      <c r="M160" s="136">
        <f>ROUND('[7]2028'!M76,2)</f>
        <v>22988.27</v>
      </c>
      <c r="N160" s="136">
        <f>ROUND('[7]2028'!N76,2)</f>
        <v>24625.99</v>
      </c>
      <c r="O160" s="136">
        <f>ROUND('[7]2028'!O76,2)</f>
        <v>25709.18</v>
      </c>
      <c r="P160" s="136">
        <f>ROUND('[7]2028'!P76,2)</f>
        <v>26557.09</v>
      </c>
      <c r="Q160" s="136">
        <f>ROUND('[7]2028'!Q76,2)</f>
        <v>26923.64</v>
      </c>
      <c r="R160" s="136">
        <f>ROUND('[7]2028'!R76,2)</f>
        <v>26801.7</v>
      </c>
      <c r="S160" s="136">
        <f>ROUND('[7]2028'!S76,2)</f>
        <v>26564.03</v>
      </c>
      <c r="T160" s="136">
        <f>ROUND('[7]2028'!T76,2)</f>
        <v>26467.86</v>
      </c>
      <c r="U160" s="136">
        <f>ROUND('[7]2028'!U76,2)</f>
        <v>26235.64</v>
      </c>
      <c r="V160" s="136">
        <f>ROUND('[7]2028'!V76,2)</f>
        <v>27022.77</v>
      </c>
      <c r="W160" s="136">
        <f>ROUND('[7]2028'!W76,2)</f>
        <v>31176.560000000001</v>
      </c>
      <c r="X160" s="136">
        <f>ROUND('[7]2028'!X76,2)</f>
        <v>32164.14</v>
      </c>
      <c r="Y160" s="136">
        <f>ROUND('[7]2028'!Y76,2)</f>
        <v>31622.07</v>
      </c>
      <c r="Z160" s="136">
        <f>ROUND('[7]2028'!Z76,2)</f>
        <v>30319.24</v>
      </c>
      <c r="AA160" s="136">
        <f>ROUND('[7]2028'!AA76,2)</f>
        <v>28269.03</v>
      </c>
      <c r="AB160" s="136">
        <f>ROUND('[7]2028'!AB76,2)</f>
        <v>26009.78</v>
      </c>
      <c r="AC160" s="304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BG160" s="201">
        <f>(+AC254)/1000</f>
        <v>0</v>
      </c>
    </row>
    <row r="161" spans="2:59" ht="18.649999999999999" customHeight="1" thickBot="1" x14ac:dyDescent="0.4">
      <c r="B161" s="282"/>
      <c r="C161" s="16" t="s">
        <v>32</v>
      </c>
      <c r="D161" s="17">
        <f>+'[7]2028'!D18</f>
        <v>2</v>
      </c>
      <c r="E161" s="137">
        <f>ROUND('[7]2028'!E77,2)</f>
        <v>23790.05</v>
      </c>
      <c r="F161" s="137">
        <f>ROUND('[7]2028'!F77,2)</f>
        <v>22474.98</v>
      </c>
      <c r="G161" s="137">
        <f>ROUND('[7]2028'!G77,2)</f>
        <v>21578.97</v>
      </c>
      <c r="H161" s="137">
        <f>ROUND('[7]2028'!H77,2)</f>
        <v>20929.46</v>
      </c>
      <c r="I161" s="137">
        <f>ROUND('[7]2028'!I77,2)</f>
        <v>20622.490000000002</v>
      </c>
      <c r="J161" s="137">
        <f>ROUND('[7]2028'!J77,2)</f>
        <v>20638.84</v>
      </c>
      <c r="K161" s="137">
        <f>ROUND('[7]2028'!K77,2)</f>
        <v>19721.05</v>
      </c>
      <c r="L161" s="137">
        <f>ROUND('[7]2028'!L77,2)</f>
        <v>21171.03</v>
      </c>
      <c r="M161" s="137">
        <f>ROUND('[7]2028'!M77,2)</f>
        <v>22988.27</v>
      </c>
      <c r="N161" s="137">
        <f>ROUND('[7]2028'!N77,2)</f>
        <v>24625.99</v>
      </c>
      <c r="O161" s="137">
        <f>ROUND('[7]2028'!O77,2)</f>
        <v>25709.18</v>
      </c>
      <c r="P161" s="137">
        <f>ROUND('[7]2028'!P77,2)</f>
        <v>26557.09</v>
      </c>
      <c r="Q161" s="137">
        <f>ROUND('[7]2028'!Q77,2)</f>
        <v>26923.64</v>
      </c>
      <c r="R161" s="137">
        <f>ROUND('[7]2028'!R77,2)</f>
        <v>26801.7</v>
      </c>
      <c r="S161" s="137">
        <f>ROUND('[7]2028'!S77,2)</f>
        <v>26564.03</v>
      </c>
      <c r="T161" s="137">
        <f>ROUND('[7]2028'!T77,2)</f>
        <v>26467.86</v>
      </c>
      <c r="U161" s="137">
        <f>ROUND('[7]2028'!U77,2)</f>
        <v>26235.64</v>
      </c>
      <c r="V161" s="137">
        <f>ROUND('[7]2028'!V77,2)</f>
        <v>27022.77</v>
      </c>
      <c r="W161" s="137">
        <f>ROUND('[7]2028'!W77,2)</f>
        <v>31176.560000000001</v>
      </c>
      <c r="X161" s="137">
        <f>ROUND('[7]2028'!X77,2)</f>
        <v>32164.14</v>
      </c>
      <c r="Y161" s="137">
        <f>ROUND('[7]2028'!Y77,2)</f>
        <v>31622.07</v>
      </c>
      <c r="Z161" s="137">
        <f>ROUND('[7]2028'!Z77,2)</f>
        <v>30319.24</v>
      </c>
      <c r="AA161" s="137">
        <f>ROUND('[7]2028'!AA77,2)</f>
        <v>28269.03</v>
      </c>
      <c r="AB161" s="137">
        <f>ROUND('[7]2028'!AB77,2)</f>
        <v>26009.78</v>
      </c>
      <c r="AC161" s="304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BG161" s="201">
        <f>(+AC303)/1000</f>
        <v>0</v>
      </c>
    </row>
    <row r="162" spans="2:59" ht="18.649999999999999" customHeight="1" x14ac:dyDescent="0.35">
      <c r="B162" s="291">
        <v>46784</v>
      </c>
      <c r="C162" s="7" t="s">
        <v>29</v>
      </c>
      <c r="D162" s="8">
        <f>+'[7]2028'!D19</f>
        <v>21</v>
      </c>
      <c r="E162" s="135">
        <f>ROUND('[7]2028'!E78,2)</f>
        <v>23565.09</v>
      </c>
      <c r="F162" s="135">
        <f>ROUND('[7]2028'!F78,2)</f>
        <v>22309.919999999998</v>
      </c>
      <c r="G162" s="135">
        <f>ROUND('[7]2028'!G78,2)</f>
        <v>21456.54</v>
      </c>
      <c r="H162" s="135">
        <f>ROUND('[7]2028'!H78,2)</f>
        <v>20873.48</v>
      </c>
      <c r="I162" s="135">
        <f>ROUND('[7]2028'!I78,2)</f>
        <v>21130.81</v>
      </c>
      <c r="J162" s="135">
        <f>ROUND('[7]2028'!J78,2)</f>
        <v>22864.92</v>
      </c>
      <c r="K162" s="135">
        <f>ROUND('[7]2028'!K78,2)</f>
        <v>22925.89</v>
      </c>
      <c r="L162" s="135">
        <f>ROUND('[7]2028'!L78,2)</f>
        <v>25606.23</v>
      </c>
      <c r="M162" s="135">
        <f>ROUND('[7]2028'!M78,2)</f>
        <v>28377.48</v>
      </c>
      <c r="N162" s="135">
        <f>ROUND('[7]2028'!N78,2)</f>
        <v>30004.5</v>
      </c>
      <c r="O162" s="135">
        <f>ROUND('[7]2028'!O78,2)</f>
        <v>31637.27</v>
      </c>
      <c r="P162" s="135">
        <f>ROUND('[7]2028'!P78,2)</f>
        <v>32660.38</v>
      </c>
      <c r="Q162" s="135">
        <f>ROUND('[7]2028'!Q78,2)</f>
        <v>31197.94</v>
      </c>
      <c r="R162" s="135">
        <f>ROUND('[7]2028'!R78,2)</f>
        <v>32281.05</v>
      </c>
      <c r="S162" s="135">
        <f>ROUND('[7]2028'!S78,2)</f>
        <v>33939.339999999997</v>
      </c>
      <c r="T162" s="135">
        <f>ROUND('[7]2028'!T78,2)</f>
        <v>34178.03</v>
      </c>
      <c r="U162" s="135">
        <f>ROUND('[7]2028'!U78,2)</f>
        <v>33535.81</v>
      </c>
      <c r="V162" s="135">
        <f>ROUND('[7]2028'!V78,2)</f>
        <v>33300.67</v>
      </c>
      <c r="W162" s="135">
        <f>ROUND('[7]2028'!W78,2)</f>
        <v>35797.629999999997</v>
      </c>
      <c r="X162" s="135">
        <f>ROUND('[7]2028'!X78,2)</f>
        <v>36218.129999999997</v>
      </c>
      <c r="Y162" s="135">
        <f>ROUND('[7]2028'!Y78,2)</f>
        <v>34881.699999999997</v>
      </c>
      <c r="Z162" s="135">
        <f>ROUND('[7]2028'!Z78,2)</f>
        <v>32946.89</v>
      </c>
      <c r="AA162" s="135">
        <f>ROUND('[7]2028'!AA78,2)</f>
        <v>30089.35</v>
      </c>
      <c r="AB162" s="135">
        <f>ROUND('[7]2028'!AB78,2)</f>
        <v>27066.73</v>
      </c>
      <c r="AC162" s="303">
        <f>SUM(E162:AB162)*D162+SUM(E163:AB163)*D163+SUM(E164:AB164)*D164+SUM(E165:AB165)*D165</f>
        <v>19865127.460000001</v>
      </c>
      <c r="AD162" s="19"/>
      <c r="BG162" s="201">
        <f>(+AC352)/1000</f>
        <v>0</v>
      </c>
    </row>
    <row r="163" spans="2:59" ht="18.649999999999999" customHeight="1" x14ac:dyDescent="0.35">
      <c r="B163" s="292" t="s">
        <v>34</v>
      </c>
      <c r="C163" s="10" t="s">
        <v>30</v>
      </c>
      <c r="D163" s="11">
        <f>+'[7]2028'!D20</f>
        <v>4</v>
      </c>
      <c r="E163" s="136">
        <f>ROUND('[7]2028'!E79,2)</f>
        <v>24724.48</v>
      </c>
      <c r="F163" s="136">
        <f>ROUND('[7]2028'!F79,2)</f>
        <v>23371.65</v>
      </c>
      <c r="G163" s="136">
        <f>ROUND('[7]2028'!G79,2)</f>
        <v>22356.89</v>
      </c>
      <c r="H163" s="136">
        <f>ROUND('[7]2028'!H79,2)</f>
        <v>21670</v>
      </c>
      <c r="I163" s="136">
        <f>ROUND('[7]2028'!I79,2)</f>
        <v>21501.5</v>
      </c>
      <c r="J163" s="136">
        <f>ROUND('[7]2028'!J79,2)</f>
        <v>21867.66</v>
      </c>
      <c r="K163" s="136">
        <f>ROUND('[7]2028'!K79,2)</f>
        <v>21776.240000000002</v>
      </c>
      <c r="L163" s="136">
        <f>ROUND('[7]2028'!L79,2)</f>
        <v>24515.05</v>
      </c>
      <c r="M163" s="136">
        <f>ROUND('[7]2028'!M79,2)</f>
        <v>27669.02</v>
      </c>
      <c r="N163" s="136">
        <f>ROUND('[7]2028'!N79,2)</f>
        <v>29694.39</v>
      </c>
      <c r="O163" s="136">
        <f>ROUND('[7]2028'!O79,2)</f>
        <v>31231.360000000001</v>
      </c>
      <c r="P163" s="136">
        <f>ROUND('[7]2028'!P79,2)</f>
        <v>32049.39</v>
      </c>
      <c r="Q163" s="136">
        <f>ROUND('[7]2028'!Q79,2)</f>
        <v>31336.01</v>
      </c>
      <c r="R163" s="136">
        <f>ROUND('[7]2028'!R79,2)</f>
        <v>30648.09</v>
      </c>
      <c r="S163" s="136">
        <f>ROUND('[7]2028'!S79,2)</f>
        <v>30430.27</v>
      </c>
      <c r="T163" s="136">
        <f>ROUND('[7]2028'!T79,2)</f>
        <v>30064.400000000001</v>
      </c>
      <c r="U163" s="136">
        <f>ROUND('[7]2028'!U79,2)</f>
        <v>29491.86</v>
      </c>
      <c r="V163" s="136">
        <f>ROUND('[7]2028'!V79,2)</f>
        <v>30417.42</v>
      </c>
      <c r="W163" s="136">
        <f>ROUND('[7]2028'!W79,2)</f>
        <v>33833.18</v>
      </c>
      <c r="X163" s="136">
        <f>ROUND('[7]2028'!X79,2)</f>
        <v>34625.71</v>
      </c>
      <c r="Y163" s="136">
        <f>ROUND('[7]2028'!Y79,2)</f>
        <v>33261.57</v>
      </c>
      <c r="Z163" s="136">
        <f>ROUND('[7]2028'!Z79,2)</f>
        <v>31699.78</v>
      </c>
      <c r="AA163" s="136">
        <f>ROUND('[7]2028'!AA79,2)</f>
        <v>29748.3</v>
      </c>
      <c r="AB163" s="136">
        <f>ROUND('[7]2028'!AB79,2)</f>
        <v>27567.52</v>
      </c>
      <c r="AC163" s="304"/>
      <c r="AD163" s="19"/>
      <c r="BG163" s="201">
        <f>(+AC401)/1000</f>
        <v>0</v>
      </c>
    </row>
    <row r="164" spans="2:59" ht="18.649999999999999" customHeight="1" x14ac:dyDescent="0.35">
      <c r="B164" s="292" t="s">
        <v>34</v>
      </c>
      <c r="C164" s="10" t="s">
        <v>31</v>
      </c>
      <c r="D164" s="11">
        <f>+'[7]2028'!D21</f>
        <v>4</v>
      </c>
      <c r="E164" s="136">
        <f>ROUND('[7]2028'!E80,2)</f>
        <v>24303.01</v>
      </c>
      <c r="F164" s="136">
        <f>ROUND('[7]2028'!F80,2)</f>
        <v>22850.92</v>
      </c>
      <c r="G164" s="136">
        <f>ROUND('[7]2028'!G80,2)</f>
        <v>21940.45</v>
      </c>
      <c r="H164" s="136">
        <f>ROUND('[7]2028'!H80,2)</f>
        <v>21202.6</v>
      </c>
      <c r="I164" s="136">
        <f>ROUND('[7]2028'!I80,2)</f>
        <v>20807.59</v>
      </c>
      <c r="J164" s="136">
        <f>ROUND('[7]2028'!J80,2)</f>
        <v>20846.95</v>
      </c>
      <c r="K164" s="136">
        <f>ROUND('[7]2028'!K80,2)</f>
        <v>19921.87</v>
      </c>
      <c r="L164" s="136">
        <f>ROUND('[7]2028'!L80,2)</f>
        <v>21342.03</v>
      </c>
      <c r="M164" s="136">
        <f>ROUND('[7]2028'!M80,2)</f>
        <v>23129.91</v>
      </c>
      <c r="N164" s="136">
        <f>ROUND('[7]2028'!N80,2)</f>
        <v>24802.76</v>
      </c>
      <c r="O164" s="136">
        <f>ROUND('[7]2028'!O80,2)</f>
        <v>25889.35</v>
      </c>
      <c r="P164" s="136">
        <f>ROUND('[7]2028'!P80,2)</f>
        <v>26628.799999999999</v>
      </c>
      <c r="Q164" s="136">
        <f>ROUND('[7]2028'!Q80,2)</f>
        <v>26985.88</v>
      </c>
      <c r="R164" s="136">
        <f>ROUND('[7]2028'!R80,2)</f>
        <v>26888.1</v>
      </c>
      <c r="S164" s="136">
        <f>ROUND('[7]2028'!S80,2)</f>
        <v>26846.27</v>
      </c>
      <c r="T164" s="136">
        <f>ROUND('[7]2028'!T80,2)</f>
        <v>26910.52</v>
      </c>
      <c r="U164" s="136">
        <f>ROUND('[7]2028'!U80,2)</f>
        <v>26797.61</v>
      </c>
      <c r="V164" s="136">
        <f>ROUND('[7]2028'!V80,2)</f>
        <v>28179.01</v>
      </c>
      <c r="W164" s="136">
        <f>ROUND('[7]2028'!W80,2)</f>
        <v>31950.74</v>
      </c>
      <c r="X164" s="136">
        <f>ROUND('[7]2028'!X80,2)</f>
        <v>33437.14</v>
      </c>
      <c r="Y164" s="136">
        <f>ROUND('[7]2028'!Y80,2)</f>
        <v>33025.65</v>
      </c>
      <c r="Z164" s="136">
        <f>ROUND('[7]2028'!Z80,2)</f>
        <v>31515.42</v>
      </c>
      <c r="AA164" s="136">
        <f>ROUND('[7]2028'!AA80,2)</f>
        <v>29018.81</v>
      </c>
      <c r="AB164" s="136">
        <f>ROUND('[7]2028'!AB80,2)</f>
        <v>26568.39</v>
      </c>
      <c r="AC164" s="304"/>
      <c r="AD164" s="19"/>
      <c r="BG164" s="201">
        <f>(+AC450)/1000</f>
        <v>0</v>
      </c>
    </row>
    <row r="165" spans="2:59" ht="18.649999999999999" customHeight="1" thickBot="1" x14ac:dyDescent="0.4">
      <c r="B165" s="293" t="s">
        <v>34</v>
      </c>
      <c r="C165" s="12" t="s">
        <v>32</v>
      </c>
      <c r="D165" s="13">
        <f>+'[7]2028'!D22</f>
        <v>0</v>
      </c>
      <c r="E165" s="206">
        <f>ROUND('[7]2028'!E81,2)</f>
        <v>0</v>
      </c>
      <c r="F165" s="116">
        <f>ROUND('[7]2028'!F81,2)</f>
        <v>0</v>
      </c>
      <c r="G165" s="116">
        <f>ROUND('[7]2028'!G81,2)</f>
        <v>0</v>
      </c>
      <c r="H165" s="116">
        <f>ROUND('[7]2028'!H81,2)</f>
        <v>0</v>
      </c>
      <c r="I165" s="116">
        <f>ROUND('[7]2028'!I81,2)</f>
        <v>0</v>
      </c>
      <c r="J165" s="116">
        <f>ROUND('[7]2028'!J81,2)</f>
        <v>0</v>
      </c>
      <c r="K165" s="116">
        <f>ROUND('[7]2028'!K81,2)</f>
        <v>0</v>
      </c>
      <c r="L165" s="116">
        <f>ROUND('[7]2028'!L81,2)</f>
        <v>0</v>
      </c>
      <c r="M165" s="116">
        <f>ROUND('[7]2028'!M81,2)</f>
        <v>0</v>
      </c>
      <c r="N165" s="116">
        <f>ROUND('[7]2028'!N81,2)</f>
        <v>0</v>
      </c>
      <c r="O165" s="116">
        <f>ROUND('[7]2028'!O81,2)</f>
        <v>0</v>
      </c>
      <c r="P165" s="116">
        <f>ROUND('[7]2028'!P81,2)</f>
        <v>0</v>
      </c>
      <c r="Q165" s="116">
        <f>ROUND('[7]2028'!Q81,2)</f>
        <v>0</v>
      </c>
      <c r="R165" s="116">
        <f>ROUND('[7]2028'!R81,2)</f>
        <v>0</v>
      </c>
      <c r="S165" s="116">
        <f>ROUND('[7]2028'!S81,2)</f>
        <v>0</v>
      </c>
      <c r="T165" s="116">
        <f>ROUND('[7]2028'!T81,2)</f>
        <v>0</v>
      </c>
      <c r="U165" s="116">
        <f>ROUND('[7]2028'!U81,2)</f>
        <v>0</v>
      </c>
      <c r="V165" s="116">
        <f>ROUND('[7]2028'!V81,2)</f>
        <v>0</v>
      </c>
      <c r="W165" s="116">
        <f>ROUND('[7]2028'!W81,2)</f>
        <v>0</v>
      </c>
      <c r="X165" s="116">
        <f>ROUND('[7]2028'!X81,2)</f>
        <v>0</v>
      </c>
      <c r="Y165" s="116">
        <f>ROUND('[7]2028'!Y81,2)</f>
        <v>0</v>
      </c>
      <c r="Z165" s="116">
        <f>ROUND('[7]2028'!Z81,2)</f>
        <v>0</v>
      </c>
      <c r="AA165" s="116">
        <f>ROUND('[7]2028'!AA81,2)</f>
        <v>0</v>
      </c>
      <c r="AB165" s="116">
        <f>ROUND('[7]2028'!AB81,2)</f>
        <v>0</v>
      </c>
      <c r="AC165" s="306"/>
      <c r="AD165" s="19"/>
      <c r="BG165" s="201">
        <f>(+AC499)/1000</f>
        <v>0</v>
      </c>
    </row>
    <row r="166" spans="2:59" ht="18.649999999999999" customHeight="1" x14ac:dyDescent="0.35">
      <c r="B166" s="281">
        <v>46813</v>
      </c>
      <c r="C166" s="14" t="s">
        <v>29</v>
      </c>
      <c r="D166" s="15">
        <f>+'[7]2028'!D23</f>
        <v>22</v>
      </c>
      <c r="E166" s="138">
        <f>ROUND('[7]2028'!E82,2)</f>
        <v>22174.26</v>
      </c>
      <c r="F166" s="138">
        <f>ROUND('[7]2028'!F82,2)</f>
        <v>21041.82</v>
      </c>
      <c r="G166" s="138">
        <f>ROUND('[7]2028'!G82,2)</f>
        <v>20295.87</v>
      </c>
      <c r="H166" s="138">
        <f>ROUND('[7]2028'!H82,2)</f>
        <v>19792.48</v>
      </c>
      <c r="I166" s="138">
        <f>ROUND('[7]2028'!I82,2)</f>
        <v>20116.830000000002</v>
      </c>
      <c r="J166" s="138">
        <f>ROUND('[7]2028'!J82,2)</f>
        <v>21627.11</v>
      </c>
      <c r="K166" s="138">
        <f>ROUND('[7]2028'!K82,2)</f>
        <v>21820.06</v>
      </c>
      <c r="L166" s="138">
        <f>ROUND('[7]2028'!L82,2)</f>
        <v>24593.68</v>
      </c>
      <c r="M166" s="138">
        <f>ROUND('[7]2028'!M82,2)</f>
        <v>27146.48</v>
      </c>
      <c r="N166" s="138">
        <f>ROUND('[7]2028'!N82,2)</f>
        <v>28640.3</v>
      </c>
      <c r="O166" s="138">
        <f>ROUND('[7]2028'!O82,2)</f>
        <v>30162.32</v>
      </c>
      <c r="P166" s="138">
        <f>ROUND('[7]2028'!P82,2)</f>
        <v>31093.67</v>
      </c>
      <c r="Q166" s="138">
        <f>ROUND('[7]2028'!Q82,2)</f>
        <v>29763.54</v>
      </c>
      <c r="R166" s="138">
        <f>ROUND('[7]2028'!R82,2)</f>
        <v>30711.33</v>
      </c>
      <c r="S166" s="138">
        <f>ROUND('[7]2028'!S82,2)</f>
        <v>32200.53</v>
      </c>
      <c r="T166" s="138">
        <f>ROUND('[7]2028'!T82,2)</f>
        <v>32339.17</v>
      </c>
      <c r="U166" s="138">
        <f>ROUND('[7]2028'!U82,2)</f>
        <v>31787.9</v>
      </c>
      <c r="V166" s="138">
        <f>ROUND('[7]2028'!V82,2)</f>
        <v>31461.89</v>
      </c>
      <c r="W166" s="138">
        <f>ROUND('[7]2028'!W82,2)</f>
        <v>33643.519999999997</v>
      </c>
      <c r="X166" s="138">
        <f>ROUND('[7]2028'!X82,2)</f>
        <v>33939.43</v>
      </c>
      <c r="Y166" s="138">
        <f>ROUND('[7]2028'!Y82,2)</f>
        <v>32543.08</v>
      </c>
      <c r="Z166" s="138">
        <f>ROUND('[7]2028'!Z82,2)</f>
        <v>30718.02</v>
      </c>
      <c r="AA166" s="138">
        <f>ROUND('[7]2028'!AA82,2)</f>
        <v>28058.38</v>
      </c>
      <c r="AB166" s="138">
        <f>ROUND('[7]2028'!AB82,2)</f>
        <v>25198.79</v>
      </c>
      <c r="AC166" s="304">
        <f>SUM(E166:AB166)*D166+SUM(E167:AB167)*D167+SUM(E168:AB168)*D168+SUM(E169:AB169)*D169</f>
        <v>19954425.93</v>
      </c>
      <c r="AD166" s="19"/>
      <c r="BG166" s="201">
        <f>(+AC548)/1000</f>
        <v>0</v>
      </c>
    </row>
    <row r="167" spans="2:59" ht="18.649999999999999" customHeight="1" x14ac:dyDescent="0.35">
      <c r="B167" s="282"/>
      <c r="C167" s="10" t="s">
        <v>30</v>
      </c>
      <c r="D167" s="11">
        <f>+'[7]2028'!D24</f>
        <v>4</v>
      </c>
      <c r="E167" s="136">
        <f>ROUND('[7]2028'!E83,2)</f>
        <v>22778.36</v>
      </c>
      <c r="F167" s="136">
        <f>ROUND('[7]2028'!F83,2)</f>
        <v>21487.53</v>
      </c>
      <c r="G167" s="136">
        <f>ROUND('[7]2028'!G83,2)</f>
        <v>20710.07</v>
      </c>
      <c r="H167" s="136">
        <f>ROUND('[7]2028'!H83,2)</f>
        <v>20063.41</v>
      </c>
      <c r="I167" s="136">
        <f>ROUND('[7]2028'!I83,2)</f>
        <v>19979.36</v>
      </c>
      <c r="J167" s="136">
        <f>ROUND('[7]2028'!J83,2)</f>
        <v>20479.66</v>
      </c>
      <c r="K167" s="136">
        <f>ROUND('[7]2028'!K83,2)</f>
        <v>20520.89</v>
      </c>
      <c r="L167" s="136">
        <f>ROUND('[7]2028'!L83,2)</f>
        <v>23443.06</v>
      </c>
      <c r="M167" s="136">
        <f>ROUND('[7]2028'!M83,2)</f>
        <v>26280.25</v>
      </c>
      <c r="N167" s="136">
        <f>ROUND('[7]2028'!N83,2)</f>
        <v>28006.51</v>
      </c>
      <c r="O167" s="136">
        <f>ROUND('[7]2028'!O83,2)</f>
        <v>29411.56</v>
      </c>
      <c r="P167" s="136">
        <f>ROUND('[7]2028'!P83,2)</f>
        <v>30234.54</v>
      </c>
      <c r="Q167" s="136">
        <f>ROUND('[7]2028'!Q83,2)</f>
        <v>29554.33</v>
      </c>
      <c r="R167" s="136">
        <f>ROUND('[7]2028'!R83,2)</f>
        <v>28861.19</v>
      </c>
      <c r="S167" s="136">
        <f>ROUND('[7]2028'!S83,2)</f>
        <v>28778</v>
      </c>
      <c r="T167" s="136">
        <f>ROUND('[7]2028'!T83,2)</f>
        <v>28537.91</v>
      </c>
      <c r="U167" s="136">
        <f>ROUND('[7]2028'!U83,2)</f>
        <v>27873.51</v>
      </c>
      <c r="V167" s="136">
        <f>ROUND('[7]2028'!V83,2)</f>
        <v>28516.39</v>
      </c>
      <c r="W167" s="136">
        <f>ROUND('[7]2028'!W83,2)</f>
        <v>31738.14</v>
      </c>
      <c r="X167" s="136">
        <f>ROUND('[7]2028'!X83,2)</f>
        <v>32205.22</v>
      </c>
      <c r="Y167" s="136">
        <f>ROUND('[7]2028'!Y83,2)</f>
        <v>30984.6</v>
      </c>
      <c r="Z167" s="136">
        <f>ROUND('[7]2028'!Z83,2)</f>
        <v>29391.08</v>
      </c>
      <c r="AA167" s="136">
        <f>ROUND('[7]2028'!AA83,2)</f>
        <v>27534.32</v>
      </c>
      <c r="AB167" s="136">
        <f>ROUND('[7]2028'!AB83,2)</f>
        <v>25267.4</v>
      </c>
      <c r="AC167" s="304"/>
      <c r="AD167" s="19"/>
      <c r="BG167" s="80">
        <f>+AC597/1000</f>
        <v>0</v>
      </c>
    </row>
    <row r="168" spans="2:59" ht="18.649999999999999" customHeight="1" x14ac:dyDescent="0.35">
      <c r="B168" s="282"/>
      <c r="C168" s="10" t="s">
        <v>31</v>
      </c>
      <c r="D168" s="11">
        <f>+'[7]2028'!D25</f>
        <v>4</v>
      </c>
      <c r="E168" s="136">
        <f>ROUND('[7]2028'!E84,2)</f>
        <v>22758.36</v>
      </c>
      <c r="F168" s="136">
        <f>ROUND('[7]2028'!F84,2)</f>
        <v>21481.18</v>
      </c>
      <c r="G168" s="136">
        <f>ROUND('[7]2028'!G84,2)</f>
        <v>20648.66</v>
      </c>
      <c r="H168" s="136">
        <f>ROUND('[7]2028'!H84,2)</f>
        <v>20017.650000000001</v>
      </c>
      <c r="I168" s="136">
        <f>ROUND('[7]2028'!I84,2)</f>
        <v>19766.02</v>
      </c>
      <c r="J168" s="136">
        <f>ROUND('[7]2028'!J84,2)</f>
        <v>19735.009999999998</v>
      </c>
      <c r="K168" s="136">
        <f>ROUND('[7]2028'!K84,2)</f>
        <v>19048.93</v>
      </c>
      <c r="L168" s="136">
        <f>ROUND('[7]2028'!L84,2)</f>
        <v>20425.52</v>
      </c>
      <c r="M168" s="136">
        <f>ROUND('[7]2028'!M84,2)</f>
        <v>22059.93</v>
      </c>
      <c r="N168" s="136">
        <f>ROUND('[7]2028'!N84,2)</f>
        <v>23575.31</v>
      </c>
      <c r="O168" s="136">
        <f>ROUND('[7]2028'!O84,2)</f>
        <v>24372.74</v>
      </c>
      <c r="P168" s="136">
        <f>ROUND('[7]2028'!P84,2)</f>
        <v>24906.639999999999</v>
      </c>
      <c r="Q168" s="136">
        <f>ROUND('[7]2028'!Q84,2)</f>
        <v>25191.01</v>
      </c>
      <c r="R168" s="136">
        <f>ROUND('[7]2028'!R84,2)</f>
        <v>24937.61</v>
      </c>
      <c r="S168" s="136">
        <f>ROUND('[7]2028'!S84,2)</f>
        <v>24722.23</v>
      </c>
      <c r="T168" s="136">
        <f>ROUND('[7]2028'!T84,2)</f>
        <v>24656.19</v>
      </c>
      <c r="U168" s="136">
        <f>ROUND('[7]2028'!U84,2)</f>
        <v>24631.03</v>
      </c>
      <c r="V168" s="136">
        <f>ROUND('[7]2028'!V84,2)</f>
        <v>25924.6</v>
      </c>
      <c r="W168" s="136">
        <f>ROUND('[7]2028'!W84,2)</f>
        <v>29434.720000000001</v>
      </c>
      <c r="X168" s="136">
        <f>ROUND('[7]2028'!X84,2)</f>
        <v>30519.439999999999</v>
      </c>
      <c r="Y168" s="136">
        <f>ROUND('[7]2028'!Y84,2)</f>
        <v>29886.85</v>
      </c>
      <c r="Z168" s="136">
        <f>ROUND('[7]2028'!Z84,2)</f>
        <v>28353.55</v>
      </c>
      <c r="AA168" s="136">
        <f>ROUND('[7]2028'!AA84,2)</f>
        <v>25986.27</v>
      </c>
      <c r="AB168" s="136">
        <f>ROUND('[7]2028'!AB84,2)</f>
        <v>23905.88</v>
      </c>
      <c r="AC168" s="304"/>
      <c r="AD168" s="19"/>
      <c r="BG168" s="201">
        <f>(+AC646)/1000</f>
        <v>0</v>
      </c>
    </row>
    <row r="169" spans="2:59" ht="18.5" customHeight="1" thickBot="1" x14ac:dyDescent="0.4">
      <c r="B169" s="282"/>
      <c r="C169" s="16" t="s">
        <v>32</v>
      </c>
      <c r="D169" s="17">
        <f>+'[7]2028'!D26</f>
        <v>1</v>
      </c>
      <c r="E169" s="137">
        <f>ROUND('[7]2028'!E85,2)</f>
        <v>22758.36</v>
      </c>
      <c r="F169" s="137">
        <f>ROUND('[7]2028'!F85,2)</f>
        <v>21481.18</v>
      </c>
      <c r="G169" s="137">
        <f>ROUND('[7]2028'!G85,2)</f>
        <v>20648.66</v>
      </c>
      <c r="H169" s="137">
        <f>ROUND('[7]2028'!H85,2)</f>
        <v>20017.650000000001</v>
      </c>
      <c r="I169" s="137">
        <f>ROUND('[7]2028'!I85,2)</f>
        <v>19766.02</v>
      </c>
      <c r="J169" s="137">
        <f>ROUND('[7]2028'!J85,2)</f>
        <v>19735.009999999998</v>
      </c>
      <c r="K169" s="137">
        <f>ROUND('[7]2028'!K85,2)</f>
        <v>19048.93</v>
      </c>
      <c r="L169" s="137">
        <f>ROUND('[7]2028'!L85,2)</f>
        <v>20425.52</v>
      </c>
      <c r="M169" s="137">
        <f>ROUND('[7]2028'!M85,2)</f>
        <v>22059.93</v>
      </c>
      <c r="N169" s="137">
        <f>ROUND('[7]2028'!N85,2)</f>
        <v>23575.31</v>
      </c>
      <c r="O169" s="137">
        <f>ROUND('[7]2028'!O85,2)</f>
        <v>24372.74</v>
      </c>
      <c r="P169" s="137">
        <f>ROUND('[7]2028'!P85,2)</f>
        <v>24906.639999999999</v>
      </c>
      <c r="Q169" s="137">
        <f>ROUND('[7]2028'!Q85,2)</f>
        <v>25191.01</v>
      </c>
      <c r="R169" s="137">
        <f>ROUND('[7]2028'!R85,2)</f>
        <v>24937.61</v>
      </c>
      <c r="S169" s="137">
        <f>ROUND('[7]2028'!S85,2)</f>
        <v>24722.23</v>
      </c>
      <c r="T169" s="137">
        <f>ROUND('[7]2028'!T85,2)</f>
        <v>24656.19</v>
      </c>
      <c r="U169" s="137">
        <f>ROUND('[7]2028'!U85,2)</f>
        <v>24631.03</v>
      </c>
      <c r="V169" s="137">
        <f>ROUND('[7]2028'!V85,2)</f>
        <v>25924.6</v>
      </c>
      <c r="W169" s="137">
        <f>ROUND('[7]2028'!W85,2)</f>
        <v>29434.720000000001</v>
      </c>
      <c r="X169" s="137">
        <f>ROUND('[7]2028'!X85,2)</f>
        <v>30519.439999999999</v>
      </c>
      <c r="Y169" s="137">
        <f>ROUND('[7]2028'!Y85,2)</f>
        <v>29886.85</v>
      </c>
      <c r="Z169" s="137">
        <f>ROUND('[7]2028'!Z85,2)</f>
        <v>28353.55</v>
      </c>
      <c r="AA169" s="137">
        <f>ROUND('[7]2028'!AA85,2)</f>
        <v>25986.27</v>
      </c>
      <c r="AB169" s="137">
        <f>ROUND('[7]2028'!AB85,2)</f>
        <v>23905.88</v>
      </c>
      <c r="AC169" s="304"/>
      <c r="AD169" s="19"/>
      <c r="BG169" s="201">
        <f>(+AC695)/1000</f>
        <v>0</v>
      </c>
    </row>
    <row r="170" spans="2:59" ht="18.649999999999999" customHeight="1" x14ac:dyDescent="0.35">
      <c r="B170" s="291">
        <v>46844</v>
      </c>
      <c r="C170" s="7" t="s">
        <v>29</v>
      </c>
      <c r="D170" s="8">
        <f>+'[7]2028'!D27</f>
        <v>18</v>
      </c>
      <c r="E170" s="135">
        <f>ROUND('[7]2028'!E86,2)</f>
        <v>20703.669999999998</v>
      </c>
      <c r="F170" s="135">
        <f>ROUND('[7]2028'!F86,2)</f>
        <v>19658.509999999998</v>
      </c>
      <c r="G170" s="135">
        <f>ROUND('[7]2028'!G86,2)</f>
        <v>18950.97</v>
      </c>
      <c r="H170" s="135">
        <f>ROUND('[7]2028'!H86,2)</f>
        <v>18386.689999999999</v>
      </c>
      <c r="I170" s="135">
        <f>ROUND('[7]2028'!I86,2)</f>
        <v>18633.939999999999</v>
      </c>
      <c r="J170" s="135">
        <f>ROUND('[7]2028'!J86,2)</f>
        <v>19621.900000000001</v>
      </c>
      <c r="K170" s="135">
        <f>ROUND('[7]2028'!K86,2)</f>
        <v>19986.98</v>
      </c>
      <c r="L170" s="135">
        <f>ROUND('[7]2028'!L86,2)</f>
        <v>22749.87</v>
      </c>
      <c r="M170" s="135">
        <f>ROUND('[7]2028'!M86,2)</f>
        <v>25218.27</v>
      </c>
      <c r="N170" s="135">
        <f>ROUND('[7]2028'!N86,2)</f>
        <v>26567.42</v>
      </c>
      <c r="O170" s="135">
        <f>ROUND('[7]2028'!O86,2)</f>
        <v>27973.09</v>
      </c>
      <c r="P170" s="135">
        <f>ROUND('[7]2028'!P86,2)</f>
        <v>28923.94</v>
      </c>
      <c r="Q170" s="135">
        <f>ROUND('[7]2028'!Q86,2)</f>
        <v>27697.45</v>
      </c>
      <c r="R170" s="135">
        <f>ROUND('[7]2028'!R86,2)</f>
        <v>28240.44</v>
      </c>
      <c r="S170" s="135">
        <f>ROUND('[7]2028'!S86,2)</f>
        <v>29481.27</v>
      </c>
      <c r="T170" s="135">
        <f>ROUND('[7]2028'!T86,2)</f>
        <v>29635.33</v>
      </c>
      <c r="U170" s="135">
        <f>ROUND('[7]2028'!U86,2)</f>
        <v>29203.93</v>
      </c>
      <c r="V170" s="135">
        <f>ROUND('[7]2028'!V86,2)</f>
        <v>28873.42</v>
      </c>
      <c r="W170" s="135">
        <f>ROUND('[7]2028'!W86,2)</f>
        <v>31159.61</v>
      </c>
      <c r="X170" s="135">
        <f>ROUND('[7]2028'!X86,2)</f>
        <v>31219.439999999999</v>
      </c>
      <c r="Y170" s="135">
        <f>ROUND('[7]2028'!Y86,2)</f>
        <v>29956.14</v>
      </c>
      <c r="Z170" s="135">
        <f>ROUND('[7]2028'!Z86,2)</f>
        <v>28214.03</v>
      </c>
      <c r="AA170" s="135">
        <f>ROUND('[7]2028'!AA86,2)</f>
        <v>25771.21</v>
      </c>
      <c r="AB170" s="135">
        <f>ROUND('[7]2028'!AB86,2)</f>
        <v>23237.79</v>
      </c>
      <c r="AC170" s="303">
        <f>SUM(E170:AB170)*D170+SUM(E171:AB171)*D171+SUM(E172:AB172)*D172+SUM(E173:AB173)*D173</f>
        <v>17825093.259999998</v>
      </c>
      <c r="AD170" s="19"/>
      <c r="BG170" s="201">
        <f>(+AC744)/1000</f>
        <v>0</v>
      </c>
    </row>
    <row r="171" spans="2:59" ht="18.649999999999999" customHeight="1" x14ac:dyDescent="0.35">
      <c r="B171" s="292" t="s">
        <v>34</v>
      </c>
      <c r="C171" s="10" t="s">
        <v>30</v>
      </c>
      <c r="D171" s="11">
        <f>+'[7]2028'!D28</f>
        <v>5</v>
      </c>
      <c r="E171" s="136">
        <f>ROUND('[7]2028'!E87,2)</f>
        <v>21183.81</v>
      </c>
      <c r="F171" s="136">
        <f>ROUND('[7]2028'!F87,2)</f>
        <v>20095.330000000002</v>
      </c>
      <c r="G171" s="136">
        <f>ROUND('[7]2028'!G87,2)</f>
        <v>19393.650000000001</v>
      </c>
      <c r="H171" s="136">
        <f>ROUND('[7]2028'!H87,2)</f>
        <v>18867.18</v>
      </c>
      <c r="I171" s="136">
        <f>ROUND('[7]2028'!I87,2)</f>
        <v>18851</v>
      </c>
      <c r="J171" s="136">
        <f>ROUND('[7]2028'!J87,2)</f>
        <v>18810.599999999999</v>
      </c>
      <c r="K171" s="136">
        <f>ROUND('[7]2028'!K87,2)</f>
        <v>19172.689999999999</v>
      </c>
      <c r="L171" s="136">
        <f>ROUND('[7]2028'!L87,2)</f>
        <v>21952.66</v>
      </c>
      <c r="M171" s="136">
        <f>ROUND('[7]2028'!M87,2)</f>
        <v>24397.48</v>
      </c>
      <c r="N171" s="136">
        <f>ROUND('[7]2028'!N87,2)</f>
        <v>26090.84</v>
      </c>
      <c r="O171" s="136">
        <f>ROUND('[7]2028'!O87,2)</f>
        <v>27496.79</v>
      </c>
      <c r="P171" s="136">
        <f>ROUND('[7]2028'!P87,2)</f>
        <v>28153.599999999999</v>
      </c>
      <c r="Q171" s="136">
        <f>ROUND('[7]2028'!Q87,2)</f>
        <v>27642.58</v>
      </c>
      <c r="R171" s="136">
        <f>ROUND('[7]2028'!R87,2)</f>
        <v>27165.02</v>
      </c>
      <c r="S171" s="136">
        <f>ROUND('[7]2028'!S87,2)</f>
        <v>27092.61</v>
      </c>
      <c r="T171" s="136">
        <f>ROUND('[7]2028'!T87,2)</f>
        <v>26863.07</v>
      </c>
      <c r="U171" s="136">
        <f>ROUND('[7]2028'!U87,2)</f>
        <v>26396.58</v>
      </c>
      <c r="V171" s="136">
        <f>ROUND('[7]2028'!V87,2)</f>
        <v>26927.31</v>
      </c>
      <c r="W171" s="136">
        <f>ROUND('[7]2028'!W87,2)</f>
        <v>30104.92</v>
      </c>
      <c r="X171" s="136">
        <f>ROUND('[7]2028'!X87,2)</f>
        <v>30176.43</v>
      </c>
      <c r="Y171" s="136">
        <f>ROUND('[7]2028'!Y87,2)</f>
        <v>28973.07</v>
      </c>
      <c r="Z171" s="136">
        <f>ROUND('[7]2028'!Z87,2)</f>
        <v>27430.82</v>
      </c>
      <c r="AA171" s="136">
        <f>ROUND('[7]2028'!AA87,2)</f>
        <v>25596.75</v>
      </c>
      <c r="AB171" s="136">
        <f>ROUND('[7]2028'!AB87,2)</f>
        <v>23771.33</v>
      </c>
      <c r="AC171" s="304"/>
      <c r="AD171" s="19"/>
    </row>
    <row r="172" spans="2:59" ht="18.649999999999999" customHeight="1" x14ac:dyDescent="0.35">
      <c r="B172" s="292" t="s">
        <v>34</v>
      </c>
      <c r="C172" s="10" t="s">
        <v>31</v>
      </c>
      <c r="D172" s="11">
        <f>+'[7]2028'!D29</f>
        <v>5</v>
      </c>
      <c r="E172" s="136">
        <f>ROUND('[7]2028'!E88,2)</f>
        <v>21895.59</v>
      </c>
      <c r="F172" s="136">
        <f>ROUND('[7]2028'!F88,2)</f>
        <v>20645.419999999998</v>
      </c>
      <c r="G172" s="136">
        <f>ROUND('[7]2028'!G88,2)</f>
        <v>19616.78</v>
      </c>
      <c r="H172" s="136">
        <f>ROUND('[7]2028'!H88,2)</f>
        <v>19109.349999999999</v>
      </c>
      <c r="I172" s="136">
        <f>ROUND('[7]2028'!I88,2)</f>
        <v>18776.650000000001</v>
      </c>
      <c r="J172" s="136">
        <f>ROUND('[7]2028'!J88,2)</f>
        <v>18525.88</v>
      </c>
      <c r="K172" s="136">
        <f>ROUND('[7]2028'!K88,2)</f>
        <v>18070.54</v>
      </c>
      <c r="L172" s="136">
        <f>ROUND('[7]2028'!L88,2)</f>
        <v>19606.79</v>
      </c>
      <c r="M172" s="136">
        <f>ROUND('[7]2028'!M88,2)</f>
        <v>21231.45</v>
      </c>
      <c r="N172" s="136">
        <f>ROUND('[7]2028'!N88,2)</f>
        <v>22610.83</v>
      </c>
      <c r="O172" s="136">
        <f>ROUND('[7]2028'!O88,2)</f>
        <v>23520.959999999999</v>
      </c>
      <c r="P172" s="136">
        <f>ROUND('[7]2028'!P88,2)</f>
        <v>24197.94</v>
      </c>
      <c r="Q172" s="136">
        <f>ROUND('[7]2028'!Q88,2)</f>
        <v>24417.73</v>
      </c>
      <c r="R172" s="136">
        <f>ROUND('[7]2028'!R88,2)</f>
        <v>24267.37</v>
      </c>
      <c r="S172" s="136">
        <f>ROUND('[7]2028'!S88,2)</f>
        <v>24222.34</v>
      </c>
      <c r="T172" s="136">
        <f>ROUND('[7]2028'!T88,2)</f>
        <v>24216.44</v>
      </c>
      <c r="U172" s="136">
        <f>ROUND('[7]2028'!U88,2)</f>
        <v>24135.78</v>
      </c>
      <c r="V172" s="136">
        <f>ROUND('[7]2028'!V88,2)</f>
        <v>24837.040000000001</v>
      </c>
      <c r="W172" s="136">
        <f>ROUND('[7]2028'!W88,2)</f>
        <v>28225.09</v>
      </c>
      <c r="X172" s="136">
        <f>ROUND('[7]2028'!X88,2)</f>
        <v>29045.42</v>
      </c>
      <c r="Y172" s="136">
        <f>ROUND('[7]2028'!Y88,2)</f>
        <v>28528.29</v>
      </c>
      <c r="Z172" s="136">
        <f>ROUND('[7]2028'!Z88,2)</f>
        <v>27030.44</v>
      </c>
      <c r="AA172" s="136">
        <f>ROUND('[7]2028'!AA88,2)</f>
        <v>24850.400000000001</v>
      </c>
      <c r="AB172" s="136">
        <f>ROUND('[7]2028'!AB88,2)</f>
        <v>22827.919999999998</v>
      </c>
      <c r="AC172" s="304"/>
      <c r="AD172" s="19"/>
      <c r="BG172" s="201">
        <f>+AC745/1000</f>
        <v>201789.24145</v>
      </c>
    </row>
    <row r="173" spans="2:59" ht="18.649999999999999" customHeight="1" thickBot="1" x14ac:dyDescent="0.4">
      <c r="B173" s="293" t="s">
        <v>34</v>
      </c>
      <c r="C173" s="12" t="s">
        <v>32</v>
      </c>
      <c r="D173" s="13">
        <f>+'[7]2028'!D30</f>
        <v>2</v>
      </c>
      <c r="E173" s="206">
        <f>ROUND('[7]2028'!E89,2)</f>
        <v>21895.59</v>
      </c>
      <c r="F173" s="116">
        <f>ROUND('[7]2028'!F89,2)</f>
        <v>20645.419999999998</v>
      </c>
      <c r="G173" s="116">
        <f>ROUND('[7]2028'!G89,2)</f>
        <v>19616.78</v>
      </c>
      <c r="H173" s="116">
        <f>ROUND('[7]2028'!H89,2)</f>
        <v>19109.349999999999</v>
      </c>
      <c r="I173" s="116">
        <f>ROUND('[7]2028'!I89,2)</f>
        <v>18776.650000000001</v>
      </c>
      <c r="J173" s="116">
        <f>ROUND('[7]2028'!J89,2)</f>
        <v>18525.88</v>
      </c>
      <c r="K173" s="116">
        <f>ROUND('[7]2028'!K89,2)</f>
        <v>18070.54</v>
      </c>
      <c r="L173" s="116">
        <f>ROUND('[7]2028'!L89,2)</f>
        <v>19606.79</v>
      </c>
      <c r="M173" s="116">
        <f>ROUND('[7]2028'!M89,2)</f>
        <v>21231.45</v>
      </c>
      <c r="N173" s="116">
        <f>ROUND('[7]2028'!N89,2)</f>
        <v>22610.83</v>
      </c>
      <c r="O173" s="116">
        <f>ROUND('[7]2028'!O89,2)</f>
        <v>23520.959999999999</v>
      </c>
      <c r="P173" s="116">
        <f>ROUND('[7]2028'!P89,2)</f>
        <v>24197.94</v>
      </c>
      <c r="Q173" s="116">
        <f>ROUND('[7]2028'!Q89,2)</f>
        <v>24417.73</v>
      </c>
      <c r="R173" s="116">
        <f>ROUND('[7]2028'!R89,2)</f>
        <v>24267.37</v>
      </c>
      <c r="S173" s="116">
        <f>ROUND('[7]2028'!S89,2)</f>
        <v>24222.34</v>
      </c>
      <c r="T173" s="116">
        <f>ROUND('[7]2028'!T89,2)</f>
        <v>24216.44</v>
      </c>
      <c r="U173" s="116">
        <f>ROUND('[7]2028'!U89,2)</f>
        <v>24135.78</v>
      </c>
      <c r="V173" s="116">
        <f>ROUND('[7]2028'!V89,2)</f>
        <v>24837.040000000001</v>
      </c>
      <c r="W173" s="116">
        <f>ROUND('[7]2028'!W89,2)</f>
        <v>28225.09</v>
      </c>
      <c r="X173" s="116">
        <f>ROUND('[7]2028'!X89,2)</f>
        <v>29045.42</v>
      </c>
      <c r="Y173" s="116">
        <f>ROUND('[7]2028'!Y89,2)</f>
        <v>28528.29</v>
      </c>
      <c r="Z173" s="116">
        <f>ROUND('[7]2028'!Z89,2)</f>
        <v>27030.44</v>
      </c>
      <c r="AA173" s="116">
        <f>ROUND('[7]2028'!AA89,2)</f>
        <v>24850.400000000001</v>
      </c>
      <c r="AB173" s="116">
        <f>ROUND('[7]2028'!AB89,2)</f>
        <v>22827.919999999998</v>
      </c>
      <c r="AC173" s="306"/>
      <c r="AD173" s="19"/>
      <c r="BG173" s="9">
        <v>1000</v>
      </c>
    </row>
    <row r="174" spans="2:59" ht="18.649999999999999" customHeight="1" x14ac:dyDescent="0.35">
      <c r="B174" s="281">
        <v>46874</v>
      </c>
      <c r="C174" s="14" t="s">
        <v>29</v>
      </c>
      <c r="D174" s="15">
        <f>+'[7]2028'!D31</f>
        <v>21</v>
      </c>
      <c r="E174" s="138">
        <f>ROUND('[7]2028'!E90,2)</f>
        <v>19082.169999999998</v>
      </c>
      <c r="F174" s="138">
        <f>ROUND('[7]2028'!F90,2)</f>
        <v>18090.77</v>
      </c>
      <c r="G174" s="138">
        <f>ROUND('[7]2028'!G90,2)</f>
        <v>17427.419999999998</v>
      </c>
      <c r="H174" s="138">
        <f>ROUND('[7]2028'!H90,2)</f>
        <v>16963.43</v>
      </c>
      <c r="I174" s="138">
        <f>ROUND('[7]2028'!I90,2)</f>
        <v>17170.580000000002</v>
      </c>
      <c r="J174" s="138">
        <f>ROUND('[7]2028'!J90,2)</f>
        <v>17768.97</v>
      </c>
      <c r="K174" s="138">
        <f>ROUND('[7]2028'!K90,2)</f>
        <v>18446.16</v>
      </c>
      <c r="L174" s="138">
        <f>ROUND('[7]2028'!L90,2)</f>
        <v>21144.83</v>
      </c>
      <c r="M174" s="138">
        <f>ROUND('[7]2028'!M90,2)</f>
        <v>23379.03</v>
      </c>
      <c r="N174" s="138">
        <f>ROUND('[7]2028'!N90,2)</f>
        <v>24636.52</v>
      </c>
      <c r="O174" s="138">
        <f>ROUND('[7]2028'!O90,2)</f>
        <v>25860.28</v>
      </c>
      <c r="P174" s="138">
        <f>ROUND('[7]2028'!P90,2)</f>
        <v>26713.65</v>
      </c>
      <c r="Q174" s="138">
        <f>ROUND('[7]2028'!Q90,2)</f>
        <v>25680.9</v>
      </c>
      <c r="R174" s="138">
        <f>ROUND('[7]2028'!R90,2)</f>
        <v>26322.73</v>
      </c>
      <c r="S174" s="138">
        <f>ROUND('[7]2028'!S90,2)</f>
        <v>27413.11</v>
      </c>
      <c r="T174" s="138">
        <f>ROUND('[7]2028'!T90,2)</f>
        <v>27336.22</v>
      </c>
      <c r="U174" s="138">
        <f>ROUND('[7]2028'!U90,2)</f>
        <v>26916.45</v>
      </c>
      <c r="V174" s="138">
        <f>ROUND('[7]2028'!V90,2)</f>
        <v>26484.639999999999</v>
      </c>
      <c r="W174" s="138">
        <f>ROUND('[7]2028'!W90,2)</f>
        <v>28276.63</v>
      </c>
      <c r="X174" s="138">
        <f>ROUND('[7]2028'!X90,2)</f>
        <v>28437.87</v>
      </c>
      <c r="Y174" s="138">
        <f>ROUND('[7]2028'!Y90,2)</f>
        <v>27346.47</v>
      </c>
      <c r="Z174" s="138">
        <f>ROUND('[7]2028'!Z90,2)</f>
        <v>25695.55</v>
      </c>
      <c r="AA174" s="138">
        <f>ROUND('[7]2028'!AA90,2)</f>
        <v>23416.21</v>
      </c>
      <c r="AB174" s="138">
        <f>ROUND('[7]2028'!AB90,2)</f>
        <v>21098.799999999999</v>
      </c>
      <c r="AC174" s="304">
        <f>SUM(E174:AB174)*D174+SUM(E175:AB175)*D175+SUM(E176:AB176)*D176+SUM(E177:AB177)*D177</f>
        <v>16937872.110000003</v>
      </c>
      <c r="AD174" s="19"/>
    </row>
    <row r="175" spans="2:59" ht="18.649999999999999" customHeight="1" x14ac:dyDescent="0.35">
      <c r="B175" s="282"/>
      <c r="C175" s="10" t="s">
        <v>30</v>
      </c>
      <c r="D175" s="11">
        <f>+'[7]2028'!D32</f>
        <v>4</v>
      </c>
      <c r="E175" s="136">
        <f>ROUND('[7]2028'!E91,2)</f>
        <v>18938.689999999999</v>
      </c>
      <c r="F175" s="136">
        <f>ROUND('[7]2028'!F91,2)</f>
        <v>18016.439999999999</v>
      </c>
      <c r="G175" s="136">
        <f>ROUND('[7]2028'!G91,2)</f>
        <v>17298.240000000002</v>
      </c>
      <c r="H175" s="136">
        <f>ROUND('[7]2028'!H91,2)</f>
        <v>16908.509999999998</v>
      </c>
      <c r="I175" s="136">
        <f>ROUND('[7]2028'!I91,2)</f>
        <v>16933.72</v>
      </c>
      <c r="J175" s="136">
        <f>ROUND('[7]2028'!J91,2)</f>
        <v>16688.259999999998</v>
      </c>
      <c r="K175" s="136">
        <f>ROUND('[7]2028'!K91,2)</f>
        <v>17293.849999999999</v>
      </c>
      <c r="L175" s="136">
        <f>ROUND('[7]2028'!L91,2)</f>
        <v>19979.05</v>
      </c>
      <c r="M175" s="136">
        <f>ROUND('[7]2028'!M91,2)</f>
        <v>22385.68</v>
      </c>
      <c r="N175" s="136">
        <f>ROUND('[7]2028'!N91,2)</f>
        <v>23870.16</v>
      </c>
      <c r="O175" s="136">
        <f>ROUND('[7]2028'!O91,2)</f>
        <v>25055.54</v>
      </c>
      <c r="P175" s="136">
        <f>ROUND('[7]2028'!P91,2)</f>
        <v>25740.04</v>
      </c>
      <c r="Q175" s="136">
        <f>ROUND('[7]2028'!Q91,2)</f>
        <v>25266.02</v>
      </c>
      <c r="R175" s="136">
        <f>ROUND('[7]2028'!R91,2)</f>
        <v>24672.94</v>
      </c>
      <c r="S175" s="136">
        <f>ROUND('[7]2028'!S91,2)</f>
        <v>24340.32</v>
      </c>
      <c r="T175" s="136">
        <f>ROUND('[7]2028'!T91,2)</f>
        <v>24033.86</v>
      </c>
      <c r="U175" s="136">
        <f>ROUND('[7]2028'!U91,2)</f>
        <v>23612.26</v>
      </c>
      <c r="V175" s="136">
        <f>ROUND('[7]2028'!V91,2)</f>
        <v>23830.62</v>
      </c>
      <c r="W175" s="136">
        <f>ROUND('[7]2028'!W91,2)</f>
        <v>26535.59</v>
      </c>
      <c r="X175" s="136">
        <f>ROUND('[7]2028'!X91,2)</f>
        <v>26928.13</v>
      </c>
      <c r="Y175" s="136">
        <f>ROUND('[7]2028'!Y91,2)</f>
        <v>25916.7</v>
      </c>
      <c r="Z175" s="136">
        <f>ROUND('[7]2028'!Z91,2)</f>
        <v>24465.02</v>
      </c>
      <c r="AA175" s="136">
        <f>ROUND('[7]2028'!AA91,2)</f>
        <v>22791.81</v>
      </c>
      <c r="AB175" s="136">
        <f>ROUND('[7]2028'!AB91,2)</f>
        <v>21058.76</v>
      </c>
      <c r="AC175" s="304"/>
      <c r="AD175" s="19"/>
    </row>
    <row r="176" spans="2:59" ht="18.649999999999999" customHeight="1" x14ac:dyDescent="0.35">
      <c r="B176" s="282"/>
      <c r="C176" s="10" t="s">
        <v>31</v>
      </c>
      <c r="D176" s="11">
        <f>+'[7]2028'!D33</f>
        <v>4</v>
      </c>
      <c r="E176" s="136">
        <f>ROUND('[7]2028'!E92,2)</f>
        <v>19165.8</v>
      </c>
      <c r="F176" s="136">
        <f>ROUND('[7]2028'!F92,2)</f>
        <v>18195.39</v>
      </c>
      <c r="G176" s="136">
        <f>ROUND('[7]2028'!G92,2)</f>
        <v>17483.23</v>
      </c>
      <c r="H176" s="136">
        <f>ROUND('[7]2028'!H92,2)</f>
        <v>17039.810000000001</v>
      </c>
      <c r="I176" s="136">
        <f>ROUND('[7]2028'!I92,2)</f>
        <v>16838.009999999998</v>
      </c>
      <c r="J176" s="136">
        <f>ROUND('[7]2028'!J92,2)</f>
        <v>16269.55</v>
      </c>
      <c r="K176" s="136">
        <f>ROUND('[7]2028'!K92,2)</f>
        <v>16261.32</v>
      </c>
      <c r="L176" s="136">
        <f>ROUND('[7]2028'!L92,2)</f>
        <v>17862.45</v>
      </c>
      <c r="M176" s="136">
        <f>ROUND('[7]2028'!M92,2)</f>
        <v>19290.650000000001</v>
      </c>
      <c r="N176" s="136">
        <f>ROUND('[7]2028'!N92,2)</f>
        <v>20693.28</v>
      </c>
      <c r="O176" s="136">
        <f>ROUND('[7]2028'!O92,2)</f>
        <v>21608.1</v>
      </c>
      <c r="P176" s="136">
        <f>ROUND('[7]2028'!P92,2)</f>
        <v>22199.07</v>
      </c>
      <c r="Q176" s="136">
        <f>ROUND('[7]2028'!Q92,2)</f>
        <v>22219.53</v>
      </c>
      <c r="R176" s="136">
        <f>ROUND('[7]2028'!R92,2)</f>
        <v>22004.23</v>
      </c>
      <c r="S176" s="136">
        <f>ROUND('[7]2028'!S92,2)</f>
        <v>22083.93</v>
      </c>
      <c r="T176" s="136">
        <f>ROUND('[7]2028'!T92,2)</f>
        <v>22114.12</v>
      </c>
      <c r="U176" s="136">
        <f>ROUND('[7]2028'!U92,2)</f>
        <v>22148.07</v>
      </c>
      <c r="V176" s="136">
        <f>ROUND('[7]2028'!V92,2)</f>
        <v>22691.65</v>
      </c>
      <c r="W176" s="136">
        <f>ROUND('[7]2028'!W92,2)</f>
        <v>25609.01</v>
      </c>
      <c r="X176" s="136">
        <f>ROUND('[7]2028'!X92,2)</f>
        <v>26580.19</v>
      </c>
      <c r="Y176" s="136">
        <f>ROUND('[7]2028'!Y92,2)</f>
        <v>26189.72</v>
      </c>
      <c r="Z176" s="136">
        <f>ROUND('[7]2028'!Z92,2)</f>
        <v>25029.21</v>
      </c>
      <c r="AA176" s="136">
        <f>ROUND('[7]2028'!AA92,2)</f>
        <v>23191.86</v>
      </c>
      <c r="AB176" s="136">
        <f>ROUND('[7]2028'!AB92,2)</f>
        <v>21287.5</v>
      </c>
      <c r="AC176" s="304"/>
      <c r="AD176" s="19"/>
    </row>
    <row r="177" spans="2:30" ht="18.649999999999999" customHeight="1" thickBot="1" x14ac:dyDescent="0.4">
      <c r="B177" s="282"/>
      <c r="C177" s="16" t="s">
        <v>32</v>
      </c>
      <c r="D177" s="17">
        <f>+'[7]2028'!D34</f>
        <v>2</v>
      </c>
      <c r="E177" s="137">
        <f>ROUND('[7]2028'!E93,2)</f>
        <v>19165.8</v>
      </c>
      <c r="F177" s="137">
        <f>ROUND('[7]2028'!F93,2)</f>
        <v>18195.39</v>
      </c>
      <c r="G177" s="137">
        <f>ROUND('[7]2028'!G93,2)</f>
        <v>17483.23</v>
      </c>
      <c r="H177" s="137">
        <f>ROUND('[7]2028'!H93,2)</f>
        <v>17039.810000000001</v>
      </c>
      <c r="I177" s="137">
        <f>ROUND('[7]2028'!I93,2)</f>
        <v>16838.009999999998</v>
      </c>
      <c r="J177" s="137">
        <f>ROUND('[7]2028'!J93,2)</f>
        <v>16269.55</v>
      </c>
      <c r="K177" s="137">
        <f>ROUND('[7]2028'!K93,2)</f>
        <v>16261.32</v>
      </c>
      <c r="L177" s="137">
        <f>ROUND('[7]2028'!L93,2)</f>
        <v>17862.45</v>
      </c>
      <c r="M177" s="137">
        <f>ROUND('[7]2028'!M93,2)</f>
        <v>19290.650000000001</v>
      </c>
      <c r="N177" s="137">
        <f>ROUND('[7]2028'!N93,2)</f>
        <v>20693.28</v>
      </c>
      <c r="O177" s="137">
        <f>ROUND('[7]2028'!O93,2)</f>
        <v>21608.1</v>
      </c>
      <c r="P177" s="137">
        <f>ROUND('[7]2028'!P93,2)</f>
        <v>22199.07</v>
      </c>
      <c r="Q177" s="137">
        <f>ROUND('[7]2028'!Q93,2)</f>
        <v>22219.53</v>
      </c>
      <c r="R177" s="137">
        <f>ROUND('[7]2028'!R93,2)</f>
        <v>22004.23</v>
      </c>
      <c r="S177" s="137">
        <f>ROUND('[7]2028'!S93,2)</f>
        <v>22083.93</v>
      </c>
      <c r="T177" s="137">
        <f>ROUND('[7]2028'!T93,2)</f>
        <v>22114.12</v>
      </c>
      <c r="U177" s="137">
        <f>ROUND('[7]2028'!U93,2)</f>
        <v>22148.07</v>
      </c>
      <c r="V177" s="137">
        <f>ROUND('[7]2028'!V93,2)</f>
        <v>22691.65</v>
      </c>
      <c r="W177" s="137">
        <f>ROUND('[7]2028'!W93,2)</f>
        <v>25609.01</v>
      </c>
      <c r="X177" s="137">
        <f>ROUND('[7]2028'!X93,2)</f>
        <v>26580.19</v>
      </c>
      <c r="Y177" s="137">
        <f>ROUND('[7]2028'!Y93,2)</f>
        <v>26189.72</v>
      </c>
      <c r="Z177" s="137">
        <f>ROUND('[7]2028'!Z93,2)</f>
        <v>25029.21</v>
      </c>
      <c r="AA177" s="137">
        <f>ROUND('[7]2028'!AA93,2)</f>
        <v>23191.86</v>
      </c>
      <c r="AB177" s="137">
        <f>ROUND('[7]2028'!AB93,2)</f>
        <v>21287.5</v>
      </c>
      <c r="AC177" s="304"/>
      <c r="AD177" s="19"/>
    </row>
    <row r="178" spans="2:30" ht="18.649999999999999" customHeight="1" x14ac:dyDescent="0.35">
      <c r="B178" s="291">
        <v>46905</v>
      </c>
      <c r="C178" s="7" t="s">
        <v>29</v>
      </c>
      <c r="D178" s="8">
        <f>+'[7]2028'!D35</f>
        <v>20</v>
      </c>
      <c r="E178" s="135">
        <f>ROUND('[7]2028'!E94,2)</f>
        <v>19775.97</v>
      </c>
      <c r="F178" s="135">
        <f>ROUND('[7]2028'!F94,2)</f>
        <v>18700.12</v>
      </c>
      <c r="G178" s="135">
        <f>ROUND('[7]2028'!G94,2)</f>
        <v>18001.169999999998</v>
      </c>
      <c r="H178" s="135">
        <f>ROUND('[7]2028'!H94,2)</f>
        <v>17611.62</v>
      </c>
      <c r="I178" s="135">
        <f>ROUND('[7]2028'!I94,2)</f>
        <v>17850.310000000001</v>
      </c>
      <c r="J178" s="135">
        <f>ROUND('[7]2028'!J94,2)</f>
        <v>18393.650000000001</v>
      </c>
      <c r="K178" s="135">
        <f>ROUND('[7]2028'!K94,2)</f>
        <v>19298.259999999998</v>
      </c>
      <c r="L178" s="135">
        <f>ROUND('[7]2028'!L94,2)</f>
        <v>22276.73</v>
      </c>
      <c r="M178" s="135">
        <f>ROUND('[7]2028'!M94,2)</f>
        <v>24814.66</v>
      </c>
      <c r="N178" s="135">
        <f>ROUND('[7]2028'!N94,2)</f>
        <v>26154.92</v>
      </c>
      <c r="O178" s="135">
        <f>ROUND('[7]2028'!O94,2)</f>
        <v>27492.91</v>
      </c>
      <c r="P178" s="135">
        <f>ROUND('[7]2028'!P94,2)</f>
        <v>28483.45</v>
      </c>
      <c r="Q178" s="135">
        <f>ROUND('[7]2028'!Q94,2)</f>
        <v>27352.07</v>
      </c>
      <c r="R178" s="135">
        <f>ROUND('[7]2028'!R94,2)</f>
        <v>27829.61</v>
      </c>
      <c r="S178" s="135">
        <f>ROUND('[7]2028'!S94,2)</f>
        <v>28940.26</v>
      </c>
      <c r="T178" s="135">
        <f>ROUND('[7]2028'!T94,2)</f>
        <v>28993.66</v>
      </c>
      <c r="U178" s="135">
        <f>ROUND('[7]2028'!U94,2)</f>
        <v>28487.06</v>
      </c>
      <c r="V178" s="135">
        <f>ROUND('[7]2028'!V94,2)</f>
        <v>28803.57</v>
      </c>
      <c r="W178" s="135">
        <f>ROUND('[7]2028'!W94,2)</f>
        <v>30676.44</v>
      </c>
      <c r="X178" s="135">
        <f>ROUND('[7]2028'!X94,2)</f>
        <v>31081.15</v>
      </c>
      <c r="Y178" s="135">
        <f>ROUND('[7]2028'!Y94,2)</f>
        <v>29785.17</v>
      </c>
      <c r="Z178" s="135">
        <f>ROUND('[7]2028'!Z94,2)</f>
        <v>27848</v>
      </c>
      <c r="AA178" s="135">
        <f>ROUND('[7]2028'!AA94,2)</f>
        <v>25331.39</v>
      </c>
      <c r="AB178" s="135">
        <f>ROUND('[7]2028'!AB94,2)</f>
        <v>22829.45</v>
      </c>
      <c r="AC178" s="303">
        <f>SUM(E178:AB178)*D178+SUM(E179:AB179)*D179+SUM(E180:AB180)*D180+SUM(E181:AB181)*D181</f>
        <v>17268563.600000001</v>
      </c>
      <c r="AD178" s="19"/>
    </row>
    <row r="179" spans="2:30" ht="18.649999999999999" customHeight="1" x14ac:dyDescent="0.35">
      <c r="B179" s="292" t="s">
        <v>34</v>
      </c>
      <c r="C179" s="10" t="s">
        <v>30</v>
      </c>
      <c r="D179" s="11">
        <f>+'[7]2028'!D36</f>
        <v>4</v>
      </c>
      <c r="E179" s="136">
        <f>ROUND('[7]2028'!E95,2)</f>
        <v>20205.84</v>
      </c>
      <c r="F179" s="136">
        <f>ROUND('[7]2028'!F95,2)</f>
        <v>19144.98</v>
      </c>
      <c r="G179" s="136">
        <f>ROUND('[7]2028'!G95,2)</f>
        <v>18291.72</v>
      </c>
      <c r="H179" s="136">
        <f>ROUND('[7]2028'!H95,2)</f>
        <v>17673.490000000002</v>
      </c>
      <c r="I179" s="136">
        <f>ROUND('[7]2028'!I95,2)</f>
        <v>17740.849999999999</v>
      </c>
      <c r="J179" s="136">
        <f>ROUND('[7]2028'!J95,2)</f>
        <v>17707.3</v>
      </c>
      <c r="K179" s="136">
        <f>ROUND('[7]2028'!K95,2)</f>
        <v>18289.87</v>
      </c>
      <c r="L179" s="136">
        <f>ROUND('[7]2028'!L95,2)</f>
        <v>20913.560000000001</v>
      </c>
      <c r="M179" s="136">
        <f>ROUND('[7]2028'!M95,2)</f>
        <v>23609.05</v>
      </c>
      <c r="N179" s="136">
        <f>ROUND('[7]2028'!N95,2)</f>
        <v>25198.04</v>
      </c>
      <c r="O179" s="136">
        <f>ROUND('[7]2028'!O95,2)</f>
        <v>26377.46</v>
      </c>
      <c r="P179" s="136">
        <f>ROUND('[7]2028'!P95,2)</f>
        <v>26995.119999999999</v>
      </c>
      <c r="Q179" s="136">
        <f>ROUND('[7]2028'!Q95,2)</f>
        <v>26333.65</v>
      </c>
      <c r="R179" s="136">
        <f>ROUND('[7]2028'!R95,2)</f>
        <v>25620.17</v>
      </c>
      <c r="S179" s="136">
        <f>ROUND('[7]2028'!S95,2)</f>
        <v>25312.5</v>
      </c>
      <c r="T179" s="136">
        <f>ROUND('[7]2028'!T95,2)</f>
        <v>24919.23</v>
      </c>
      <c r="U179" s="136">
        <f>ROUND('[7]2028'!U95,2)</f>
        <v>24485.17</v>
      </c>
      <c r="V179" s="136">
        <f>ROUND('[7]2028'!V95,2)</f>
        <v>25686.240000000002</v>
      </c>
      <c r="W179" s="136">
        <f>ROUND('[7]2028'!W95,2)</f>
        <v>28702.33</v>
      </c>
      <c r="X179" s="136">
        <f>ROUND('[7]2028'!X95,2)</f>
        <v>29244.28</v>
      </c>
      <c r="Y179" s="136">
        <f>ROUND('[7]2028'!Y95,2)</f>
        <v>27894.19</v>
      </c>
      <c r="Z179" s="136">
        <f>ROUND('[7]2028'!Z95,2)</f>
        <v>26226.720000000001</v>
      </c>
      <c r="AA179" s="136">
        <f>ROUND('[7]2028'!AA95,2)</f>
        <v>24158.61</v>
      </c>
      <c r="AB179" s="136">
        <f>ROUND('[7]2028'!AB95,2)</f>
        <v>22093.32</v>
      </c>
      <c r="AC179" s="304"/>
      <c r="AD179" s="19"/>
    </row>
    <row r="180" spans="2:30" ht="18.649999999999999" customHeight="1" x14ac:dyDescent="0.35">
      <c r="B180" s="292" t="s">
        <v>34</v>
      </c>
      <c r="C180" s="10" t="s">
        <v>31</v>
      </c>
      <c r="D180" s="11">
        <f>+'[7]2028'!D37</f>
        <v>4</v>
      </c>
      <c r="E180" s="136">
        <f>ROUND('[7]2028'!E96,2)</f>
        <v>19557.64</v>
      </c>
      <c r="F180" s="136">
        <f>ROUND('[7]2028'!F96,2)</f>
        <v>18539.400000000001</v>
      </c>
      <c r="G180" s="136">
        <f>ROUND('[7]2028'!G96,2)</f>
        <v>17847.41</v>
      </c>
      <c r="H180" s="136">
        <f>ROUND('[7]2028'!H96,2)</f>
        <v>17373.490000000002</v>
      </c>
      <c r="I180" s="136">
        <f>ROUND('[7]2028'!I96,2)</f>
        <v>17217.79</v>
      </c>
      <c r="J180" s="136">
        <f>ROUND('[7]2028'!J96,2)</f>
        <v>16902.8</v>
      </c>
      <c r="K180" s="136">
        <f>ROUND('[7]2028'!K96,2)</f>
        <v>16656.57</v>
      </c>
      <c r="L180" s="136">
        <f>ROUND('[7]2028'!L96,2)</f>
        <v>18222.66</v>
      </c>
      <c r="M180" s="136">
        <f>ROUND('[7]2028'!M96,2)</f>
        <v>19797.93</v>
      </c>
      <c r="N180" s="136">
        <f>ROUND('[7]2028'!N96,2)</f>
        <v>21160.36</v>
      </c>
      <c r="O180" s="136">
        <f>ROUND('[7]2028'!O96,2)</f>
        <v>21905.19</v>
      </c>
      <c r="P180" s="136">
        <f>ROUND('[7]2028'!P96,2)</f>
        <v>22492.14</v>
      </c>
      <c r="Q180" s="136">
        <f>ROUND('[7]2028'!Q96,2)</f>
        <v>22686.14</v>
      </c>
      <c r="R180" s="136">
        <f>ROUND('[7]2028'!R96,2)</f>
        <v>22290.16</v>
      </c>
      <c r="S180" s="136">
        <f>ROUND('[7]2028'!S96,2)</f>
        <v>21881.71</v>
      </c>
      <c r="T180" s="136">
        <f>ROUND('[7]2028'!T96,2)</f>
        <v>21818.91</v>
      </c>
      <c r="U180" s="136">
        <f>ROUND('[7]2028'!U96,2)</f>
        <v>21901.33</v>
      </c>
      <c r="V180" s="136">
        <f>ROUND('[7]2028'!V96,2)</f>
        <v>23451.59</v>
      </c>
      <c r="W180" s="136">
        <f>ROUND('[7]2028'!W96,2)</f>
        <v>26528.52</v>
      </c>
      <c r="X180" s="136">
        <f>ROUND('[7]2028'!X96,2)</f>
        <v>27676.76</v>
      </c>
      <c r="Y180" s="136">
        <f>ROUND('[7]2028'!Y96,2)</f>
        <v>26963.43</v>
      </c>
      <c r="Z180" s="136">
        <f>ROUND('[7]2028'!Z96,2)</f>
        <v>25533</v>
      </c>
      <c r="AA180" s="136">
        <f>ROUND('[7]2028'!AA96,2)</f>
        <v>23480.18</v>
      </c>
      <c r="AB180" s="136">
        <f>ROUND('[7]2028'!AB96,2)</f>
        <v>21621.03</v>
      </c>
      <c r="AC180" s="304"/>
      <c r="AD180" s="19"/>
    </row>
    <row r="181" spans="2:30" ht="18.649999999999999" customHeight="1" thickBot="1" x14ac:dyDescent="0.4">
      <c r="B181" s="293" t="s">
        <v>34</v>
      </c>
      <c r="C181" s="12" t="s">
        <v>32</v>
      </c>
      <c r="D181" s="13">
        <f>+'[7]2028'!D38</f>
        <v>2</v>
      </c>
      <c r="E181" s="133">
        <f>ROUND('[7]2028'!E97,2)</f>
        <v>19557.64</v>
      </c>
      <c r="F181" s="133">
        <f>ROUND('[7]2028'!F97,2)</f>
        <v>18539.400000000001</v>
      </c>
      <c r="G181" s="133">
        <f>ROUND('[7]2028'!G97,2)</f>
        <v>17847.41</v>
      </c>
      <c r="H181" s="133">
        <f>ROUND('[7]2028'!H97,2)</f>
        <v>17373.490000000002</v>
      </c>
      <c r="I181" s="133">
        <f>ROUND('[7]2028'!I97,2)</f>
        <v>17217.79</v>
      </c>
      <c r="J181" s="133">
        <f>ROUND('[7]2028'!J97,2)</f>
        <v>16902.8</v>
      </c>
      <c r="K181" s="133">
        <f>ROUND('[7]2028'!K97,2)</f>
        <v>16656.57</v>
      </c>
      <c r="L181" s="133">
        <f>ROUND('[7]2028'!L97,2)</f>
        <v>18222.66</v>
      </c>
      <c r="M181" s="133">
        <f>ROUND('[7]2028'!M97,2)</f>
        <v>19797.93</v>
      </c>
      <c r="N181" s="133">
        <f>ROUND('[7]2028'!N97,2)</f>
        <v>21160.36</v>
      </c>
      <c r="O181" s="133">
        <f>ROUND('[7]2028'!O97,2)</f>
        <v>21905.19</v>
      </c>
      <c r="P181" s="133">
        <f>ROUND('[7]2028'!P97,2)</f>
        <v>22492.14</v>
      </c>
      <c r="Q181" s="133">
        <f>ROUND('[7]2028'!Q97,2)</f>
        <v>22686.14</v>
      </c>
      <c r="R181" s="133">
        <f>ROUND('[7]2028'!R97,2)</f>
        <v>22290.16</v>
      </c>
      <c r="S181" s="133">
        <f>ROUND('[7]2028'!S97,2)</f>
        <v>21881.71</v>
      </c>
      <c r="T181" s="133">
        <f>ROUND('[7]2028'!T97,2)</f>
        <v>21818.91</v>
      </c>
      <c r="U181" s="133">
        <f>ROUND('[7]2028'!U97,2)</f>
        <v>21901.33</v>
      </c>
      <c r="V181" s="133">
        <f>ROUND('[7]2028'!V97,2)</f>
        <v>23451.59</v>
      </c>
      <c r="W181" s="133">
        <f>ROUND('[7]2028'!W97,2)</f>
        <v>26528.52</v>
      </c>
      <c r="X181" s="133">
        <f>ROUND('[7]2028'!X97,2)</f>
        <v>27676.76</v>
      </c>
      <c r="Y181" s="133">
        <f>ROUND('[7]2028'!Y97,2)</f>
        <v>26963.43</v>
      </c>
      <c r="Z181" s="133">
        <f>ROUND('[7]2028'!Z97,2)</f>
        <v>25533</v>
      </c>
      <c r="AA181" s="133">
        <f>ROUND('[7]2028'!AA97,2)</f>
        <v>23480.18</v>
      </c>
      <c r="AB181" s="133">
        <f>ROUND('[7]2028'!AB97,2)</f>
        <v>21621.03</v>
      </c>
      <c r="AC181" s="306"/>
      <c r="AD181" s="19"/>
    </row>
    <row r="182" spans="2:30" ht="18.649999999999999" customHeight="1" x14ac:dyDescent="0.35">
      <c r="B182" s="281">
        <v>46935</v>
      </c>
      <c r="C182" s="14" t="s">
        <v>29</v>
      </c>
      <c r="D182" s="15">
        <f>+'[7]2028'!D39</f>
        <v>19</v>
      </c>
      <c r="E182" s="138">
        <f>ROUND('[7]2028'!E98,2)</f>
        <v>20429.46</v>
      </c>
      <c r="F182" s="138">
        <f>ROUND('[7]2028'!F98,2)</f>
        <v>19301.71</v>
      </c>
      <c r="G182" s="138">
        <f>ROUND('[7]2028'!G98,2)</f>
        <v>18541.16</v>
      </c>
      <c r="H182" s="138">
        <f>ROUND('[7]2028'!H98,2)</f>
        <v>18046.64</v>
      </c>
      <c r="I182" s="138">
        <f>ROUND('[7]2028'!I98,2)</f>
        <v>18293.98</v>
      </c>
      <c r="J182" s="138">
        <f>ROUND('[7]2028'!J98,2)</f>
        <v>19243.740000000002</v>
      </c>
      <c r="K182" s="138">
        <f>ROUND('[7]2028'!K98,2)</f>
        <v>19982.240000000002</v>
      </c>
      <c r="L182" s="138">
        <f>ROUND('[7]2028'!L98,2)</f>
        <v>22842.89</v>
      </c>
      <c r="M182" s="138">
        <f>ROUND('[7]2028'!M98,2)</f>
        <v>25421.37</v>
      </c>
      <c r="N182" s="138">
        <f>ROUND('[7]2028'!N98,2)</f>
        <v>27007.84</v>
      </c>
      <c r="O182" s="138">
        <f>ROUND('[7]2028'!O98,2)</f>
        <v>28476.45</v>
      </c>
      <c r="P182" s="138">
        <f>ROUND('[7]2028'!P98,2)</f>
        <v>29424.99</v>
      </c>
      <c r="Q182" s="138">
        <f>ROUND('[7]2028'!Q98,2)</f>
        <v>28097.64</v>
      </c>
      <c r="R182" s="138">
        <f>ROUND('[7]2028'!R98,2)</f>
        <v>28763.03</v>
      </c>
      <c r="S182" s="138">
        <f>ROUND('[7]2028'!S98,2)</f>
        <v>29921.58</v>
      </c>
      <c r="T182" s="138">
        <f>ROUND('[7]2028'!T98,2)</f>
        <v>29995.040000000001</v>
      </c>
      <c r="U182" s="138">
        <f>ROUND('[7]2028'!U98,2)</f>
        <v>29497.31</v>
      </c>
      <c r="V182" s="138">
        <f>ROUND('[7]2028'!V98,2)</f>
        <v>29662.16</v>
      </c>
      <c r="W182" s="138">
        <f>ROUND('[7]2028'!W98,2)</f>
        <v>31386.44</v>
      </c>
      <c r="X182" s="138">
        <f>ROUND('[7]2028'!X98,2)</f>
        <v>32084.23</v>
      </c>
      <c r="Y182" s="138">
        <f>ROUND('[7]2028'!Y98,2)</f>
        <v>30789.95</v>
      </c>
      <c r="Z182" s="138">
        <f>ROUND('[7]2028'!Z98,2)</f>
        <v>28806.3</v>
      </c>
      <c r="AA182" s="138">
        <f>ROUND('[7]2028'!AA98,2)</f>
        <v>26094.720000000001</v>
      </c>
      <c r="AB182" s="138">
        <f>ROUND('[7]2028'!AB98,2)</f>
        <v>23663.22</v>
      </c>
      <c r="AC182" s="304">
        <f>SUM(E182:AB182)*D182+SUM(E183:AB183)*D183+SUM(E184:AB184)*D184+SUM(E185:AB185)*D185</f>
        <v>18623593.569999997</v>
      </c>
      <c r="AD182" s="19"/>
    </row>
    <row r="183" spans="2:30" ht="18.649999999999999" customHeight="1" x14ac:dyDescent="0.35">
      <c r="B183" s="282"/>
      <c r="C183" s="10" t="s">
        <v>30</v>
      </c>
      <c r="D183" s="11">
        <f>+'[7]2028'!D40</f>
        <v>5</v>
      </c>
      <c r="E183" s="136">
        <f>ROUND('[7]2028'!E99,2)</f>
        <v>21074.53</v>
      </c>
      <c r="F183" s="136">
        <f>ROUND('[7]2028'!F99,2)</f>
        <v>19874.849999999999</v>
      </c>
      <c r="G183" s="136">
        <f>ROUND('[7]2028'!G99,2)</f>
        <v>19100.21</v>
      </c>
      <c r="H183" s="136">
        <f>ROUND('[7]2028'!H99,2)</f>
        <v>18493.37</v>
      </c>
      <c r="I183" s="136">
        <f>ROUND('[7]2028'!I99,2)</f>
        <v>18458.509999999998</v>
      </c>
      <c r="J183" s="136">
        <f>ROUND('[7]2028'!J99,2)</f>
        <v>18329.7</v>
      </c>
      <c r="K183" s="136">
        <f>ROUND('[7]2028'!K99,2)</f>
        <v>18861.009999999998</v>
      </c>
      <c r="L183" s="136">
        <f>ROUND('[7]2028'!L99,2)</f>
        <v>21768.7</v>
      </c>
      <c r="M183" s="136">
        <f>ROUND('[7]2028'!M99,2)</f>
        <v>24681.64</v>
      </c>
      <c r="N183" s="136">
        <f>ROUND('[7]2028'!N99,2)</f>
        <v>26424.81</v>
      </c>
      <c r="O183" s="136">
        <f>ROUND('[7]2028'!O99,2)</f>
        <v>27813.09</v>
      </c>
      <c r="P183" s="136">
        <f>ROUND('[7]2028'!P99,2)</f>
        <v>28583.18</v>
      </c>
      <c r="Q183" s="136">
        <f>ROUND('[7]2028'!Q99,2)</f>
        <v>28053.95</v>
      </c>
      <c r="R183" s="136">
        <f>ROUND('[7]2028'!R99,2)</f>
        <v>27420.75</v>
      </c>
      <c r="S183" s="136">
        <f>ROUND('[7]2028'!S99,2)</f>
        <v>27155.41</v>
      </c>
      <c r="T183" s="136">
        <f>ROUND('[7]2028'!T99,2)</f>
        <v>27004.58</v>
      </c>
      <c r="U183" s="136">
        <f>ROUND('[7]2028'!U99,2)</f>
        <v>26624.51</v>
      </c>
      <c r="V183" s="136">
        <f>ROUND('[7]2028'!V99,2)</f>
        <v>27556.17</v>
      </c>
      <c r="W183" s="136">
        <f>ROUND('[7]2028'!W99,2)</f>
        <v>30249.89</v>
      </c>
      <c r="X183" s="136">
        <f>ROUND('[7]2028'!X99,2)</f>
        <v>31253.85</v>
      </c>
      <c r="Y183" s="136">
        <f>ROUND('[7]2028'!Y99,2)</f>
        <v>30037.34</v>
      </c>
      <c r="Z183" s="136">
        <f>ROUND('[7]2028'!Z99,2)</f>
        <v>28608.29</v>
      </c>
      <c r="AA183" s="136">
        <f>ROUND('[7]2028'!AA99,2)</f>
        <v>26654.34</v>
      </c>
      <c r="AB183" s="136">
        <f>ROUND('[7]2028'!AB99,2)</f>
        <v>24649.89</v>
      </c>
      <c r="AC183" s="304"/>
      <c r="AD183" s="19"/>
    </row>
    <row r="184" spans="2:30" ht="18.649999999999999" customHeight="1" x14ac:dyDescent="0.35">
      <c r="B184" s="282"/>
      <c r="C184" s="10" t="s">
        <v>31</v>
      </c>
      <c r="D184" s="11">
        <f>+'[7]2028'!D41</f>
        <v>5</v>
      </c>
      <c r="E184" s="136">
        <f>ROUND('[7]2028'!E100,2)</f>
        <v>21667.39</v>
      </c>
      <c r="F184" s="136">
        <f>ROUND('[7]2028'!F100,2)</f>
        <v>20456.34</v>
      </c>
      <c r="G184" s="136">
        <f>ROUND('[7]2028'!G100,2)</f>
        <v>19632.05</v>
      </c>
      <c r="H184" s="136">
        <f>ROUND('[7]2028'!H100,2)</f>
        <v>19011.939999999999</v>
      </c>
      <c r="I184" s="136">
        <f>ROUND('[7]2028'!I100,2)</f>
        <v>18705.95</v>
      </c>
      <c r="J184" s="136">
        <f>ROUND('[7]2028'!J100,2)</f>
        <v>18194.64</v>
      </c>
      <c r="K184" s="136">
        <f>ROUND('[7]2028'!K100,2)</f>
        <v>17807.150000000001</v>
      </c>
      <c r="L184" s="136">
        <f>ROUND('[7]2028'!L100,2)</f>
        <v>19375.77</v>
      </c>
      <c r="M184" s="136">
        <f>ROUND('[7]2028'!M100,2)</f>
        <v>21222.46</v>
      </c>
      <c r="N184" s="136">
        <f>ROUND('[7]2028'!N100,2)</f>
        <v>22871.42</v>
      </c>
      <c r="O184" s="136">
        <f>ROUND('[7]2028'!O100,2)</f>
        <v>23802.89</v>
      </c>
      <c r="P184" s="136">
        <f>ROUND('[7]2028'!P100,2)</f>
        <v>24606.84</v>
      </c>
      <c r="Q184" s="136">
        <f>ROUND('[7]2028'!Q100,2)</f>
        <v>24935.31</v>
      </c>
      <c r="R184" s="136">
        <f>ROUND('[7]2028'!R100,2)</f>
        <v>24660.42</v>
      </c>
      <c r="S184" s="136">
        <f>ROUND('[7]2028'!S100,2)</f>
        <v>24375.66</v>
      </c>
      <c r="T184" s="136">
        <f>ROUND('[7]2028'!T100,2)</f>
        <v>24262.18</v>
      </c>
      <c r="U184" s="136">
        <f>ROUND('[7]2028'!U100,2)</f>
        <v>24004.17</v>
      </c>
      <c r="V184" s="136">
        <f>ROUND('[7]2028'!V100,2)</f>
        <v>25431.79</v>
      </c>
      <c r="W184" s="136">
        <f>ROUND('[7]2028'!W100,2)</f>
        <v>28481.64</v>
      </c>
      <c r="X184" s="136">
        <f>ROUND('[7]2028'!X100,2)</f>
        <v>30094.57</v>
      </c>
      <c r="Y184" s="136">
        <f>ROUND('[7]2028'!Y100,2)</f>
        <v>29644.48</v>
      </c>
      <c r="Z184" s="136">
        <f>ROUND('[7]2028'!Z100,2)</f>
        <v>28368.16</v>
      </c>
      <c r="AA184" s="136">
        <f>ROUND('[7]2028'!AA100,2)</f>
        <v>26077.61</v>
      </c>
      <c r="AB184" s="136">
        <f>ROUND('[7]2028'!AB100,2)</f>
        <v>23769.599999999999</v>
      </c>
      <c r="AC184" s="304"/>
      <c r="AD184" s="19"/>
    </row>
    <row r="185" spans="2:30" ht="18.649999999999999" customHeight="1" thickBot="1" x14ac:dyDescent="0.4">
      <c r="B185" s="282"/>
      <c r="C185" s="16" t="s">
        <v>32</v>
      </c>
      <c r="D185" s="17">
        <f>+'[7]2028'!D42</f>
        <v>2</v>
      </c>
      <c r="E185" s="137">
        <f>ROUND('[7]2028'!E101,2)</f>
        <v>21667.39</v>
      </c>
      <c r="F185" s="137">
        <f>ROUND('[7]2028'!F101,2)</f>
        <v>20456.34</v>
      </c>
      <c r="G185" s="137">
        <f>ROUND('[7]2028'!G101,2)</f>
        <v>19632.05</v>
      </c>
      <c r="H185" s="137">
        <f>ROUND('[7]2028'!H101,2)</f>
        <v>19011.939999999999</v>
      </c>
      <c r="I185" s="137">
        <f>ROUND('[7]2028'!I101,2)</f>
        <v>18705.95</v>
      </c>
      <c r="J185" s="137">
        <f>ROUND('[7]2028'!J101,2)</f>
        <v>18194.64</v>
      </c>
      <c r="K185" s="137">
        <f>ROUND('[7]2028'!K101,2)</f>
        <v>17807.150000000001</v>
      </c>
      <c r="L185" s="137">
        <f>ROUND('[7]2028'!L101,2)</f>
        <v>19375.77</v>
      </c>
      <c r="M185" s="137">
        <f>ROUND('[7]2028'!M101,2)</f>
        <v>21222.46</v>
      </c>
      <c r="N185" s="137">
        <f>ROUND('[7]2028'!N101,2)</f>
        <v>22871.42</v>
      </c>
      <c r="O185" s="137">
        <f>ROUND('[7]2028'!O101,2)</f>
        <v>23802.89</v>
      </c>
      <c r="P185" s="137">
        <f>ROUND('[7]2028'!P101,2)</f>
        <v>24606.84</v>
      </c>
      <c r="Q185" s="137">
        <f>ROUND('[7]2028'!Q101,2)</f>
        <v>24935.31</v>
      </c>
      <c r="R185" s="137">
        <f>ROUND('[7]2028'!R101,2)</f>
        <v>24660.42</v>
      </c>
      <c r="S185" s="137">
        <f>ROUND('[7]2028'!S101,2)</f>
        <v>24375.66</v>
      </c>
      <c r="T185" s="137">
        <f>ROUND('[7]2028'!T101,2)</f>
        <v>24262.18</v>
      </c>
      <c r="U185" s="137">
        <f>ROUND('[7]2028'!U101,2)</f>
        <v>24004.17</v>
      </c>
      <c r="V185" s="137">
        <f>ROUND('[7]2028'!V101,2)</f>
        <v>25431.79</v>
      </c>
      <c r="W185" s="137">
        <f>ROUND('[7]2028'!W101,2)</f>
        <v>28481.64</v>
      </c>
      <c r="X185" s="137">
        <f>ROUND('[7]2028'!X101,2)</f>
        <v>30094.57</v>
      </c>
      <c r="Y185" s="137">
        <f>ROUND('[7]2028'!Y101,2)</f>
        <v>29644.48</v>
      </c>
      <c r="Z185" s="137">
        <f>ROUND('[7]2028'!Z101,2)</f>
        <v>28368.16</v>
      </c>
      <c r="AA185" s="137">
        <f>ROUND('[7]2028'!AA101,2)</f>
        <v>26077.61</v>
      </c>
      <c r="AB185" s="137">
        <f>ROUND('[7]2028'!AB101,2)</f>
        <v>23769.599999999999</v>
      </c>
      <c r="AC185" s="304"/>
      <c r="AD185" s="19"/>
    </row>
    <row r="186" spans="2:30" ht="18.649999999999999" customHeight="1" x14ac:dyDescent="0.35">
      <c r="B186" s="291">
        <v>46966</v>
      </c>
      <c r="C186" s="7" t="s">
        <v>29</v>
      </c>
      <c r="D186" s="8">
        <f>+'[7]2028'!D43</f>
        <v>21</v>
      </c>
      <c r="E186" s="135">
        <f>ROUND('[7]2028'!E102,2)</f>
        <v>19661.669999999998</v>
      </c>
      <c r="F186" s="135">
        <f>ROUND('[7]2028'!F102,2)</f>
        <v>18604.43</v>
      </c>
      <c r="G186" s="135">
        <f>ROUND('[7]2028'!G102,2)</f>
        <v>17898.86</v>
      </c>
      <c r="H186" s="135">
        <f>ROUND('[7]2028'!H102,2)</f>
        <v>17426.61</v>
      </c>
      <c r="I186" s="135">
        <f>ROUND('[7]2028'!I102,2)</f>
        <v>17696.62</v>
      </c>
      <c r="J186" s="135">
        <f>ROUND('[7]2028'!J102,2)</f>
        <v>18694.259999999998</v>
      </c>
      <c r="K186" s="135">
        <f>ROUND('[7]2028'!K102,2)</f>
        <v>19192.66</v>
      </c>
      <c r="L186" s="135">
        <f>ROUND('[7]2028'!L102,2)</f>
        <v>21951.21</v>
      </c>
      <c r="M186" s="135">
        <f>ROUND('[7]2028'!M102,2)</f>
        <v>24431.52</v>
      </c>
      <c r="N186" s="135">
        <f>ROUND('[7]2028'!N102,2)</f>
        <v>25820.83</v>
      </c>
      <c r="O186" s="135">
        <f>ROUND('[7]2028'!O102,2)</f>
        <v>27266.14</v>
      </c>
      <c r="P186" s="135">
        <f>ROUND('[7]2028'!P102,2)</f>
        <v>28160.51</v>
      </c>
      <c r="Q186" s="135">
        <f>ROUND('[7]2028'!Q102,2)</f>
        <v>26948.38</v>
      </c>
      <c r="R186" s="135">
        <f>ROUND('[7]2028'!R102,2)</f>
        <v>27708.41</v>
      </c>
      <c r="S186" s="135">
        <f>ROUND('[7]2028'!S102,2)</f>
        <v>28893.39</v>
      </c>
      <c r="T186" s="135">
        <f>ROUND('[7]2028'!T102,2)</f>
        <v>28991.65</v>
      </c>
      <c r="U186" s="135">
        <f>ROUND('[7]2028'!U102,2)</f>
        <v>28550.22</v>
      </c>
      <c r="V186" s="135">
        <f>ROUND('[7]2028'!V102,2)</f>
        <v>27832.31</v>
      </c>
      <c r="W186" s="135">
        <f>ROUND('[7]2028'!W102,2)</f>
        <v>29558.58</v>
      </c>
      <c r="X186" s="135">
        <f>ROUND('[7]2028'!X102,2)</f>
        <v>29839.040000000001</v>
      </c>
      <c r="Y186" s="135">
        <f>ROUND('[7]2028'!Y102,2)</f>
        <v>28553.94</v>
      </c>
      <c r="Z186" s="135">
        <f>ROUND('[7]2028'!Z102,2)</f>
        <v>26805.14</v>
      </c>
      <c r="AA186" s="135">
        <f>ROUND('[7]2028'!AA102,2)</f>
        <v>24239.26</v>
      </c>
      <c r="AB186" s="135">
        <f>ROUND('[7]2028'!AB102,2)</f>
        <v>21917.38</v>
      </c>
      <c r="AC186" s="303">
        <f>SUM(E186:AB186)*D186+SUM(E187:AB187)*D187+SUM(E188:AB188)*D188+SUM(E189:AB189)*D189</f>
        <v>17631517.900000002</v>
      </c>
      <c r="AD186" s="19"/>
    </row>
    <row r="187" spans="2:30" ht="18.649999999999999" customHeight="1" x14ac:dyDescent="0.35">
      <c r="B187" s="292" t="s">
        <v>34</v>
      </c>
      <c r="C187" s="10" t="s">
        <v>30</v>
      </c>
      <c r="D187" s="11">
        <f>+'[7]2028'!D44</f>
        <v>4</v>
      </c>
      <c r="E187" s="136">
        <f>ROUND('[7]2028'!E103,2)</f>
        <v>20406.419999999998</v>
      </c>
      <c r="F187" s="136">
        <f>ROUND('[7]2028'!F103,2)</f>
        <v>19280.82</v>
      </c>
      <c r="G187" s="136">
        <f>ROUND('[7]2028'!G103,2)</f>
        <v>18483.82</v>
      </c>
      <c r="H187" s="136">
        <f>ROUND('[7]2028'!H103,2)</f>
        <v>17884.53</v>
      </c>
      <c r="I187" s="136">
        <f>ROUND('[7]2028'!I103,2)</f>
        <v>17825.79</v>
      </c>
      <c r="J187" s="136">
        <f>ROUND('[7]2028'!J103,2)</f>
        <v>17893.830000000002</v>
      </c>
      <c r="K187" s="136">
        <f>ROUND('[7]2028'!K103,2)</f>
        <v>18212.23</v>
      </c>
      <c r="L187" s="136">
        <f>ROUND('[7]2028'!L103,2)</f>
        <v>20988.26</v>
      </c>
      <c r="M187" s="136">
        <f>ROUND('[7]2028'!M103,2)</f>
        <v>23526.45</v>
      </c>
      <c r="N187" s="136">
        <f>ROUND('[7]2028'!N103,2)</f>
        <v>25132.74</v>
      </c>
      <c r="O187" s="136">
        <f>ROUND('[7]2028'!O103,2)</f>
        <v>26316.7</v>
      </c>
      <c r="P187" s="136">
        <f>ROUND('[7]2028'!P103,2)</f>
        <v>26976.560000000001</v>
      </c>
      <c r="Q187" s="136">
        <f>ROUND('[7]2028'!Q103,2)</f>
        <v>26456.35</v>
      </c>
      <c r="R187" s="136">
        <f>ROUND('[7]2028'!R103,2)</f>
        <v>25727.58</v>
      </c>
      <c r="S187" s="136">
        <f>ROUND('[7]2028'!S103,2)</f>
        <v>25426.74</v>
      </c>
      <c r="T187" s="136">
        <f>ROUND('[7]2028'!T103,2)</f>
        <v>25080.639999999999</v>
      </c>
      <c r="U187" s="136">
        <f>ROUND('[7]2028'!U103,2)</f>
        <v>24901.34</v>
      </c>
      <c r="V187" s="136">
        <f>ROUND('[7]2028'!V103,2)</f>
        <v>25217.62</v>
      </c>
      <c r="W187" s="136">
        <f>ROUND('[7]2028'!W103,2)</f>
        <v>27866.97</v>
      </c>
      <c r="X187" s="136">
        <f>ROUND('[7]2028'!X103,2)</f>
        <v>28210.02</v>
      </c>
      <c r="Y187" s="136">
        <f>ROUND('[7]2028'!Y103,2)</f>
        <v>27035.5</v>
      </c>
      <c r="Z187" s="136">
        <f>ROUND('[7]2028'!Z103,2)</f>
        <v>25434.6</v>
      </c>
      <c r="AA187" s="136">
        <f>ROUND('[7]2028'!AA103,2)</f>
        <v>23699.360000000001</v>
      </c>
      <c r="AB187" s="136">
        <f>ROUND('[7]2028'!AB103,2)</f>
        <v>21724.93</v>
      </c>
      <c r="AC187" s="304"/>
      <c r="AD187" s="19"/>
    </row>
    <row r="188" spans="2:30" ht="18.649999999999999" customHeight="1" x14ac:dyDescent="0.35">
      <c r="B188" s="292" t="s">
        <v>34</v>
      </c>
      <c r="C188" s="10" t="s">
        <v>31</v>
      </c>
      <c r="D188" s="11">
        <f>+'[7]2028'!D45</f>
        <v>4</v>
      </c>
      <c r="E188" s="136">
        <f>ROUND('[7]2028'!E104,2)</f>
        <v>20045.95</v>
      </c>
      <c r="F188" s="136">
        <f>ROUND('[7]2028'!F104,2)</f>
        <v>18719.3</v>
      </c>
      <c r="G188" s="136">
        <f>ROUND('[7]2028'!G104,2)</f>
        <v>18008.28</v>
      </c>
      <c r="H188" s="136">
        <f>ROUND('[7]2028'!H104,2)</f>
        <v>17507.349999999999</v>
      </c>
      <c r="I188" s="136">
        <f>ROUND('[7]2028'!I104,2)</f>
        <v>17320.98</v>
      </c>
      <c r="J188" s="136">
        <f>ROUND('[7]2028'!J104,2)</f>
        <v>17052.099999999999</v>
      </c>
      <c r="K188" s="136">
        <f>ROUND('[7]2028'!K104,2)</f>
        <v>16592.34</v>
      </c>
      <c r="L188" s="136">
        <f>ROUND('[7]2028'!L104,2)</f>
        <v>18191.759999999998</v>
      </c>
      <c r="M188" s="136">
        <f>ROUND('[7]2028'!M104,2)</f>
        <v>19714.71</v>
      </c>
      <c r="N188" s="136">
        <f>ROUND('[7]2028'!N104,2)</f>
        <v>21114.45</v>
      </c>
      <c r="O188" s="136">
        <f>ROUND('[7]2028'!O104,2)</f>
        <v>22013.4</v>
      </c>
      <c r="P188" s="136">
        <f>ROUND('[7]2028'!P104,2)</f>
        <v>22719.75</v>
      </c>
      <c r="Q188" s="136">
        <f>ROUND('[7]2028'!Q104,2)</f>
        <v>23110.68</v>
      </c>
      <c r="R188" s="136">
        <f>ROUND('[7]2028'!R104,2)</f>
        <v>22900.58</v>
      </c>
      <c r="S188" s="136">
        <f>ROUND('[7]2028'!S104,2)</f>
        <v>22653.040000000001</v>
      </c>
      <c r="T188" s="136">
        <f>ROUND('[7]2028'!T104,2)</f>
        <v>22517.46</v>
      </c>
      <c r="U188" s="136">
        <f>ROUND('[7]2028'!U104,2)</f>
        <v>22404.97</v>
      </c>
      <c r="V188" s="136">
        <f>ROUND('[7]2028'!V104,2)</f>
        <v>23017.46</v>
      </c>
      <c r="W188" s="136">
        <f>ROUND('[7]2028'!W104,2)</f>
        <v>25972.71</v>
      </c>
      <c r="X188" s="136">
        <f>ROUND('[7]2028'!X104,2)</f>
        <v>26741.48</v>
      </c>
      <c r="Y188" s="136">
        <f>ROUND('[7]2028'!Y104,2)</f>
        <v>26077.4</v>
      </c>
      <c r="Z188" s="136">
        <f>ROUND('[7]2028'!Z104,2)</f>
        <v>24651.47</v>
      </c>
      <c r="AA188" s="136">
        <f>ROUND('[7]2028'!AA104,2)</f>
        <v>22513.06</v>
      </c>
      <c r="AB188" s="136">
        <f>ROUND('[7]2028'!AB104,2)</f>
        <v>20635.2</v>
      </c>
      <c r="AC188" s="304"/>
      <c r="AD188" s="19"/>
    </row>
    <row r="189" spans="2:30" ht="18.649999999999999" customHeight="1" thickBot="1" x14ac:dyDescent="0.4">
      <c r="B189" s="293" t="s">
        <v>34</v>
      </c>
      <c r="C189" s="12" t="s">
        <v>32</v>
      </c>
      <c r="D189" s="13">
        <f>+'[7]2028'!D46</f>
        <v>2</v>
      </c>
      <c r="E189" s="133">
        <f>ROUND('[7]2028'!E105,2)</f>
        <v>20045.95</v>
      </c>
      <c r="F189" s="133">
        <f>ROUND('[7]2028'!F105,2)</f>
        <v>18719.3</v>
      </c>
      <c r="G189" s="133">
        <f>ROUND('[7]2028'!G105,2)</f>
        <v>18008.28</v>
      </c>
      <c r="H189" s="133">
        <f>ROUND('[7]2028'!H105,2)</f>
        <v>17507.349999999999</v>
      </c>
      <c r="I189" s="133">
        <f>ROUND('[7]2028'!I105,2)</f>
        <v>17320.98</v>
      </c>
      <c r="J189" s="133">
        <f>ROUND('[7]2028'!J105,2)</f>
        <v>17052.099999999999</v>
      </c>
      <c r="K189" s="133">
        <f>ROUND('[7]2028'!K105,2)</f>
        <v>16592.34</v>
      </c>
      <c r="L189" s="133">
        <f>ROUND('[7]2028'!L105,2)</f>
        <v>18191.759999999998</v>
      </c>
      <c r="M189" s="133">
        <f>ROUND('[7]2028'!M105,2)</f>
        <v>19714.71</v>
      </c>
      <c r="N189" s="133">
        <f>ROUND('[7]2028'!N105,2)</f>
        <v>21114.45</v>
      </c>
      <c r="O189" s="133">
        <f>ROUND('[7]2028'!O105,2)</f>
        <v>22013.4</v>
      </c>
      <c r="P189" s="133">
        <f>ROUND('[7]2028'!P105,2)</f>
        <v>22719.75</v>
      </c>
      <c r="Q189" s="133">
        <f>ROUND('[7]2028'!Q105,2)</f>
        <v>23110.68</v>
      </c>
      <c r="R189" s="133">
        <f>ROUND('[7]2028'!R105,2)</f>
        <v>22900.58</v>
      </c>
      <c r="S189" s="133">
        <f>ROUND('[7]2028'!S105,2)</f>
        <v>22653.040000000001</v>
      </c>
      <c r="T189" s="133">
        <f>ROUND('[7]2028'!T105,2)</f>
        <v>22517.46</v>
      </c>
      <c r="U189" s="133">
        <f>ROUND('[7]2028'!U105,2)</f>
        <v>22404.97</v>
      </c>
      <c r="V189" s="133">
        <f>ROUND('[7]2028'!V105,2)</f>
        <v>23017.46</v>
      </c>
      <c r="W189" s="133">
        <f>ROUND('[7]2028'!W105,2)</f>
        <v>25972.71</v>
      </c>
      <c r="X189" s="133">
        <f>ROUND('[7]2028'!X105,2)</f>
        <v>26741.48</v>
      </c>
      <c r="Y189" s="133">
        <f>ROUND('[7]2028'!Y105,2)</f>
        <v>26077.4</v>
      </c>
      <c r="Z189" s="133">
        <f>ROUND('[7]2028'!Z105,2)</f>
        <v>24651.47</v>
      </c>
      <c r="AA189" s="133">
        <f>ROUND('[7]2028'!AA105,2)</f>
        <v>22513.06</v>
      </c>
      <c r="AB189" s="133">
        <f>ROUND('[7]2028'!AB105,2)</f>
        <v>20635.2</v>
      </c>
      <c r="AC189" s="306"/>
      <c r="AD189" s="19"/>
    </row>
    <row r="190" spans="2:30" ht="18.649999999999999" customHeight="1" x14ac:dyDescent="0.35">
      <c r="B190" s="281">
        <v>46997</v>
      </c>
      <c r="C190" s="14" t="s">
        <v>29</v>
      </c>
      <c r="D190" s="15">
        <f>+'[7]2028'!D47</f>
        <v>21</v>
      </c>
      <c r="E190" s="138">
        <f>ROUND('[7]2028'!E106,2)</f>
        <v>17341.84</v>
      </c>
      <c r="F190" s="138">
        <f>ROUND('[7]2028'!F106,2)</f>
        <v>16464.07</v>
      </c>
      <c r="G190" s="138">
        <f>ROUND('[7]2028'!G106,2)</f>
        <v>15856.56</v>
      </c>
      <c r="H190" s="138">
        <f>ROUND('[7]2028'!H106,2)</f>
        <v>15470.81</v>
      </c>
      <c r="I190" s="138">
        <f>ROUND('[7]2028'!I106,2)</f>
        <v>15739.72</v>
      </c>
      <c r="J190" s="138">
        <f>ROUND('[7]2028'!J106,2)</f>
        <v>16584.46</v>
      </c>
      <c r="K190" s="138">
        <f>ROUND('[7]2028'!K106,2)</f>
        <v>17200.46</v>
      </c>
      <c r="L190" s="138">
        <f>ROUND('[7]2028'!L106,2)</f>
        <v>19717.3</v>
      </c>
      <c r="M190" s="138">
        <f>ROUND('[7]2028'!M106,2)</f>
        <v>21803.52</v>
      </c>
      <c r="N190" s="138">
        <f>ROUND('[7]2028'!N106,2)</f>
        <v>23039.7</v>
      </c>
      <c r="O190" s="138">
        <f>ROUND('[7]2028'!O106,2)</f>
        <v>24276.53</v>
      </c>
      <c r="P190" s="138">
        <f>ROUND('[7]2028'!P106,2)</f>
        <v>25009.29</v>
      </c>
      <c r="Q190" s="138">
        <f>ROUND('[7]2028'!Q106,2)</f>
        <v>23935.15</v>
      </c>
      <c r="R190" s="138">
        <f>ROUND('[7]2028'!R106,2)</f>
        <v>24539.27</v>
      </c>
      <c r="S190" s="138">
        <f>ROUND('[7]2028'!S106,2)</f>
        <v>25554.13</v>
      </c>
      <c r="T190" s="138">
        <f>ROUND('[7]2028'!T106,2)</f>
        <v>25599.35</v>
      </c>
      <c r="U190" s="138">
        <f>ROUND('[7]2028'!U106,2)</f>
        <v>25164.799999999999</v>
      </c>
      <c r="V190" s="138">
        <f>ROUND('[7]2028'!V106,2)</f>
        <v>24610.720000000001</v>
      </c>
      <c r="W190" s="138">
        <f>ROUND('[7]2028'!W106,2)</f>
        <v>26388.67</v>
      </c>
      <c r="X190" s="138">
        <f>ROUND('[7]2028'!X106,2)</f>
        <v>25994.09</v>
      </c>
      <c r="Y190" s="138">
        <f>ROUND('[7]2028'!Y106,2)</f>
        <v>24738.25</v>
      </c>
      <c r="Z190" s="138">
        <f>ROUND('[7]2028'!Z106,2)</f>
        <v>23141.17</v>
      </c>
      <c r="AA190" s="138">
        <f>ROUND('[7]2028'!AA106,2)</f>
        <v>20944.2</v>
      </c>
      <c r="AB190" s="138">
        <f>ROUND('[7]2028'!AB106,2)</f>
        <v>18944.34</v>
      </c>
      <c r="AC190" s="304">
        <f>SUM(E190:AB190)*D190+SUM(E191:AB191)*D191+SUM(E192:AB192)*D192+SUM(E193:AB193)*D193</f>
        <v>15203757.24</v>
      </c>
      <c r="AD190" s="19"/>
    </row>
    <row r="191" spans="2:30" ht="18.649999999999999" customHeight="1" x14ac:dyDescent="0.35">
      <c r="B191" s="282"/>
      <c r="C191" s="10" t="s">
        <v>30</v>
      </c>
      <c r="D191" s="11">
        <f>+'[7]2028'!D48</f>
        <v>5</v>
      </c>
      <c r="E191" s="136">
        <f>ROUND('[7]2028'!E107,2)</f>
        <v>17962.400000000001</v>
      </c>
      <c r="F191" s="136">
        <f>ROUND('[7]2028'!F107,2)</f>
        <v>17053.36</v>
      </c>
      <c r="G191" s="136">
        <f>ROUND('[7]2028'!G107,2)</f>
        <v>16419.53</v>
      </c>
      <c r="H191" s="136">
        <f>ROUND('[7]2028'!H107,2)</f>
        <v>15944.14</v>
      </c>
      <c r="I191" s="136">
        <f>ROUND('[7]2028'!I107,2)</f>
        <v>15916</v>
      </c>
      <c r="J191" s="136">
        <f>ROUND('[7]2028'!J107,2)</f>
        <v>15946.19</v>
      </c>
      <c r="K191" s="136">
        <f>ROUND('[7]2028'!K107,2)</f>
        <v>16384.29</v>
      </c>
      <c r="L191" s="136">
        <f>ROUND('[7]2028'!L107,2)</f>
        <v>18900.740000000002</v>
      </c>
      <c r="M191" s="136">
        <f>ROUND('[7]2028'!M107,2)</f>
        <v>21220.13</v>
      </c>
      <c r="N191" s="136">
        <f>ROUND('[7]2028'!N107,2)</f>
        <v>22668.63</v>
      </c>
      <c r="O191" s="136">
        <f>ROUND('[7]2028'!O107,2)</f>
        <v>23935.11</v>
      </c>
      <c r="P191" s="136">
        <f>ROUND('[7]2028'!P107,2)</f>
        <v>24599.58</v>
      </c>
      <c r="Q191" s="136">
        <f>ROUND('[7]2028'!Q107,2)</f>
        <v>24031.279999999999</v>
      </c>
      <c r="R191" s="136">
        <f>ROUND('[7]2028'!R107,2)</f>
        <v>23578.28</v>
      </c>
      <c r="S191" s="136">
        <f>ROUND('[7]2028'!S107,2)</f>
        <v>23350.42</v>
      </c>
      <c r="T191" s="136">
        <f>ROUND('[7]2028'!T107,2)</f>
        <v>23035.119999999999</v>
      </c>
      <c r="U191" s="136">
        <f>ROUND('[7]2028'!U107,2)</f>
        <v>22599.01</v>
      </c>
      <c r="V191" s="136">
        <f>ROUND('[7]2028'!V107,2)</f>
        <v>22617.22</v>
      </c>
      <c r="W191" s="136">
        <f>ROUND('[7]2028'!W107,2)</f>
        <v>25104.91</v>
      </c>
      <c r="X191" s="136">
        <f>ROUND('[7]2028'!X107,2)</f>
        <v>24850.52</v>
      </c>
      <c r="Y191" s="136">
        <f>ROUND('[7]2028'!Y107,2)</f>
        <v>23526.47</v>
      </c>
      <c r="Z191" s="136">
        <f>ROUND('[7]2028'!Z107,2)</f>
        <v>21962.33</v>
      </c>
      <c r="AA191" s="136">
        <f>ROUND('[7]2028'!AA107,2)</f>
        <v>20031.32</v>
      </c>
      <c r="AB191" s="136">
        <f>ROUND('[7]2028'!AB107,2)</f>
        <v>18401.259999999998</v>
      </c>
      <c r="AC191" s="304"/>
      <c r="AD191" s="19"/>
    </row>
    <row r="192" spans="2:30" ht="18.649999999999999" customHeight="1" x14ac:dyDescent="0.35">
      <c r="B192" s="282"/>
      <c r="C192" s="10" t="s">
        <v>31</v>
      </c>
      <c r="D192" s="11">
        <f>+'[7]2028'!D49</f>
        <v>4</v>
      </c>
      <c r="E192" s="136">
        <f>ROUND('[7]2028'!E108,2)</f>
        <v>17256.39</v>
      </c>
      <c r="F192" s="136">
        <f>ROUND('[7]2028'!F108,2)</f>
        <v>16364.29</v>
      </c>
      <c r="G192" s="136">
        <f>ROUND('[7]2028'!G108,2)</f>
        <v>15748.5</v>
      </c>
      <c r="H192" s="136">
        <f>ROUND('[7]2028'!H108,2)</f>
        <v>15379.6</v>
      </c>
      <c r="I192" s="136">
        <f>ROUND('[7]2028'!I108,2)</f>
        <v>15253.07</v>
      </c>
      <c r="J192" s="136">
        <f>ROUND('[7]2028'!J108,2)</f>
        <v>15014.21</v>
      </c>
      <c r="K192" s="136">
        <f>ROUND('[7]2028'!K108,2)</f>
        <v>14874.86</v>
      </c>
      <c r="L192" s="136">
        <f>ROUND('[7]2028'!L108,2)</f>
        <v>16395.82</v>
      </c>
      <c r="M192" s="136">
        <f>ROUND('[7]2028'!M108,2)</f>
        <v>17710.310000000001</v>
      </c>
      <c r="N192" s="136">
        <f>ROUND('[7]2028'!N108,2)</f>
        <v>18720.38</v>
      </c>
      <c r="O192" s="136">
        <f>ROUND('[7]2028'!O108,2)</f>
        <v>19371.3</v>
      </c>
      <c r="P192" s="136">
        <f>ROUND('[7]2028'!P108,2)</f>
        <v>20377.2</v>
      </c>
      <c r="Q192" s="136">
        <f>ROUND('[7]2028'!Q108,2)</f>
        <v>20691.740000000002</v>
      </c>
      <c r="R192" s="136">
        <f>ROUND('[7]2028'!R108,2)</f>
        <v>20550.77</v>
      </c>
      <c r="S192" s="136">
        <f>ROUND('[7]2028'!S108,2)</f>
        <v>20298.43</v>
      </c>
      <c r="T192" s="136">
        <f>ROUND('[7]2028'!T108,2)</f>
        <v>20151.689999999999</v>
      </c>
      <c r="U192" s="136">
        <f>ROUND('[7]2028'!U108,2)</f>
        <v>20039.72</v>
      </c>
      <c r="V192" s="136">
        <f>ROUND('[7]2028'!V108,2)</f>
        <v>20449.099999999999</v>
      </c>
      <c r="W192" s="136">
        <f>ROUND('[7]2028'!W108,2)</f>
        <v>23468.240000000002</v>
      </c>
      <c r="X192" s="136">
        <f>ROUND('[7]2028'!X108,2)</f>
        <v>23925.46</v>
      </c>
      <c r="Y192" s="136">
        <f>ROUND('[7]2028'!Y108,2)</f>
        <v>23286.01</v>
      </c>
      <c r="Z192" s="136">
        <f>ROUND('[7]2028'!Z108,2)</f>
        <v>22034.42</v>
      </c>
      <c r="AA192" s="136">
        <f>ROUND('[7]2028'!AA108,2)</f>
        <v>20246.080000000002</v>
      </c>
      <c r="AB192" s="136">
        <f>ROUND('[7]2028'!AB108,2)</f>
        <v>18477.32</v>
      </c>
      <c r="AC192" s="304"/>
      <c r="AD192" s="19"/>
    </row>
    <row r="193" spans="2:59" ht="18.649999999999999" customHeight="1" thickBot="1" x14ac:dyDescent="0.4">
      <c r="B193" s="282"/>
      <c r="C193" s="16" t="s">
        <v>32</v>
      </c>
      <c r="D193" s="17">
        <f>+'[7]2028'!D50</f>
        <v>0</v>
      </c>
      <c r="E193" s="206">
        <f>ROUND('[7]2028'!E109,2)</f>
        <v>0</v>
      </c>
      <c r="F193" s="206">
        <f>ROUND('[7]2028'!F109,2)</f>
        <v>0</v>
      </c>
      <c r="G193" s="206">
        <f>ROUND('[7]2028'!G109,2)</f>
        <v>0</v>
      </c>
      <c r="H193" s="206">
        <f>ROUND('[7]2028'!H109,2)</f>
        <v>0</v>
      </c>
      <c r="I193" s="206">
        <f>ROUND('[7]2028'!I109,2)</f>
        <v>0</v>
      </c>
      <c r="J193" s="206">
        <f>ROUND('[7]2028'!J109,2)</f>
        <v>0</v>
      </c>
      <c r="K193" s="206">
        <f>ROUND('[7]2028'!K109,2)</f>
        <v>0</v>
      </c>
      <c r="L193" s="206">
        <f>ROUND('[7]2028'!L109,2)</f>
        <v>0</v>
      </c>
      <c r="M193" s="206">
        <f>ROUND('[7]2028'!M109,2)</f>
        <v>0</v>
      </c>
      <c r="N193" s="206">
        <f>ROUND('[7]2028'!N109,2)</f>
        <v>0</v>
      </c>
      <c r="O193" s="206">
        <f>ROUND('[7]2028'!O109,2)</f>
        <v>0</v>
      </c>
      <c r="P193" s="206">
        <f>ROUND('[7]2028'!P109,2)</f>
        <v>0</v>
      </c>
      <c r="Q193" s="206">
        <f>ROUND('[7]2028'!Q109,2)</f>
        <v>0</v>
      </c>
      <c r="R193" s="206">
        <f>ROUND('[7]2028'!R109,2)</f>
        <v>0</v>
      </c>
      <c r="S193" s="206">
        <f>ROUND('[7]2028'!S109,2)</f>
        <v>0</v>
      </c>
      <c r="T193" s="206">
        <f>ROUND('[7]2028'!T109,2)</f>
        <v>0</v>
      </c>
      <c r="U193" s="206">
        <f>ROUND('[7]2028'!U109,2)</f>
        <v>0</v>
      </c>
      <c r="V193" s="206">
        <f>ROUND('[7]2028'!V109,2)</f>
        <v>0</v>
      </c>
      <c r="W193" s="206">
        <f>ROUND('[7]2028'!W109,2)</f>
        <v>0</v>
      </c>
      <c r="X193" s="206">
        <f>ROUND('[7]2028'!X109,2)</f>
        <v>0</v>
      </c>
      <c r="Y193" s="206">
        <f>ROUND('[7]2028'!Y109,2)</f>
        <v>0</v>
      </c>
      <c r="Z193" s="206">
        <f>ROUND('[7]2028'!Z109,2)</f>
        <v>0</v>
      </c>
      <c r="AA193" s="206">
        <f>ROUND('[7]2028'!AA109,2)</f>
        <v>0</v>
      </c>
      <c r="AB193" s="206">
        <f>ROUND('[7]2028'!AB109,2)</f>
        <v>0</v>
      </c>
      <c r="AC193" s="304"/>
      <c r="AD193" s="19"/>
    </row>
    <row r="194" spans="2:59" ht="18.649999999999999" customHeight="1" x14ac:dyDescent="0.35">
      <c r="B194" s="291">
        <v>47027</v>
      </c>
      <c r="C194" s="7" t="s">
        <v>29</v>
      </c>
      <c r="D194" s="8">
        <f>+'[7]2028'!D51</f>
        <v>21</v>
      </c>
      <c r="E194" s="135">
        <f>ROUND('[7]2028'!E110,2)</f>
        <v>17273.810000000001</v>
      </c>
      <c r="F194" s="135">
        <f>ROUND('[7]2028'!F110,2)</f>
        <v>16353.73</v>
      </c>
      <c r="G194" s="135">
        <f>ROUND('[7]2028'!G110,2)</f>
        <v>15801.89</v>
      </c>
      <c r="H194" s="135">
        <f>ROUND('[7]2028'!H110,2)</f>
        <v>15477.7</v>
      </c>
      <c r="I194" s="135">
        <f>ROUND('[7]2028'!I110,2)</f>
        <v>15762.44</v>
      </c>
      <c r="J194" s="135">
        <f>ROUND('[7]2028'!J110,2)</f>
        <v>16529.009999999998</v>
      </c>
      <c r="K194" s="135">
        <f>ROUND('[7]2028'!K110,2)</f>
        <v>17264.79</v>
      </c>
      <c r="L194" s="135">
        <f>ROUND('[7]2028'!L110,2)</f>
        <v>19935.849999999999</v>
      </c>
      <c r="M194" s="135">
        <f>ROUND('[7]2028'!M110,2)</f>
        <v>22036.17</v>
      </c>
      <c r="N194" s="135">
        <f>ROUND('[7]2028'!N110,2)</f>
        <v>23235.45</v>
      </c>
      <c r="O194" s="135">
        <f>ROUND('[7]2028'!O110,2)</f>
        <v>24409.51</v>
      </c>
      <c r="P194" s="135">
        <f>ROUND('[7]2028'!P110,2)</f>
        <v>25112.6</v>
      </c>
      <c r="Q194" s="135">
        <f>ROUND('[7]2028'!Q110,2)</f>
        <v>24055.62</v>
      </c>
      <c r="R194" s="135">
        <f>ROUND('[7]2028'!R110,2)</f>
        <v>24581.06</v>
      </c>
      <c r="S194" s="135">
        <f>ROUND('[7]2028'!S110,2)</f>
        <v>25536.18</v>
      </c>
      <c r="T194" s="135">
        <f>ROUND('[7]2028'!T110,2)</f>
        <v>25617.64</v>
      </c>
      <c r="U194" s="135">
        <f>ROUND('[7]2028'!U110,2)</f>
        <v>25184.04</v>
      </c>
      <c r="V194" s="135">
        <f>ROUND('[7]2028'!V110,2)</f>
        <v>25212.3</v>
      </c>
      <c r="W194" s="135">
        <f>ROUND('[7]2028'!W110,2)</f>
        <v>26767.06</v>
      </c>
      <c r="X194" s="135">
        <f>ROUND('[7]2028'!X110,2)</f>
        <v>26063.86</v>
      </c>
      <c r="Y194" s="135">
        <f>ROUND('[7]2028'!Y110,2)</f>
        <v>24727.3</v>
      </c>
      <c r="Z194" s="135">
        <f>ROUND('[7]2028'!Z110,2)</f>
        <v>23154.66</v>
      </c>
      <c r="AA194" s="135">
        <f>ROUND('[7]2028'!AA110,2)</f>
        <v>20991.919999999998</v>
      </c>
      <c r="AB194" s="135">
        <f>ROUND('[7]2028'!AB110,2)</f>
        <v>18962.939999999999</v>
      </c>
      <c r="AC194" s="303">
        <f>SUM(E194:AB194)*D194+SUM(E195:AB195)*D195+SUM(E196:AB196)*D196+SUM(E197:AB197)*D197</f>
        <v>15663498.409999998</v>
      </c>
      <c r="AD194" s="19"/>
    </row>
    <row r="195" spans="2:59" ht="18.649999999999999" customHeight="1" x14ac:dyDescent="0.35">
      <c r="B195" s="292" t="s">
        <v>34</v>
      </c>
      <c r="C195" s="10" t="s">
        <v>30</v>
      </c>
      <c r="D195" s="11">
        <f>+'[7]2028'!D52</f>
        <v>4</v>
      </c>
      <c r="E195" s="136">
        <f>ROUND('[7]2028'!E111,2)</f>
        <v>17821.84</v>
      </c>
      <c r="F195" s="136">
        <f>ROUND('[7]2028'!F111,2)</f>
        <v>16802.2</v>
      </c>
      <c r="G195" s="136">
        <f>ROUND('[7]2028'!G111,2)</f>
        <v>16160.49</v>
      </c>
      <c r="H195" s="136">
        <f>ROUND('[7]2028'!H111,2)</f>
        <v>15724.16</v>
      </c>
      <c r="I195" s="136">
        <f>ROUND('[7]2028'!I111,2)</f>
        <v>15825.9</v>
      </c>
      <c r="J195" s="136">
        <f>ROUND('[7]2028'!J111,2)</f>
        <v>16020.08</v>
      </c>
      <c r="K195" s="136">
        <f>ROUND('[7]2028'!K111,2)</f>
        <v>16262.24</v>
      </c>
      <c r="L195" s="136">
        <f>ROUND('[7]2028'!L111,2)</f>
        <v>18747.63</v>
      </c>
      <c r="M195" s="136">
        <f>ROUND('[7]2028'!M111,2)</f>
        <v>20872.27</v>
      </c>
      <c r="N195" s="136">
        <f>ROUND('[7]2028'!N111,2)</f>
        <v>22129.83</v>
      </c>
      <c r="O195" s="136">
        <f>ROUND('[7]2028'!O111,2)</f>
        <v>23255.38</v>
      </c>
      <c r="P195" s="136">
        <f>ROUND('[7]2028'!P111,2)</f>
        <v>23950.46</v>
      </c>
      <c r="Q195" s="136">
        <f>ROUND('[7]2028'!Q111,2)</f>
        <v>23362.7</v>
      </c>
      <c r="R195" s="136">
        <f>ROUND('[7]2028'!R111,2)</f>
        <v>22799.26</v>
      </c>
      <c r="S195" s="136">
        <f>ROUND('[7]2028'!S111,2)</f>
        <v>22533.96</v>
      </c>
      <c r="T195" s="136">
        <f>ROUND('[7]2028'!T111,2)</f>
        <v>22281.32</v>
      </c>
      <c r="U195" s="136">
        <f>ROUND('[7]2028'!U111,2)</f>
        <v>21961.09</v>
      </c>
      <c r="V195" s="136">
        <f>ROUND('[7]2028'!V111,2)</f>
        <v>22649.63</v>
      </c>
      <c r="W195" s="136">
        <f>ROUND('[7]2028'!W111,2)</f>
        <v>25057.61</v>
      </c>
      <c r="X195" s="136">
        <f>ROUND('[7]2028'!X111,2)</f>
        <v>24526.98</v>
      </c>
      <c r="Y195" s="136">
        <f>ROUND('[7]2028'!Y111,2)</f>
        <v>23425.35</v>
      </c>
      <c r="Z195" s="136">
        <f>ROUND('[7]2028'!Z111,2)</f>
        <v>21998.33</v>
      </c>
      <c r="AA195" s="136">
        <f>ROUND('[7]2028'!AA111,2)</f>
        <v>20298.21</v>
      </c>
      <c r="AB195" s="136">
        <f>ROUND('[7]2028'!AB111,2)</f>
        <v>18742.939999999999</v>
      </c>
      <c r="AC195" s="304"/>
      <c r="AD195" s="19"/>
    </row>
    <row r="196" spans="2:59" ht="18.649999999999999" customHeight="1" x14ac:dyDescent="0.35">
      <c r="B196" s="292" t="s">
        <v>34</v>
      </c>
      <c r="C196" s="10" t="s">
        <v>31</v>
      </c>
      <c r="D196" s="11">
        <f>+'[7]2028'!D53</f>
        <v>5</v>
      </c>
      <c r="E196" s="136">
        <f>ROUND('[7]2028'!E112,2)</f>
        <v>17438.849999999999</v>
      </c>
      <c r="F196" s="136">
        <f>ROUND('[7]2028'!F112,2)</f>
        <v>16571.28</v>
      </c>
      <c r="G196" s="136">
        <f>ROUND('[7]2028'!G112,2)</f>
        <v>15912.7</v>
      </c>
      <c r="H196" s="136">
        <f>ROUND('[7]2028'!H112,2)</f>
        <v>15461.46</v>
      </c>
      <c r="I196" s="136">
        <f>ROUND('[7]2028'!I112,2)</f>
        <v>15392.33</v>
      </c>
      <c r="J196" s="136">
        <f>ROUND('[7]2028'!J112,2)</f>
        <v>15136.81</v>
      </c>
      <c r="K196" s="136">
        <f>ROUND('[7]2028'!K112,2)</f>
        <v>15131.37</v>
      </c>
      <c r="L196" s="136">
        <f>ROUND('[7]2028'!L112,2)</f>
        <v>16703.330000000002</v>
      </c>
      <c r="M196" s="136">
        <f>ROUND('[7]2028'!M112,2)</f>
        <v>18330.05</v>
      </c>
      <c r="N196" s="136">
        <f>ROUND('[7]2028'!N112,2)</f>
        <v>19677.07</v>
      </c>
      <c r="O196" s="136">
        <f>ROUND('[7]2028'!O112,2)</f>
        <v>20568.57</v>
      </c>
      <c r="P196" s="136">
        <f>ROUND('[7]2028'!P112,2)</f>
        <v>21228.11</v>
      </c>
      <c r="Q196" s="136">
        <f>ROUND('[7]2028'!Q112,2)</f>
        <v>21326.05</v>
      </c>
      <c r="R196" s="136">
        <f>ROUND('[7]2028'!R112,2)</f>
        <v>20941.02</v>
      </c>
      <c r="S196" s="136">
        <f>ROUND('[7]2028'!S112,2)</f>
        <v>20530.96</v>
      </c>
      <c r="T196" s="136">
        <f>ROUND('[7]2028'!T112,2)</f>
        <v>20184.62</v>
      </c>
      <c r="U196" s="136">
        <f>ROUND('[7]2028'!U112,2)</f>
        <v>20136.91</v>
      </c>
      <c r="V196" s="136">
        <f>ROUND('[7]2028'!V112,2)</f>
        <v>21122.62</v>
      </c>
      <c r="W196" s="136">
        <f>ROUND('[7]2028'!W112,2)</f>
        <v>23574.25</v>
      </c>
      <c r="X196" s="136">
        <f>ROUND('[7]2028'!X112,2)</f>
        <v>23571.95</v>
      </c>
      <c r="Y196" s="136">
        <f>ROUND('[7]2028'!Y112,2)</f>
        <v>22851.09</v>
      </c>
      <c r="Z196" s="136">
        <f>ROUND('[7]2028'!Z112,2)</f>
        <v>21673.040000000001</v>
      </c>
      <c r="AA196" s="136">
        <f>ROUND('[7]2028'!AA112,2)</f>
        <v>19923.830000000002</v>
      </c>
      <c r="AB196" s="136">
        <f>ROUND('[7]2028'!AB112,2)</f>
        <v>18221.87</v>
      </c>
      <c r="AC196" s="304"/>
      <c r="AD196" s="19"/>
    </row>
    <row r="197" spans="2:59" ht="18.649999999999999" customHeight="1" thickBot="1" x14ac:dyDescent="0.4">
      <c r="B197" s="293" t="s">
        <v>34</v>
      </c>
      <c r="C197" s="12" t="s">
        <v>32</v>
      </c>
      <c r="D197" s="13">
        <f>+'[7]2028'!D54</f>
        <v>1</v>
      </c>
      <c r="E197" s="133">
        <f>ROUND('[7]2028'!E113,2)</f>
        <v>17438.849999999999</v>
      </c>
      <c r="F197" s="133">
        <f>ROUND('[7]2028'!F113,2)</f>
        <v>16571.28</v>
      </c>
      <c r="G197" s="133">
        <f>ROUND('[7]2028'!G113,2)</f>
        <v>15912.7</v>
      </c>
      <c r="H197" s="133">
        <f>ROUND('[7]2028'!H113,2)</f>
        <v>15461.46</v>
      </c>
      <c r="I197" s="133">
        <f>ROUND('[7]2028'!I113,2)</f>
        <v>15392.33</v>
      </c>
      <c r="J197" s="133">
        <f>ROUND('[7]2028'!J113,2)</f>
        <v>15136.81</v>
      </c>
      <c r="K197" s="133">
        <f>ROUND('[7]2028'!K113,2)</f>
        <v>15131.37</v>
      </c>
      <c r="L197" s="133">
        <f>ROUND('[7]2028'!L113,2)</f>
        <v>16703.330000000002</v>
      </c>
      <c r="M197" s="133">
        <f>ROUND('[7]2028'!M113,2)</f>
        <v>18330.05</v>
      </c>
      <c r="N197" s="133">
        <f>ROUND('[7]2028'!N113,2)</f>
        <v>19677.07</v>
      </c>
      <c r="O197" s="133">
        <f>ROUND('[7]2028'!O113,2)</f>
        <v>20568.57</v>
      </c>
      <c r="P197" s="133">
        <f>ROUND('[7]2028'!P113,2)</f>
        <v>21228.11</v>
      </c>
      <c r="Q197" s="133">
        <f>ROUND('[7]2028'!Q113,2)</f>
        <v>21326.05</v>
      </c>
      <c r="R197" s="133">
        <f>ROUND('[7]2028'!R113,2)</f>
        <v>20941.02</v>
      </c>
      <c r="S197" s="133">
        <f>ROUND('[7]2028'!S113,2)</f>
        <v>20530.96</v>
      </c>
      <c r="T197" s="133">
        <f>ROUND('[7]2028'!T113,2)</f>
        <v>20184.62</v>
      </c>
      <c r="U197" s="133">
        <f>ROUND('[7]2028'!U113,2)</f>
        <v>20136.91</v>
      </c>
      <c r="V197" s="133">
        <f>ROUND('[7]2028'!V113,2)</f>
        <v>21122.62</v>
      </c>
      <c r="W197" s="133">
        <f>ROUND('[7]2028'!W113,2)</f>
        <v>23574.25</v>
      </c>
      <c r="X197" s="133">
        <f>ROUND('[7]2028'!X113,2)</f>
        <v>23571.95</v>
      </c>
      <c r="Y197" s="133">
        <f>ROUND('[7]2028'!Y113,2)</f>
        <v>22851.09</v>
      </c>
      <c r="Z197" s="133">
        <f>ROUND('[7]2028'!Z113,2)</f>
        <v>21673.040000000001</v>
      </c>
      <c r="AA197" s="133">
        <f>ROUND('[7]2028'!AA113,2)</f>
        <v>19923.830000000002</v>
      </c>
      <c r="AB197" s="133">
        <f>ROUND('[7]2028'!AB113,2)</f>
        <v>18221.87</v>
      </c>
      <c r="AC197" s="306"/>
      <c r="AD197" s="19"/>
    </row>
    <row r="198" spans="2:59" ht="18.649999999999999" customHeight="1" x14ac:dyDescent="0.35">
      <c r="B198" s="281">
        <v>47058</v>
      </c>
      <c r="C198" s="14" t="s">
        <v>29</v>
      </c>
      <c r="D198" s="15">
        <f>+'[7]2028'!D55</f>
        <v>20</v>
      </c>
      <c r="E198" s="138">
        <f>ROUND('[7]2028'!E114,2)</f>
        <v>15629.61</v>
      </c>
      <c r="F198" s="138">
        <f>ROUND('[7]2028'!F114,2)</f>
        <v>14877.36</v>
      </c>
      <c r="G198" s="138">
        <f>ROUND('[7]2028'!G114,2)</f>
        <v>14365.7</v>
      </c>
      <c r="H198" s="138">
        <f>ROUND('[7]2028'!H114,2)</f>
        <v>14077.89</v>
      </c>
      <c r="I198" s="138">
        <f>ROUND('[7]2028'!I114,2)</f>
        <v>14282.99</v>
      </c>
      <c r="J198" s="138">
        <f>ROUND('[7]2028'!J114,2)</f>
        <v>14970.48</v>
      </c>
      <c r="K198" s="138">
        <f>ROUND('[7]2028'!K114,2)</f>
        <v>15626.81</v>
      </c>
      <c r="L198" s="138">
        <f>ROUND('[7]2028'!L114,2)</f>
        <v>17924.189999999999</v>
      </c>
      <c r="M198" s="138">
        <f>ROUND('[7]2028'!M114,2)</f>
        <v>19875.38</v>
      </c>
      <c r="N198" s="138">
        <f>ROUND('[7]2028'!N114,2)</f>
        <v>20872.97</v>
      </c>
      <c r="O198" s="138">
        <f>ROUND('[7]2028'!O114,2)</f>
        <v>21921.040000000001</v>
      </c>
      <c r="P198" s="138">
        <f>ROUND('[7]2028'!P114,2)</f>
        <v>22655.86</v>
      </c>
      <c r="Q198" s="138">
        <f>ROUND('[7]2028'!Q114,2)</f>
        <v>21641.32</v>
      </c>
      <c r="R198" s="138">
        <f>ROUND('[7]2028'!R114,2)</f>
        <v>22012.02</v>
      </c>
      <c r="S198" s="138">
        <f>ROUND('[7]2028'!S114,2)</f>
        <v>22874.34</v>
      </c>
      <c r="T198" s="138">
        <f>ROUND('[7]2028'!T114,2)</f>
        <v>22978.39</v>
      </c>
      <c r="U198" s="138">
        <f>ROUND('[7]2028'!U114,2)</f>
        <v>22795.64</v>
      </c>
      <c r="V198" s="138">
        <f>ROUND('[7]2028'!V114,2)</f>
        <v>23032.92</v>
      </c>
      <c r="W198" s="138">
        <f>ROUND('[7]2028'!W114,2)</f>
        <v>24089.23</v>
      </c>
      <c r="X198" s="138">
        <f>ROUND('[7]2028'!X114,2)</f>
        <v>23368.04</v>
      </c>
      <c r="Y198" s="138">
        <f>ROUND('[7]2028'!Y114,2)</f>
        <v>22218.34</v>
      </c>
      <c r="Z198" s="138">
        <f>ROUND('[7]2028'!Z114,2)</f>
        <v>20795.55</v>
      </c>
      <c r="AA198" s="138">
        <f>ROUND('[7]2028'!AA114,2)</f>
        <v>18846.78</v>
      </c>
      <c r="AB198" s="138">
        <f>ROUND('[7]2028'!AB114,2)</f>
        <v>17038.79</v>
      </c>
      <c r="AC198" s="304">
        <f>SUM(E198:AB198)*D198+SUM(E199:AB199)*D199+SUM(E200:AB200)*D200+SUM(E201:AB201)*D201</f>
        <v>13639020.359999998</v>
      </c>
      <c r="AD198" s="19"/>
    </row>
    <row r="199" spans="2:59" ht="18.649999999999999" customHeight="1" x14ac:dyDescent="0.35">
      <c r="B199" s="282"/>
      <c r="C199" s="10" t="s">
        <v>30</v>
      </c>
      <c r="D199" s="11">
        <f>+'[7]2028'!D56</f>
        <v>4</v>
      </c>
      <c r="E199" s="136">
        <f>ROUND('[7]2028'!E115,2)</f>
        <v>15661.78</v>
      </c>
      <c r="F199" s="136">
        <f>ROUND('[7]2028'!F115,2)</f>
        <v>14889.56</v>
      </c>
      <c r="G199" s="136">
        <f>ROUND('[7]2028'!G115,2)</f>
        <v>14361.17</v>
      </c>
      <c r="H199" s="136">
        <f>ROUND('[7]2028'!H115,2)</f>
        <v>14028.94</v>
      </c>
      <c r="I199" s="136">
        <f>ROUND('[7]2028'!I115,2)</f>
        <v>14139.62</v>
      </c>
      <c r="J199" s="136">
        <f>ROUND('[7]2028'!J115,2)</f>
        <v>14533.23</v>
      </c>
      <c r="K199" s="136">
        <f>ROUND('[7]2028'!K115,2)</f>
        <v>14681.38</v>
      </c>
      <c r="L199" s="136">
        <f>ROUND('[7]2028'!L115,2)</f>
        <v>17053.87</v>
      </c>
      <c r="M199" s="136">
        <f>ROUND('[7]2028'!M115,2)</f>
        <v>19089.77</v>
      </c>
      <c r="N199" s="136">
        <f>ROUND('[7]2028'!N115,2)</f>
        <v>20262.27</v>
      </c>
      <c r="O199" s="136">
        <f>ROUND('[7]2028'!O115,2)</f>
        <v>21144.43</v>
      </c>
      <c r="P199" s="136">
        <f>ROUND('[7]2028'!P115,2)</f>
        <v>21643.200000000001</v>
      </c>
      <c r="Q199" s="136">
        <f>ROUND('[7]2028'!Q115,2)</f>
        <v>21022.82</v>
      </c>
      <c r="R199" s="136">
        <f>ROUND('[7]2028'!R115,2)</f>
        <v>20584.599999999999</v>
      </c>
      <c r="S199" s="136">
        <f>ROUND('[7]2028'!S115,2)</f>
        <v>20434.28</v>
      </c>
      <c r="T199" s="136">
        <f>ROUND('[7]2028'!T115,2)</f>
        <v>20234.53</v>
      </c>
      <c r="U199" s="136">
        <f>ROUND('[7]2028'!U115,2)</f>
        <v>19875.22</v>
      </c>
      <c r="V199" s="136">
        <f>ROUND('[7]2028'!V115,2)</f>
        <v>20759.29</v>
      </c>
      <c r="W199" s="136">
        <f>ROUND('[7]2028'!W115,2)</f>
        <v>22508.49</v>
      </c>
      <c r="X199" s="136">
        <f>ROUND('[7]2028'!X115,2)</f>
        <v>21964.93</v>
      </c>
      <c r="Y199" s="136">
        <f>ROUND('[7]2028'!Y115,2)</f>
        <v>20892.55</v>
      </c>
      <c r="Z199" s="136">
        <f>ROUND('[7]2028'!Z115,2)</f>
        <v>19623.73</v>
      </c>
      <c r="AA199" s="136">
        <f>ROUND('[7]2028'!AA115,2)</f>
        <v>18061.88</v>
      </c>
      <c r="AB199" s="136">
        <f>ROUND('[7]2028'!AB115,2)</f>
        <v>16616.84</v>
      </c>
      <c r="AC199" s="304"/>
      <c r="AD199" s="19"/>
    </row>
    <row r="200" spans="2:59" ht="18.649999999999999" customHeight="1" x14ac:dyDescent="0.35">
      <c r="B200" s="282"/>
      <c r="C200" s="10" t="s">
        <v>31</v>
      </c>
      <c r="D200" s="11">
        <f>+'[7]2028'!D57</f>
        <v>4</v>
      </c>
      <c r="E200" s="136">
        <f>ROUND('[7]2028'!E116,2)</f>
        <v>15453.31</v>
      </c>
      <c r="F200" s="136">
        <f>ROUND('[7]2028'!F116,2)</f>
        <v>14671.92</v>
      </c>
      <c r="G200" s="136">
        <f>ROUND('[7]2028'!G116,2)</f>
        <v>14109.22</v>
      </c>
      <c r="H200" s="136">
        <f>ROUND('[7]2028'!H116,2)</f>
        <v>13780.22</v>
      </c>
      <c r="I200" s="136">
        <f>ROUND('[7]2028'!I116,2)</f>
        <v>13732.93</v>
      </c>
      <c r="J200" s="136">
        <f>ROUND('[7]2028'!J116,2)</f>
        <v>13523.44</v>
      </c>
      <c r="K200" s="136">
        <f>ROUND('[7]2028'!K116,2)</f>
        <v>13439.36</v>
      </c>
      <c r="L200" s="136">
        <f>ROUND('[7]2028'!L116,2)</f>
        <v>14892.56</v>
      </c>
      <c r="M200" s="136">
        <f>ROUND('[7]2028'!M116,2)</f>
        <v>16332.36</v>
      </c>
      <c r="N200" s="136">
        <f>ROUND('[7]2028'!N116,2)</f>
        <v>17491.900000000001</v>
      </c>
      <c r="O200" s="136">
        <f>ROUND('[7]2028'!O116,2)</f>
        <v>18245.53</v>
      </c>
      <c r="P200" s="136">
        <f>ROUND('[7]2028'!P116,2)</f>
        <v>18834.39</v>
      </c>
      <c r="Q200" s="136">
        <f>ROUND('[7]2028'!Q116,2)</f>
        <v>19099.41</v>
      </c>
      <c r="R200" s="136">
        <f>ROUND('[7]2028'!R116,2)</f>
        <v>18853.71</v>
      </c>
      <c r="S200" s="136">
        <f>ROUND('[7]2028'!S116,2)</f>
        <v>18542.86</v>
      </c>
      <c r="T200" s="136">
        <f>ROUND('[7]2028'!T116,2)</f>
        <v>18383.099999999999</v>
      </c>
      <c r="U200" s="136">
        <f>ROUND('[7]2028'!U116,2)</f>
        <v>18299.169999999998</v>
      </c>
      <c r="V200" s="136">
        <f>ROUND('[7]2028'!V116,2)</f>
        <v>19280.169999999998</v>
      </c>
      <c r="W200" s="136">
        <f>ROUND('[7]2028'!W116,2)</f>
        <v>21346.85</v>
      </c>
      <c r="X200" s="136">
        <f>ROUND('[7]2028'!X116,2)</f>
        <v>21335.94</v>
      </c>
      <c r="Y200" s="136">
        <f>ROUND('[7]2028'!Y116,2)</f>
        <v>20698.830000000002</v>
      </c>
      <c r="Z200" s="136">
        <f>ROUND('[7]2028'!Z116,2)</f>
        <v>19623.53</v>
      </c>
      <c r="AA200" s="136">
        <f>ROUND('[7]2028'!AA116,2)</f>
        <v>18062.400000000001</v>
      </c>
      <c r="AB200" s="136">
        <f>ROUND('[7]2028'!AB116,2)</f>
        <v>16519.23</v>
      </c>
      <c r="AC200" s="304"/>
      <c r="AD200" s="19"/>
    </row>
    <row r="201" spans="2:59" ht="18.649999999999999" customHeight="1" thickBot="1" x14ac:dyDescent="0.4">
      <c r="B201" s="282"/>
      <c r="C201" s="16" t="s">
        <v>32</v>
      </c>
      <c r="D201" s="17">
        <f>+'[7]2028'!D58</f>
        <v>2</v>
      </c>
      <c r="E201" s="137">
        <f>ROUND('[7]2028'!E117,2)</f>
        <v>15453.31</v>
      </c>
      <c r="F201" s="137">
        <f>ROUND('[7]2028'!F117,2)</f>
        <v>14671.92</v>
      </c>
      <c r="G201" s="137">
        <f>ROUND('[7]2028'!G117,2)</f>
        <v>14109.22</v>
      </c>
      <c r="H201" s="137">
        <f>ROUND('[7]2028'!H117,2)</f>
        <v>13780.22</v>
      </c>
      <c r="I201" s="137">
        <f>ROUND('[7]2028'!I117,2)</f>
        <v>13732.93</v>
      </c>
      <c r="J201" s="137">
        <f>ROUND('[7]2028'!J117,2)</f>
        <v>13523.44</v>
      </c>
      <c r="K201" s="137">
        <f>ROUND('[7]2028'!K117,2)</f>
        <v>13439.36</v>
      </c>
      <c r="L201" s="137">
        <f>ROUND('[7]2028'!L117,2)</f>
        <v>14892.56</v>
      </c>
      <c r="M201" s="137">
        <f>ROUND('[7]2028'!M117,2)</f>
        <v>16332.36</v>
      </c>
      <c r="N201" s="137">
        <f>ROUND('[7]2028'!N117,2)</f>
        <v>17491.900000000001</v>
      </c>
      <c r="O201" s="137">
        <f>ROUND('[7]2028'!O117,2)</f>
        <v>18245.53</v>
      </c>
      <c r="P201" s="137">
        <f>ROUND('[7]2028'!P117,2)</f>
        <v>18834.39</v>
      </c>
      <c r="Q201" s="137">
        <f>ROUND('[7]2028'!Q117,2)</f>
        <v>19099.41</v>
      </c>
      <c r="R201" s="137">
        <f>ROUND('[7]2028'!R117,2)</f>
        <v>18853.71</v>
      </c>
      <c r="S201" s="137">
        <f>ROUND('[7]2028'!S117,2)</f>
        <v>18542.86</v>
      </c>
      <c r="T201" s="137">
        <f>ROUND('[7]2028'!T117,2)</f>
        <v>18383.099999999999</v>
      </c>
      <c r="U201" s="137">
        <f>ROUND('[7]2028'!U117,2)</f>
        <v>18299.169999999998</v>
      </c>
      <c r="V201" s="137">
        <f>ROUND('[7]2028'!V117,2)</f>
        <v>19280.169999999998</v>
      </c>
      <c r="W201" s="137">
        <f>ROUND('[7]2028'!W117,2)</f>
        <v>21346.85</v>
      </c>
      <c r="X201" s="137">
        <f>ROUND('[7]2028'!X117,2)</f>
        <v>21335.94</v>
      </c>
      <c r="Y201" s="137">
        <f>ROUND('[7]2028'!Y117,2)</f>
        <v>20698.830000000002</v>
      </c>
      <c r="Z201" s="137">
        <f>ROUND('[7]2028'!Z117,2)</f>
        <v>19623.53</v>
      </c>
      <c r="AA201" s="137">
        <f>ROUND('[7]2028'!AA117,2)</f>
        <v>18062.400000000001</v>
      </c>
      <c r="AB201" s="137">
        <f>ROUND('[7]2028'!AB117,2)</f>
        <v>16519.23</v>
      </c>
      <c r="AC201" s="304"/>
      <c r="AD201" s="19"/>
    </row>
    <row r="202" spans="2:59" ht="18.649999999999999" customHeight="1" x14ac:dyDescent="0.35">
      <c r="B202" s="291">
        <v>47088</v>
      </c>
      <c r="C202" s="7" t="s">
        <v>29</v>
      </c>
      <c r="D202" s="8">
        <f>+'[7]2028'!D59</f>
        <v>19</v>
      </c>
      <c r="E202" s="135">
        <f>ROUND('[7]2028'!E118,2)</f>
        <v>20479.490000000002</v>
      </c>
      <c r="F202" s="135">
        <f>ROUND('[7]2028'!F118,2)</f>
        <v>19291.79</v>
      </c>
      <c r="G202" s="135">
        <f>ROUND('[7]2028'!G118,2)</f>
        <v>18563.21</v>
      </c>
      <c r="H202" s="135">
        <f>ROUND('[7]2028'!H118,2)</f>
        <v>18082.349999999999</v>
      </c>
      <c r="I202" s="135">
        <f>ROUND('[7]2028'!I118,2)</f>
        <v>18178.22</v>
      </c>
      <c r="J202" s="135">
        <f>ROUND('[7]2028'!J118,2)</f>
        <v>18688.669999999998</v>
      </c>
      <c r="K202" s="135">
        <f>ROUND('[7]2028'!K118,2)</f>
        <v>19035.75</v>
      </c>
      <c r="L202" s="135">
        <f>ROUND('[7]2028'!L118,2)</f>
        <v>22068.21</v>
      </c>
      <c r="M202" s="135">
        <f>ROUND('[7]2028'!M118,2)</f>
        <v>24631.16</v>
      </c>
      <c r="N202" s="135">
        <f>ROUND('[7]2028'!N118,2)</f>
        <v>26245.68</v>
      </c>
      <c r="O202" s="135">
        <f>ROUND('[7]2028'!O118,2)</f>
        <v>27764.36</v>
      </c>
      <c r="P202" s="135">
        <f>ROUND('[7]2028'!P118,2)</f>
        <v>28742.62</v>
      </c>
      <c r="Q202" s="135">
        <f>ROUND('[7]2028'!Q118,2)</f>
        <v>27796.01</v>
      </c>
      <c r="R202" s="135">
        <f>ROUND('[7]2028'!R118,2)</f>
        <v>28197.66</v>
      </c>
      <c r="S202" s="135">
        <f>ROUND('[7]2028'!S118,2)</f>
        <v>29388.95</v>
      </c>
      <c r="T202" s="135">
        <f>ROUND('[7]2028'!T118,2)</f>
        <v>29423.9</v>
      </c>
      <c r="U202" s="135">
        <f>ROUND('[7]2028'!U118,2)</f>
        <v>28725.42</v>
      </c>
      <c r="V202" s="135">
        <f>ROUND('[7]2028'!V118,2)</f>
        <v>28705.46</v>
      </c>
      <c r="W202" s="135">
        <f>ROUND('[7]2028'!W118,2)</f>
        <v>30927.91</v>
      </c>
      <c r="X202" s="135">
        <f>ROUND('[7]2028'!X118,2)</f>
        <v>30238.63</v>
      </c>
      <c r="Y202" s="135">
        <f>ROUND('[7]2028'!Y118,2)</f>
        <v>28923.83</v>
      </c>
      <c r="Z202" s="135">
        <f>ROUND('[7]2028'!Z118,2)</f>
        <v>27337.67</v>
      </c>
      <c r="AA202" s="135">
        <f>ROUND('[7]2028'!AA118,2)</f>
        <v>25201.47</v>
      </c>
      <c r="AB202" s="135">
        <f>ROUND('[7]2028'!AB118,2)</f>
        <v>23054.26</v>
      </c>
      <c r="AC202" s="303">
        <f>SUM(E202:AB202)*D202+SUM(E203:AB203)*D203+SUM(E204:AB204)*D204+SUM(E205:AB205)*D205</f>
        <v>17986406.729999997</v>
      </c>
      <c r="AD202" s="19"/>
    </row>
    <row r="203" spans="2:59" ht="18.649999999999999" customHeight="1" x14ac:dyDescent="0.35">
      <c r="B203" s="292" t="s">
        <v>34</v>
      </c>
      <c r="C203" s="10" t="s">
        <v>30</v>
      </c>
      <c r="D203" s="11">
        <f>+'[7]2028'!D60</f>
        <v>5</v>
      </c>
      <c r="E203" s="136">
        <f>ROUND('[7]2028'!E119,2)</f>
        <v>21244.11</v>
      </c>
      <c r="F203" s="136">
        <f>ROUND('[7]2028'!F119,2)</f>
        <v>20014.11</v>
      </c>
      <c r="G203" s="136">
        <f>ROUND('[7]2028'!G119,2)</f>
        <v>19175.13</v>
      </c>
      <c r="H203" s="136">
        <f>ROUND('[7]2028'!H119,2)</f>
        <v>18604.95</v>
      </c>
      <c r="I203" s="136">
        <f>ROUND('[7]2028'!I119,2)</f>
        <v>18548.5</v>
      </c>
      <c r="J203" s="136">
        <f>ROUND('[7]2028'!J119,2)</f>
        <v>18779.05</v>
      </c>
      <c r="K203" s="136">
        <f>ROUND('[7]2028'!K119,2)</f>
        <v>18491.36</v>
      </c>
      <c r="L203" s="136">
        <f>ROUND('[7]2028'!L119,2)</f>
        <v>20878.189999999999</v>
      </c>
      <c r="M203" s="136">
        <f>ROUND('[7]2028'!M119,2)</f>
        <v>23264.36</v>
      </c>
      <c r="N203" s="136">
        <f>ROUND('[7]2028'!N119,2)</f>
        <v>24873.55</v>
      </c>
      <c r="O203" s="136">
        <f>ROUND('[7]2028'!O119,2)</f>
        <v>26213.51</v>
      </c>
      <c r="P203" s="136">
        <f>ROUND('[7]2028'!P119,2)</f>
        <v>26965.61</v>
      </c>
      <c r="Q203" s="136">
        <f>ROUND('[7]2028'!Q119,2)</f>
        <v>26403.11</v>
      </c>
      <c r="R203" s="136">
        <f>ROUND('[7]2028'!R119,2)</f>
        <v>25991.3</v>
      </c>
      <c r="S203" s="136">
        <f>ROUND('[7]2028'!S119,2)</f>
        <v>25977.15</v>
      </c>
      <c r="T203" s="136">
        <f>ROUND('[7]2028'!T119,2)</f>
        <v>25898.23</v>
      </c>
      <c r="U203" s="136">
        <f>ROUND('[7]2028'!U119,2)</f>
        <v>25334.080000000002</v>
      </c>
      <c r="V203" s="136">
        <f>ROUND('[7]2028'!V119,2)</f>
        <v>26124.11</v>
      </c>
      <c r="W203" s="136">
        <f>ROUND('[7]2028'!W119,2)</f>
        <v>29503.9</v>
      </c>
      <c r="X203" s="136">
        <f>ROUND('[7]2028'!X119,2)</f>
        <v>29106.02</v>
      </c>
      <c r="Y203" s="136">
        <f>ROUND('[7]2028'!Y119,2)</f>
        <v>27690.87</v>
      </c>
      <c r="Z203" s="136">
        <f>ROUND('[7]2028'!Z119,2)</f>
        <v>25937.599999999999</v>
      </c>
      <c r="AA203" s="136">
        <f>ROUND('[7]2028'!AA119,2)</f>
        <v>24172.74</v>
      </c>
      <c r="AB203" s="136">
        <f>ROUND('[7]2028'!AB119,2)</f>
        <v>22583.96</v>
      </c>
      <c r="AC203" s="304"/>
      <c r="AD203" s="19"/>
    </row>
    <row r="204" spans="2:59" ht="18.649999999999999" customHeight="1" x14ac:dyDescent="0.35">
      <c r="B204" s="292" t="s">
        <v>34</v>
      </c>
      <c r="C204" s="10" t="s">
        <v>31</v>
      </c>
      <c r="D204" s="11">
        <f>+'[7]2028'!D61</f>
        <v>5</v>
      </c>
      <c r="E204" s="136">
        <f>ROUND('[7]2028'!E120,2)</f>
        <v>20543.77</v>
      </c>
      <c r="F204" s="136">
        <f>ROUND('[7]2028'!F120,2)</f>
        <v>19457.47</v>
      </c>
      <c r="G204" s="136">
        <f>ROUND('[7]2028'!G120,2)</f>
        <v>18658.77</v>
      </c>
      <c r="H204" s="136">
        <f>ROUND('[7]2028'!H120,2)</f>
        <v>18134.810000000001</v>
      </c>
      <c r="I204" s="136">
        <f>ROUND('[7]2028'!I120,2)</f>
        <v>17971.52</v>
      </c>
      <c r="J204" s="136">
        <f>ROUND('[7]2028'!J120,2)</f>
        <v>17778.009999999998</v>
      </c>
      <c r="K204" s="136">
        <f>ROUND('[7]2028'!K120,2)</f>
        <v>17211.14</v>
      </c>
      <c r="L204" s="136">
        <f>ROUND('[7]2028'!L120,2)</f>
        <v>18844.96</v>
      </c>
      <c r="M204" s="136">
        <f>ROUND('[7]2028'!M120,2)</f>
        <v>20633.98</v>
      </c>
      <c r="N204" s="136">
        <f>ROUND('[7]2028'!N120,2)</f>
        <v>22240.48</v>
      </c>
      <c r="O204" s="136">
        <f>ROUND('[7]2028'!O120,2)</f>
        <v>23560.9</v>
      </c>
      <c r="P204" s="136">
        <f>ROUND('[7]2028'!P120,2)</f>
        <v>24234.89</v>
      </c>
      <c r="Q204" s="136">
        <f>ROUND('[7]2028'!Q120,2)</f>
        <v>24315.43</v>
      </c>
      <c r="R204" s="136">
        <f>ROUND('[7]2028'!R120,2)</f>
        <v>23879.38</v>
      </c>
      <c r="S204" s="136">
        <f>ROUND('[7]2028'!S120,2)</f>
        <v>23592.17</v>
      </c>
      <c r="T204" s="136">
        <f>ROUND('[7]2028'!T120,2)</f>
        <v>23339.08</v>
      </c>
      <c r="U204" s="136">
        <f>ROUND('[7]2028'!U120,2)</f>
        <v>23016.3</v>
      </c>
      <c r="V204" s="136">
        <f>ROUND('[7]2028'!V120,2)</f>
        <v>24026.27</v>
      </c>
      <c r="W204" s="136">
        <f>ROUND('[7]2028'!W120,2)</f>
        <v>27278.799999999999</v>
      </c>
      <c r="X204" s="136">
        <f>ROUND('[7]2028'!X120,2)</f>
        <v>27311.82</v>
      </c>
      <c r="Y204" s="136">
        <f>ROUND('[7]2028'!Y120,2)</f>
        <v>26653.78</v>
      </c>
      <c r="Z204" s="136">
        <f>ROUND('[7]2028'!Z120,2)</f>
        <v>25279.72</v>
      </c>
      <c r="AA204" s="136">
        <f>ROUND('[7]2028'!AA120,2)</f>
        <v>23651.18</v>
      </c>
      <c r="AB204" s="136">
        <f>ROUND('[7]2028'!AB120,2)</f>
        <v>21723.7</v>
      </c>
      <c r="AC204" s="304"/>
      <c r="AD204" s="19"/>
    </row>
    <row r="205" spans="2:59" ht="18.649999999999999" customHeight="1" thickBot="1" x14ac:dyDescent="0.4">
      <c r="B205" s="293" t="s">
        <v>34</v>
      </c>
      <c r="C205" s="12" t="s">
        <v>32</v>
      </c>
      <c r="D205" s="13">
        <f>+'[7]2028'!D62</f>
        <v>2</v>
      </c>
      <c r="E205" s="133">
        <f>ROUND('[7]2028'!E121,2)</f>
        <v>20543.77</v>
      </c>
      <c r="F205" s="133">
        <f>ROUND('[7]2028'!F121,2)</f>
        <v>19457.47</v>
      </c>
      <c r="G205" s="133">
        <f>ROUND('[7]2028'!G121,2)</f>
        <v>18658.77</v>
      </c>
      <c r="H205" s="133">
        <f>ROUND('[7]2028'!H121,2)</f>
        <v>18134.810000000001</v>
      </c>
      <c r="I205" s="133">
        <f>ROUND('[7]2028'!I121,2)</f>
        <v>17971.52</v>
      </c>
      <c r="J205" s="133">
        <f>ROUND('[7]2028'!J121,2)</f>
        <v>17778.009999999998</v>
      </c>
      <c r="K205" s="133">
        <f>ROUND('[7]2028'!K121,2)</f>
        <v>17211.14</v>
      </c>
      <c r="L205" s="133">
        <f>ROUND('[7]2028'!L121,2)</f>
        <v>18844.96</v>
      </c>
      <c r="M205" s="133">
        <f>ROUND('[7]2028'!M121,2)</f>
        <v>20633.98</v>
      </c>
      <c r="N205" s="133">
        <f>ROUND('[7]2028'!N121,2)</f>
        <v>22240.48</v>
      </c>
      <c r="O205" s="133">
        <f>ROUND('[7]2028'!O121,2)</f>
        <v>23560.9</v>
      </c>
      <c r="P205" s="133">
        <f>ROUND('[7]2028'!P121,2)</f>
        <v>24234.89</v>
      </c>
      <c r="Q205" s="133">
        <f>ROUND('[7]2028'!Q121,2)</f>
        <v>24315.43</v>
      </c>
      <c r="R205" s="133">
        <f>ROUND('[7]2028'!R121,2)</f>
        <v>23879.38</v>
      </c>
      <c r="S205" s="133">
        <f>ROUND('[7]2028'!S121,2)</f>
        <v>23592.17</v>
      </c>
      <c r="T205" s="133">
        <f>ROUND('[7]2028'!T121,2)</f>
        <v>23339.08</v>
      </c>
      <c r="U205" s="133">
        <f>ROUND('[7]2028'!U121,2)</f>
        <v>23016.3</v>
      </c>
      <c r="V205" s="133">
        <f>ROUND('[7]2028'!V121,2)</f>
        <v>24026.27</v>
      </c>
      <c r="W205" s="133">
        <f>ROUND('[7]2028'!W121,2)</f>
        <v>27278.799999999999</v>
      </c>
      <c r="X205" s="133">
        <f>ROUND('[7]2028'!X121,2)</f>
        <v>27311.82</v>
      </c>
      <c r="Y205" s="133">
        <f>ROUND('[7]2028'!Y121,2)</f>
        <v>26653.78</v>
      </c>
      <c r="Z205" s="133">
        <f>ROUND('[7]2028'!Z121,2)</f>
        <v>25279.72</v>
      </c>
      <c r="AA205" s="133">
        <f>ROUND('[7]2028'!AA121,2)</f>
        <v>23651.18</v>
      </c>
      <c r="AB205" s="133">
        <f>ROUND('[7]2028'!AB121,2)</f>
        <v>21723.7</v>
      </c>
      <c r="AC205" s="306"/>
      <c r="AD205" s="19"/>
    </row>
    <row r="206" spans="2:59" ht="18.649999999999999" customHeight="1" thickBot="1" x14ac:dyDescent="0.4"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307" t="s">
        <v>33</v>
      </c>
      <c r="AA206" s="308"/>
      <c r="AB206" s="309"/>
      <c r="AC206" s="205">
        <f>SUM(AC158:AC205)</f>
        <v>211190489.58999997</v>
      </c>
      <c r="AD206" s="18"/>
      <c r="AE206" s="19"/>
    </row>
    <row r="207" spans="2:59" ht="18.649999999999999" customHeight="1" x14ac:dyDescent="0.35">
      <c r="B207" s="281">
        <v>47119</v>
      </c>
      <c r="C207" s="7" t="s">
        <v>29</v>
      </c>
      <c r="D207" s="54">
        <f>+'[7]2029'!D15</f>
        <v>21</v>
      </c>
      <c r="E207" s="135">
        <f>ROUND('[7]2029'!E74,2)</f>
        <v>22141.56</v>
      </c>
      <c r="F207" s="135">
        <f>ROUND('[7]2029'!F74,2)</f>
        <v>20637.34</v>
      </c>
      <c r="G207" s="135">
        <f>ROUND('[7]2029'!G74,2)</f>
        <v>19606.400000000001</v>
      </c>
      <c r="H207" s="135">
        <f>ROUND('[7]2029'!H74,2)</f>
        <v>18891.52</v>
      </c>
      <c r="I207" s="135">
        <f>ROUND('[7]2029'!I74,2)</f>
        <v>18916.7</v>
      </c>
      <c r="J207" s="135">
        <f>ROUND('[7]2029'!J74,2)</f>
        <v>19947.71</v>
      </c>
      <c r="K207" s="135">
        <f>ROUND('[7]2029'!K74,2)</f>
        <v>20074.54</v>
      </c>
      <c r="L207" s="135">
        <f>ROUND('[7]2029'!L74,2)</f>
        <v>23046</v>
      </c>
      <c r="M207" s="135">
        <f>ROUND('[7]2029'!M74,2)</f>
        <v>26302.42</v>
      </c>
      <c r="N207" s="135">
        <f>ROUND('[7]2029'!N74,2)</f>
        <v>28144.42</v>
      </c>
      <c r="O207" s="135">
        <f>ROUND('[7]2029'!O74,2)</f>
        <v>29945.27</v>
      </c>
      <c r="P207" s="135">
        <f>ROUND('[7]2029'!P74,2)</f>
        <v>31230.9</v>
      </c>
      <c r="Q207" s="135">
        <f>ROUND('[7]2029'!Q74,2)</f>
        <v>30069.58</v>
      </c>
      <c r="R207" s="135">
        <f>ROUND('[7]2029'!R74,2)</f>
        <v>30726.7</v>
      </c>
      <c r="S207" s="135">
        <f>ROUND('[7]2029'!S74,2)</f>
        <v>32232.41</v>
      </c>
      <c r="T207" s="135">
        <f>ROUND('[7]2029'!T74,2)</f>
        <v>32379.91</v>
      </c>
      <c r="U207" s="135">
        <f>ROUND('[7]2029'!U74,2)</f>
        <v>31708.7</v>
      </c>
      <c r="V207" s="135">
        <f>ROUND('[7]2029'!V74,2)</f>
        <v>35778.17</v>
      </c>
      <c r="W207" s="135">
        <f>ROUND('[7]2029'!W74,2)</f>
        <v>39078.07</v>
      </c>
      <c r="X207" s="135">
        <f>ROUND('[7]2029'!X74,2)</f>
        <v>38965.269999999997</v>
      </c>
      <c r="Y207" s="135">
        <f>ROUND('[7]2029'!Y74,2)</f>
        <v>37404.47</v>
      </c>
      <c r="Z207" s="135">
        <f>ROUND('[7]2029'!Z74,2)</f>
        <v>35472.67</v>
      </c>
      <c r="AA207" s="135">
        <f>ROUND('[7]2029'!AA74,2)</f>
        <v>32540.36</v>
      </c>
      <c r="AB207" s="135">
        <f>ROUND('[7]2029'!AB74,2)</f>
        <v>29157.89</v>
      </c>
      <c r="AC207" s="303">
        <f>SUM(E207:AB207)*D207+SUM(E208:AB208)*D208+SUM(E209:AB209)*D209+SUM(E210:AB210)*D210</f>
        <v>20535307.98</v>
      </c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</row>
    <row r="208" spans="2:59" ht="18.649999999999999" customHeight="1" x14ac:dyDescent="0.35">
      <c r="B208" s="282"/>
      <c r="C208" s="10" t="s">
        <v>30</v>
      </c>
      <c r="D208" s="11">
        <f>+'[7]2029'!D16</f>
        <v>4</v>
      </c>
      <c r="E208" s="136">
        <f>ROUND('[7]2029'!E75,2)</f>
        <v>22012.66</v>
      </c>
      <c r="F208" s="136">
        <f>ROUND('[7]2029'!F75,2)</f>
        <v>20499.43</v>
      </c>
      <c r="G208" s="136">
        <f>ROUND('[7]2029'!G75,2)</f>
        <v>19452.32</v>
      </c>
      <c r="H208" s="136">
        <f>ROUND('[7]2029'!H75,2)</f>
        <v>18702.27</v>
      </c>
      <c r="I208" s="136">
        <f>ROUND('[7]2029'!I75,2)</f>
        <v>18623.900000000001</v>
      </c>
      <c r="J208" s="136">
        <f>ROUND('[7]2029'!J75,2)</f>
        <v>19073.919999999998</v>
      </c>
      <c r="K208" s="136">
        <f>ROUND('[7]2029'!K75,2)</f>
        <v>18910.3</v>
      </c>
      <c r="L208" s="136">
        <f>ROUND('[7]2029'!L75,2)</f>
        <v>21322.54</v>
      </c>
      <c r="M208" s="136">
        <f>ROUND('[7]2029'!M75,2)</f>
        <v>24569.69</v>
      </c>
      <c r="N208" s="136">
        <f>ROUND('[7]2029'!N75,2)</f>
        <v>26654.54</v>
      </c>
      <c r="O208" s="136">
        <f>ROUND('[7]2029'!O75,2)</f>
        <v>28415.56</v>
      </c>
      <c r="P208" s="136">
        <f>ROUND('[7]2029'!P75,2)</f>
        <v>29399.279999999999</v>
      </c>
      <c r="Q208" s="136">
        <f>ROUND('[7]2029'!Q75,2)</f>
        <v>28966.02</v>
      </c>
      <c r="R208" s="136">
        <f>ROUND('[7]2029'!R75,2)</f>
        <v>28337.81</v>
      </c>
      <c r="S208" s="136">
        <f>ROUND('[7]2029'!S75,2)</f>
        <v>28273.25</v>
      </c>
      <c r="T208" s="136">
        <f>ROUND('[7]2029'!T75,2)</f>
        <v>28066.3</v>
      </c>
      <c r="U208" s="136">
        <f>ROUND('[7]2029'!U75,2)</f>
        <v>27453</v>
      </c>
      <c r="V208" s="136">
        <f>ROUND('[7]2029'!V75,2)</f>
        <v>32493.18</v>
      </c>
      <c r="W208" s="136">
        <f>ROUND('[7]2029'!W75,2)</f>
        <v>37031.72</v>
      </c>
      <c r="X208" s="136">
        <f>ROUND('[7]2029'!X75,2)</f>
        <v>37320.559999999998</v>
      </c>
      <c r="Y208" s="136">
        <f>ROUND('[7]2029'!Y75,2)</f>
        <v>35672.910000000003</v>
      </c>
      <c r="Z208" s="136">
        <f>ROUND('[7]2029'!Z75,2)</f>
        <v>33757.980000000003</v>
      </c>
      <c r="AA208" s="136">
        <f>ROUND('[7]2029'!AA75,2)</f>
        <v>31340.81</v>
      </c>
      <c r="AB208" s="136">
        <f>ROUND('[7]2029'!AB75,2)</f>
        <v>28907.9</v>
      </c>
      <c r="AC208" s="304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BG208" s="200">
        <f>+AC255/1000</f>
        <v>209929.88325000004</v>
      </c>
    </row>
    <row r="209" spans="2:59" ht="18.649999999999999" customHeight="1" x14ac:dyDescent="0.35">
      <c r="B209" s="282"/>
      <c r="C209" s="10" t="s">
        <v>31</v>
      </c>
      <c r="D209" s="11">
        <f>+'[7]2029'!D17</f>
        <v>4</v>
      </c>
      <c r="E209" s="136">
        <f>ROUND('[7]2029'!E76,2)</f>
        <v>22113.37</v>
      </c>
      <c r="F209" s="136">
        <f>ROUND('[7]2029'!F76,2)</f>
        <v>20567.79</v>
      </c>
      <c r="G209" s="136">
        <f>ROUND('[7]2029'!G76,2)</f>
        <v>19521.03</v>
      </c>
      <c r="H209" s="136">
        <f>ROUND('[7]2029'!H76,2)</f>
        <v>18760.419999999998</v>
      </c>
      <c r="I209" s="136">
        <f>ROUND('[7]2029'!I76,2)</f>
        <v>18409.490000000002</v>
      </c>
      <c r="J209" s="136">
        <f>ROUND('[7]2029'!J76,2)</f>
        <v>18410.84</v>
      </c>
      <c r="K209" s="136">
        <f>ROUND('[7]2029'!K76,2)</f>
        <v>17376.939999999999</v>
      </c>
      <c r="L209" s="136">
        <f>ROUND('[7]2029'!L76,2)</f>
        <v>18389.93</v>
      </c>
      <c r="M209" s="136">
        <f>ROUND('[7]2029'!M76,2)</f>
        <v>20520.86</v>
      </c>
      <c r="N209" s="136">
        <f>ROUND('[7]2029'!N76,2)</f>
        <v>22416.23</v>
      </c>
      <c r="O209" s="136">
        <f>ROUND('[7]2029'!O76,2)</f>
        <v>23653.53</v>
      </c>
      <c r="P209" s="136">
        <f>ROUND('[7]2029'!P76,2)</f>
        <v>24636.47</v>
      </c>
      <c r="Q209" s="136">
        <f>ROUND('[7]2029'!Q76,2)</f>
        <v>25068.17</v>
      </c>
      <c r="R209" s="136">
        <f>ROUND('[7]2029'!R76,2)</f>
        <v>24943.85</v>
      </c>
      <c r="S209" s="136">
        <f>ROUND('[7]2029'!S76,2)</f>
        <v>24671.52</v>
      </c>
      <c r="T209" s="136">
        <f>ROUND('[7]2029'!T76,2)</f>
        <v>24566.1</v>
      </c>
      <c r="U209" s="136">
        <f>ROUND('[7]2029'!U76,2)</f>
        <v>24292.57</v>
      </c>
      <c r="V209" s="136">
        <f>ROUND('[7]2029'!V76,2)</f>
        <v>29723.73</v>
      </c>
      <c r="W209" s="136">
        <f>ROUND('[7]2029'!W76,2)</f>
        <v>34634.86</v>
      </c>
      <c r="X209" s="136">
        <f>ROUND('[7]2029'!X76,2)</f>
        <v>35749.1</v>
      </c>
      <c r="Y209" s="136">
        <f>ROUND('[7]2029'!Y76,2)</f>
        <v>35108.25</v>
      </c>
      <c r="Z209" s="136">
        <f>ROUND('[7]2029'!Z76,2)</f>
        <v>33706.699999999997</v>
      </c>
      <c r="AA209" s="136">
        <f>ROUND('[7]2029'!AA76,2)</f>
        <v>31191.06</v>
      </c>
      <c r="AB209" s="136">
        <f>ROUND('[7]2029'!AB76,2)</f>
        <v>28550.19</v>
      </c>
      <c r="AC209" s="304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BG209" s="201">
        <f>(+AC304)/1000</f>
        <v>209354.28084000002</v>
      </c>
    </row>
    <row r="210" spans="2:59" ht="18.649999999999999" customHeight="1" thickBot="1" x14ac:dyDescent="0.4">
      <c r="B210" s="282"/>
      <c r="C210" s="16" t="s">
        <v>32</v>
      </c>
      <c r="D210" s="17">
        <f>+'[7]2029'!D18</f>
        <v>2</v>
      </c>
      <c r="E210" s="137">
        <f>ROUND('[7]2029'!E77,2)</f>
        <v>22113.37</v>
      </c>
      <c r="F210" s="137">
        <f>ROUND('[7]2029'!F77,2)</f>
        <v>20567.79</v>
      </c>
      <c r="G210" s="137">
        <f>ROUND('[7]2029'!G77,2)</f>
        <v>19521.03</v>
      </c>
      <c r="H210" s="137">
        <f>ROUND('[7]2029'!H77,2)</f>
        <v>18760.419999999998</v>
      </c>
      <c r="I210" s="137">
        <f>ROUND('[7]2029'!I77,2)</f>
        <v>18409.490000000002</v>
      </c>
      <c r="J210" s="137">
        <f>ROUND('[7]2029'!J77,2)</f>
        <v>18410.84</v>
      </c>
      <c r="K210" s="137">
        <f>ROUND('[7]2029'!K77,2)</f>
        <v>17376.939999999999</v>
      </c>
      <c r="L210" s="137">
        <f>ROUND('[7]2029'!L77,2)</f>
        <v>18389.93</v>
      </c>
      <c r="M210" s="137">
        <f>ROUND('[7]2029'!M77,2)</f>
        <v>20520.86</v>
      </c>
      <c r="N210" s="137">
        <f>ROUND('[7]2029'!N77,2)</f>
        <v>22416.23</v>
      </c>
      <c r="O210" s="137">
        <f>ROUND('[7]2029'!O77,2)</f>
        <v>23653.53</v>
      </c>
      <c r="P210" s="137">
        <f>ROUND('[7]2029'!P77,2)</f>
        <v>24636.47</v>
      </c>
      <c r="Q210" s="137">
        <f>ROUND('[7]2029'!Q77,2)</f>
        <v>25068.17</v>
      </c>
      <c r="R210" s="137">
        <f>ROUND('[7]2029'!R77,2)</f>
        <v>24943.85</v>
      </c>
      <c r="S210" s="137">
        <f>ROUND('[7]2029'!S77,2)</f>
        <v>24671.52</v>
      </c>
      <c r="T210" s="137">
        <f>ROUND('[7]2029'!T77,2)</f>
        <v>24566.1</v>
      </c>
      <c r="U210" s="137">
        <f>ROUND('[7]2029'!U77,2)</f>
        <v>24292.57</v>
      </c>
      <c r="V210" s="137">
        <f>ROUND('[7]2029'!V77,2)</f>
        <v>29723.73</v>
      </c>
      <c r="W210" s="137">
        <f>ROUND('[7]2029'!W77,2)</f>
        <v>34634.86</v>
      </c>
      <c r="X210" s="137">
        <f>ROUND('[7]2029'!X77,2)</f>
        <v>35749.1</v>
      </c>
      <c r="Y210" s="137">
        <f>ROUND('[7]2029'!Y77,2)</f>
        <v>35108.25</v>
      </c>
      <c r="Z210" s="137">
        <f>ROUND('[7]2029'!Z77,2)</f>
        <v>33706.699999999997</v>
      </c>
      <c r="AA210" s="137">
        <f>ROUND('[7]2029'!AA77,2)</f>
        <v>31191.06</v>
      </c>
      <c r="AB210" s="137">
        <f>ROUND('[7]2029'!AB77,2)</f>
        <v>28550.19</v>
      </c>
      <c r="AC210" s="304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BG210" s="201">
        <f>(+AC353)/1000</f>
        <v>208531.99578999999</v>
      </c>
    </row>
    <row r="211" spans="2:59" ht="18.649999999999999" customHeight="1" x14ac:dyDescent="0.35">
      <c r="B211" s="291">
        <v>47150</v>
      </c>
      <c r="C211" s="7" t="s">
        <v>29</v>
      </c>
      <c r="D211" s="8">
        <f>+'[7]2029'!D19</f>
        <v>20</v>
      </c>
      <c r="E211" s="135">
        <f>ROUND('[7]2029'!E78,2)</f>
        <v>21603.88</v>
      </c>
      <c r="F211" s="135">
        <f>ROUND('[7]2029'!F78,2)</f>
        <v>20144.12</v>
      </c>
      <c r="G211" s="135">
        <f>ROUND('[7]2029'!G78,2)</f>
        <v>19137.59</v>
      </c>
      <c r="H211" s="135">
        <f>ROUND('[7]2029'!H78,2)</f>
        <v>18451.189999999999</v>
      </c>
      <c r="I211" s="135">
        <f>ROUND('[7]2029'!I78,2)</f>
        <v>18764.36</v>
      </c>
      <c r="J211" s="135">
        <f>ROUND('[7]2029'!J78,2)</f>
        <v>20804.2</v>
      </c>
      <c r="K211" s="135">
        <f>ROUND('[7]2029'!K78,2)</f>
        <v>20902.419999999998</v>
      </c>
      <c r="L211" s="135">
        <f>ROUND('[7]2029'!L78,2)</f>
        <v>23286.39</v>
      </c>
      <c r="M211" s="135">
        <f>ROUND('[7]2029'!M78,2)</f>
        <v>26495.59</v>
      </c>
      <c r="N211" s="135">
        <f>ROUND('[7]2029'!N78,2)</f>
        <v>28421.99</v>
      </c>
      <c r="O211" s="135">
        <f>ROUND('[7]2029'!O78,2)</f>
        <v>30323.22</v>
      </c>
      <c r="P211" s="135">
        <f>ROUND('[7]2029'!P78,2)</f>
        <v>31489.54</v>
      </c>
      <c r="Q211" s="135">
        <f>ROUND('[7]2029'!Q78,2)</f>
        <v>29804.45</v>
      </c>
      <c r="R211" s="135">
        <f>ROUND('[7]2029'!R78,2)</f>
        <v>31241.77</v>
      </c>
      <c r="S211" s="135">
        <f>ROUND('[7]2029'!S78,2)</f>
        <v>33188.19</v>
      </c>
      <c r="T211" s="135">
        <f>ROUND('[7]2029'!T78,2)</f>
        <v>33477.15</v>
      </c>
      <c r="U211" s="135">
        <f>ROUND('[7]2029'!U78,2)</f>
        <v>32709.68</v>
      </c>
      <c r="V211" s="135">
        <f>ROUND('[7]2029'!V78,2)</f>
        <v>37486.54</v>
      </c>
      <c r="W211" s="135">
        <f>ROUND('[7]2029'!W78,2)</f>
        <v>40484.18</v>
      </c>
      <c r="X211" s="135">
        <f>ROUND('[7]2029'!X78,2)</f>
        <v>41120.17</v>
      </c>
      <c r="Y211" s="135">
        <f>ROUND('[7]2029'!Y78,2)</f>
        <v>39542.879999999997</v>
      </c>
      <c r="Z211" s="135">
        <f>ROUND('[7]2029'!Z78,2)</f>
        <v>37215.620000000003</v>
      </c>
      <c r="AA211" s="135">
        <f>ROUND('[7]2029'!AA78,2)</f>
        <v>33775.910000000003</v>
      </c>
      <c r="AB211" s="135">
        <f>ROUND('[7]2029'!AB78,2)</f>
        <v>30128</v>
      </c>
      <c r="AC211" s="303">
        <f>SUM(E211:AB211)*D211+SUM(E212:AB212)*D212+SUM(E213:AB213)*D213+SUM(E214:AB214)*D214</f>
        <v>19127678.080000002</v>
      </c>
      <c r="AD211" s="19"/>
      <c r="BG211" s="201">
        <f>(+AC402)/1000</f>
        <v>208303.11848</v>
      </c>
    </row>
    <row r="212" spans="2:59" ht="18.649999999999999" customHeight="1" x14ac:dyDescent="0.35">
      <c r="B212" s="292" t="s">
        <v>34</v>
      </c>
      <c r="C212" s="10" t="s">
        <v>30</v>
      </c>
      <c r="D212" s="11">
        <f>+'[7]2029'!D20</f>
        <v>4</v>
      </c>
      <c r="E212" s="136">
        <f>ROUND('[7]2029'!E79,2)</f>
        <v>23084.61</v>
      </c>
      <c r="F212" s="136">
        <f>ROUND('[7]2029'!F79,2)</f>
        <v>21482.9</v>
      </c>
      <c r="G212" s="136">
        <f>ROUND('[7]2029'!G79,2)</f>
        <v>20275.46</v>
      </c>
      <c r="H212" s="136">
        <f>ROUND('[7]2029'!H79,2)</f>
        <v>19458.03</v>
      </c>
      <c r="I212" s="136">
        <f>ROUND('[7]2029'!I79,2)</f>
        <v>19248.650000000001</v>
      </c>
      <c r="J212" s="136">
        <f>ROUND('[7]2029'!J79,2)</f>
        <v>19650.439999999999</v>
      </c>
      <c r="K212" s="136">
        <f>ROUND('[7]2029'!K79,2)</f>
        <v>19605.09</v>
      </c>
      <c r="L212" s="136">
        <f>ROUND('[7]2029'!L79,2)</f>
        <v>22056.95</v>
      </c>
      <c r="M212" s="136">
        <f>ROUND('[7]2029'!M79,2)</f>
        <v>25766.78</v>
      </c>
      <c r="N212" s="136">
        <f>ROUND('[7]2029'!N79,2)</f>
        <v>28134.98</v>
      </c>
      <c r="O212" s="136">
        <f>ROUND('[7]2029'!O79,2)</f>
        <v>29941.13</v>
      </c>
      <c r="P212" s="136">
        <f>ROUND('[7]2029'!P79,2)</f>
        <v>30884.14</v>
      </c>
      <c r="Q212" s="136">
        <f>ROUND('[7]2029'!Q79,2)</f>
        <v>30035.59</v>
      </c>
      <c r="R212" s="136">
        <f>ROUND('[7]2029'!R79,2)</f>
        <v>29354.45</v>
      </c>
      <c r="S212" s="136">
        <f>ROUND('[7]2029'!S79,2)</f>
        <v>29095.54</v>
      </c>
      <c r="T212" s="136">
        <f>ROUND('[7]2029'!T79,2)</f>
        <v>28652.54</v>
      </c>
      <c r="U212" s="136">
        <f>ROUND('[7]2029'!U79,2)</f>
        <v>27960.83</v>
      </c>
      <c r="V212" s="136">
        <f>ROUND('[7]2029'!V79,2)</f>
        <v>34097.74</v>
      </c>
      <c r="W212" s="136">
        <f>ROUND('[7]2029'!W79,2)</f>
        <v>38156.15</v>
      </c>
      <c r="X212" s="136">
        <f>ROUND('[7]2029'!X79,2)</f>
        <v>39193.72</v>
      </c>
      <c r="Y212" s="136">
        <f>ROUND('[7]2029'!Y79,2)</f>
        <v>37517.870000000003</v>
      </c>
      <c r="Z212" s="136">
        <f>ROUND('[7]2029'!Z79,2)</f>
        <v>35647.519999999997</v>
      </c>
      <c r="AA212" s="136">
        <f>ROUND('[7]2029'!AA79,2)</f>
        <v>33318.46</v>
      </c>
      <c r="AB212" s="136">
        <f>ROUND('[7]2029'!AB79,2)</f>
        <v>30728.87</v>
      </c>
      <c r="AC212" s="304"/>
      <c r="AD212" s="19"/>
      <c r="BG212" s="201">
        <f>(+AC451)/1000</f>
        <v>206640.73414999997</v>
      </c>
    </row>
    <row r="213" spans="2:59" ht="18.649999999999999" customHeight="1" x14ac:dyDescent="0.35">
      <c r="B213" s="292" t="s">
        <v>34</v>
      </c>
      <c r="C213" s="10" t="s">
        <v>31</v>
      </c>
      <c r="D213" s="11">
        <f>+'[7]2029'!D21</f>
        <v>4</v>
      </c>
      <c r="E213" s="136">
        <f>ROUND('[7]2029'!E80,2)</f>
        <v>22525.87</v>
      </c>
      <c r="F213" s="136">
        <f>ROUND('[7]2029'!F80,2)</f>
        <v>20791.080000000002</v>
      </c>
      <c r="G213" s="136">
        <f>ROUND('[7]2029'!G80,2)</f>
        <v>19732.45</v>
      </c>
      <c r="H213" s="136">
        <f>ROUND('[7]2029'!H80,2)</f>
        <v>18867.72</v>
      </c>
      <c r="I213" s="136">
        <f>ROUND('[7]2029'!I80,2)</f>
        <v>18377.990000000002</v>
      </c>
      <c r="J213" s="136">
        <f>ROUND('[7]2029'!J80,2)</f>
        <v>18402.43</v>
      </c>
      <c r="K213" s="136">
        <f>ROUND('[7]2029'!K80,2)</f>
        <v>17346.439999999999</v>
      </c>
      <c r="L213" s="136">
        <f>ROUND('[7]2029'!L80,2)</f>
        <v>18193.62</v>
      </c>
      <c r="M213" s="136">
        <f>ROUND('[7]2029'!M80,2)</f>
        <v>20303.55</v>
      </c>
      <c r="N213" s="136">
        <f>ROUND('[7]2029'!N80,2)</f>
        <v>22272.02</v>
      </c>
      <c r="O213" s="136">
        <f>ROUND('[7]2029'!O80,2)</f>
        <v>23522.16</v>
      </c>
      <c r="P213" s="136">
        <f>ROUND('[7]2029'!P80,2)</f>
        <v>24377.25</v>
      </c>
      <c r="Q213" s="136">
        <f>ROUND('[7]2029'!Q80,2)</f>
        <v>24792.61</v>
      </c>
      <c r="R213" s="136">
        <f>ROUND('[7]2029'!R80,2)</f>
        <v>24801.37</v>
      </c>
      <c r="S213" s="136">
        <f>ROUND('[7]2029'!S80,2)</f>
        <v>24768.84</v>
      </c>
      <c r="T213" s="136">
        <f>ROUND('[7]2029'!T80,2)</f>
        <v>24858.03</v>
      </c>
      <c r="U213" s="136">
        <f>ROUND('[7]2029'!U80,2)</f>
        <v>24745.33</v>
      </c>
      <c r="V213" s="136">
        <f>ROUND('[7]2029'!V80,2)</f>
        <v>31395.13</v>
      </c>
      <c r="W213" s="136">
        <f>ROUND('[7]2029'!W80,2)</f>
        <v>35864.120000000003</v>
      </c>
      <c r="X213" s="136">
        <f>ROUND('[7]2029'!X80,2)</f>
        <v>37768.14</v>
      </c>
      <c r="Y213" s="136">
        <f>ROUND('[7]2029'!Y80,2)</f>
        <v>37332.660000000003</v>
      </c>
      <c r="Z213" s="136">
        <f>ROUND('[7]2029'!Z80,2)</f>
        <v>35529.65</v>
      </c>
      <c r="AA213" s="136">
        <f>ROUND('[7]2029'!AA80,2)</f>
        <v>32497.360000000001</v>
      </c>
      <c r="AB213" s="136">
        <f>ROUND('[7]2029'!AB80,2)</f>
        <v>29510.11</v>
      </c>
      <c r="AC213" s="304"/>
      <c r="AD213" s="19"/>
      <c r="BG213" s="201">
        <f>(+AC500)/1000</f>
        <v>205653.99015999999</v>
      </c>
    </row>
    <row r="214" spans="2:59" ht="18.649999999999999" customHeight="1" thickBot="1" x14ac:dyDescent="0.4">
      <c r="B214" s="293" t="s">
        <v>34</v>
      </c>
      <c r="C214" s="12" t="s">
        <v>32</v>
      </c>
      <c r="D214" s="13">
        <f>+'[7]2029'!D22</f>
        <v>0</v>
      </c>
      <c r="E214" s="206">
        <f>ROUND('[7]2029'!E81,2)</f>
        <v>0</v>
      </c>
      <c r="F214" s="116">
        <f>ROUND('[7]2029'!F81,2)</f>
        <v>0</v>
      </c>
      <c r="G214" s="116">
        <f>ROUND('[7]2029'!G81,2)</f>
        <v>0</v>
      </c>
      <c r="H214" s="116">
        <f>ROUND('[7]2029'!H81,2)</f>
        <v>0</v>
      </c>
      <c r="I214" s="116">
        <f>ROUND('[7]2029'!I81,2)</f>
        <v>0</v>
      </c>
      <c r="J214" s="116">
        <f>ROUND('[7]2029'!J81,2)</f>
        <v>0</v>
      </c>
      <c r="K214" s="116">
        <f>ROUND('[7]2029'!K81,2)</f>
        <v>0</v>
      </c>
      <c r="L214" s="116">
        <f>ROUND('[7]2029'!L81,2)</f>
        <v>0</v>
      </c>
      <c r="M214" s="116">
        <f>ROUND('[7]2029'!M81,2)</f>
        <v>0</v>
      </c>
      <c r="N214" s="116">
        <f>ROUND('[7]2029'!N81,2)</f>
        <v>0</v>
      </c>
      <c r="O214" s="116">
        <f>ROUND('[7]2029'!O81,2)</f>
        <v>0</v>
      </c>
      <c r="P214" s="116">
        <f>ROUND('[7]2029'!P81,2)</f>
        <v>0</v>
      </c>
      <c r="Q214" s="116">
        <f>ROUND('[7]2029'!Q81,2)</f>
        <v>0</v>
      </c>
      <c r="R214" s="116">
        <f>ROUND('[7]2029'!R81,2)</f>
        <v>0</v>
      </c>
      <c r="S214" s="116">
        <f>ROUND('[7]2029'!S81,2)</f>
        <v>0</v>
      </c>
      <c r="T214" s="116">
        <f>ROUND('[7]2029'!T81,2)</f>
        <v>0</v>
      </c>
      <c r="U214" s="116">
        <f>ROUND('[7]2029'!U81,2)</f>
        <v>0</v>
      </c>
      <c r="V214" s="116">
        <f>ROUND('[7]2029'!V81,2)</f>
        <v>0</v>
      </c>
      <c r="W214" s="116">
        <f>ROUND('[7]2029'!W81,2)</f>
        <v>0</v>
      </c>
      <c r="X214" s="116">
        <f>ROUND('[7]2029'!X81,2)</f>
        <v>0</v>
      </c>
      <c r="Y214" s="116">
        <f>ROUND('[7]2029'!Y81,2)</f>
        <v>0</v>
      </c>
      <c r="Z214" s="116">
        <f>ROUND('[7]2029'!Z81,2)</f>
        <v>0</v>
      </c>
      <c r="AA214" s="116">
        <f>ROUND('[7]2029'!AA81,2)</f>
        <v>0</v>
      </c>
      <c r="AB214" s="116">
        <f>ROUND('[7]2029'!AB81,2)</f>
        <v>0</v>
      </c>
      <c r="AC214" s="306"/>
      <c r="AD214" s="19"/>
      <c r="BG214" s="201">
        <f>(+AC549)/1000</f>
        <v>204667.24662999998</v>
      </c>
    </row>
    <row r="215" spans="2:59" ht="18.649999999999999" customHeight="1" x14ac:dyDescent="0.35">
      <c r="B215" s="281">
        <v>47178</v>
      </c>
      <c r="C215" s="14" t="s">
        <v>29</v>
      </c>
      <c r="D215" s="15">
        <f>+'[7]2029'!D23</f>
        <v>19</v>
      </c>
      <c r="E215" s="138">
        <f>ROUND('[7]2029'!E82,2)</f>
        <v>20881.849999999999</v>
      </c>
      <c r="F215" s="138">
        <f>ROUND('[7]2029'!F82,2)</f>
        <v>19551.810000000001</v>
      </c>
      <c r="G215" s="138">
        <f>ROUND('[7]2029'!G82,2)</f>
        <v>18668.87</v>
      </c>
      <c r="H215" s="138">
        <f>ROUND('[7]2029'!H82,2)</f>
        <v>18073.93</v>
      </c>
      <c r="I215" s="138">
        <f>ROUND('[7]2029'!I82,2)</f>
        <v>18452.34</v>
      </c>
      <c r="J215" s="138">
        <f>ROUND('[7]2029'!J82,2)</f>
        <v>20184.7</v>
      </c>
      <c r="K215" s="138">
        <f>ROUND('[7]2029'!K82,2)</f>
        <v>20446.62</v>
      </c>
      <c r="L215" s="138">
        <f>ROUND('[7]2029'!L82,2)</f>
        <v>23080.59</v>
      </c>
      <c r="M215" s="138">
        <f>ROUND('[7]2029'!M82,2)</f>
        <v>26030.95</v>
      </c>
      <c r="N215" s="138">
        <f>ROUND('[7]2029'!N82,2)</f>
        <v>27769.98</v>
      </c>
      <c r="O215" s="138">
        <f>ROUND('[7]2029'!O82,2)</f>
        <v>29539.14</v>
      </c>
      <c r="P215" s="138">
        <f>ROUND('[7]2029'!P82,2)</f>
        <v>30612.85</v>
      </c>
      <c r="Q215" s="138">
        <f>ROUND('[7]2029'!Q82,2)</f>
        <v>29094.01</v>
      </c>
      <c r="R215" s="138">
        <f>ROUND('[7]2029'!R82,2)</f>
        <v>30263.72</v>
      </c>
      <c r="S215" s="138">
        <f>ROUND('[7]2029'!S82,2)</f>
        <v>31985.55</v>
      </c>
      <c r="T215" s="138">
        <f>ROUND('[7]2029'!T82,2)</f>
        <v>32136.53</v>
      </c>
      <c r="U215" s="138">
        <f>ROUND('[7]2029'!U82,2)</f>
        <v>31473.31</v>
      </c>
      <c r="V215" s="138">
        <f>ROUND('[7]2029'!V82,2)</f>
        <v>35284.71</v>
      </c>
      <c r="W215" s="138">
        <f>ROUND('[7]2029'!W82,2)</f>
        <v>37914.22</v>
      </c>
      <c r="X215" s="138">
        <f>ROUND('[7]2029'!X82,2)</f>
        <v>38227.56</v>
      </c>
      <c r="Y215" s="138">
        <f>ROUND('[7]2029'!Y82,2)</f>
        <v>36563.39</v>
      </c>
      <c r="Z215" s="138">
        <f>ROUND('[7]2029'!Z82,2)</f>
        <v>34423.629999999997</v>
      </c>
      <c r="AA215" s="138">
        <f>ROUND('[7]2029'!AA82,2)</f>
        <v>31287</v>
      </c>
      <c r="AB215" s="138">
        <f>ROUND('[7]2029'!AB82,2)</f>
        <v>27895.95</v>
      </c>
      <c r="AC215" s="304">
        <f>SUM(E215:AB215)*D215+SUM(E216:AB216)*D216+SUM(E217:AB217)*D217+SUM(E218:AB218)*D218</f>
        <v>19899862.759999998</v>
      </c>
      <c r="AD215" s="19"/>
      <c r="BG215" s="201">
        <f>(+AC598)/1000</f>
        <v>204508.29170999999</v>
      </c>
    </row>
    <row r="216" spans="2:59" ht="18.649999999999999" customHeight="1" x14ac:dyDescent="0.35">
      <c r="B216" s="282"/>
      <c r="C216" s="10" t="s">
        <v>30</v>
      </c>
      <c r="D216" s="11">
        <f>+'[7]2029'!D24</f>
        <v>5</v>
      </c>
      <c r="E216" s="136">
        <f>ROUND('[7]2029'!E83,2)</f>
        <v>21591.439999999999</v>
      </c>
      <c r="F216" s="136">
        <f>ROUND('[7]2029'!F83,2)</f>
        <v>20060.240000000002</v>
      </c>
      <c r="G216" s="136">
        <f>ROUND('[7]2029'!G83,2)</f>
        <v>19155.3</v>
      </c>
      <c r="H216" s="136">
        <f>ROUND('[7]2029'!H83,2)</f>
        <v>18392.37</v>
      </c>
      <c r="I216" s="136">
        <f>ROUND('[7]2029'!I83,2)</f>
        <v>18283.46</v>
      </c>
      <c r="J216" s="136">
        <f>ROUND('[7]2029'!J83,2)</f>
        <v>18853.89</v>
      </c>
      <c r="K216" s="136">
        <f>ROUND('[7]2029'!K83,2)</f>
        <v>18945.63</v>
      </c>
      <c r="L216" s="136">
        <f>ROUND('[7]2029'!L83,2)</f>
        <v>21743.29</v>
      </c>
      <c r="M216" s="136">
        <f>ROUND('[7]2029'!M83,2)</f>
        <v>25026.75</v>
      </c>
      <c r="N216" s="136">
        <f>ROUND('[7]2029'!N83,2)</f>
        <v>27032.43</v>
      </c>
      <c r="O216" s="136">
        <f>ROUND('[7]2029'!O83,2)</f>
        <v>28644.6</v>
      </c>
      <c r="P216" s="136">
        <f>ROUND('[7]2029'!P83,2)</f>
        <v>29601.439999999999</v>
      </c>
      <c r="Q216" s="136">
        <f>ROUND('[7]2029'!Q83,2)</f>
        <v>28792.400000000001</v>
      </c>
      <c r="R216" s="136">
        <f>ROUND('[7]2029'!R83,2)</f>
        <v>27989.86</v>
      </c>
      <c r="S216" s="136">
        <f>ROUND('[7]2029'!S83,2)</f>
        <v>27902.37</v>
      </c>
      <c r="T216" s="136">
        <f>ROUND('[7]2029'!T83,2)</f>
        <v>27611.599999999999</v>
      </c>
      <c r="U216" s="136">
        <f>ROUND('[7]2029'!U83,2)</f>
        <v>26838.61</v>
      </c>
      <c r="V216" s="136">
        <f>ROUND('[7]2029'!V83,2)</f>
        <v>31785.72</v>
      </c>
      <c r="W216" s="136">
        <f>ROUND('[7]2029'!W83,2)</f>
        <v>35608.870000000003</v>
      </c>
      <c r="X216" s="136">
        <f>ROUND('[7]2029'!X83,2)</f>
        <v>36081.9</v>
      </c>
      <c r="Y216" s="136">
        <f>ROUND('[7]2029'!Y83,2)</f>
        <v>34655.760000000002</v>
      </c>
      <c r="Z216" s="136">
        <f>ROUND('[7]2029'!Z83,2)</f>
        <v>32770.6</v>
      </c>
      <c r="AA216" s="136">
        <f>ROUND('[7]2029'!AA83,2)</f>
        <v>30592.67</v>
      </c>
      <c r="AB216" s="136">
        <f>ROUND('[7]2029'!AB83,2)</f>
        <v>27903.78</v>
      </c>
      <c r="AC216" s="304"/>
      <c r="AD216" s="19"/>
      <c r="BG216" s="80">
        <f>+AC647/1000</f>
        <v>203104.90179</v>
      </c>
    </row>
    <row r="217" spans="2:59" ht="18.649999999999999" customHeight="1" x14ac:dyDescent="0.35">
      <c r="B217" s="282"/>
      <c r="C217" s="10" t="s">
        <v>31</v>
      </c>
      <c r="D217" s="11">
        <f>+'[7]2029'!D25</f>
        <v>4</v>
      </c>
      <c r="E217" s="136">
        <f>ROUND('[7]2029'!E84,2)</f>
        <v>21510.02</v>
      </c>
      <c r="F217" s="136">
        <f>ROUND('[7]2029'!F84,2)</f>
        <v>20020.37</v>
      </c>
      <c r="G217" s="136">
        <f>ROUND('[7]2029'!G84,2)</f>
        <v>19056.5</v>
      </c>
      <c r="H217" s="136">
        <f>ROUND('[7]2029'!H84,2)</f>
        <v>18315.73</v>
      </c>
      <c r="I217" s="136">
        <f>ROUND('[7]2029'!I84,2)</f>
        <v>18010.04</v>
      </c>
      <c r="J217" s="136">
        <f>ROUND('[7]2029'!J84,2)</f>
        <v>17951.099999999999</v>
      </c>
      <c r="K217" s="136">
        <f>ROUND('[7]2029'!K84,2)</f>
        <v>17180.43</v>
      </c>
      <c r="L217" s="136">
        <f>ROUND('[7]2029'!L84,2)</f>
        <v>18144.27</v>
      </c>
      <c r="M217" s="136">
        <f>ROUND('[7]2029'!M84,2)</f>
        <v>20054.28</v>
      </c>
      <c r="N217" s="136">
        <f>ROUND('[7]2029'!N84,2)</f>
        <v>21839.15</v>
      </c>
      <c r="O217" s="136">
        <f>ROUND('[7]2029'!O84,2)</f>
        <v>22741.279999999999</v>
      </c>
      <c r="P217" s="136">
        <f>ROUND('[7]2029'!P84,2)</f>
        <v>23350.76</v>
      </c>
      <c r="Q217" s="136">
        <f>ROUND('[7]2029'!Q84,2)</f>
        <v>23694.3</v>
      </c>
      <c r="R217" s="136">
        <f>ROUND('[7]2029'!R84,2)</f>
        <v>23398.79</v>
      </c>
      <c r="S217" s="136">
        <f>ROUND('[7]2029'!S84,2)</f>
        <v>23159.97</v>
      </c>
      <c r="T217" s="136">
        <f>ROUND('[7]2029'!T84,2)</f>
        <v>23075.11</v>
      </c>
      <c r="U217" s="136">
        <f>ROUND('[7]2029'!U84,2)</f>
        <v>23044.07</v>
      </c>
      <c r="V217" s="136">
        <f>ROUND('[7]2029'!V84,2)</f>
        <v>28744.77</v>
      </c>
      <c r="W217" s="136">
        <f>ROUND('[7]2029'!W84,2)</f>
        <v>32919.550000000003</v>
      </c>
      <c r="X217" s="136">
        <f>ROUND('[7]2029'!X84,2)</f>
        <v>34142.54</v>
      </c>
      <c r="Y217" s="136">
        <f>ROUND('[7]2029'!Y84,2)</f>
        <v>33406.800000000003</v>
      </c>
      <c r="Z217" s="136">
        <f>ROUND('[7]2029'!Z84,2)</f>
        <v>31583.37</v>
      </c>
      <c r="AA217" s="136">
        <f>ROUND('[7]2029'!AA84,2)</f>
        <v>28787.19</v>
      </c>
      <c r="AB217" s="136">
        <f>ROUND('[7]2029'!AB84,2)</f>
        <v>26372.02</v>
      </c>
      <c r="AC217" s="304"/>
      <c r="AD217" s="19"/>
      <c r="BG217" s="201">
        <f>(+AC696)/1000</f>
        <v>202447.07219000001</v>
      </c>
    </row>
    <row r="218" spans="2:59" ht="18.649999999999999" customHeight="1" thickBot="1" x14ac:dyDescent="0.4">
      <c r="B218" s="282"/>
      <c r="C218" s="16" t="s">
        <v>32</v>
      </c>
      <c r="D218" s="17">
        <f>+'[7]2029'!D26</f>
        <v>3</v>
      </c>
      <c r="E218" s="137">
        <f>ROUND('[7]2029'!E85,2)</f>
        <v>21510.02</v>
      </c>
      <c r="F218" s="137">
        <f>ROUND('[7]2029'!F85,2)</f>
        <v>20020.37</v>
      </c>
      <c r="G218" s="137">
        <f>ROUND('[7]2029'!G85,2)</f>
        <v>19056.5</v>
      </c>
      <c r="H218" s="137">
        <f>ROUND('[7]2029'!H85,2)</f>
        <v>18315.73</v>
      </c>
      <c r="I218" s="137">
        <f>ROUND('[7]2029'!I85,2)</f>
        <v>18010.04</v>
      </c>
      <c r="J218" s="137">
        <f>ROUND('[7]2029'!J85,2)</f>
        <v>17951.099999999999</v>
      </c>
      <c r="K218" s="137">
        <f>ROUND('[7]2029'!K85,2)</f>
        <v>17180.43</v>
      </c>
      <c r="L218" s="137">
        <f>ROUND('[7]2029'!L85,2)</f>
        <v>18144.27</v>
      </c>
      <c r="M218" s="137">
        <f>ROUND('[7]2029'!M85,2)</f>
        <v>20054.28</v>
      </c>
      <c r="N218" s="137">
        <f>ROUND('[7]2029'!N85,2)</f>
        <v>21839.15</v>
      </c>
      <c r="O218" s="137">
        <f>ROUND('[7]2029'!O85,2)</f>
        <v>22741.279999999999</v>
      </c>
      <c r="P218" s="137">
        <f>ROUND('[7]2029'!P85,2)</f>
        <v>23350.76</v>
      </c>
      <c r="Q218" s="137">
        <f>ROUND('[7]2029'!Q85,2)</f>
        <v>23694.3</v>
      </c>
      <c r="R218" s="137">
        <f>ROUND('[7]2029'!R85,2)</f>
        <v>23398.79</v>
      </c>
      <c r="S218" s="137">
        <f>ROUND('[7]2029'!S85,2)</f>
        <v>23159.97</v>
      </c>
      <c r="T218" s="137">
        <f>ROUND('[7]2029'!T85,2)</f>
        <v>23075.11</v>
      </c>
      <c r="U218" s="137">
        <f>ROUND('[7]2029'!U85,2)</f>
        <v>23044.07</v>
      </c>
      <c r="V218" s="137">
        <f>ROUND('[7]2029'!V85,2)</f>
        <v>28744.77</v>
      </c>
      <c r="W218" s="137">
        <f>ROUND('[7]2029'!W85,2)</f>
        <v>32919.550000000003</v>
      </c>
      <c r="X218" s="137">
        <f>ROUND('[7]2029'!X85,2)</f>
        <v>34142.54</v>
      </c>
      <c r="Y218" s="137">
        <f>ROUND('[7]2029'!Y85,2)</f>
        <v>33406.800000000003</v>
      </c>
      <c r="Z218" s="137">
        <f>ROUND('[7]2029'!Z85,2)</f>
        <v>31583.37</v>
      </c>
      <c r="AA218" s="137">
        <f>ROUND('[7]2029'!AA85,2)</f>
        <v>28787.19</v>
      </c>
      <c r="AB218" s="137">
        <f>ROUND('[7]2029'!AB85,2)</f>
        <v>26372.02</v>
      </c>
      <c r="AC218" s="304"/>
      <c r="AD218" s="19"/>
      <c r="BG218" s="201">
        <f>(+AC745)/1000</f>
        <v>201789.24145</v>
      </c>
    </row>
    <row r="219" spans="2:59" ht="18.649999999999999" customHeight="1" x14ac:dyDescent="0.35">
      <c r="B219" s="291">
        <v>47209</v>
      </c>
      <c r="C219" s="7" t="s">
        <v>29</v>
      </c>
      <c r="D219" s="8">
        <f>+'[7]2029'!D27</f>
        <v>21</v>
      </c>
      <c r="E219" s="135">
        <f>ROUND('[7]2029'!E86,2)</f>
        <v>18939.419999999998</v>
      </c>
      <c r="F219" s="135">
        <f>ROUND('[7]2029'!F86,2)</f>
        <v>17724.330000000002</v>
      </c>
      <c r="G219" s="135">
        <f>ROUND('[7]2029'!G86,2)</f>
        <v>16889.919999999998</v>
      </c>
      <c r="H219" s="135">
        <f>ROUND('[7]2029'!H86,2)</f>
        <v>16226.79</v>
      </c>
      <c r="I219" s="135">
        <f>ROUND('[7]2029'!I86,2)</f>
        <v>16524.38</v>
      </c>
      <c r="J219" s="135">
        <f>ROUND('[7]2029'!J86,2)</f>
        <v>17672.439999999999</v>
      </c>
      <c r="K219" s="135">
        <f>ROUND('[7]2029'!K86,2)</f>
        <v>18135.59</v>
      </c>
      <c r="L219" s="135">
        <f>ROUND('[7]2029'!L86,2)</f>
        <v>20698.8</v>
      </c>
      <c r="M219" s="135">
        <f>ROUND('[7]2029'!M86,2)</f>
        <v>23537.85</v>
      </c>
      <c r="N219" s="135">
        <f>ROUND('[7]2029'!N86,2)</f>
        <v>25111.91</v>
      </c>
      <c r="O219" s="135">
        <f>ROUND('[7]2029'!O86,2)</f>
        <v>26742.16</v>
      </c>
      <c r="P219" s="135">
        <f>ROUND('[7]2029'!P86,2)</f>
        <v>27838.39</v>
      </c>
      <c r="Q219" s="135">
        <f>ROUND('[7]2029'!Q86,2)</f>
        <v>26414.1</v>
      </c>
      <c r="R219" s="135">
        <f>ROUND('[7]2029'!R86,2)</f>
        <v>27077.91</v>
      </c>
      <c r="S219" s="135">
        <f>ROUND('[7]2029'!S86,2)</f>
        <v>28489.63</v>
      </c>
      <c r="T219" s="135">
        <f>ROUND('[7]2029'!T86,2)</f>
        <v>28654.01</v>
      </c>
      <c r="U219" s="135">
        <f>ROUND('[7]2029'!U86,2)</f>
        <v>28150.65</v>
      </c>
      <c r="V219" s="135">
        <f>ROUND('[7]2029'!V86,2)</f>
        <v>32164.44</v>
      </c>
      <c r="W219" s="135">
        <f>ROUND('[7]2029'!W86,2)</f>
        <v>34936.82</v>
      </c>
      <c r="X219" s="135">
        <f>ROUND('[7]2029'!X86,2)</f>
        <v>34957.74</v>
      </c>
      <c r="Y219" s="135">
        <f>ROUND('[7]2029'!Y86,2)</f>
        <v>33448.699999999997</v>
      </c>
      <c r="Z219" s="135">
        <f>ROUND('[7]2029'!Z86,2)</f>
        <v>31383.89</v>
      </c>
      <c r="AA219" s="135">
        <f>ROUND('[7]2029'!AA86,2)</f>
        <v>28502.05</v>
      </c>
      <c r="AB219" s="135">
        <f>ROUND('[7]2029'!AB86,2)</f>
        <v>25497.43</v>
      </c>
      <c r="AC219" s="303">
        <f>SUM(E219:AB219)*D219+SUM(E220:AB220)*D220+SUM(E221:AB221)*D221+SUM(E222:AB222)*D222</f>
        <v>17776352.93</v>
      </c>
      <c r="AD219" s="19"/>
      <c r="BG219" s="201">
        <f>(+AC794)/1000</f>
        <v>201785.91065000001</v>
      </c>
    </row>
    <row r="220" spans="2:59" ht="18.649999999999999" customHeight="1" x14ac:dyDescent="0.35">
      <c r="B220" s="292" t="s">
        <v>34</v>
      </c>
      <c r="C220" s="10" t="s">
        <v>30</v>
      </c>
      <c r="D220" s="11">
        <f>+'[7]2029'!D28</f>
        <v>4</v>
      </c>
      <c r="E220" s="136">
        <f>ROUND('[7]2029'!E87,2)</f>
        <v>19593.62</v>
      </c>
      <c r="F220" s="136">
        <f>ROUND('[7]2029'!F87,2)</f>
        <v>18314.28</v>
      </c>
      <c r="G220" s="136">
        <f>ROUND('[7]2029'!G87,2)</f>
        <v>17487.14</v>
      </c>
      <c r="H220" s="136">
        <f>ROUND('[7]2029'!H87,2)</f>
        <v>16863.96</v>
      </c>
      <c r="I220" s="136">
        <f>ROUND('[7]2029'!I87,2)</f>
        <v>16839.75</v>
      </c>
      <c r="J220" s="136">
        <f>ROUND('[7]2029'!J87,2)</f>
        <v>16769.73</v>
      </c>
      <c r="K220" s="136">
        <f>ROUND('[7]2029'!K87,2)</f>
        <v>17255.22</v>
      </c>
      <c r="L220" s="136">
        <f>ROUND('[7]2029'!L87,2)</f>
        <v>19833.64</v>
      </c>
      <c r="M220" s="136">
        <f>ROUND('[7]2029'!M87,2)</f>
        <v>22660.46</v>
      </c>
      <c r="N220" s="136">
        <f>ROUND('[7]2029'!N87,2)</f>
        <v>24624.97</v>
      </c>
      <c r="O220" s="136">
        <f>ROUND('[7]2029'!O87,2)</f>
        <v>26260.19</v>
      </c>
      <c r="P220" s="136">
        <f>ROUND('[7]2029'!P87,2)</f>
        <v>27006.3</v>
      </c>
      <c r="Q220" s="136">
        <f>ROUND('[7]2029'!Q87,2)</f>
        <v>26399.439999999999</v>
      </c>
      <c r="R220" s="136">
        <f>ROUND('[7]2029'!R87,2)</f>
        <v>25854.720000000001</v>
      </c>
      <c r="S220" s="136">
        <f>ROUND('[7]2029'!S87,2)</f>
        <v>25772.09</v>
      </c>
      <c r="T220" s="136">
        <f>ROUND('[7]2029'!T87,2)</f>
        <v>25495.24</v>
      </c>
      <c r="U220" s="136">
        <f>ROUND('[7]2029'!U87,2)</f>
        <v>24958.44</v>
      </c>
      <c r="V220" s="136">
        <f>ROUND('[7]2029'!V87,2)</f>
        <v>29969.8</v>
      </c>
      <c r="W220" s="136">
        <f>ROUND('[7]2029'!W87,2)</f>
        <v>33771.25</v>
      </c>
      <c r="X220" s="136">
        <f>ROUND('[7]2029'!X87,2)</f>
        <v>33748.160000000003</v>
      </c>
      <c r="Y220" s="136">
        <f>ROUND('[7]2029'!Y87,2)</f>
        <v>32307.39</v>
      </c>
      <c r="Z220" s="136">
        <f>ROUND('[7]2029'!Z87,2)</f>
        <v>30467.3</v>
      </c>
      <c r="AA220" s="136">
        <f>ROUND('[7]2029'!AA87,2)</f>
        <v>28295.08</v>
      </c>
      <c r="AB220" s="136">
        <f>ROUND('[7]2029'!AB87,2)</f>
        <v>26136.35</v>
      </c>
      <c r="AC220" s="304"/>
      <c r="AD220" s="19"/>
    </row>
    <row r="221" spans="2:59" ht="18.649999999999999" customHeight="1" x14ac:dyDescent="0.35">
      <c r="B221" s="292" t="s">
        <v>34</v>
      </c>
      <c r="C221" s="10" t="s">
        <v>31</v>
      </c>
      <c r="D221" s="11">
        <f>+'[7]2029'!D29</f>
        <v>5</v>
      </c>
      <c r="E221" s="136">
        <f>ROUND('[7]2029'!E88,2)</f>
        <v>20415.86</v>
      </c>
      <c r="F221" s="136">
        <f>ROUND('[7]2029'!F88,2)</f>
        <v>18935.599999999999</v>
      </c>
      <c r="G221" s="136">
        <f>ROUND('[7]2029'!G88,2)</f>
        <v>17712.29</v>
      </c>
      <c r="H221" s="136">
        <f>ROUND('[7]2029'!H88,2)</f>
        <v>17131.400000000001</v>
      </c>
      <c r="I221" s="136">
        <f>ROUND('[7]2029'!I88,2)</f>
        <v>16728.14</v>
      </c>
      <c r="J221" s="136">
        <f>ROUND('[7]2029'!J88,2)</f>
        <v>16419.55</v>
      </c>
      <c r="K221" s="136">
        <f>ROUND('[7]2029'!K88,2)</f>
        <v>15920.49</v>
      </c>
      <c r="L221" s="136">
        <f>ROUND('[7]2029'!L88,2)</f>
        <v>17019.650000000001</v>
      </c>
      <c r="M221" s="136">
        <f>ROUND('[7]2029'!M88,2)</f>
        <v>18937.45</v>
      </c>
      <c r="N221" s="136">
        <f>ROUND('[7]2029'!N88,2)</f>
        <v>20552.77</v>
      </c>
      <c r="O221" s="136">
        <f>ROUND('[7]2029'!O88,2)</f>
        <v>21609.64</v>
      </c>
      <c r="P221" s="136">
        <f>ROUND('[7]2029'!P88,2)</f>
        <v>22386.37</v>
      </c>
      <c r="Q221" s="136">
        <f>ROUND('[7]2029'!Q88,2)</f>
        <v>22629.8</v>
      </c>
      <c r="R221" s="136">
        <f>ROUND('[7]2029'!R88,2)</f>
        <v>22447.35</v>
      </c>
      <c r="S221" s="136">
        <f>ROUND('[7]2029'!S88,2)</f>
        <v>22429.93</v>
      </c>
      <c r="T221" s="136">
        <f>ROUND('[7]2029'!T88,2)</f>
        <v>22414.25</v>
      </c>
      <c r="U221" s="136">
        <f>ROUND('[7]2029'!U88,2)</f>
        <v>22343.119999999999</v>
      </c>
      <c r="V221" s="136">
        <f>ROUND('[7]2029'!V88,2)</f>
        <v>27511.21</v>
      </c>
      <c r="W221" s="136">
        <f>ROUND('[7]2029'!W88,2)</f>
        <v>31567.45</v>
      </c>
      <c r="X221" s="136">
        <f>ROUND('[7]2029'!X88,2)</f>
        <v>32461.37</v>
      </c>
      <c r="Y221" s="136">
        <f>ROUND('[7]2029'!Y88,2)</f>
        <v>31840.45</v>
      </c>
      <c r="Z221" s="136">
        <f>ROUND('[7]2029'!Z88,2)</f>
        <v>30028.720000000001</v>
      </c>
      <c r="AA221" s="136">
        <f>ROUND('[7]2029'!AA88,2)</f>
        <v>27432.71</v>
      </c>
      <c r="AB221" s="136">
        <f>ROUND('[7]2029'!AB88,2)</f>
        <v>25026.13</v>
      </c>
      <c r="AC221" s="304"/>
      <c r="AD221" s="19"/>
      <c r="BG221" s="201">
        <f>+AC795/1000</f>
        <v>2988078.11252</v>
      </c>
    </row>
    <row r="222" spans="2:59" ht="18.649999999999999" customHeight="1" thickBot="1" x14ac:dyDescent="0.4">
      <c r="B222" s="293" t="s">
        <v>34</v>
      </c>
      <c r="C222" s="12" t="s">
        <v>32</v>
      </c>
      <c r="D222" s="13">
        <f>+'[7]2029'!D30</f>
        <v>0</v>
      </c>
      <c r="E222" s="206">
        <f>ROUND('[7]2029'!E89,2)</f>
        <v>0</v>
      </c>
      <c r="F222" s="116">
        <f>ROUND('[7]2029'!F89,2)</f>
        <v>0</v>
      </c>
      <c r="G222" s="116">
        <f>ROUND('[7]2029'!G89,2)</f>
        <v>0</v>
      </c>
      <c r="H222" s="116">
        <f>ROUND('[7]2029'!H89,2)</f>
        <v>0</v>
      </c>
      <c r="I222" s="116">
        <f>ROUND('[7]2029'!I89,2)</f>
        <v>0</v>
      </c>
      <c r="J222" s="116">
        <f>ROUND('[7]2029'!J89,2)</f>
        <v>0</v>
      </c>
      <c r="K222" s="116">
        <f>ROUND('[7]2029'!K89,2)</f>
        <v>0</v>
      </c>
      <c r="L222" s="116">
        <f>ROUND('[7]2029'!L89,2)</f>
        <v>0</v>
      </c>
      <c r="M222" s="116">
        <f>ROUND('[7]2029'!M89,2)</f>
        <v>0</v>
      </c>
      <c r="N222" s="116">
        <f>ROUND('[7]2029'!N89,2)</f>
        <v>0</v>
      </c>
      <c r="O222" s="116">
        <f>ROUND('[7]2029'!O89,2)</f>
        <v>0</v>
      </c>
      <c r="P222" s="116">
        <f>ROUND('[7]2029'!P89,2)</f>
        <v>0</v>
      </c>
      <c r="Q222" s="116">
        <f>ROUND('[7]2029'!Q89,2)</f>
        <v>0</v>
      </c>
      <c r="R222" s="116">
        <f>ROUND('[7]2029'!R89,2)</f>
        <v>0</v>
      </c>
      <c r="S222" s="116">
        <f>ROUND('[7]2029'!S89,2)</f>
        <v>0</v>
      </c>
      <c r="T222" s="116">
        <f>ROUND('[7]2029'!T89,2)</f>
        <v>0</v>
      </c>
      <c r="U222" s="116">
        <f>ROUND('[7]2029'!U89,2)</f>
        <v>0</v>
      </c>
      <c r="V222" s="116">
        <f>ROUND('[7]2029'!V89,2)</f>
        <v>0</v>
      </c>
      <c r="W222" s="116">
        <f>ROUND('[7]2029'!W89,2)</f>
        <v>0</v>
      </c>
      <c r="X222" s="116">
        <f>ROUND('[7]2029'!X89,2)</f>
        <v>0</v>
      </c>
      <c r="Y222" s="116">
        <f>ROUND('[7]2029'!Y89,2)</f>
        <v>0</v>
      </c>
      <c r="Z222" s="116">
        <f>ROUND('[7]2029'!Z89,2)</f>
        <v>0</v>
      </c>
      <c r="AA222" s="116">
        <f>ROUND('[7]2029'!AA89,2)</f>
        <v>0</v>
      </c>
      <c r="AB222" s="116">
        <f>ROUND('[7]2029'!AB89,2)</f>
        <v>0</v>
      </c>
      <c r="AC222" s="306"/>
      <c r="AD222" s="19"/>
      <c r="BG222" s="9">
        <v>1000</v>
      </c>
    </row>
    <row r="223" spans="2:59" ht="18.649999999999999" customHeight="1" x14ac:dyDescent="0.35">
      <c r="B223" s="281">
        <v>47239</v>
      </c>
      <c r="C223" s="14" t="s">
        <v>29</v>
      </c>
      <c r="D223" s="15">
        <f>+'[7]2029'!D31</f>
        <v>21</v>
      </c>
      <c r="E223" s="138">
        <f>ROUND('[7]2029'!E90,2)</f>
        <v>17514.41</v>
      </c>
      <c r="F223" s="138">
        <f>ROUND('[7]2029'!F90,2)</f>
        <v>16318.42</v>
      </c>
      <c r="G223" s="138">
        <f>ROUND('[7]2029'!G90,2)</f>
        <v>15513.29</v>
      </c>
      <c r="H223" s="138">
        <f>ROUND('[7]2029'!H90,2)</f>
        <v>14949.3</v>
      </c>
      <c r="I223" s="138">
        <f>ROUND('[7]2029'!I90,2)</f>
        <v>15208.19</v>
      </c>
      <c r="J223" s="138">
        <f>ROUND('[7]2029'!J90,2)</f>
        <v>15917.3</v>
      </c>
      <c r="K223" s="138">
        <f>ROUND('[7]2029'!K90,2)</f>
        <v>16782.66</v>
      </c>
      <c r="L223" s="138">
        <f>ROUND('[7]2029'!L90,2)</f>
        <v>19307.61</v>
      </c>
      <c r="M223" s="138">
        <f>ROUND('[7]2029'!M90,2)</f>
        <v>21931.88</v>
      </c>
      <c r="N223" s="138">
        <f>ROUND('[7]2029'!N90,2)</f>
        <v>23422.17</v>
      </c>
      <c r="O223" s="138">
        <f>ROUND('[7]2029'!O90,2)</f>
        <v>24873.88</v>
      </c>
      <c r="P223" s="138">
        <f>ROUND('[7]2029'!P90,2)</f>
        <v>25895.18</v>
      </c>
      <c r="Q223" s="138">
        <f>ROUND('[7]2029'!Q90,2)</f>
        <v>24680.05</v>
      </c>
      <c r="R223" s="138">
        <f>ROUND('[7]2029'!R90,2)</f>
        <v>25527.73</v>
      </c>
      <c r="S223" s="138">
        <f>ROUND('[7]2029'!S90,2)</f>
        <v>26807.68</v>
      </c>
      <c r="T223" s="138">
        <f>ROUND('[7]2029'!T90,2)</f>
        <v>26675.77</v>
      </c>
      <c r="U223" s="138">
        <f>ROUND('[7]2029'!U90,2)</f>
        <v>26159.88</v>
      </c>
      <c r="V223" s="138">
        <f>ROUND('[7]2029'!V90,2)</f>
        <v>30154.17</v>
      </c>
      <c r="W223" s="138">
        <f>ROUND('[7]2029'!W90,2)</f>
        <v>32343.63</v>
      </c>
      <c r="X223" s="138">
        <f>ROUND('[7]2029'!X90,2)</f>
        <v>32498.75</v>
      </c>
      <c r="Y223" s="138">
        <f>ROUND('[7]2029'!Y90,2)</f>
        <v>31172.29</v>
      </c>
      <c r="Z223" s="138">
        <f>ROUND('[7]2029'!Z90,2)</f>
        <v>29166.2</v>
      </c>
      <c r="AA223" s="138">
        <f>ROUND('[7]2029'!AA90,2)</f>
        <v>26402.67</v>
      </c>
      <c r="AB223" s="138">
        <f>ROUND('[7]2029'!AB90,2)</f>
        <v>23591.39</v>
      </c>
      <c r="AC223" s="304">
        <f>SUM(E223:AB223)*D223+SUM(E224:AB224)*D224+SUM(E225:AB225)*D225+SUM(E226:AB226)*D226</f>
        <v>16891557.440000001</v>
      </c>
      <c r="AD223" s="19"/>
    </row>
    <row r="224" spans="2:59" ht="18.649999999999999" customHeight="1" x14ac:dyDescent="0.35">
      <c r="B224" s="282"/>
      <c r="C224" s="10" t="s">
        <v>30</v>
      </c>
      <c r="D224" s="11">
        <f>+'[7]2029'!D32</f>
        <v>4</v>
      </c>
      <c r="E224" s="136">
        <f>ROUND('[7]2029'!E91,2)</f>
        <v>17327.89</v>
      </c>
      <c r="F224" s="136">
        <f>ROUND('[7]2029'!F91,2)</f>
        <v>16218.82</v>
      </c>
      <c r="G224" s="136">
        <f>ROUND('[7]2029'!G91,2)</f>
        <v>15350.54</v>
      </c>
      <c r="H224" s="136">
        <f>ROUND('[7]2029'!H91,2)</f>
        <v>14884.61</v>
      </c>
      <c r="I224" s="136">
        <f>ROUND('[7]2029'!I91,2)</f>
        <v>14903.21</v>
      </c>
      <c r="J224" s="136">
        <f>ROUND('[7]2029'!J91,2)</f>
        <v>14546.61</v>
      </c>
      <c r="K224" s="136">
        <f>ROUND('[7]2029'!K91,2)</f>
        <v>15350.72</v>
      </c>
      <c r="L224" s="136">
        <f>ROUND('[7]2029'!L91,2)</f>
        <v>17869.89</v>
      </c>
      <c r="M224" s="136">
        <f>ROUND('[7]2029'!M91,2)</f>
        <v>20720.580000000002</v>
      </c>
      <c r="N224" s="136">
        <f>ROUND('[7]2029'!N91,2)</f>
        <v>22476.54</v>
      </c>
      <c r="O224" s="136">
        <f>ROUND('[7]2029'!O91,2)</f>
        <v>23874.75</v>
      </c>
      <c r="P224" s="136">
        <f>ROUND('[7]2029'!P91,2)</f>
        <v>24696.78</v>
      </c>
      <c r="Q224" s="136">
        <f>ROUND('[7]2029'!Q91,2)</f>
        <v>24138.31</v>
      </c>
      <c r="R224" s="136">
        <f>ROUND('[7]2029'!R91,2)</f>
        <v>23459.27</v>
      </c>
      <c r="S224" s="136">
        <f>ROUND('[7]2029'!S91,2)</f>
        <v>23061.29</v>
      </c>
      <c r="T224" s="136">
        <f>ROUND('[7]2029'!T91,2)</f>
        <v>22680.83</v>
      </c>
      <c r="U224" s="136">
        <f>ROUND('[7]2029'!U91,2)</f>
        <v>22164.05</v>
      </c>
      <c r="V224" s="136">
        <f>ROUND('[7]2029'!V91,2)</f>
        <v>26903.86</v>
      </c>
      <c r="W224" s="136">
        <f>ROUND('[7]2029'!W91,2)</f>
        <v>30219.9</v>
      </c>
      <c r="X224" s="136">
        <f>ROUND('[7]2029'!X91,2)</f>
        <v>30617.64</v>
      </c>
      <c r="Y224" s="136">
        <f>ROUND('[7]2029'!Y91,2)</f>
        <v>29368.28</v>
      </c>
      <c r="Z224" s="136">
        <f>ROUND('[7]2029'!Z91,2)</f>
        <v>27587.46</v>
      </c>
      <c r="AA224" s="136">
        <f>ROUND('[7]2029'!AA91,2)</f>
        <v>25576.06</v>
      </c>
      <c r="AB224" s="136">
        <f>ROUND('[7]2029'!AB91,2)</f>
        <v>23505.18</v>
      </c>
      <c r="AC224" s="304"/>
      <c r="AD224" s="19"/>
    </row>
    <row r="225" spans="2:30" ht="18.649999999999999" customHeight="1" x14ac:dyDescent="0.35">
      <c r="B225" s="282"/>
      <c r="C225" s="10" t="s">
        <v>31</v>
      </c>
      <c r="D225" s="11">
        <f>+'[7]2029'!D33</f>
        <v>4</v>
      </c>
      <c r="E225" s="136">
        <f>ROUND('[7]2029'!E92,2)</f>
        <v>17578.54</v>
      </c>
      <c r="F225" s="136">
        <f>ROUND('[7]2029'!F92,2)</f>
        <v>16412.87</v>
      </c>
      <c r="G225" s="136">
        <f>ROUND('[7]2029'!G92,2)</f>
        <v>15561.11</v>
      </c>
      <c r="H225" s="136">
        <f>ROUND('[7]2029'!H92,2)</f>
        <v>15030.95</v>
      </c>
      <c r="I225" s="136">
        <f>ROUND('[7]2029'!I92,2)</f>
        <v>14781.76</v>
      </c>
      <c r="J225" s="136">
        <f>ROUND('[7]2029'!J92,2)</f>
        <v>14055.59</v>
      </c>
      <c r="K225" s="136">
        <f>ROUND('[7]2029'!K92,2)</f>
        <v>14098.22</v>
      </c>
      <c r="L225" s="136">
        <f>ROUND('[7]2029'!L92,2)</f>
        <v>15300.02</v>
      </c>
      <c r="M225" s="136">
        <f>ROUND('[7]2029'!M92,2)</f>
        <v>16987.12</v>
      </c>
      <c r="N225" s="136">
        <f>ROUND('[7]2029'!N92,2)</f>
        <v>18656.68</v>
      </c>
      <c r="O225" s="136">
        <f>ROUND('[7]2029'!O92,2)</f>
        <v>19751.43</v>
      </c>
      <c r="P225" s="136">
        <f>ROUND('[7]2029'!P92,2)</f>
        <v>20446.349999999999</v>
      </c>
      <c r="Q225" s="136">
        <f>ROUND('[7]2029'!Q92,2)</f>
        <v>20452.97</v>
      </c>
      <c r="R225" s="136">
        <f>ROUND('[7]2029'!R92,2)</f>
        <v>20205.11</v>
      </c>
      <c r="S225" s="136">
        <f>ROUND('[7]2029'!S92,2)</f>
        <v>20341.73</v>
      </c>
      <c r="T225" s="136">
        <f>ROUND('[7]2029'!T92,2)</f>
        <v>20391.98</v>
      </c>
      <c r="U225" s="136">
        <f>ROUND('[7]2029'!U92,2)</f>
        <v>20463.47</v>
      </c>
      <c r="V225" s="136">
        <f>ROUND('[7]2029'!V92,2)</f>
        <v>25576.53</v>
      </c>
      <c r="W225" s="136">
        <f>ROUND('[7]2029'!W92,2)</f>
        <v>29139</v>
      </c>
      <c r="X225" s="136">
        <f>ROUND('[7]2029'!X92,2)</f>
        <v>30265.21</v>
      </c>
      <c r="Y225" s="136">
        <f>ROUND('[7]2029'!Y92,2)</f>
        <v>29801.8</v>
      </c>
      <c r="Z225" s="136">
        <f>ROUND('[7]2029'!Z92,2)</f>
        <v>28397.35</v>
      </c>
      <c r="AA225" s="136">
        <f>ROUND('[7]2029'!AA92,2)</f>
        <v>26177.88</v>
      </c>
      <c r="AB225" s="136">
        <f>ROUND('[7]2029'!AB92,2)</f>
        <v>23866.44</v>
      </c>
      <c r="AC225" s="304"/>
      <c r="AD225" s="19"/>
    </row>
    <row r="226" spans="2:30" ht="18.649999999999999" customHeight="1" thickBot="1" x14ac:dyDescent="0.4">
      <c r="B226" s="282"/>
      <c r="C226" s="16" t="s">
        <v>32</v>
      </c>
      <c r="D226" s="17">
        <f>+'[7]2029'!D34</f>
        <v>2</v>
      </c>
      <c r="E226" s="137">
        <f>ROUND('[7]2029'!E93,2)</f>
        <v>17578.54</v>
      </c>
      <c r="F226" s="137">
        <f>ROUND('[7]2029'!F93,2)</f>
        <v>16412.87</v>
      </c>
      <c r="G226" s="137">
        <f>ROUND('[7]2029'!G93,2)</f>
        <v>15561.11</v>
      </c>
      <c r="H226" s="137">
        <f>ROUND('[7]2029'!H93,2)</f>
        <v>15030.95</v>
      </c>
      <c r="I226" s="137">
        <f>ROUND('[7]2029'!I93,2)</f>
        <v>14781.76</v>
      </c>
      <c r="J226" s="137">
        <f>ROUND('[7]2029'!J93,2)</f>
        <v>14055.59</v>
      </c>
      <c r="K226" s="137">
        <f>ROUND('[7]2029'!K93,2)</f>
        <v>14098.22</v>
      </c>
      <c r="L226" s="137">
        <f>ROUND('[7]2029'!L93,2)</f>
        <v>15300.02</v>
      </c>
      <c r="M226" s="137">
        <f>ROUND('[7]2029'!M93,2)</f>
        <v>16987.12</v>
      </c>
      <c r="N226" s="137">
        <f>ROUND('[7]2029'!N93,2)</f>
        <v>18656.68</v>
      </c>
      <c r="O226" s="137">
        <f>ROUND('[7]2029'!O93,2)</f>
        <v>19751.43</v>
      </c>
      <c r="P226" s="137">
        <f>ROUND('[7]2029'!P93,2)</f>
        <v>20446.349999999999</v>
      </c>
      <c r="Q226" s="137">
        <f>ROUND('[7]2029'!Q93,2)</f>
        <v>20452.97</v>
      </c>
      <c r="R226" s="137">
        <f>ROUND('[7]2029'!R93,2)</f>
        <v>20205.11</v>
      </c>
      <c r="S226" s="137">
        <f>ROUND('[7]2029'!S93,2)</f>
        <v>20341.73</v>
      </c>
      <c r="T226" s="137">
        <f>ROUND('[7]2029'!T93,2)</f>
        <v>20391.98</v>
      </c>
      <c r="U226" s="137">
        <f>ROUND('[7]2029'!U93,2)</f>
        <v>20463.47</v>
      </c>
      <c r="V226" s="137">
        <f>ROUND('[7]2029'!V93,2)</f>
        <v>25576.53</v>
      </c>
      <c r="W226" s="137">
        <f>ROUND('[7]2029'!W93,2)</f>
        <v>29139</v>
      </c>
      <c r="X226" s="137">
        <f>ROUND('[7]2029'!X93,2)</f>
        <v>30265.21</v>
      </c>
      <c r="Y226" s="137">
        <f>ROUND('[7]2029'!Y93,2)</f>
        <v>29801.8</v>
      </c>
      <c r="Z226" s="137">
        <f>ROUND('[7]2029'!Z93,2)</f>
        <v>28397.35</v>
      </c>
      <c r="AA226" s="137">
        <f>ROUND('[7]2029'!AA93,2)</f>
        <v>26177.88</v>
      </c>
      <c r="AB226" s="137">
        <f>ROUND('[7]2029'!AB93,2)</f>
        <v>23866.44</v>
      </c>
      <c r="AC226" s="304"/>
      <c r="AD226" s="19"/>
    </row>
    <row r="227" spans="2:30" ht="18.649999999999999" customHeight="1" x14ac:dyDescent="0.35">
      <c r="B227" s="291">
        <v>47270</v>
      </c>
      <c r="C227" s="7" t="s">
        <v>29</v>
      </c>
      <c r="D227" s="8">
        <f>+'[7]2029'!D35</f>
        <v>19</v>
      </c>
      <c r="E227" s="135">
        <f>ROUND('[7]2029'!E94,2)</f>
        <v>18120.29</v>
      </c>
      <c r="F227" s="135">
        <f>ROUND('[7]2029'!F94,2)</f>
        <v>16828.02</v>
      </c>
      <c r="G227" s="135">
        <f>ROUND('[7]2029'!G94,2)</f>
        <v>15985.98</v>
      </c>
      <c r="H227" s="135">
        <f>ROUND('[7]2029'!H94,2)</f>
        <v>15522.08</v>
      </c>
      <c r="I227" s="135">
        <f>ROUND('[7]2029'!I94,2)</f>
        <v>15820.68</v>
      </c>
      <c r="J227" s="135">
        <f>ROUND('[7]2029'!J94,2)</f>
        <v>16475.07</v>
      </c>
      <c r="K227" s="135">
        <f>ROUND('[7]2029'!K94,2)</f>
        <v>17630.86</v>
      </c>
      <c r="L227" s="135">
        <f>ROUND('[7]2029'!L94,2)</f>
        <v>20507.07</v>
      </c>
      <c r="M227" s="135">
        <f>ROUND('[7]2029'!M94,2)</f>
        <v>23488.69</v>
      </c>
      <c r="N227" s="135">
        <f>ROUND('[7]2029'!N94,2)</f>
        <v>25072.27</v>
      </c>
      <c r="O227" s="135">
        <f>ROUND('[7]2029'!O94,2)</f>
        <v>26657.57</v>
      </c>
      <c r="P227" s="135">
        <f>ROUND('[7]2029'!P94,2)</f>
        <v>27846.49</v>
      </c>
      <c r="Q227" s="135">
        <f>ROUND('[7]2029'!Q94,2)</f>
        <v>26512.17</v>
      </c>
      <c r="R227" s="135">
        <f>ROUND('[7]2029'!R94,2)</f>
        <v>27147.38</v>
      </c>
      <c r="S227" s="135">
        <f>ROUND('[7]2029'!S94,2)</f>
        <v>28442.05</v>
      </c>
      <c r="T227" s="135">
        <f>ROUND('[7]2029'!T94,2)</f>
        <v>28481.84</v>
      </c>
      <c r="U227" s="135">
        <f>ROUND('[7]2029'!U94,2)</f>
        <v>27851.59</v>
      </c>
      <c r="V227" s="135">
        <f>ROUND('[7]2029'!V94,2)</f>
        <v>32807.19</v>
      </c>
      <c r="W227" s="135">
        <f>ROUND('[7]2029'!W94,2)</f>
        <v>35143.620000000003</v>
      </c>
      <c r="X227" s="135">
        <f>ROUND('[7]2029'!X94,2)</f>
        <v>35571.18</v>
      </c>
      <c r="Y227" s="135">
        <f>ROUND('[7]2029'!Y94,2)</f>
        <v>33984.89</v>
      </c>
      <c r="Z227" s="135">
        <f>ROUND('[7]2029'!Z94,2)</f>
        <v>31606.2</v>
      </c>
      <c r="AA227" s="135">
        <f>ROUND('[7]2029'!AA94,2)</f>
        <v>28550.75</v>
      </c>
      <c r="AB227" s="135">
        <f>ROUND('[7]2029'!AB94,2)</f>
        <v>25518.41</v>
      </c>
      <c r="AC227" s="303">
        <f>SUM(E227:AB227)*D227+SUM(E228:AB228)*D228+SUM(E229:AB229)*D229+SUM(E230:AB230)*D230</f>
        <v>17221345.210000001</v>
      </c>
      <c r="AD227" s="19"/>
    </row>
    <row r="228" spans="2:30" ht="18.649999999999999" customHeight="1" x14ac:dyDescent="0.35">
      <c r="B228" s="292" t="s">
        <v>34</v>
      </c>
      <c r="C228" s="10" t="s">
        <v>30</v>
      </c>
      <c r="D228" s="11">
        <f>+'[7]2029'!D36</f>
        <v>5</v>
      </c>
      <c r="E228" s="136">
        <f>ROUND('[7]2029'!E95,2)</f>
        <v>18597.45</v>
      </c>
      <c r="F228" s="136">
        <f>ROUND('[7]2029'!F95,2)</f>
        <v>17338.89</v>
      </c>
      <c r="G228" s="136">
        <f>ROUND('[7]2029'!G95,2)</f>
        <v>16310.19</v>
      </c>
      <c r="H228" s="136">
        <f>ROUND('[7]2029'!H95,2)</f>
        <v>15559.65</v>
      </c>
      <c r="I228" s="136">
        <f>ROUND('[7]2029'!I95,2)</f>
        <v>15646.17</v>
      </c>
      <c r="J228" s="136">
        <f>ROUND('[7]2029'!J95,2)</f>
        <v>15592.15</v>
      </c>
      <c r="K228" s="136">
        <f>ROUND('[7]2029'!K95,2)</f>
        <v>16381.61</v>
      </c>
      <c r="L228" s="136">
        <f>ROUND('[7]2029'!L95,2)</f>
        <v>18830.47</v>
      </c>
      <c r="M228" s="136">
        <f>ROUND('[7]2029'!M95,2)</f>
        <v>22018.6</v>
      </c>
      <c r="N228" s="136">
        <f>ROUND('[7]2029'!N95,2)</f>
        <v>23904.83</v>
      </c>
      <c r="O228" s="136">
        <f>ROUND('[7]2029'!O95,2)</f>
        <v>25279.919999999998</v>
      </c>
      <c r="P228" s="136">
        <f>ROUND('[7]2029'!P95,2)</f>
        <v>25986.31</v>
      </c>
      <c r="Q228" s="136">
        <f>ROUND('[7]2029'!Q95,2)</f>
        <v>25181.58</v>
      </c>
      <c r="R228" s="136">
        <f>ROUND('[7]2029'!R95,2)</f>
        <v>24339.07</v>
      </c>
      <c r="S228" s="136">
        <f>ROUND('[7]2029'!S95,2)</f>
        <v>23956.35</v>
      </c>
      <c r="T228" s="136">
        <f>ROUND('[7]2029'!T95,2)</f>
        <v>23456.53</v>
      </c>
      <c r="U228" s="136">
        <f>ROUND('[7]2029'!U95,2)</f>
        <v>22954.54</v>
      </c>
      <c r="V228" s="136">
        <f>ROUND('[7]2029'!V95,2)</f>
        <v>28942.78</v>
      </c>
      <c r="W228" s="136">
        <f>ROUND('[7]2029'!W95,2)</f>
        <v>32674.17</v>
      </c>
      <c r="X228" s="136">
        <f>ROUND('[7]2029'!X95,2)</f>
        <v>33233.78</v>
      </c>
      <c r="Y228" s="136">
        <f>ROUND('[7]2029'!Y95,2)</f>
        <v>31551.68</v>
      </c>
      <c r="Z228" s="136">
        <f>ROUND('[7]2029'!Z95,2)</f>
        <v>29498.3</v>
      </c>
      <c r="AA228" s="136">
        <f>ROUND('[7]2029'!AA95,2)</f>
        <v>26968.5</v>
      </c>
      <c r="AB228" s="136">
        <f>ROUND('[7]2029'!AB95,2)</f>
        <v>24429.69</v>
      </c>
      <c r="AC228" s="304"/>
      <c r="AD228" s="19"/>
    </row>
    <row r="229" spans="2:30" ht="18.649999999999999" customHeight="1" x14ac:dyDescent="0.35">
      <c r="B229" s="292" t="s">
        <v>34</v>
      </c>
      <c r="C229" s="10" t="s">
        <v>31</v>
      </c>
      <c r="D229" s="11">
        <f>+'[7]2029'!D37</f>
        <v>4</v>
      </c>
      <c r="E229" s="136">
        <f>ROUND('[7]2029'!E96,2)</f>
        <v>17764.48</v>
      </c>
      <c r="F229" s="136">
        <f>ROUND('[7]2029'!F96,2)</f>
        <v>16561.28</v>
      </c>
      <c r="G229" s="136">
        <f>ROUND('[7]2029'!G96,2)</f>
        <v>15736.56</v>
      </c>
      <c r="H229" s="136">
        <f>ROUND('[7]2029'!H96,2)</f>
        <v>15181.3</v>
      </c>
      <c r="I229" s="136">
        <f>ROUND('[7]2029'!I96,2)</f>
        <v>14992.87</v>
      </c>
      <c r="J229" s="136">
        <f>ROUND('[7]2029'!J96,2)</f>
        <v>14612.77</v>
      </c>
      <c r="K229" s="136">
        <f>ROUND('[7]2029'!K96,2)</f>
        <v>14362.28</v>
      </c>
      <c r="L229" s="136">
        <f>ROUND('[7]2029'!L96,2)</f>
        <v>15548.39</v>
      </c>
      <c r="M229" s="136">
        <f>ROUND('[7]2029'!M96,2)</f>
        <v>17440.189999999999</v>
      </c>
      <c r="N229" s="136">
        <f>ROUND('[7]2029'!N96,2)</f>
        <v>19060.919999999998</v>
      </c>
      <c r="O229" s="136">
        <f>ROUND('[7]2029'!O96,2)</f>
        <v>19909.95</v>
      </c>
      <c r="P229" s="136">
        <f>ROUND('[7]2029'!P96,2)</f>
        <v>20580.37</v>
      </c>
      <c r="Q229" s="136">
        <f>ROUND('[7]2029'!Q96,2)</f>
        <v>20803.38</v>
      </c>
      <c r="R229" s="136">
        <f>ROUND('[7]2029'!R96,2)</f>
        <v>20323.66</v>
      </c>
      <c r="S229" s="136">
        <f>ROUND('[7]2029'!S96,2)</f>
        <v>19844.57</v>
      </c>
      <c r="T229" s="136">
        <f>ROUND('[7]2029'!T96,2)</f>
        <v>19783.650000000001</v>
      </c>
      <c r="U229" s="136">
        <f>ROUND('[7]2029'!U96,2)</f>
        <v>19908.13</v>
      </c>
      <c r="V229" s="136">
        <f>ROUND('[7]2029'!V96,2)</f>
        <v>26280.6</v>
      </c>
      <c r="W229" s="136">
        <f>ROUND('[7]2029'!W96,2)</f>
        <v>30070.05</v>
      </c>
      <c r="X229" s="136">
        <f>ROUND('[7]2029'!X96,2)</f>
        <v>31372.71</v>
      </c>
      <c r="Y229" s="136">
        <f>ROUND('[7]2029'!Y96,2)</f>
        <v>30489.99</v>
      </c>
      <c r="Z229" s="136">
        <f>ROUND('[7]2029'!Z96,2)</f>
        <v>28748.76</v>
      </c>
      <c r="AA229" s="136">
        <f>ROUND('[7]2029'!AA96,2)</f>
        <v>26272.52</v>
      </c>
      <c r="AB229" s="136">
        <f>ROUND('[7]2029'!AB96,2)</f>
        <v>24068.07</v>
      </c>
      <c r="AC229" s="304"/>
      <c r="AD229" s="19"/>
    </row>
    <row r="230" spans="2:30" ht="18.649999999999999" customHeight="1" thickBot="1" x14ac:dyDescent="0.4">
      <c r="B230" s="293" t="s">
        <v>34</v>
      </c>
      <c r="C230" s="12" t="s">
        <v>32</v>
      </c>
      <c r="D230" s="13">
        <f>+'[7]2029'!D38</f>
        <v>2</v>
      </c>
      <c r="E230" s="133">
        <f>ROUND('[7]2029'!E97,2)</f>
        <v>17764.48</v>
      </c>
      <c r="F230" s="133">
        <f>ROUND('[7]2029'!F97,2)</f>
        <v>16561.28</v>
      </c>
      <c r="G230" s="133">
        <f>ROUND('[7]2029'!G97,2)</f>
        <v>15736.56</v>
      </c>
      <c r="H230" s="133">
        <f>ROUND('[7]2029'!H97,2)</f>
        <v>15181.3</v>
      </c>
      <c r="I230" s="133">
        <f>ROUND('[7]2029'!I97,2)</f>
        <v>14992.87</v>
      </c>
      <c r="J230" s="133">
        <f>ROUND('[7]2029'!J97,2)</f>
        <v>14612.77</v>
      </c>
      <c r="K230" s="133">
        <f>ROUND('[7]2029'!K97,2)</f>
        <v>14362.28</v>
      </c>
      <c r="L230" s="133">
        <f>ROUND('[7]2029'!L97,2)</f>
        <v>15548.39</v>
      </c>
      <c r="M230" s="133">
        <f>ROUND('[7]2029'!M97,2)</f>
        <v>17440.189999999999</v>
      </c>
      <c r="N230" s="133">
        <f>ROUND('[7]2029'!N97,2)</f>
        <v>19060.919999999998</v>
      </c>
      <c r="O230" s="133">
        <f>ROUND('[7]2029'!O97,2)</f>
        <v>19909.95</v>
      </c>
      <c r="P230" s="133">
        <f>ROUND('[7]2029'!P97,2)</f>
        <v>20580.37</v>
      </c>
      <c r="Q230" s="133">
        <f>ROUND('[7]2029'!Q97,2)</f>
        <v>20803.38</v>
      </c>
      <c r="R230" s="133">
        <f>ROUND('[7]2029'!R97,2)</f>
        <v>20323.66</v>
      </c>
      <c r="S230" s="133">
        <f>ROUND('[7]2029'!S97,2)</f>
        <v>19844.57</v>
      </c>
      <c r="T230" s="133">
        <f>ROUND('[7]2029'!T97,2)</f>
        <v>19783.650000000001</v>
      </c>
      <c r="U230" s="133">
        <f>ROUND('[7]2029'!U97,2)</f>
        <v>19908.13</v>
      </c>
      <c r="V230" s="133">
        <f>ROUND('[7]2029'!V97,2)</f>
        <v>26280.6</v>
      </c>
      <c r="W230" s="133">
        <f>ROUND('[7]2029'!W97,2)</f>
        <v>30070.05</v>
      </c>
      <c r="X230" s="133">
        <f>ROUND('[7]2029'!X97,2)</f>
        <v>31372.71</v>
      </c>
      <c r="Y230" s="133">
        <f>ROUND('[7]2029'!Y97,2)</f>
        <v>30489.99</v>
      </c>
      <c r="Z230" s="133">
        <f>ROUND('[7]2029'!Z97,2)</f>
        <v>28748.76</v>
      </c>
      <c r="AA230" s="133">
        <f>ROUND('[7]2029'!AA97,2)</f>
        <v>26272.52</v>
      </c>
      <c r="AB230" s="133">
        <f>ROUND('[7]2029'!AB97,2)</f>
        <v>24068.07</v>
      </c>
      <c r="AC230" s="306"/>
      <c r="AD230" s="19"/>
    </row>
    <row r="231" spans="2:30" ht="18.649999999999999" customHeight="1" x14ac:dyDescent="0.35">
      <c r="B231" s="281">
        <v>47300</v>
      </c>
      <c r="C231" s="14" t="s">
        <v>29</v>
      </c>
      <c r="D231" s="15">
        <f>+'[7]2029'!D39</f>
        <v>20</v>
      </c>
      <c r="E231" s="138">
        <f>ROUND('[7]2029'!E98,2)</f>
        <v>18695.939999999999</v>
      </c>
      <c r="F231" s="138">
        <f>ROUND('[7]2029'!F98,2)</f>
        <v>17349.68</v>
      </c>
      <c r="G231" s="138">
        <f>ROUND('[7]2029'!G98,2)</f>
        <v>16436.14</v>
      </c>
      <c r="H231" s="138">
        <f>ROUND('[7]2029'!H98,2)</f>
        <v>15848.55</v>
      </c>
      <c r="I231" s="138">
        <f>ROUND('[7]2029'!I98,2)</f>
        <v>16135.52</v>
      </c>
      <c r="J231" s="138">
        <f>ROUND('[7]2029'!J98,2)</f>
        <v>17237.990000000002</v>
      </c>
      <c r="K231" s="138">
        <f>ROUND('[7]2029'!K98,2)</f>
        <v>18178.599999999999</v>
      </c>
      <c r="L231" s="138">
        <f>ROUND('[7]2029'!L98,2)</f>
        <v>20865.34</v>
      </c>
      <c r="M231" s="138">
        <f>ROUND('[7]2029'!M98,2)</f>
        <v>23861.31</v>
      </c>
      <c r="N231" s="138">
        <f>ROUND('[7]2029'!N98,2)</f>
        <v>25727.61</v>
      </c>
      <c r="O231" s="138">
        <f>ROUND('[7]2029'!O98,2)</f>
        <v>27449.1</v>
      </c>
      <c r="P231" s="138">
        <f>ROUND('[7]2029'!P98,2)</f>
        <v>28569.33</v>
      </c>
      <c r="Q231" s="138">
        <f>ROUND('[7]2029'!Q98,2)</f>
        <v>27040.21</v>
      </c>
      <c r="R231" s="138">
        <f>ROUND('[7]2029'!R98,2)</f>
        <v>27861.48</v>
      </c>
      <c r="S231" s="138">
        <f>ROUND('[7]2029'!S98,2)</f>
        <v>29193.93</v>
      </c>
      <c r="T231" s="138">
        <f>ROUND('[7]2029'!T98,2)</f>
        <v>29283.11</v>
      </c>
      <c r="U231" s="138">
        <f>ROUND('[7]2029'!U98,2)</f>
        <v>28688.22</v>
      </c>
      <c r="V231" s="138">
        <f>ROUND('[7]2029'!V98,2)</f>
        <v>33380.769999999997</v>
      </c>
      <c r="W231" s="138">
        <f>ROUND('[7]2029'!W98,2)</f>
        <v>35470.86</v>
      </c>
      <c r="X231" s="138">
        <f>ROUND('[7]2029'!X98,2)</f>
        <v>36284.39</v>
      </c>
      <c r="Y231" s="138">
        <f>ROUND('[7]2029'!Y98,2)</f>
        <v>34736.28</v>
      </c>
      <c r="Z231" s="138">
        <f>ROUND('[7]2029'!Z98,2)</f>
        <v>32348.49</v>
      </c>
      <c r="AA231" s="138">
        <f>ROUND('[7]2029'!AA98,2)</f>
        <v>29111.8</v>
      </c>
      <c r="AB231" s="138">
        <f>ROUND('[7]2029'!AB98,2)</f>
        <v>26209.360000000001</v>
      </c>
      <c r="AC231" s="304">
        <f>SUM(E231:AB231)*D231+SUM(E232:AB232)*D232+SUM(E233:AB233)*D233+SUM(E234:AB234)*D234</f>
        <v>18572669.620000001</v>
      </c>
      <c r="AD231" s="19"/>
    </row>
    <row r="232" spans="2:30" ht="18.649999999999999" customHeight="1" x14ac:dyDescent="0.35">
      <c r="B232" s="282"/>
      <c r="C232" s="10" t="s">
        <v>30</v>
      </c>
      <c r="D232" s="11">
        <f>+'[7]2029'!D40</f>
        <v>4</v>
      </c>
      <c r="E232" s="136">
        <f>ROUND('[7]2029'!E99,2)</f>
        <v>19440.89</v>
      </c>
      <c r="F232" s="136">
        <f>ROUND('[7]2029'!F99,2)</f>
        <v>18020.919999999998</v>
      </c>
      <c r="G232" s="136">
        <f>ROUND('[7]2029'!G99,2)</f>
        <v>17092.78</v>
      </c>
      <c r="H232" s="136">
        <f>ROUND('[7]2029'!H99,2)</f>
        <v>16371.35</v>
      </c>
      <c r="I232" s="136">
        <f>ROUND('[7]2029'!I99,2)</f>
        <v>16320.73</v>
      </c>
      <c r="J232" s="136">
        <f>ROUND('[7]2029'!J99,2)</f>
        <v>16164.04</v>
      </c>
      <c r="K232" s="136">
        <f>ROUND('[7]2029'!K99,2)</f>
        <v>16857.71</v>
      </c>
      <c r="L232" s="136">
        <f>ROUND('[7]2029'!L99,2)</f>
        <v>19617.810000000001</v>
      </c>
      <c r="M232" s="136">
        <f>ROUND('[7]2029'!M99,2)</f>
        <v>23034.080000000002</v>
      </c>
      <c r="N232" s="136">
        <f>ROUND('[7]2029'!N99,2)</f>
        <v>25077.72</v>
      </c>
      <c r="O232" s="136">
        <f>ROUND('[7]2029'!O99,2)</f>
        <v>26702.400000000001</v>
      </c>
      <c r="P232" s="136">
        <f>ROUND('[7]2029'!P99,2)</f>
        <v>27613.43</v>
      </c>
      <c r="Q232" s="136">
        <f>ROUND('[7]2029'!Q99,2)</f>
        <v>26999.91</v>
      </c>
      <c r="R232" s="136">
        <f>ROUND('[7]2029'!R99,2)</f>
        <v>26274.19</v>
      </c>
      <c r="S232" s="136">
        <f>ROUND('[7]2029'!S99,2)</f>
        <v>25958.26</v>
      </c>
      <c r="T232" s="136">
        <f>ROUND('[7]2029'!T99,2)</f>
        <v>25778.41</v>
      </c>
      <c r="U232" s="136">
        <f>ROUND('[7]2029'!U99,2)</f>
        <v>25342.78</v>
      </c>
      <c r="V232" s="136">
        <f>ROUND('[7]2029'!V99,2)</f>
        <v>30926.02</v>
      </c>
      <c r="W232" s="136">
        <f>ROUND('[7]2029'!W99,2)</f>
        <v>34204.01</v>
      </c>
      <c r="X232" s="136">
        <f>ROUND('[7]2029'!X99,2)</f>
        <v>35320.949999999997</v>
      </c>
      <c r="Y232" s="136">
        <f>ROUND('[7]2029'!Y99,2)</f>
        <v>33847.03</v>
      </c>
      <c r="Z232" s="136">
        <f>ROUND('[7]2029'!Z99,2)</f>
        <v>32148.47</v>
      </c>
      <c r="AA232" s="136">
        <f>ROUND('[7]2029'!AA99,2)</f>
        <v>29816.81</v>
      </c>
      <c r="AB232" s="136">
        <f>ROUND('[7]2029'!AB99,2)</f>
        <v>27431.86</v>
      </c>
      <c r="AC232" s="304"/>
      <c r="AD232" s="19"/>
    </row>
    <row r="233" spans="2:30" ht="18.649999999999999" customHeight="1" x14ac:dyDescent="0.35">
      <c r="B233" s="282"/>
      <c r="C233" s="10" t="s">
        <v>31</v>
      </c>
      <c r="D233" s="11">
        <f>+'[7]2029'!D41</f>
        <v>5</v>
      </c>
      <c r="E233" s="136">
        <f>ROUND('[7]2029'!E100,2)</f>
        <v>20226.34</v>
      </c>
      <c r="F233" s="136">
        <f>ROUND('[7]2029'!F100,2)</f>
        <v>18769.84</v>
      </c>
      <c r="G233" s="136">
        <f>ROUND('[7]2029'!G100,2)</f>
        <v>17789.98</v>
      </c>
      <c r="H233" s="136">
        <f>ROUND('[7]2029'!H100,2)</f>
        <v>17059.7</v>
      </c>
      <c r="I233" s="136">
        <f>ROUND('[7]2029'!I100,2)</f>
        <v>16680.919999999998</v>
      </c>
      <c r="J233" s="136">
        <f>ROUND('[7]2029'!J100,2)</f>
        <v>16043.44</v>
      </c>
      <c r="K233" s="136">
        <f>ROUND('[7]2029'!K100,2)</f>
        <v>15616.75</v>
      </c>
      <c r="L233" s="136">
        <f>ROUND('[7]2029'!L100,2)</f>
        <v>16756.11</v>
      </c>
      <c r="M233" s="136">
        <f>ROUND('[7]2029'!M100,2)</f>
        <v>18925.89</v>
      </c>
      <c r="N233" s="136">
        <f>ROUND('[7]2029'!N100,2)</f>
        <v>20880.349999999999</v>
      </c>
      <c r="O233" s="136">
        <f>ROUND('[7]2029'!O100,2)</f>
        <v>21963.33</v>
      </c>
      <c r="P233" s="136">
        <f>ROUND('[7]2029'!P100,2)</f>
        <v>22915.64</v>
      </c>
      <c r="Q233" s="136">
        <f>ROUND('[7]2029'!Q100,2)</f>
        <v>23314.7</v>
      </c>
      <c r="R233" s="136">
        <f>ROUND('[7]2029'!R100,2)</f>
        <v>22990.57</v>
      </c>
      <c r="S233" s="136">
        <f>ROUND('[7]2029'!S100,2)</f>
        <v>22660.03</v>
      </c>
      <c r="T233" s="136">
        <f>ROUND('[7]2029'!T100,2)</f>
        <v>22537.31</v>
      </c>
      <c r="U233" s="136">
        <f>ROUND('[7]2029'!U100,2)</f>
        <v>22230.54</v>
      </c>
      <c r="V233" s="136">
        <f>ROUND('[7]2029'!V100,2)</f>
        <v>28357.95</v>
      </c>
      <c r="W233" s="136">
        <f>ROUND('[7]2029'!W100,2)</f>
        <v>32062.37</v>
      </c>
      <c r="X233" s="136">
        <f>ROUND('[7]2029'!X100,2)</f>
        <v>33934.449999999997</v>
      </c>
      <c r="Y233" s="136">
        <f>ROUND('[7]2029'!Y100,2)</f>
        <v>33413.46</v>
      </c>
      <c r="Z233" s="136">
        <f>ROUND('[7]2029'!Z100,2)</f>
        <v>31903.07</v>
      </c>
      <c r="AA233" s="136">
        <f>ROUND('[7]2029'!AA100,2)</f>
        <v>29144.58</v>
      </c>
      <c r="AB233" s="136">
        <f>ROUND('[7]2029'!AB100,2)</f>
        <v>26385.42</v>
      </c>
      <c r="AC233" s="304"/>
      <c r="AD233" s="19"/>
    </row>
    <row r="234" spans="2:30" ht="18.649999999999999" customHeight="1" thickBot="1" x14ac:dyDescent="0.4">
      <c r="B234" s="282"/>
      <c r="C234" s="16" t="s">
        <v>32</v>
      </c>
      <c r="D234" s="17">
        <f>+'[7]2029'!D42</f>
        <v>2</v>
      </c>
      <c r="E234" s="137">
        <f>ROUND('[7]2029'!E101,2)</f>
        <v>20226.34</v>
      </c>
      <c r="F234" s="137">
        <f>ROUND('[7]2029'!F101,2)</f>
        <v>18769.84</v>
      </c>
      <c r="G234" s="137">
        <f>ROUND('[7]2029'!G101,2)</f>
        <v>17789.98</v>
      </c>
      <c r="H234" s="137">
        <f>ROUND('[7]2029'!H101,2)</f>
        <v>17059.7</v>
      </c>
      <c r="I234" s="137">
        <f>ROUND('[7]2029'!I101,2)</f>
        <v>16680.919999999998</v>
      </c>
      <c r="J234" s="137">
        <f>ROUND('[7]2029'!J101,2)</f>
        <v>16043.44</v>
      </c>
      <c r="K234" s="137">
        <f>ROUND('[7]2029'!K101,2)</f>
        <v>15616.75</v>
      </c>
      <c r="L234" s="137">
        <f>ROUND('[7]2029'!L101,2)</f>
        <v>16756.11</v>
      </c>
      <c r="M234" s="137">
        <f>ROUND('[7]2029'!M101,2)</f>
        <v>18925.89</v>
      </c>
      <c r="N234" s="137">
        <f>ROUND('[7]2029'!N101,2)</f>
        <v>20880.349999999999</v>
      </c>
      <c r="O234" s="137">
        <f>ROUND('[7]2029'!O101,2)</f>
        <v>21963.33</v>
      </c>
      <c r="P234" s="137">
        <f>ROUND('[7]2029'!P101,2)</f>
        <v>22915.64</v>
      </c>
      <c r="Q234" s="137">
        <f>ROUND('[7]2029'!Q101,2)</f>
        <v>23314.7</v>
      </c>
      <c r="R234" s="137">
        <f>ROUND('[7]2029'!R101,2)</f>
        <v>22990.57</v>
      </c>
      <c r="S234" s="137">
        <f>ROUND('[7]2029'!S101,2)</f>
        <v>22660.03</v>
      </c>
      <c r="T234" s="137">
        <f>ROUND('[7]2029'!T101,2)</f>
        <v>22537.31</v>
      </c>
      <c r="U234" s="137">
        <f>ROUND('[7]2029'!U101,2)</f>
        <v>22230.54</v>
      </c>
      <c r="V234" s="137">
        <f>ROUND('[7]2029'!V101,2)</f>
        <v>28357.95</v>
      </c>
      <c r="W234" s="137">
        <f>ROUND('[7]2029'!W101,2)</f>
        <v>32062.37</v>
      </c>
      <c r="X234" s="137">
        <f>ROUND('[7]2029'!X101,2)</f>
        <v>33934.449999999997</v>
      </c>
      <c r="Y234" s="137">
        <f>ROUND('[7]2029'!Y101,2)</f>
        <v>33413.46</v>
      </c>
      <c r="Z234" s="137">
        <f>ROUND('[7]2029'!Z101,2)</f>
        <v>31903.07</v>
      </c>
      <c r="AA234" s="137">
        <f>ROUND('[7]2029'!AA101,2)</f>
        <v>29144.58</v>
      </c>
      <c r="AB234" s="137">
        <f>ROUND('[7]2029'!AB101,2)</f>
        <v>26385.42</v>
      </c>
      <c r="AC234" s="304"/>
      <c r="AD234" s="19"/>
    </row>
    <row r="235" spans="2:30" ht="18.649999999999999" customHeight="1" x14ac:dyDescent="0.35">
      <c r="B235" s="291">
        <v>47331</v>
      </c>
      <c r="C235" s="7" t="s">
        <v>29</v>
      </c>
      <c r="D235" s="8">
        <f>+'[7]2029'!D43</f>
        <v>21</v>
      </c>
      <c r="E235" s="135">
        <f>ROUND('[7]2029'!E102,2)</f>
        <v>18066.32</v>
      </c>
      <c r="F235" s="135">
        <f>ROUND('[7]2029'!F102,2)</f>
        <v>16798.009999999998</v>
      </c>
      <c r="G235" s="135">
        <f>ROUND('[7]2029'!G102,2)</f>
        <v>15952.52</v>
      </c>
      <c r="H235" s="135">
        <f>ROUND('[7]2029'!H102,2)</f>
        <v>15381.62</v>
      </c>
      <c r="I235" s="135">
        <f>ROUND('[7]2029'!I102,2)</f>
        <v>15706.85</v>
      </c>
      <c r="J235" s="135">
        <f>ROUND('[7]2029'!J102,2)</f>
        <v>16882.8</v>
      </c>
      <c r="K235" s="135">
        <f>ROUND('[7]2029'!K102,2)</f>
        <v>17515.91</v>
      </c>
      <c r="L235" s="135">
        <f>ROUND('[7]2029'!L102,2)</f>
        <v>20109.46</v>
      </c>
      <c r="M235" s="135">
        <f>ROUND('[7]2029'!M102,2)</f>
        <v>23030.18</v>
      </c>
      <c r="N235" s="135">
        <f>ROUND('[7]2029'!N102,2)</f>
        <v>24673.279999999999</v>
      </c>
      <c r="O235" s="135">
        <f>ROUND('[7]2029'!O102,2)</f>
        <v>26385.14</v>
      </c>
      <c r="P235" s="135">
        <f>ROUND('[7]2029'!P102,2)</f>
        <v>27450.1</v>
      </c>
      <c r="Q235" s="135">
        <f>ROUND('[7]2029'!Q102,2)</f>
        <v>26048.53</v>
      </c>
      <c r="R235" s="135">
        <f>ROUND('[7]2029'!R102,2)</f>
        <v>26968.04</v>
      </c>
      <c r="S235" s="135">
        <f>ROUND('[7]2029'!S102,2)</f>
        <v>28335.53</v>
      </c>
      <c r="T235" s="135">
        <f>ROUND('[7]2029'!T102,2)</f>
        <v>28447.83</v>
      </c>
      <c r="U235" s="135">
        <f>ROUND('[7]2029'!U102,2)</f>
        <v>27927.360000000001</v>
      </c>
      <c r="V235" s="135">
        <f>ROUND('[7]2029'!V102,2)</f>
        <v>31478.959999999999</v>
      </c>
      <c r="W235" s="135">
        <f>ROUND('[7]2029'!W102,2)</f>
        <v>33567.01</v>
      </c>
      <c r="X235" s="135">
        <f>ROUND('[7]2029'!X102,2)</f>
        <v>33853.449999999997</v>
      </c>
      <c r="Y235" s="135">
        <f>ROUND('[7]2029'!Y102,2)</f>
        <v>32287.62</v>
      </c>
      <c r="Z235" s="135">
        <f>ROUND('[7]2029'!Z102,2)</f>
        <v>30184.720000000001</v>
      </c>
      <c r="AA235" s="135">
        <f>ROUND('[7]2029'!AA102,2)</f>
        <v>27109.31</v>
      </c>
      <c r="AB235" s="135">
        <f>ROUND('[7]2029'!AB102,2)</f>
        <v>24323.16</v>
      </c>
      <c r="AC235" s="303">
        <f>SUM(E235:AB235)*D235+SUM(E236:AB236)*D236+SUM(E237:AB237)*D237+SUM(E238:AB238)*D238</f>
        <v>17583306.570000004</v>
      </c>
      <c r="AD235" s="19"/>
    </row>
    <row r="236" spans="2:30" ht="18.649999999999999" customHeight="1" x14ac:dyDescent="0.35">
      <c r="B236" s="292" t="s">
        <v>34</v>
      </c>
      <c r="C236" s="10" t="s">
        <v>30</v>
      </c>
      <c r="D236" s="11">
        <f>+'[7]2029'!D44</f>
        <v>4</v>
      </c>
      <c r="E236" s="136">
        <f>ROUND('[7]2029'!E103,2)</f>
        <v>18964.900000000001</v>
      </c>
      <c r="F236" s="136">
        <f>ROUND('[7]2029'!F103,2)</f>
        <v>17626.080000000002</v>
      </c>
      <c r="G236" s="136">
        <f>ROUND('[7]2029'!G103,2)</f>
        <v>16679.900000000001</v>
      </c>
      <c r="H236" s="136">
        <f>ROUND('[7]2029'!H103,2)</f>
        <v>15947.75</v>
      </c>
      <c r="I236" s="136">
        <f>ROUND('[7]2029'!I103,2)</f>
        <v>15868.09</v>
      </c>
      <c r="J236" s="136">
        <f>ROUND('[7]2029'!J103,2)</f>
        <v>15931</v>
      </c>
      <c r="K236" s="136">
        <f>ROUND('[7]2029'!K103,2)</f>
        <v>16352</v>
      </c>
      <c r="L236" s="136">
        <f>ROUND('[7]2029'!L103,2)</f>
        <v>18980.689999999999</v>
      </c>
      <c r="M236" s="136">
        <f>ROUND('[7]2029'!M103,2)</f>
        <v>21995.52</v>
      </c>
      <c r="N236" s="136">
        <f>ROUND('[7]2029'!N103,2)</f>
        <v>23899.35</v>
      </c>
      <c r="O236" s="136">
        <f>ROUND('[7]2029'!O103,2)</f>
        <v>25304.27</v>
      </c>
      <c r="P236" s="136">
        <f>ROUND('[7]2029'!P103,2)</f>
        <v>26090.19</v>
      </c>
      <c r="Q236" s="136">
        <f>ROUND('[7]2029'!Q103,2)</f>
        <v>25496.720000000001</v>
      </c>
      <c r="R236" s="136">
        <f>ROUND('[7]2029'!R103,2)</f>
        <v>24648.17</v>
      </c>
      <c r="S236" s="136">
        <f>ROUND('[7]2029'!S103,2)</f>
        <v>24300.560000000001</v>
      </c>
      <c r="T236" s="136">
        <f>ROUND('[7]2029'!T103,2)</f>
        <v>23894.89</v>
      </c>
      <c r="U236" s="136">
        <f>ROUND('[7]2029'!U103,2)</f>
        <v>23674.18</v>
      </c>
      <c r="V236" s="136">
        <f>ROUND('[7]2029'!V103,2)</f>
        <v>28401.98</v>
      </c>
      <c r="W236" s="136">
        <f>ROUND('[7]2029'!W103,2)</f>
        <v>31598.09</v>
      </c>
      <c r="X236" s="136">
        <f>ROUND('[7]2029'!X103,2)</f>
        <v>31961.55</v>
      </c>
      <c r="Y236" s="136">
        <f>ROUND('[7]2029'!Y103,2)</f>
        <v>30534.55</v>
      </c>
      <c r="Z236" s="136">
        <f>ROUND('[7]2029'!Z103,2)</f>
        <v>28595.54</v>
      </c>
      <c r="AA236" s="136">
        <f>ROUND('[7]2029'!AA103,2)</f>
        <v>26544.77</v>
      </c>
      <c r="AB236" s="136">
        <f>ROUND('[7]2029'!AB103,2)</f>
        <v>24157.5</v>
      </c>
      <c r="AC236" s="304"/>
      <c r="AD236" s="19"/>
    </row>
    <row r="237" spans="2:30" ht="18.649999999999999" customHeight="1" x14ac:dyDescent="0.35">
      <c r="B237" s="292" t="s">
        <v>34</v>
      </c>
      <c r="C237" s="10" t="s">
        <v>31</v>
      </c>
      <c r="D237" s="11">
        <f>+'[7]2029'!D45</f>
        <v>4</v>
      </c>
      <c r="E237" s="136">
        <f>ROUND('[7]2029'!E104,2)</f>
        <v>18575.150000000001</v>
      </c>
      <c r="F237" s="136">
        <f>ROUND('[7]2029'!F104,2)</f>
        <v>16959.82</v>
      </c>
      <c r="G237" s="136">
        <f>ROUND('[7]2029'!G104,2)</f>
        <v>16114.58</v>
      </c>
      <c r="H237" s="136">
        <f>ROUND('[7]2029'!H104,2)</f>
        <v>15509.16</v>
      </c>
      <c r="I237" s="136">
        <f>ROUND('[7]2029'!I104,2)</f>
        <v>15271.49</v>
      </c>
      <c r="J237" s="136">
        <f>ROUND('[7]2029'!J104,2)</f>
        <v>14948.91</v>
      </c>
      <c r="K237" s="136">
        <f>ROUND('[7]2029'!K104,2)</f>
        <v>14425.74</v>
      </c>
      <c r="L237" s="136">
        <f>ROUND('[7]2029'!L104,2)</f>
        <v>15631.69</v>
      </c>
      <c r="M237" s="136">
        <f>ROUND('[7]2029'!M104,2)</f>
        <v>17416.5</v>
      </c>
      <c r="N237" s="136">
        <f>ROUND('[7]2029'!N104,2)</f>
        <v>19069.78</v>
      </c>
      <c r="O237" s="136">
        <f>ROUND('[7]2029'!O104,2)</f>
        <v>20115.669999999998</v>
      </c>
      <c r="P237" s="136">
        <f>ROUND('[7]2029'!P104,2)</f>
        <v>20939.919999999998</v>
      </c>
      <c r="Q237" s="136">
        <f>ROUND('[7]2029'!Q104,2)</f>
        <v>21418.47</v>
      </c>
      <c r="R237" s="136">
        <f>ROUND('[7]2029'!R104,2)</f>
        <v>21164.62</v>
      </c>
      <c r="S237" s="136">
        <f>ROUND('[7]2029'!S104,2)</f>
        <v>20872.169999999998</v>
      </c>
      <c r="T237" s="136">
        <f>ROUND('[7]2029'!T104,2)</f>
        <v>20724.41</v>
      </c>
      <c r="U237" s="136">
        <f>ROUND('[7]2029'!U104,2)</f>
        <v>20617.580000000002</v>
      </c>
      <c r="V237" s="136">
        <f>ROUND('[7]2029'!V104,2)</f>
        <v>25686.38</v>
      </c>
      <c r="W237" s="136">
        <f>ROUND('[7]2029'!W104,2)</f>
        <v>29243.71</v>
      </c>
      <c r="X237" s="136">
        <f>ROUND('[7]2029'!X104,2)</f>
        <v>30071.32</v>
      </c>
      <c r="Y237" s="136">
        <f>ROUND('[7]2029'!Y104,2)</f>
        <v>29249.45</v>
      </c>
      <c r="Z237" s="136">
        <f>ROUND('[7]2029'!Z104,2)</f>
        <v>27531.47</v>
      </c>
      <c r="AA237" s="136">
        <f>ROUND('[7]2029'!AA104,2)</f>
        <v>24954.63</v>
      </c>
      <c r="AB237" s="136">
        <f>ROUND('[7]2029'!AB104,2)</f>
        <v>22713.33</v>
      </c>
      <c r="AC237" s="304"/>
      <c r="AD237" s="19"/>
    </row>
    <row r="238" spans="2:30" ht="18.649999999999999" customHeight="1" thickBot="1" x14ac:dyDescent="0.4">
      <c r="B238" s="293" t="s">
        <v>34</v>
      </c>
      <c r="C238" s="12" t="s">
        <v>32</v>
      </c>
      <c r="D238" s="13">
        <f>+'[7]2029'!D46</f>
        <v>2</v>
      </c>
      <c r="E238" s="133">
        <f>ROUND('[7]2029'!E105,2)</f>
        <v>18575.150000000001</v>
      </c>
      <c r="F238" s="133">
        <f>ROUND('[7]2029'!F105,2)</f>
        <v>16959.82</v>
      </c>
      <c r="G238" s="133">
        <f>ROUND('[7]2029'!G105,2)</f>
        <v>16114.58</v>
      </c>
      <c r="H238" s="133">
        <f>ROUND('[7]2029'!H105,2)</f>
        <v>15509.16</v>
      </c>
      <c r="I238" s="133">
        <f>ROUND('[7]2029'!I105,2)</f>
        <v>15271.49</v>
      </c>
      <c r="J238" s="133">
        <f>ROUND('[7]2029'!J105,2)</f>
        <v>14948.91</v>
      </c>
      <c r="K238" s="133">
        <f>ROUND('[7]2029'!K105,2)</f>
        <v>14425.74</v>
      </c>
      <c r="L238" s="133">
        <f>ROUND('[7]2029'!L105,2)</f>
        <v>15631.69</v>
      </c>
      <c r="M238" s="133">
        <f>ROUND('[7]2029'!M105,2)</f>
        <v>17416.5</v>
      </c>
      <c r="N238" s="133">
        <f>ROUND('[7]2029'!N105,2)</f>
        <v>19069.78</v>
      </c>
      <c r="O238" s="133">
        <f>ROUND('[7]2029'!O105,2)</f>
        <v>20115.669999999998</v>
      </c>
      <c r="P238" s="133">
        <f>ROUND('[7]2029'!P105,2)</f>
        <v>20939.919999999998</v>
      </c>
      <c r="Q238" s="133">
        <f>ROUND('[7]2029'!Q105,2)</f>
        <v>21418.47</v>
      </c>
      <c r="R238" s="133">
        <f>ROUND('[7]2029'!R105,2)</f>
        <v>21164.62</v>
      </c>
      <c r="S238" s="133">
        <f>ROUND('[7]2029'!S105,2)</f>
        <v>20872.169999999998</v>
      </c>
      <c r="T238" s="133">
        <f>ROUND('[7]2029'!T105,2)</f>
        <v>20724.41</v>
      </c>
      <c r="U238" s="133">
        <f>ROUND('[7]2029'!U105,2)</f>
        <v>20617.580000000002</v>
      </c>
      <c r="V238" s="133">
        <f>ROUND('[7]2029'!V105,2)</f>
        <v>25686.38</v>
      </c>
      <c r="W238" s="133">
        <f>ROUND('[7]2029'!W105,2)</f>
        <v>29243.71</v>
      </c>
      <c r="X238" s="133">
        <f>ROUND('[7]2029'!X105,2)</f>
        <v>30071.32</v>
      </c>
      <c r="Y238" s="133">
        <f>ROUND('[7]2029'!Y105,2)</f>
        <v>29249.45</v>
      </c>
      <c r="Z238" s="133">
        <f>ROUND('[7]2029'!Z105,2)</f>
        <v>27531.47</v>
      </c>
      <c r="AA238" s="133">
        <f>ROUND('[7]2029'!AA105,2)</f>
        <v>24954.63</v>
      </c>
      <c r="AB238" s="133">
        <f>ROUND('[7]2029'!AB105,2)</f>
        <v>22713.33</v>
      </c>
      <c r="AC238" s="306"/>
      <c r="AD238" s="19"/>
    </row>
    <row r="239" spans="2:30" ht="18.649999999999999" customHeight="1" x14ac:dyDescent="0.35">
      <c r="B239" s="281">
        <v>47362</v>
      </c>
      <c r="C239" s="14" t="s">
        <v>29</v>
      </c>
      <c r="D239" s="15">
        <f>+'[7]2029'!D47</f>
        <v>20</v>
      </c>
      <c r="E239" s="138">
        <f>ROUND('[7]2029'!E106,2)</f>
        <v>16123.41</v>
      </c>
      <c r="F239" s="138">
        <f>ROUND('[7]2029'!F106,2)</f>
        <v>15086.49</v>
      </c>
      <c r="G239" s="138">
        <f>ROUND('[7]2029'!G106,2)</f>
        <v>14365.11</v>
      </c>
      <c r="H239" s="138">
        <f>ROUND('[7]2029'!H106,2)</f>
        <v>13908.07</v>
      </c>
      <c r="I239" s="138">
        <f>ROUND('[7]2029'!I106,2)</f>
        <v>14220.06</v>
      </c>
      <c r="J239" s="138">
        <f>ROUND('[7]2029'!J106,2)</f>
        <v>15203.36</v>
      </c>
      <c r="K239" s="138">
        <f>ROUND('[7]2029'!K106,2)</f>
        <v>15970.4</v>
      </c>
      <c r="L239" s="138">
        <f>ROUND('[7]2029'!L106,2)</f>
        <v>18377.91</v>
      </c>
      <c r="M239" s="138">
        <f>ROUND('[7]2029'!M106,2)</f>
        <v>20794.3</v>
      </c>
      <c r="N239" s="138">
        <f>ROUND('[7]2029'!N106,2)</f>
        <v>22247.599999999999</v>
      </c>
      <c r="O239" s="138">
        <f>ROUND('[7]2029'!O106,2)</f>
        <v>23683.66</v>
      </c>
      <c r="P239" s="138">
        <f>ROUND('[7]2029'!P106,2)</f>
        <v>24539.38</v>
      </c>
      <c r="Q239" s="138">
        <f>ROUND('[7]2029'!Q106,2)</f>
        <v>23316.53</v>
      </c>
      <c r="R239" s="138">
        <f>ROUND('[7]2029'!R106,2)</f>
        <v>24031.59</v>
      </c>
      <c r="S239" s="138">
        <f>ROUND('[7]2029'!S106,2)</f>
        <v>25197.96</v>
      </c>
      <c r="T239" s="138">
        <f>ROUND('[7]2029'!T106,2)</f>
        <v>25256.240000000002</v>
      </c>
      <c r="U239" s="138">
        <f>ROUND('[7]2029'!U106,2)</f>
        <v>24745.55</v>
      </c>
      <c r="V239" s="138">
        <f>ROUND('[7]2029'!V106,2)</f>
        <v>27564.31</v>
      </c>
      <c r="W239" s="138">
        <f>ROUND('[7]2029'!W106,2)</f>
        <v>29657.14</v>
      </c>
      <c r="X239" s="138">
        <f>ROUND('[7]2029'!X106,2)</f>
        <v>29175.96</v>
      </c>
      <c r="Y239" s="138">
        <f>ROUND('[7]2029'!Y106,2)</f>
        <v>27675.919999999998</v>
      </c>
      <c r="Z239" s="138">
        <f>ROUND('[7]2029'!Z106,2)</f>
        <v>25774.92</v>
      </c>
      <c r="AA239" s="138">
        <f>ROUND('[7]2029'!AA106,2)</f>
        <v>23170.39</v>
      </c>
      <c r="AB239" s="138">
        <f>ROUND('[7]2029'!AB106,2)</f>
        <v>20817.7</v>
      </c>
      <c r="AC239" s="304">
        <f>SUM(E239:AB239)*D239+SUM(E240:AB240)*D240+SUM(E241:AB241)*D241+SUM(E242:AB242)*D242</f>
        <v>15162183.15</v>
      </c>
      <c r="AD239" s="19"/>
    </row>
    <row r="240" spans="2:30" ht="18.649999999999999" customHeight="1" x14ac:dyDescent="0.35">
      <c r="B240" s="282"/>
      <c r="C240" s="10" t="s">
        <v>30</v>
      </c>
      <c r="D240" s="11">
        <f>+'[7]2029'!D48</f>
        <v>5</v>
      </c>
      <c r="E240" s="136">
        <f>ROUND('[7]2029'!E107,2)</f>
        <v>16862.89</v>
      </c>
      <c r="F240" s="136">
        <f>ROUND('[7]2029'!F107,2)</f>
        <v>15794.14</v>
      </c>
      <c r="G240" s="136">
        <f>ROUND('[7]2029'!G107,2)</f>
        <v>15048.35</v>
      </c>
      <c r="H240" s="136">
        <f>ROUND('[7]2029'!H107,2)</f>
        <v>14489.33</v>
      </c>
      <c r="I240" s="136">
        <f>ROUND('[7]2029'!I107,2)</f>
        <v>14445.83</v>
      </c>
      <c r="J240" s="136">
        <f>ROUND('[7]2029'!J107,2)</f>
        <v>14474.83</v>
      </c>
      <c r="K240" s="136">
        <f>ROUND('[7]2029'!K107,2)</f>
        <v>15035.47</v>
      </c>
      <c r="L240" s="136">
        <f>ROUND('[7]2029'!L107,2)</f>
        <v>17464.61</v>
      </c>
      <c r="M240" s="136">
        <f>ROUND('[7]2029'!M107,2)</f>
        <v>20181.57</v>
      </c>
      <c r="N240" s="136">
        <f>ROUND('[7]2029'!N107,2)</f>
        <v>21892.19</v>
      </c>
      <c r="O240" s="136">
        <f>ROUND('[7]2029'!O107,2)</f>
        <v>23375.17</v>
      </c>
      <c r="P240" s="136">
        <f>ROUND('[7]2029'!P107,2)</f>
        <v>24164.17</v>
      </c>
      <c r="Q240" s="136">
        <f>ROUND('[7]2029'!Q107,2)</f>
        <v>23493.33</v>
      </c>
      <c r="R240" s="136">
        <f>ROUND('[7]2029'!R107,2)</f>
        <v>22972.68</v>
      </c>
      <c r="S240" s="136">
        <f>ROUND('[7]2029'!S107,2)</f>
        <v>22703.02</v>
      </c>
      <c r="T240" s="136">
        <f>ROUND('[7]2029'!T107,2)</f>
        <v>22330.04</v>
      </c>
      <c r="U240" s="136">
        <f>ROUND('[7]2029'!U107,2)</f>
        <v>21816.15</v>
      </c>
      <c r="V240" s="136">
        <f>ROUND('[7]2029'!V107,2)</f>
        <v>25257.54</v>
      </c>
      <c r="W240" s="136">
        <f>ROUND('[7]2029'!W107,2)</f>
        <v>28178.27</v>
      </c>
      <c r="X240" s="136">
        <f>ROUND('[7]2029'!X107,2)</f>
        <v>27852.12</v>
      </c>
      <c r="Y240" s="136">
        <f>ROUND('[7]2029'!Y107,2)</f>
        <v>26252.92</v>
      </c>
      <c r="Z240" s="136">
        <f>ROUND('[7]2029'!Z107,2)</f>
        <v>24382.95</v>
      </c>
      <c r="AA240" s="136">
        <f>ROUND('[7]2029'!AA107,2)</f>
        <v>22069.38</v>
      </c>
      <c r="AB240" s="136">
        <f>ROUND('[7]2029'!AB107,2)</f>
        <v>20137.57</v>
      </c>
      <c r="AC240" s="304"/>
      <c r="AD240" s="19"/>
    </row>
    <row r="241" spans="2:50" ht="18.649999999999999" customHeight="1" x14ac:dyDescent="0.35">
      <c r="B241" s="282"/>
      <c r="C241" s="10" t="s">
        <v>31</v>
      </c>
      <c r="D241" s="11">
        <f>+'[7]2029'!D49</f>
        <v>5</v>
      </c>
      <c r="E241" s="136">
        <f>ROUND('[7]2029'!E108,2)</f>
        <v>15983.46</v>
      </c>
      <c r="F241" s="136">
        <f>ROUND('[7]2029'!F108,2)</f>
        <v>14939.97</v>
      </c>
      <c r="G241" s="136">
        <f>ROUND('[7]2029'!G108,2)</f>
        <v>14219.21</v>
      </c>
      <c r="H241" s="136">
        <f>ROUND('[7]2029'!H108,2)</f>
        <v>13791.18</v>
      </c>
      <c r="I241" s="136">
        <f>ROUND('[7]2029'!I108,2)</f>
        <v>13638.61</v>
      </c>
      <c r="J241" s="136">
        <f>ROUND('[7]2029'!J108,2)</f>
        <v>13360.21</v>
      </c>
      <c r="K241" s="136">
        <f>ROUND('[7]2029'!K108,2)</f>
        <v>13213.42</v>
      </c>
      <c r="L241" s="136">
        <f>ROUND('[7]2029'!L108,2)</f>
        <v>14453.9</v>
      </c>
      <c r="M241" s="136">
        <f>ROUND('[7]2029'!M108,2)</f>
        <v>15991.4</v>
      </c>
      <c r="N241" s="136">
        <f>ROUND('[7]2029'!N108,2)</f>
        <v>17151.78</v>
      </c>
      <c r="O241" s="136">
        <f>ROUND('[7]2029'!O108,2)</f>
        <v>17894.599999999999</v>
      </c>
      <c r="P241" s="136">
        <f>ROUND('[7]2029'!P108,2)</f>
        <v>19105.490000000002</v>
      </c>
      <c r="Q241" s="136">
        <f>ROUND('[7]2029'!Q108,2)</f>
        <v>19498.18</v>
      </c>
      <c r="R241" s="136">
        <f>ROUND('[7]2029'!R108,2)</f>
        <v>19349.990000000002</v>
      </c>
      <c r="S241" s="136">
        <f>ROUND('[7]2029'!S108,2)</f>
        <v>19053.740000000002</v>
      </c>
      <c r="T241" s="136">
        <f>ROUND('[7]2029'!T108,2)</f>
        <v>18895.759999999998</v>
      </c>
      <c r="U241" s="136">
        <f>ROUND('[7]2029'!U108,2)</f>
        <v>18776.87</v>
      </c>
      <c r="V241" s="136">
        <f>ROUND('[7]2029'!V108,2)</f>
        <v>22646.35</v>
      </c>
      <c r="W241" s="136">
        <f>ROUND('[7]2029'!W108,2)</f>
        <v>26226.880000000001</v>
      </c>
      <c r="X241" s="136">
        <f>ROUND('[7]2029'!X108,2)</f>
        <v>26755.83</v>
      </c>
      <c r="Y241" s="136">
        <f>ROUND('[7]2029'!Y108,2)</f>
        <v>25992.11</v>
      </c>
      <c r="Z241" s="136">
        <f>ROUND('[7]2029'!Z108,2)</f>
        <v>24503.49</v>
      </c>
      <c r="AA241" s="136">
        <f>ROUND('[7]2029'!AA108,2)</f>
        <v>22398.29</v>
      </c>
      <c r="AB241" s="136">
        <f>ROUND('[7]2029'!AB108,2)</f>
        <v>20305.55</v>
      </c>
      <c r="AC241" s="304"/>
      <c r="AD241" s="19"/>
    </row>
    <row r="242" spans="2:50" ht="18.649999999999999" customHeight="1" thickBot="1" x14ac:dyDescent="0.4">
      <c r="B242" s="282"/>
      <c r="C242" s="16" t="s">
        <v>32</v>
      </c>
      <c r="D242" s="17">
        <f>+'[7]2029'!D50</f>
        <v>0</v>
      </c>
      <c r="E242" s="206">
        <f>ROUND('[7]2029'!E109,2)</f>
        <v>0</v>
      </c>
      <c r="F242" s="206">
        <f>ROUND('[7]2029'!F109,2)</f>
        <v>0</v>
      </c>
      <c r="G242" s="206">
        <f>ROUND('[7]2029'!G109,2)</f>
        <v>0</v>
      </c>
      <c r="H242" s="206">
        <f>ROUND('[7]2029'!H109,2)</f>
        <v>0</v>
      </c>
      <c r="I242" s="206">
        <f>ROUND('[7]2029'!I109,2)</f>
        <v>0</v>
      </c>
      <c r="J242" s="206">
        <f>ROUND('[7]2029'!J109,2)</f>
        <v>0</v>
      </c>
      <c r="K242" s="206">
        <f>ROUND('[7]2029'!K109,2)</f>
        <v>0</v>
      </c>
      <c r="L242" s="206">
        <f>ROUND('[7]2029'!L109,2)</f>
        <v>0</v>
      </c>
      <c r="M242" s="206">
        <f>ROUND('[7]2029'!M109,2)</f>
        <v>0</v>
      </c>
      <c r="N242" s="206">
        <f>ROUND('[7]2029'!N109,2)</f>
        <v>0</v>
      </c>
      <c r="O242" s="206">
        <f>ROUND('[7]2029'!O109,2)</f>
        <v>0</v>
      </c>
      <c r="P242" s="206">
        <f>ROUND('[7]2029'!P109,2)</f>
        <v>0</v>
      </c>
      <c r="Q242" s="206">
        <f>ROUND('[7]2029'!Q109,2)</f>
        <v>0</v>
      </c>
      <c r="R242" s="206">
        <f>ROUND('[7]2029'!R109,2)</f>
        <v>0</v>
      </c>
      <c r="S242" s="206">
        <f>ROUND('[7]2029'!S109,2)</f>
        <v>0</v>
      </c>
      <c r="T242" s="206">
        <f>ROUND('[7]2029'!T109,2)</f>
        <v>0</v>
      </c>
      <c r="U242" s="206">
        <f>ROUND('[7]2029'!U109,2)</f>
        <v>0</v>
      </c>
      <c r="V242" s="206">
        <f>ROUND('[7]2029'!V109,2)</f>
        <v>0</v>
      </c>
      <c r="W242" s="206">
        <f>ROUND('[7]2029'!W109,2)</f>
        <v>0</v>
      </c>
      <c r="X242" s="206">
        <f>ROUND('[7]2029'!X109,2)</f>
        <v>0</v>
      </c>
      <c r="Y242" s="206">
        <f>ROUND('[7]2029'!Y109,2)</f>
        <v>0</v>
      </c>
      <c r="Z242" s="206">
        <f>ROUND('[7]2029'!Z109,2)</f>
        <v>0</v>
      </c>
      <c r="AA242" s="206">
        <f>ROUND('[7]2029'!AA109,2)</f>
        <v>0</v>
      </c>
      <c r="AB242" s="206">
        <f>ROUND('[7]2029'!AB109,2)</f>
        <v>0</v>
      </c>
      <c r="AC242" s="304"/>
      <c r="AD242" s="19"/>
    </row>
    <row r="243" spans="2:50" ht="18.649999999999999" customHeight="1" x14ac:dyDescent="0.35">
      <c r="B243" s="291">
        <v>47392</v>
      </c>
      <c r="C243" s="7" t="s">
        <v>29</v>
      </c>
      <c r="D243" s="8">
        <f>+'[7]2029'!D51</f>
        <v>22</v>
      </c>
      <c r="E243" s="135">
        <f>ROUND('[7]2029'!E110,2)</f>
        <v>15754.7</v>
      </c>
      <c r="F243" s="135">
        <f>ROUND('[7]2029'!F110,2)</f>
        <v>14656.99</v>
      </c>
      <c r="G243" s="135">
        <f>ROUND('[7]2029'!G110,2)</f>
        <v>13997.49</v>
      </c>
      <c r="H243" s="135">
        <f>ROUND('[7]2029'!H110,2)</f>
        <v>13610.36</v>
      </c>
      <c r="I243" s="135">
        <f>ROUND('[7]2029'!I110,2)</f>
        <v>13942.37</v>
      </c>
      <c r="J243" s="135">
        <f>ROUND('[7]2029'!J110,2)</f>
        <v>14834.88</v>
      </c>
      <c r="K243" s="135">
        <f>ROUND('[7]2029'!K110,2)</f>
        <v>15757.12</v>
      </c>
      <c r="L243" s="135">
        <f>ROUND('[7]2029'!L110,2)</f>
        <v>18325.259999999998</v>
      </c>
      <c r="M243" s="135">
        <f>ROUND('[7]2029'!M110,2)</f>
        <v>20784.79</v>
      </c>
      <c r="N243" s="135">
        <f>ROUND('[7]2029'!N110,2)</f>
        <v>22205.47</v>
      </c>
      <c r="O243" s="135">
        <f>ROUND('[7]2029'!O110,2)</f>
        <v>23578.61</v>
      </c>
      <c r="P243" s="135">
        <f>ROUND('[7]2029'!P110,2)</f>
        <v>24419.08</v>
      </c>
      <c r="Q243" s="135">
        <f>ROUND('[7]2029'!Q110,2)</f>
        <v>23215.33</v>
      </c>
      <c r="R243" s="135">
        <f>ROUND('[7]2029'!R110,2)</f>
        <v>23827.01</v>
      </c>
      <c r="S243" s="135">
        <f>ROUND('[7]2029'!S110,2)</f>
        <v>24925.22</v>
      </c>
      <c r="T243" s="135">
        <f>ROUND('[7]2029'!T110,2)</f>
        <v>25042.81</v>
      </c>
      <c r="U243" s="135">
        <f>ROUND('[7]2029'!U110,2)</f>
        <v>24520.68</v>
      </c>
      <c r="V243" s="135">
        <f>ROUND('[7]2029'!V110,2)</f>
        <v>28472.17</v>
      </c>
      <c r="W243" s="135">
        <f>ROUND('[7]2029'!W110,2)</f>
        <v>30347.43</v>
      </c>
      <c r="X243" s="135">
        <f>ROUND('[7]2029'!X110,2)</f>
        <v>29497.39</v>
      </c>
      <c r="Y243" s="135">
        <f>ROUND('[7]2029'!Y110,2)</f>
        <v>27878.58</v>
      </c>
      <c r="Z243" s="135">
        <f>ROUND('[7]2029'!Z110,2)</f>
        <v>25987.49</v>
      </c>
      <c r="AA243" s="135">
        <f>ROUND('[7]2029'!AA110,2)</f>
        <v>23403.1</v>
      </c>
      <c r="AB243" s="135">
        <f>ROUND('[7]2029'!AB110,2)</f>
        <v>20953.04</v>
      </c>
      <c r="AC243" s="303">
        <f>SUM(E243:AB243)*D243+SUM(E244:AB244)*D244+SUM(E245:AB245)*D245+SUM(E246:AB246)*D246</f>
        <v>15620669</v>
      </c>
      <c r="AD243" s="19"/>
    </row>
    <row r="244" spans="2:50" ht="18.649999999999999" customHeight="1" x14ac:dyDescent="0.35">
      <c r="B244" s="292" t="s">
        <v>34</v>
      </c>
      <c r="C244" s="10" t="s">
        <v>30</v>
      </c>
      <c r="D244" s="11">
        <f>+'[7]2029'!D52</f>
        <v>4</v>
      </c>
      <c r="E244" s="136">
        <f>ROUND('[7]2029'!E111,2)</f>
        <v>16338.96</v>
      </c>
      <c r="F244" s="136">
        <f>ROUND('[7]2029'!F111,2)</f>
        <v>15107.34</v>
      </c>
      <c r="G244" s="136">
        <f>ROUND('[7]2029'!G111,2)</f>
        <v>14350.07</v>
      </c>
      <c r="H244" s="136">
        <f>ROUND('[7]2029'!H111,2)</f>
        <v>13828.13</v>
      </c>
      <c r="I244" s="136">
        <f>ROUND('[7]2029'!I111,2)</f>
        <v>13947.61</v>
      </c>
      <c r="J244" s="136">
        <f>ROUND('[7]2029'!J111,2)</f>
        <v>14191.59</v>
      </c>
      <c r="K244" s="136">
        <f>ROUND('[7]2029'!K111,2)</f>
        <v>14496.22</v>
      </c>
      <c r="L244" s="136">
        <f>ROUND('[7]2029'!L111,2)</f>
        <v>16829.689999999999</v>
      </c>
      <c r="M244" s="136">
        <f>ROUND('[7]2029'!M111,2)</f>
        <v>19315.03</v>
      </c>
      <c r="N244" s="136">
        <f>ROUND('[7]2029'!N111,2)</f>
        <v>20776.96</v>
      </c>
      <c r="O244" s="136">
        <f>ROUND('[7]2029'!O111,2)</f>
        <v>22092.52</v>
      </c>
      <c r="P244" s="136">
        <f>ROUND('[7]2029'!P111,2)</f>
        <v>22926.92</v>
      </c>
      <c r="Q244" s="136">
        <f>ROUND('[7]2029'!Q111,2)</f>
        <v>22239.99</v>
      </c>
      <c r="R244" s="136">
        <f>ROUND('[7]2029'!R111,2)</f>
        <v>21575.97</v>
      </c>
      <c r="S244" s="136">
        <f>ROUND('[7]2029'!S111,2)</f>
        <v>21253.34</v>
      </c>
      <c r="T244" s="136">
        <f>ROUND('[7]2029'!T111,2)</f>
        <v>20962.5</v>
      </c>
      <c r="U244" s="136">
        <f>ROUND('[7]2029'!U111,2)</f>
        <v>20593.52</v>
      </c>
      <c r="V244" s="136">
        <f>ROUND('[7]2029'!V111,2)</f>
        <v>25279.59</v>
      </c>
      <c r="W244" s="136">
        <f>ROUND('[7]2029'!W111,2)</f>
        <v>28173.07</v>
      </c>
      <c r="X244" s="136">
        <f>ROUND('[7]2029'!X111,2)</f>
        <v>27510.7</v>
      </c>
      <c r="Y244" s="136">
        <f>ROUND('[7]2029'!Y111,2)</f>
        <v>26174.54</v>
      </c>
      <c r="Z244" s="136">
        <f>ROUND('[7]2029'!Z111,2)</f>
        <v>24450.57</v>
      </c>
      <c r="AA244" s="136">
        <f>ROUND('[7]2029'!AA111,2)</f>
        <v>22419.9</v>
      </c>
      <c r="AB244" s="136">
        <f>ROUND('[7]2029'!AB111,2)</f>
        <v>20560.810000000001</v>
      </c>
      <c r="AC244" s="304"/>
      <c r="AD244" s="19"/>
    </row>
    <row r="245" spans="2:50" ht="18.649999999999999" customHeight="1" x14ac:dyDescent="0.35">
      <c r="B245" s="292" t="s">
        <v>34</v>
      </c>
      <c r="C245" s="10" t="s">
        <v>31</v>
      </c>
      <c r="D245" s="11">
        <f>+'[7]2029'!D53</f>
        <v>4</v>
      </c>
      <c r="E245" s="136">
        <f>ROUND('[7]2029'!E112,2)</f>
        <v>15852.43</v>
      </c>
      <c r="F245" s="136">
        <f>ROUND('[7]2029'!F112,2)</f>
        <v>14827.47</v>
      </c>
      <c r="G245" s="136">
        <f>ROUND('[7]2029'!G112,2)</f>
        <v>14041.49</v>
      </c>
      <c r="H245" s="136">
        <f>ROUND('[7]2029'!H112,2)</f>
        <v>13505.14</v>
      </c>
      <c r="I245" s="136">
        <f>ROUND('[7]2029'!I112,2)</f>
        <v>13422.69</v>
      </c>
      <c r="J245" s="136">
        <f>ROUND('[7]2029'!J112,2)</f>
        <v>13119.06</v>
      </c>
      <c r="K245" s="136">
        <f>ROUND('[7]2029'!K112,2)</f>
        <v>13138.84</v>
      </c>
      <c r="L245" s="136">
        <f>ROUND('[7]2029'!L112,2)</f>
        <v>14382.92</v>
      </c>
      <c r="M245" s="136">
        <f>ROUND('[7]2029'!M112,2)</f>
        <v>16316.98</v>
      </c>
      <c r="N245" s="136">
        <f>ROUND('[7]2029'!N112,2)</f>
        <v>17918.87</v>
      </c>
      <c r="O245" s="136">
        <f>ROUND('[7]2029'!O112,2)</f>
        <v>18956.509999999998</v>
      </c>
      <c r="P245" s="136">
        <f>ROUND('[7]2029'!P112,2)</f>
        <v>19748.59</v>
      </c>
      <c r="Q245" s="136">
        <f>ROUND('[7]2029'!Q112,2)</f>
        <v>19871.98</v>
      </c>
      <c r="R245" s="136">
        <f>ROUND('[7]2029'!R112,2)</f>
        <v>19409.45</v>
      </c>
      <c r="S245" s="136">
        <f>ROUND('[7]2029'!S112,2)</f>
        <v>18921.47</v>
      </c>
      <c r="T245" s="136">
        <f>ROUND('[7]2029'!T112,2)</f>
        <v>18486.38</v>
      </c>
      <c r="U245" s="136">
        <f>ROUND('[7]2029'!U112,2)</f>
        <v>18441.09</v>
      </c>
      <c r="V245" s="136">
        <f>ROUND('[7]2029'!V112,2)</f>
        <v>23471.88</v>
      </c>
      <c r="W245" s="136">
        <f>ROUND('[7]2029'!W112,2)</f>
        <v>26389.03</v>
      </c>
      <c r="X245" s="136">
        <f>ROUND('[7]2029'!X112,2)</f>
        <v>26364.89</v>
      </c>
      <c r="Y245" s="136">
        <f>ROUND('[7]2029'!Y112,2)</f>
        <v>25482.39</v>
      </c>
      <c r="Z245" s="136">
        <f>ROUND('[7]2029'!Z112,2)</f>
        <v>24071.279999999999</v>
      </c>
      <c r="AA245" s="136">
        <f>ROUND('[7]2029'!AA112,2)</f>
        <v>21986.73</v>
      </c>
      <c r="AB245" s="136">
        <f>ROUND('[7]2029'!AB112,2)</f>
        <v>19965.38</v>
      </c>
      <c r="AC245" s="304"/>
      <c r="AD245" s="19"/>
    </row>
    <row r="246" spans="2:50" ht="18.649999999999999" customHeight="1" thickBot="1" x14ac:dyDescent="0.4">
      <c r="B246" s="293" t="s">
        <v>34</v>
      </c>
      <c r="C246" s="12" t="s">
        <v>32</v>
      </c>
      <c r="D246" s="13">
        <f>+'[7]2029'!D54</f>
        <v>1</v>
      </c>
      <c r="E246" s="133">
        <f>ROUND('[7]2029'!E113,2)</f>
        <v>15852.43</v>
      </c>
      <c r="F246" s="133">
        <f>ROUND('[7]2029'!F113,2)</f>
        <v>14827.47</v>
      </c>
      <c r="G246" s="133">
        <f>ROUND('[7]2029'!G113,2)</f>
        <v>14041.49</v>
      </c>
      <c r="H246" s="133">
        <f>ROUND('[7]2029'!H113,2)</f>
        <v>13505.14</v>
      </c>
      <c r="I246" s="133">
        <f>ROUND('[7]2029'!I113,2)</f>
        <v>13422.69</v>
      </c>
      <c r="J246" s="133">
        <f>ROUND('[7]2029'!J113,2)</f>
        <v>13119.06</v>
      </c>
      <c r="K246" s="133">
        <f>ROUND('[7]2029'!K113,2)</f>
        <v>13138.84</v>
      </c>
      <c r="L246" s="133">
        <f>ROUND('[7]2029'!L113,2)</f>
        <v>14382.92</v>
      </c>
      <c r="M246" s="133">
        <f>ROUND('[7]2029'!M113,2)</f>
        <v>16316.98</v>
      </c>
      <c r="N246" s="133">
        <f>ROUND('[7]2029'!N113,2)</f>
        <v>17918.87</v>
      </c>
      <c r="O246" s="133">
        <f>ROUND('[7]2029'!O113,2)</f>
        <v>18956.509999999998</v>
      </c>
      <c r="P246" s="133">
        <f>ROUND('[7]2029'!P113,2)</f>
        <v>19748.59</v>
      </c>
      <c r="Q246" s="133">
        <f>ROUND('[7]2029'!Q113,2)</f>
        <v>19871.98</v>
      </c>
      <c r="R246" s="133">
        <f>ROUND('[7]2029'!R113,2)</f>
        <v>19409.45</v>
      </c>
      <c r="S246" s="133">
        <f>ROUND('[7]2029'!S113,2)</f>
        <v>18921.47</v>
      </c>
      <c r="T246" s="133">
        <f>ROUND('[7]2029'!T113,2)</f>
        <v>18486.38</v>
      </c>
      <c r="U246" s="133">
        <f>ROUND('[7]2029'!U113,2)</f>
        <v>18441.09</v>
      </c>
      <c r="V246" s="133">
        <f>ROUND('[7]2029'!V113,2)</f>
        <v>23471.88</v>
      </c>
      <c r="W246" s="133">
        <f>ROUND('[7]2029'!W113,2)</f>
        <v>26389.03</v>
      </c>
      <c r="X246" s="133">
        <f>ROUND('[7]2029'!X113,2)</f>
        <v>26364.89</v>
      </c>
      <c r="Y246" s="133">
        <f>ROUND('[7]2029'!Y113,2)</f>
        <v>25482.39</v>
      </c>
      <c r="Z246" s="133">
        <f>ROUND('[7]2029'!Z113,2)</f>
        <v>24071.279999999999</v>
      </c>
      <c r="AA246" s="133">
        <f>ROUND('[7]2029'!AA113,2)</f>
        <v>21986.73</v>
      </c>
      <c r="AB246" s="133">
        <f>ROUND('[7]2029'!AB113,2)</f>
        <v>19965.38</v>
      </c>
      <c r="AC246" s="306"/>
      <c r="AD246" s="19"/>
    </row>
    <row r="247" spans="2:50" ht="18.649999999999999" customHeight="1" x14ac:dyDescent="0.35">
      <c r="B247" s="281">
        <v>47423</v>
      </c>
      <c r="C247" s="14" t="s">
        <v>29</v>
      </c>
      <c r="D247" s="15">
        <f>+'[7]2029'!D55</f>
        <v>20</v>
      </c>
      <c r="E247" s="138">
        <f>ROUND('[7]2029'!E114,2)</f>
        <v>14382.95</v>
      </c>
      <c r="F247" s="138">
        <f>ROUND('[7]2029'!F114,2)</f>
        <v>13489.81</v>
      </c>
      <c r="G247" s="138">
        <f>ROUND('[7]2029'!G114,2)</f>
        <v>12875.44</v>
      </c>
      <c r="H247" s="138">
        <f>ROUND('[7]2029'!H114,2)</f>
        <v>12536.05</v>
      </c>
      <c r="I247" s="138">
        <f>ROUND('[7]2029'!I114,2)</f>
        <v>12780.39</v>
      </c>
      <c r="J247" s="138">
        <f>ROUND('[7]2029'!J114,2)</f>
        <v>13590.74</v>
      </c>
      <c r="K247" s="138">
        <f>ROUND('[7]2029'!K114,2)</f>
        <v>14400.69</v>
      </c>
      <c r="L247" s="138">
        <f>ROUND('[7]2029'!L114,2)</f>
        <v>16562.82</v>
      </c>
      <c r="M247" s="138">
        <f>ROUND('[7]2029'!M114,2)</f>
        <v>18851.64</v>
      </c>
      <c r="N247" s="138">
        <f>ROUND('[7]2029'!N114,2)</f>
        <v>20021.060000000001</v>
      </c>
      <c r="O247" s="138">
        <f>ROUND('[7]2029'!O114,2)</f>
        <v>21251.31</v>
      </c>
      <c r="P247" s="138">
        <f>ROUND('[7]2029'!P114,2)</f>
        <v>22125.24</v>
      </c>
      <c r="Q247" s="138">
        <f>ROUND('[7]2029'!Q114,2)</f>
        <v>20945.84</v>
      </c>
      <c r="R247" s="138">
        <f>ROUND('[7]2029'!R114,2)</f>
        <v>21375.360000000001</v>
      </c>
      <c r="S247" s="138">
        <f>ROUND('[7]2029'!S114,2)</f>
        <v>22370.65</v>
      </c>
      <c r="T247" s="138">
        <f>ROUND('[7]2029'!T114,2)</f>
        <v>22501.22</v>
      </c>
      <c r="U247" s="138">
        <f>ROUND('[7]2029'!U114,2)</f>
        <v>22324.83</v>
      </c>
      <c r="V247" s="138">
        <f>ROUND('[7]2029'!V114,2)</f>
        <v>26011.27</v>
      </c>
      <c r="W247" s="138">
        <f>ROUND('[7]2029'!W114,2)</f>
        <v>27259.61</v>
      </c>
      <c r="X247" s="138">
        <f>ROUND('[7]2029'!X114,2)</f>
        <v>26390.21</v>
      </c>
      <c r="Y247" s="138">
        <f>ROUND('[7]2029'!Y114,2)</f>
        <v>25019.360000000001</v>
      </c>
      <c r="Z247" s="138">
        <f>ROUND('[7]2029'!Z114,2)</f>
        <v>23314.37</v>
      </c>
      <c r="AA247" s="138">
        <f>ROUND('[7]2029'!AA114,2)</f>
        <v>20980.12</v>
      </c>
      <c r="AB247" s="138">
        <f>ROUND('[7]2029'!AB114,2)</f>
        <v>18824.57</v>
      </c>
      <c r="AC247" s="304">
        <f>SUM(E247:AB247)*D247+SUM(E248:AB248)*D248+SUM(E249:AB249)*D249+SUM(E250:AB250)*D250</f>
        <v>13601725.4</v>
      </c>
      <c r="AD247" s="19"/>
    </row>
    <row r="248" spans="2:50" ht="18.649999999999999" customHeight="1" x14ac:dyDescent="0.35">
      <c r="B248" s="282"/>
      <c r="C248" s="10" t="s">
        <v>30</v>
      </c>
      <c r="D248" s="11">
        <f>+'[7]2029'!D56</f>
        <v>4</v>
      </c>
      <c r="E248" s="136">
        <f>ROUND('[7]2029'!E115,2)</f>
        <v>14388.19</v>
      </c>
      <c r="F248" s="136">
        <f>ROUND('[7]2029'!F115,2)</f>
        <v>13489.15</v>
      </c>
      <c r="G248" s="136">
        <f>ROUND('[7]2029'!G115,2)</f>
        <v>12857.54</v>
      </c>
      <c r="H248" s="136">
        <f>ROUND('[7]2029'!H115,2)</f>
        <v>12462.69</v>
      </c>
      <c r="I248" s="136">
        <f>ROUND('[7]2029'!I115,2)</f>
        <v>12588.13</v>
      </c>
      <c r="J248" s="136">
        <f>ROUND('[7]2029'!J115,2)</f>
        <v>13078.96</v>
      </c>
      <c r="K248" s="136">
        <f>ROUND('[7]2029'!K115,2)</f>
        <v>13264.48</v>
      </c>
      <c r="L248" s="136">
        <f>ROUND('[7]2029'!L115,2)</f>
        <v>15556.73</v>
      </c>
      <c r="M248" s="136">
        <f>ROUND('[7]2029'!M115,2)</f>
        <v>17955.78</v>
      </c>
      <c r="N248" s="136">
        <f>ROUND('[7]2029'!N115,2)</f>
        <v>19344.169999999998</v>
      </c>
      <c r="O248" s="136">
        <f>ROUND('[7]2029'!O115,2)</f>
        <v>20375.62</v>
      </c>
      <c r="P248" s="136">
        <f>ROUND('[7]2029'!P115,2)</f>
        <v>20959.32</v>
      </c>
      <c r="Q248" s="136">
        <f>ROUND('[7]2029'!Q115,2)</f>
        <v>20216.57</v>
      </c>
      <c r="R248" s="136">
        <f>ROUND('[7]2029'!R115,2)</f>
        <v>19708.13</v>
      </c>
      <c r="S248" s="136">
        <f>ROUND('[7]2029'!S115,2)</f>
        <v>19531.310000000001</v>
      </c>
      <c r="T248" s="136">
        <f>ROUND('[7]2029'!T115,2)</f>
        <v>19296.23</v>
      </c>
      <c r="U248" s="136">
        <f>ROUND('[7]2029'!U115,2)</f>
        <v>18870.21</v>
      </c>
      <c r="V248" s="136">
        <f>ROUND('[7]2029'!V115,2)</f>
        <v>23312.51</v>
      </c>
      <c r="W248" s="136">
        <f>ROUND('[7]2029'!W115,2)</f>
        <v>25390.39</v>
      </c>
      <c r="X248" s="136">
        <f>ROUND('[7]2029'!X115,2)</f>
        <v>24712.02</v>
      </c>
      <c r="Y248" s="136">
        <f>ROUND('[7]2029'!Y115,2)</f>
        <v>23411.919999999998</v>
      </c>
      <c r="Z248" s="136">
        <f>ROUND('[7]2029'!Z115,2)</f>
        <v>21878.639999999999</v>
      </c>
      <c r="AA248" s="136">
        <f>ROUND('[7]2029'!AA115,2)</f>
        <v>19997.330000000002</v>
      </c>
      <c r="AB248" s="136">
        <f>ROUND('[7]2029'!AB115,2)</f>
        <v>18276.2</v>
      </c>
      <c r="AC248" s="304"/>
      <c r="AD248" s="19"/>
    </row>
    <row r="249" spans="2:50" ht="18.649999999999999" customHeight="1" x14ac:dyDescent="0.35">
      <c r="B249" s="282"/>
      <c r="C249" s="10" t="s">
        <v>31</v>
      </c>
      <c r="D249" s="11">
        <f>+'[7]2029'!D57</f>
        <v>4</v>
      </c>
      <c r="E249" s="136">
        <f>ROUND('[7]2029'!E116,2)</f>
        <v>14138.6</v>
      </c>
      <c r="F249" s="136">
        <f>ROUND('[7]2029'!F116,2)</f>
        <v>13211.81</v>
      </c>
      <c r="G249" s="136">
        <f>ROUND('[7]2029'!G116,2)</f>
        <v>12538.24</v>
      </c>
      <c r="H249" s="136">
        <f>ROUND('[7]2029'!H116,2)</f>
        <v>12145.28</v>
      </c>
      <c r="I249" s="136">
        <f>ROUND('[7]2029'!I116,2)</f>
        <v>12085.33</v>
      </c>
      <c r="J249" s="136">
        <f>ROUND('[7]2029'!J116,2)</f>
        <v>11827.63</v>
      </c>
      <c r="K249" s="136">
        <f>ROUND('[7]2029'!K116,2)</f>
        <v>11747.66</v>
      </c>
      <c r="L249" s="136">
        <f>ROUND('[7]2029'!L116,2)</f>
        <v>12939.6</v>
      </c>
      <c r="M249" s="136">
        <f>ROUND('[7]2029'!M116,2)</f>
        <v>14654.75</v>
      </c>
      <c r="N249" s="136">
        <f>ROUND('[7]2029'!N116,2)</f>
        <v>16028.55</v>
      </c>
      <c r="O249" s="136">
        <f>ROUND('[7]2029'!O116,2)</f>
        <v>16919.53</v>
      </c>
      <c r="P249" s="136">
        <f>ROUND('[7]2029'!P116,2)</f>
        <v>17616.25</v>
      </c>
      <c r="Q249" s="136">
        <f>ROUND('[7]2029'!Q116,2)</f>
        <v>17946.509999999998</v>
      </c>
      <c r="R249" s="136">
        <f>ROUND('[7]2029'!R116,2)</f>
        <v>17657.97</v>
      </c>
      <c r="S249" s="136">
        <f>ROUND('[7]2029'!S116,2)</f>
        <v>17284.37</v>
      </c>
      <c r="T249" s="136">
        <f>ROUND('[7]2029'!T116,2)</f>
        <v>17095.36</v>
      </c>
      <c r="U249" s="136">
        <f>ROUND('[7]2029'!U116,2)</f>
        <v>17003.61</v>
      </c>
      <c r="V249" s="136">
        <f>ROUND('[7]2029'!V116,2)</f>
        <v>21547.11</v>
      </c>
      <c r="W249" s="136">
        <f>ROUND('[7]2029'!W116,2)</f>
        <v>24007.43</v>
      </c>
      <c r="X249" s="136">
        <f>ROUND('[7]2029'!X116,2)</f>
        <v>23980.09</v>
      </c>
      <c r="Y249" s="136">
        <f>ROUND('[7]2029'!Y116,2)</f>
        <v>23199.72</v>
      </c>
      <c r="Z249" s="136">
        <f>ROUND('[7]2029'!Z116,2)</f>
        <v>21907.87</v>
      </c>
      <c r="AA249" s="136">
        <f>ROUND('[7]2029'!AA116,2)</f>
        <v>20041.02</v>
      </c>
      <c r="AB249" s="136">
        <f>ROUND('[7]2029'!AB116,2)</f>
        <v>18196.63</v>
      </c>
      <c r="AC249" s="304"/>
      <c r="AD249" s="19"/>
    </row>
    <row r="250" spans="2:50" ht="18.649999999999999" customHeight="1" thickBot="1" x14ac:dyDescent="0.4">
      <c r="B250" s="282"/>
      <c r="C250" s="16" t="s">
        <v>32</v>
      </c>
      <c r="D250" s="17">
        <f>+'[7]2029'!D58</f>
        <v>2</v>
      </c>
      <c r="E250" s="137">
        <f>ROUND('[7]2029'!E117,2)</f>
        <v>14138.6</v>
      </c>
      <c r="F250" s="137">
        <f>ROUND('[7]2029'!F117,2)</f>
        <v>13211.81</v>
      </c>
      <c r="G250" s="137">
        <f>ROUND('[7]2029'!G117,2)</f>
        <v>12538.24</v>
      </c>
      <c r="H250" s="137">
        <f>ROUND('[7]2029'!H117,2)</f>
        <v>12145.28</v>
      </c>
      <c r="I250" s="137">
        <f>ROUND('[7]2029'!I117,2)</f>
        <v>12085.33</v>
      </c>
      <c r="J250" s="137">
        <f>ROUND('[7]2029'!J117,2)</f>
        <v>11827.63</v>
      </c>
      <c r="K250" s="137">
        <f>ROUND('[7]2029'!K117,2)</f>
        <v>11747.66</v>
      </c>
      <c r="L250" s="137">
        <f>ROUND('[7]2029'!L117,2)</f>
        <v>12939.6</v>
      </c>
      <c r="M250" s="137">
        <f>ROUND('[7]2029'!M117,2)</f>
        <v>14654.75</v>
      </c>
      <c r="N250" s="137">
        <f>ROUND('[7]2029'!N117,2)</f>
        <v>16028.55</v>
      </c>
      <c r="O250" s="137">
        <f>ROUND('[7]2029'!O117,2)</f>
        <v>16919.53</v>
      </c>
      <c r="P250" s="137">
        <f>ROUND('[7]2029'!P117,2)</f>
        <v>17616.25</v>
      </c>
      <c r="Q250" s="137">
        <f>ROUND('[7]2029'!Q117,2)</f>
        <v>17946.509999999998</v>
      </c>
      <c r="R250" s="137">
        <f>ROUND('[7]2029'!R117,2)</f>
        <v>17657.97</v>
      </c>
      <c r="S250" s="137">
        <f>ROUND('[7]2029'!S117,2)</f>
        <v>17284.37</v>
      </c>
      <c r="T250" s="137">
        <f>ROUND('[7]2029'!T117,2)</f>
        <v>17095.36</v>
      </c>
      <c r="U250" s="137">
        <f>ROUND('[7]2029'!U117,2)</f>
        <v>17003.61</v>
      </c>
      <c r="V250" s="137">
        <f>ROUND('[7]2029'!V117,2)</f>
        <v>21547.11</v>
      </c>
      <c r="W250" s="137">
        <f>ROUND('[7]2029'!W117,2)</f>
        <v>24007.43</v>
      </c>
      <c r="X250" s="137">
        <f>ROUND('[7]2029'!X117,2)</f>
        <v>23980.09</v>
      </c>
      <c r="Y250" s="137">
        <f>ROUND('[7]2029'!Y117,2)</f>
        <v>23199.72</v>
      </c>
      <c r="Z250" s="137">
        <f>ROUND('[7]2029'!Z117,2)</f>
        <v>21907.87</v>
      </c>
      <c r="AA250" s="137">
        <f>ROUND('[7]2029'!AA117,2)</f>
        <v>20041.02</v>
      </c>
      <c r="AB250" s="137">
        <f>ROUND('[7]2029'!AB117,2)</f>
        <v>18196.63</v>
      </c>
      <c r="AC250" s="304"/>
      <c r="AD250" s="19"/>
    </row>
    <row r="251" spans="2:50" ht="18.649999999999999" customHeight="1" x14ac:dyDescent="0.35">
      <c r="B251" s="291">
        <v>47453</v>
      </c>
      <c r="C251" s="7" t="s">
        <v>29</v>
      </c>
      <c r="D251" s="8">
        <f>+'[7]2029'!D59</f>
        <v>20</v>
      </c>
      <c r="E251" s="135">
        <f>ROUND('[7]2029'!E118,2)</f>
        <v>18718.43</v>
      </c>
      <c r="F251" s="135">
        <f>ROUND('[7]2029'!F118,2)</f>
        <v>17264.07</v>
      </c>
      <c r="G251" s="135">
        <f>ROUND('[7]2029'!G118,2)</f>
        <v>16367.91</v>
      </c>
      <c r="H251" s="135">
        <f>ROUND('[7]2029'!H118,2)</f>
        <v>15773.67</v>
      </c>
      <c r="I251" s="135">
        <f>ROUND('[7]2029'!I118,2)</f>
        <v>15882.75</v>
      </c>
      <c r="J251" s="135">
        <f>ROUND('[7]2029'!J118,2)</f>
        <v>16497.990000000002</v>
      </c>
      <c r="K251" s="135">
        <f>ROUND('[7]2029'!K118,2)</f>
        <v>16961.09</v>
      </c>
      <c r="L251" s="135">
        <f>ROUND('[7]2029'!L118,2)</f>
        <v>19828.7</v>
      </c>
      <c r="M251" s="135">
        <f>ROUND('[7]2029'!M118,2)</f>
        <v>22881.85</v>
      </c>
      <c r="N251" s="135">
        <f>ROUND('[7]2029'!N118,2)</f>
        <v>24837.78</v>
      </c>
      <c r="O251" s="135">
        <f>ROUND('[7]2029'!O118,2)</f>
        <v>26682.51</v>
      </c>
      <c r="P251" s="135">
        <f>ROUND('[7]2029'!P118,2)</f>
        <v>27900.61</v>
      </c>
      <c r="Q251" s="135">
        <f>ROUND('[7]2029'!Q118,2)</f>
        <v>26794.3</v>
      </c>
      <c r="R251" s="135">
        <f>ROUND('[7]2029'!R118,2)</f>
        <v>27264.42</v>
      </c>
      <c r="S251" s="135">
        <f>ROUND('[7]2029'!S118,2)</f>
        <v>28671.77</v>
      </c>
      <c r="T251" s="135">
        <f>ROUND('[7]2029'!T118,2)</f>
        <v>28705.48</v>
      </c>
      <c r="U251" s="135">
        <f>ROUND('[7]2029'!U118,2)</f>
        <v>27836.32</v>
      </c>
      <c r="V251" s="135">
        <f>ROUND('[7]2029'!V118,2)</f>
        <v>32935.96</v>
      </c>
      <c r="W251" s="135">
        <f>ROUND('[7]2029'!W118,2)</f>
        <v>35679.160000000003</v>
      </c>
      <c r="X251" s="135">
        <f>ROUND('[7]2029'!X118,2)</f>
        <v>34832.730000000003</v>
      </c>
      <c r="Y251" s="135">
        <f>ROUND('[7]2029'!Y118,2)</f>
        <v>33218.03</v>
      </c>
      <c r="Z251" s="135">
        <f>ROUND('[7]2029'!Z118,2)</f>
        <v>31266.58</v>
      </c>
      <c r="AA251" s="135">
        <f>ROUND('[7]2029'!AA118,2)</f>
        <v>28661.040000000001</v>
      </c>
      <c r="AB251" s="135">
        <f>ROUND('[7]2029'!AB118,2)</f>
        <v>26047.63</v>
      </c>
      <c r="AC251" s="303">
        <f>SUM(E251:AB251)*D251+SUM(E252:AB252)*D252+SUM(E253:AB253)*D253+SUM(E254:AB254)*D254</f>
        <v>17937225.110000003</v>
      </c>
      <c r="AD251" s="19"/>
    </row>
    <row r="252" spans="2:50" ht="18.649999999999999" customHeight="1" x14ac:dyDescent="0.35">
      <c r="B252" s="292" t="s">
        <v>34</v>
      </c>
      <c r="C252" s="10" t="s">
        <v>30</v>
      </c>
      <c r="D252" s="11">
        <f>+'[7]2029'!D60</f>
        <v>4</v>
      </c>
      <c r="E252" s="136">
        <f>ROUND('[7]2029'!E119,2)</f>
        <v>19666.599999999999</v>
      </c>
      <c r="F252" s="136">
        <f>ROUND('[7]2029'!F119,2)</f>
        <v>18153.080000000002</v>
      </c>
      <c r="G252" s="136">
        <f>ROUND('[7]2029'!G119,2)</f>
        <v>17135.18</v>
      </c>
      <c r="H252" s="136">
        <f>ROUND('[7]2029'!H119,2)</f>
        <v>16433.7</v>
      </c>
      <c r="I252" s="136">
        <f>ROUND('[7]2029'!I119,2)</f>
        <v>16350.34</v>
      </c>
      <c r="J252" s="136">
        <f>ROUND('[7]2029'!J119,2)</f>
        <v>16628.93</v>
      </c>
      <c r="K252" s="136">
        <f>ROUND('[7]2029'!K119,2)</f>
        <v>16289.53</v>
      </c>
      <c r="L252" s="136">
        <f>ROUND('[7]2029'!L119,2)</f>
        <v>18364.68</v>
      </c>
      <c r="M252" s="136">
        <f>ROUND('[7]2029'!M119,2)</f>
        <v>21229.71</v>
      </c>
      <c r="N252" s="136">
        <f>ROUND('[7]2029'!N119,2)</f>
        <v>23160.12</v>
      </c>
      <c r="O252" s="136">
        <f>ROUND('[7]2029'!O119,2)</f>
        <v>24795.87</v>
      </c>
      <c r="P252" s="136">
        <f>ROUND('[7]2029'!P119,2)</f>
        <v>25716.43</v>
      </c>
      <c r="Q252" s="136">
        <f>ROUND('[7]2029'!Q119,2)</f>
        <v>25019.5</v>
      </c>
      <c r="R252" s="136">
        <f>ROUND('[7]2029'!R119,2)</f>
        <v>24534.75</v>
      </c>
      <c r="S252" s="136">
        <f>ROUND('[7]2029'!S119,2)</f>
        <v>24540.84</v>
      </c>
      <c r="T252" s="136">
        <f>ROUND('[7]2029'!T119,2)</f>
        <v>24467.919999999998</v>
      </c>
      <c r="U252" s="136">
        <f>ROUND('[7]2029'!U119,2)</f>
        <v>23764.13</v>
      </c>
      <c r="V252" s="136">
        <f>ROUND('[7]2029'!V119,2)</f>
        <v>29811.200000000001</v>
      </c>
      <c r="W252" s="136">
        <f>ROUND('[7]2029'!W119,2)</f>
        <v>33983.980000000003</v>
      </c>
      <c r="X252" s="136">
        <f>ROUND('[7]2029'!X119,2)</f>
        <v>33449.5</v>
      </c>
      <c r="Y252" s="136">
        <f>ROUND('[7]2029'!Y119,2)</f>
        <v>31638.15</v>
      </c>
      <c r="Z252" s="136">
        <f>ROUND('[7]2029'!Z119,2)</f>
        <v>29431.7</v>
      </c>
      <c r="AA252" s="136">
        <f>ROUND('[7]2029'!AA119,2)</f>
        <v>27258.2</v>
      </c>
      <c r="AB252" s="136">
        <f>ROUND('[7]2029'!AB119,2)</f>
        <v>25360.5</v>
      </c>
      <c r="AC252" s="304"/>
      <c r="AD252" s="19"/>
    </row>
    <row r="253" spans="2:50" ht="18.649999999999999" customHeight="1" x14ac:dyDescent="0.35">
      <c r="B253" s="292" t="s">
        <v>34</v>
      </c>
      <c r="C253" s="10" t="s">
        <v>31</v>
      </c>
      <c r="D253" s="11">
        <f>+'[7]2029'!D61</f>
        <v>5</v>
      </c>
      <c r="E253" s="136">
        <f>ROUND('[7]2029'!E120,2)</f>
        <v>18673.72</v>
      </c>
      <c r="F253" s="136">
        <f>ROUND('[7]2029'!F120,2)</f>
        <v>17343.02</v>
      </c>
      <c r="G253" s="136">
        <f>ROUND('[7]2029'!G120,2)</f>
        <v>16376.82</v>
      </c>
      <c r="H253" s="136">
        <f>ROUND('[7]2029'!H120,2)</f>
        <v>15748.84</v>
      </c>
      <c r="I253" s="136">
        <f>ROUND('[7]2029'!I120,2)</f>
        <v>15565.44</v>
      </c>
      <c r="J253" s="136">
        <f>ROUND('[7]2029'!J120,2)</f>
        <v>15331.56</v>
      </c>
      <c r="K253" s="136">
        <f>ROUND('[7]2029'!K120,2)</f>
        <v>14673.87</v>
      </c>
      <c r="L253" s="136">
        <f>ROUND('[7]2029'!L120,2)</f>
        <v>15865.25</v>
      </c>
      <c r="M253" s="136">
        <f>ROUND('[7]2029'!M120,2)</f>
        <v>18067.689999999999</v>
      </c>
      <c r="N253" s="136">
        <f>ROUND('[7]2029'!N120,2)</f>
        <v>20040.740000000002</v>
      </c>
      <c r="O253" s="136">
        <f>ROUND('[7]2029'!O120,2)</f>
        <v>21675.9</v>
      </c>
      <c r="P253" s="136">
        <f>ROUND('[7]2029'!P120,2)</f>
        <v>22488.18</v>
      </c>
      <c r="Q253" s="136">
        <f>ROUND('[7]2029'!Q120,2)</f>
        <v>22566.14</v>
      </c>
      <c r="R253" s="136">
        <f>ROUND('[7]2029'!R120,2)</f>
        <v>22001.11</v>
      </c>
      <c r="S253" s="136">
        <f>ROUND('[7]2029'!S120,2)</f>
        <v>21643.31</v>
      </c>
      <c r="T253" s="136">
        <f>ROUND('[7]2029'!T120,2)</f>
        <v>21317.45</v>
      </c>
      <c r="U253" s="136">
        <f>ROUND('[7]2029'!U120,2)</f>
        <v>20922.939999999999</v>
      </c>
      <c r="V253" s="136">
        <f>ROUND('[7]2029'!V120,2)</f>
        <v>27188.35</v>
      </c>
      <c r="W253" s="136">
        <f>ROUND('[7]2029'!W120,2)</f>
        <v>31136.45</v>
      </c>
      <c r="X253" s="136">
        <f>ROUND('[7]2029'!X120,2)</f>
        <v>31146.47</v>
      </c>
      <c r="Y253" s="136">
        <f>ROUND('[7]2029'!Y120,2)</f>
        <v>30356.04</v>
      </c>
      <c r="Z253" s="136">
        <f>ROUND('[7]2029'!Z120,2)</f>
        <v>28662.29</v>
      </c>
      <c r="AA253" s="136">
        <f>ROUND('[7]2029'!AA120,2)</f>
        <v>26680.92</v>
      </c>
      <c r="AB253" s="136">
        <f>ROUND('[7]2029'!AB120,2)</f>
        <v>24280.55</v>
      </c>
      <c r="AC253" s="304"/>
      <c r="AD253" s="19"/>
    </row>
    <row r="254" spans="2:50" ht="18.649999999999999" customHeight="1" thickBot="1" x14ac:dyDescent="0.4">
      <c r="B254" s="293" t="s">
        <v>34</v>
      </c>
      <c r="C254" s="12" t="s">
        <v>32</v>
      </c>
      <c r="D254" s="13">
        <f>+'[7]2029'!D62</f>
        <v>2</v>
      </c>
      <c r="E254" s="133">
        <f>ROUND('[7]2029'!E121,2)</f>
        <v>18673.72</v>
      </c>
      <c r="F254" s="133">
        <f>ROUND('[7]2029'!F121,2)</f>
        <v>17343.02</v>
      </c>
      <c r="G254" s="133">
        <f>ROUND('[7]2029'!G121,2)</f>
        <v>16376.82</v>
      </c>
      <c r="H254" s="133">
        <f>ROUND('[7]2029'!H121,2)</f>
        <v>15748.84</v>
      </c>
      <c r="I254" s="133">
        <f>ROUND('[7]2029'!I121,2)</f>
        <v>15565.44</v>
      </c>
      <c r="J254" s="133">
        <f>ROUND('[7]2029'!J121,2)</f>
        <v>15331.56</v>
      </c>
      <c r="K254" s="133">
        <f>ROUND('[7]2029'!K121,2)</f>
        <v>14673.87</v>
      </c>
      <c r="L254" s="133">
        <f>ROUND('[7]2029'!L121,2)</f>
        <v>15865.25</v>
      </c>
      <c r="M254" s="133">
        <f>ROUND('[7]2029'!M121,2)</f>
        <v>18067.689999999999</v>
      </c>
      <c r="N254" s="133">
        <f>ROUND('[7]2029'!N121,2)</f>
        <v>20040.740000000002</v>
      </c>
      <c r="O254" s="133">
        <f>ROUND('[7]2029'!O121,2)</f>
        <v>21675.9</v>
      </c>
      <c r="P254" s="133">
        <f>ROUND('[7]2029'!P121,2)</f>
        <v>22488.18</v>
      </c>
      <c r="Q254" s="133">
        <f>ROUND('[7]2029'!Q121,2)</f>
        <v>22566.14</v>
      </c>
      <c r="R254" s="133">
        <f>ROUND('[7]2029'!R121,2)</f>
        <v>22001.11</v>
      </c>
      <c r="S254" s="133">
        <f>ROUND('[7]2029'!S121,2)</f>
        <v>21643.31</v>
      </c>
      <c r="T254" s="133">
        <f>ROUND('[7]2029'!T121,2)</f>
        <v>21317.45</v>
      </c>
      <c r="U254" s="133">
        <f>ROUND('[7]2029'!U121,2)</f>
        <v>20922.939999999999</v>
      </c>
      <c r="V254" s="133">
        <f>ROUND('[7]2029'!V121,2)</f>
        <v>27188.35</v>
      </c>
      <c r="W254" s="133">
        <f>ROUND('[7]2029'!W121,2)</f>
        <v>31136.45</v>
      </c>
      <c r="X254" s="133">
        <f>ROUND('[7]2029'!X121,2)</f>
        <v>31146.47</v>
      </c>
      <c r="Y254" s="133">
        <f>ROUND('[7]2029'!Y121,2)</f>
        <v>30356.04</v>
      </c>
      <c r="Z254" s="133">
        <f>ROUND('[7]2029'!Z121,2)</f>
        <v>28662.29</v>
      </c>
      <c r="AA254" s="133">
        <f>ROUND('[7]2029'!AA121,2)</f>
        <v>26680.92</v>
      </c>
      <c r="AB254" s="133">
        <f>ROUND('[7]2029'!AB121,2)</f>
        <v>24280.55</v>
      </c>
      <c r="AC254" s="306"/>
      <c r="AD254" s="19"/>
    </row>
    <row r="255" spans="2:50" ht="18.649999999999999" customHeight="1" thickBot="1" x14ac:dyDescent="0.4">
      <c r="E255" s="139"/>
      <c r="F255" s="139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307" t="s">
        <v>33</v>
      </c>
      <c r="AA255" s="308"/>
      <c r="AB255" s="309"/>
      <c r="AC255" s="205">
        <f>SUM(AC207:AC254)</f>
        <v>209929883.25000003</v>
      </c>
      <c r="AD255" s="18"/>
      <c r="AE255" s="19"/>
    </row>
    <row r="256" spans="2:50" ht="18.649999999999999" customHeight="1" x14ac:dyDescent="0.35">
      <c r="B256" s="281">
        <v>47484</v>
      </c>
      <c r="C256" s="7" t="s">
        <v>29</v>
      </c>
      <c r="D256" s="54">
        <f>+'[7]2030'!D15</f>
        <v>21</v>
      </c>
      <c r="E256" s="135">
        <f>ROUND('[7]2030'!E74,2)</f>
        <v>20120.2</v>
      </c>
      <c r="F256" s="135">
        <f>ROUND('[7]2030'!F74,2)</f>
        <v>18300.54</v>
      </c>
      <c r="G256" s="135">
        <f>ROUND('[7]2030'!G74,2)</f>
        <v>17055.7</v>
      </c>
      <c r="H256" s="135">
        <f>ROUND('[7]2030'!H74,2)</f>
        <v>16190.75</v>
      </c>
      <c r="I256" s="135">
        <f>ROUND('[7]2030'!I74,2)</f>
        <v>16208.38</v>
      </c>
      <c r="J256" s="135">
        <f>ROUND('[7]2030'!J74,2)</f>
        <v>17401.169999999998</v>
      </c>
      <c r="K256" s="135">
        <f>ROUND('[7]2030'!K74,2)</f>
        <v>17609.93</v>
      </c>
      <c r="L256" s="135">
        <f>ROUND('[7]2030'!L74,2)</f>
        <v>20491.080000000002</v>
      </c>
      <c r="M256" s="135">
        <f>ROUND('[7]2030'!M74,2)</f>
        <v>24343.96</v>
      </c>
      <c r="N256" s="135">
        <f>ROUND('[7]2030'!N74,2)</f>
        <v>26538.48</v>
      </c>
      <c r="O256" s="135">
        <f>ROUND('[7]2030'!O74,2)</f>
        <v>28668.63</v>
      </c>
      <c r="P256" s="135">
        <f>ROUND('[7]2030'!P74,2)</f>
        <v>30195.63</v>
      </c>
      <c r="Q256" s="135">
        <f>ROUND('[7]2030'!Q74,2)</f>
        <v>28871.599999999999</v>
      </c>
      <c r="R256" s="135">
        <f>ROUND('[7]2030'!R74,2)</f>
        <v>29706.080000000002</v>
      </c>
      <c r="S256" s="135">
        <f>ROUND('[7]2030'!S74,2)</f>
        <v>31474.04</v>
      </c>
      <c r="T256" s="135">
        <f>ROUND('[7]2030'!T74,2)</f>
        <v>31627.71</v>
      </c>
      <c r="U256" s="135">
        <f>ROUND('[7]2030'!U74,2)</f>
        <v>30815.87</v>
      </c>
      <c r="V256" s="135">
        <f>ROUND('[7]2030'!V74,2)</f>
        <v>40609.089999999997</v>
      </c>
      <c r="W256" s="135">
        <f>ROUND('[7]2030'!W74,2)</f>
        <v>44529.43</v>
      </c>
      <c r="X256" s="135">
        <f>ROUND('[7]2030'!X74,2)</f>
        <v>44322.7</v>
      </c>
      <c r="Y256" s="135">
        <f>ROUND('[7]2030'!Y74,2)</f>
        <v>42460.61</v>
      </c>
      <c r="Z256" s="135">
        <f>ROUND('[7]2030'!Z74,2)</f>
        <v>40171.160000000003</v>
      </c>
      <c r="AA256" s="135">
        <f>ROUND('[7]2030'!AA74,2)</f>
        <v>36674.21</v>
      </c>
      <c r="AB256" s="135">
        <f>ROUND('[7]2030'!AB74,2)</f>
        <v>32609.01</v>
      </c>
      <c r="AC256" s="303">
        <f>SUM(E256:AB256)*D256+SUM(E257:AB257)*D257+SUM(E258:AB258)*D258+SUM(E259:AB259)*D259</f>
        <v>20479002.299999997</v>
      </c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</row>
    <row r="257" spans="2:50" ht="18.649999999999999" customHeight="1" x14ac:dyDescent="0.35">
      <c r="B257" s="282"/>
      <c r="C257" s="10" t="s">
        <v>30</v>
      </c>
      <c r="D257" s="11">
        <f>+'[7]2030'!D16</f>
        <v>4</v>
      </c>
      <c r="E257" s="136">
        <f>ROUND('[7]2030'!E75,2)</f>
        <v>19869</v>
      </c>
      <c r="F257" s="136">
        <f>ROUND('[7]2030'!F75,2)</f>
        <v>18044.080000000002</v>
      </c>
      <c r="G257" s="136">
        <f>ROUND('[7]2030'!G75,2)</f>
        <v>16770.47</v>
      </c>
      <c r="H257" s="136">
        <f>ROUND('[7]2030'!H75,2)</f>
        <v>15871.71</v>
      </c>
      <c r="I257" s="136">
        <f>ROUND('[7]2030'!I75,2)</f>
        <v>15777.65</v>
      </c>
      <c r="J257" s="136">
        <f>ROUND('[7]2030'!J75,2)</f>
        <v>16299.96</v>
      </c>
      <c r="K257" s="136">
        <f>ROUND('[7]2030'!K75,2)</f>
        <v>16185.81</v>
      </c>
      <c r="L257" s="136">
        <f>ROUND('[7]2030'!L75,2)</f>
        <v>18378.59</v>
      </c>
      <c r="M257" s="136">
        <f>ROUND('[7]2030'!M75,2)</f>
        <v>22236.3</v>
      </c>
      <c r="N257" s="136">
        <f>ROUND('[7]2030'!N75,2)</f>
        <v>24725.68</v>
      </c>
      <c r="O257" s="136">
        <f>ROUND('[7]2030'!O75,2)</f>
        <v>26820.61</v>
      </c>
      <c r="P257" s="136">
        <f>ROUND('[7]2030'!P75,2)</f>
        <v>27983.01</v>
      </c>
      <c r="Q257" s="136">
        <f>ROUND('[7]2030'!Q75,2)</f>
        <v>27512.53</v>
      </c>
      <c r="R257" s="136">
        <f>ROUND('[7]2030'!R75,2)</f>
        <v>26773.75</v>
      </c>
      <c r="S257" s="136">
        <f>ROUND('[7]2030'!S75,2)</f>
        <v>26739.11</v>
      </c>
      <c r="T257" s="136">
        <f>ROUND('[7]2030'!T75,2)</f>
        <v>26476.25</v>
      </c>
      <c r="U257" s="136">
        <f>ROUND('[7]2030'!U75,2)</f>
        <v>25740.89</v>
      </c>
      <c r="V257" s="136">
        <f>ROUND('[7]2030'!V75,2)</f>
        <v>36715.07</v>
      </c>
      <c r="W257" s="136">
        <f>ROUND('[7]2030'!W75,2)</f>
        <v>42090.48</v>
      </c>
      <c r="X257" s="136">
        <f>ROUND('[7]2030'!X75,2)</f>
        <v>42357.19</v>
      </c>
      <c r="Y257" s="136">
        <f>ROUND('[7]2030'!Y75,2)</f>
        <v>40341.599999999999</v>
      </c>
      <c r="Z257" s="136">
        <f>ROUND('[7]2030'!Z75,2)</f>
        <v>38043.08</v>
      </c>
      <c r="AA257" s="136">
        <f>ROUND('[7]2030'!AA75,2)</f>
        <v>35151.71</v>
      </c>
      <c r="AB257" s="136">
        <f>ROUND('[7]2030'!AB75,2)</f>
        <v>32249.07</v>
      </c>
      <c r="AC257" s="304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</row>
    <row r="258" spans="2:50" ht="18.649999999999999" customHeight="1" x14ac:dyDescent="0.35">
      <c r="B258" s="282"/>
      <c r="C258" s="10" t="s">
        <v>31</v>
      </c>
      <c r="D258" s="11">
        <f>+'[7]2030'!D17</f>
        <v>4</v>
      </c>
      <c r="E258" s="136">
        <f>ROUND('[7]2030'!E76,2)</f>
        <v>20004.98</v>
      </c>
      <c r="F258" s="136">
        <f>ROUND('[7]2030'!F76,2)</f>
        <v>18136.89</v>
      </c>
      <c r="G258" s="136">
        <f>ROUND('[7]2030'!G76,2)</f>
        <v>16879.89</v>
      </c>
      <c r="H258" s="136">
        <f>ROUND('[7]2030'!H76,2)</f>
        <v>15964.17</v>
      </c>
      <c r="I258" s="136">
        <f>ROUND('[7]2030'!I76,2)</f>
        <v>15552.96</v>
      </c>
      <c r="J258" s="136">
        <f>ROUND('[7]2030'!J76,2)</f>
        <v>15531.12</v>
      </c>
      <c r="K258" s="136">
        <f>ROUND('[7]2030'!K76,2)</f>
        <v>14355.98</v>
      </c>
      <c r="L258" s="136">
        <f>ROUND('[7]2030'!L76,2)</f>
        <v>14871.89</v>
      </c>
      <c r="M258" s="136">
        <f>ROUND('[7]2030'!M76,2)</f>
        <v>17458.62</v>
      </c>
      <c r="N258" s="136">
        <f>ROUND('[7]2030'!N76,2)</f>
        <v>19726.53</v>
      </c>
      <c r="O258" s="136">
        <f>ROUND('[7]2030'!O76,2)</f>
        <v>21185.41</v>
      </c>
      <c r="P258" s="136">
        <f>ROUND('[7]2030'!P76,2)</f>
        <v>22363.73</v>
      </c>
      <c r="Q258" s="136">
        <f>ROUND('[7]2030'!Q76,2)</f>
        <v>22890.240000000002</v>
      </c>
      <c r="R258" s="136">
        <f>ROUND('[7]2030'!R76,2)</f>
        <v>22763.77</v>
      </c>
      <c r="S258" s="136">
        <f>ROUND('[7]2030'!S76,2)</f>
        <v>22441.58</v>
      </c>
      <c r="T258" s="136">
        <f>ROUND('[7]2030'!T76,2)</f>
        <v>22323.26</v>
      </c>
      <c r="U258" s="136">
        <f>ROUND('[7]2030'!U76,2)</f>
        <v>21989.61</v>
      </c>
      <c r="V258" s="136">
        <f>ROUND('[7]2030'!V76,2)</f>
        <v>33384.57</v>
      </c>
      <c r="W258" s="136">
        <f>ROUND('[7]2030'!W76,2)</f>
        <v>39243.15</v>
      </c>
      <c r="X258" s="136">
        <f>ROUND('[7]2030'!X76,2)</f>
        <v>40517.160000000003</v>
      </c>
      <c r="Y258" s="136">
        <f>ROUND('[7]2030'!Y76,2)</f>
        <v>39744</v>
      </c>
      <c r="Z258" s="136">
        <f>ROUND('[7]2030'!Z76,2)</f>
        <v>38235.919999999998</v>
      </c>
      <c r="AA258" s="136">
        <f>ROUND('[7]2030'!AA76,2)</f>
        <v>35079.879999999997</v>
      </c>
      <c r="AB258" s="136">
        <f>ROUND('[7]2030'!AB76,2)</f>
        <v>31933.48</v>
      </c>
      <c r="AC258" s="304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</row>
    <row r="259" spans="2:50" ht="18.649999999999999" customHeight="1" thickBot="1" x14ac:dyDescent="0.4">
      <c r="B259" s="282"/>
      <c r="C259" s="16" t="s">
        <v>32</v>
      </c>
      <c r="D259" s="17">
        <f>+'[7]2030'!D18</f>
        <v>2</v>
      </c>
      <c r="E259" s="137">
        <f>ROUND('[7]2030'!E77,2)</f>
        <v>20004.98</v>
      </c>
      <c r="F259" s="137">
        <f>ROUND('[7]2030'!F77,2)</f>
        <v>18136.89</v>
      </c>
      <c r="G259" s="137">
        <f>ROUND('[7]2030'!G77,2)</f>
        <v>16879.89</v>
      </c>
      <c r="H259" s="137">
        <f>ROUND('[7]2030'!H77,2)</f>
        <v>15964.17</v>
      </c>
      <c r="I259" s="137">
        <f>ROUND('[7]2030'!I77,2)</f>
        <v>15552.96</v>
      </c>
      <c r="J259" s="137">
        <f>ROUND('[7]2030'!J77,2)</f>
        <v>15531.12</v>
      </c>
      <c r="K259" s="137">
        <f>ROUND('[7]2030'!K77,2)</f>
        <v>14355.98</v>
      </c>
      <c r="L259" s="137">
        <f>ROUND('[7]2030'!L77,2)</f>
        <v>14871.89</v>
      </c>
      <c r="M259" s="137">
        <f>ROUND('[7]2030'!M77,2)</f>
        <v>17458.62</v>
      </c>
      <c r="N259" s="137">
        <f>ROUND('[7]2030'!N77,2)</f>
        <v>19726.53</v>
      </c>
      <c r="O259" s="137">
        <f>ROUND('[7]2030'!O77,2)</f>
        <v>21185.41</v>
      </c>
      <c r="P259" s="137">
        <f>ROUND('[7]2030'!P77,2)</f>
        <v>22363.73</v>
      </c>
      <c r="Q259" s="137">
        <f>ROUND('[7]2030'!Q77,2)</f>
        <v>22890.240000000002</v>
      </c>
      <c r="R259" s="137">
        <f>ROUND('[7]2030'!R77,2)</f>
        <v>22763.77</v>
      </c>
      <c r="S259" s="137">
        <f>ROUND('[7]2030'!S77,2)</f>
        <v>22441.58</v>
      </c>
      <c r="T259" s="137">
        <f>ROUND('[7]2030'!T77,2)</f>
        <v>22323.26</v>
      </c>
      <c r="U259" s="137">
        <f>ROUND('[7]2030'!U77,2)</f>
        <v>21989.61</v>
      </c>
      <c r="V259" s="137">
        <f>ROUND('[7]2030'!V77,2)</f>
        <v>33384.57</v>
      </c>
      <c r="W259" s="137">
        <f>ROUND('[7]2030'!W77,2)</f>
        <v>39243.15</v>
      </c>
      <c r="X259" s="137">
        <f>ROUND('[7]2030'!X77,2)</f>
        <v>40517.160000000003</v>
      </c>
      <c r="Y259" s="137">
        <f>ROUND('[7]2030'!Y77,2)</f>
        <v>39744</v>
      </c>
      <c r="Z259" s="137">
        <f>ROUND('[7]2030'!Z77,2)</f>
        <v>38235.919999999998</v>
      </c>
      <c r="AA259" s="137">
        <f>ROUND('[7]2030'!AA77,2)</f>
        <v>35079.879999999997</v>
      </c>
      <c r="AB259" s="137">
        <f>ROUND('[7]2030'!AB77,2)</f>
        <v>31933.48</v>
      </c>
      <c r="AC259" s="304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</row>
    <row r="260" spans="2:50" ht="18.649999999999999" customHeight="1" x14ac:dyDescent="0.35">
      <c r="B260" s="291">
        <v>47515</v>
      </c>
      <c r="C260" s="7" t="s">
        <v>29</v>
      </c>
      <c r="D260" s="8">
        <f>+'[7]2030'!D19</f>
        <v>20</v>
      </c>
      <c r="E260" s="135">
        <f>ROUND('[7]2030'!E78,2)</f>
        <v>19206.82</v>
      </c>
      <c r="F260" s="135">
        <f>ROUND('[7]2030'!F78,2)</f>
        <v>17501.77</v>
      </c>
      <c r="G260" s="135">
        <f>ROUND('[7]2030'!G78,2)</f>
        <v>16308.9</v>
      </c>
      <c r="H260" s="135">
        <f>ROUND('[7]2030'!H78,2)</f>
        <v>15497</v>
      </c>
      <c r="I260" s="135">
        <f>ROUND('[7]2030'!I78,2)</f>
        <v>15879.82</v>
      </c>
      <c r="J260" s="135">
        <f>ROUND('[7]2030'!J78,2)</f>
        <v>18290.66</v>
      </c>
      <c r="K260" s="135">
        <f>ROUND('[7]2030'!K78,2)</f>
        <v>18457.37</v>
      </c>
      <c r="L260" s="135">
        <f>ROUND('[7]2030'!L78,2)</f>
        <v>20607.89</v>
      </c>
      <c r="M260" s="135">
        <f>ROUND('[7]2030'!M78,2)</f>
        <v>24358.959999999999</v>
      </c>
      <c r="N260" s="135">
        <f>ROUND('[7]2030'!N78,2)</f>
        <v>26669.11</v>
      </c>
      <c r="O260" s="135">
        <f>ROUND('[7]2030'!O78,2)</f>
        <v>28904.52</v>
      </c>
      <c r="P260" s="135">
        <f>ROUND('[7]2030'!P78,2)</f>
        <v>30246.07</v>
      </c>
      <c r="Q260" s="135">
        <f>ROUND('[7]2030'!Q78,2)</f>
        <v>28300.91</v>
      </c>
      <c r="R260" s="135">
        <f>ROUND('[7]2030'!R78,2)</f>
        <v>30196.15</v>
      </c>
      <c r="S260" s="135">
        <f>ROUND('[7]2030'!S78,2)</f>
        <v>32491.01</v>
      </c>
      <c r="T260" s="135">
        <f>ROUND('[7]2030'!T78,2)</f>
        <v>32843.18</v>
      </c>
      <c r="U260" s="135">
        <f>ROUND('[7]2030'!U78,2)</f>
        <v>31920.29</v>
      </c>
      <c r="V260" s="135">
        <f>ROUND('[7]2030'!V78,2)</f>
        <v>42323.07</v>
      </c>
      <c r="W260" s="135">
        <f>ROUND('[7]2030'!W78,2)</f>
        <v>45826.5</v>
      </c>
      <c r="X260" s="135">
        <f>ROUND('[7]2030'!X78,2)</f>
        <v>46743.6</v>
      </c>
      <c r="Y260" s="135">
        <f>ROUND('[7]2030'!Y78,2)</f>
        <v>44890.96</v>
      </c>
      <c r="Z260" s="135">
        <f>ROUND('[7]2030'!Z78,2)</f>
        <v>42104.12</v>
      </c>
      <c r="AA260" s="135">
        <f>ROUND('[7]2030'!AA78,2)</f>
        <v>37982.14</v>
      </c>
      <c r="AB260" s="135">
        <f>ROUND('[7]2030'!AB78,2)</f>
        <v>33599.32</v>
      </c>
      <c r="AC260" s="303">
        <f>SUM(E260:AB260)*D260+SUM(E261:AB261)*D261+SUM(E262:AB262)*D262+SUM(E263:AB263)*D263</f>
        <v>19075231.879999995</v>
      </c>
      <c r="AD260" s="19"/>
    </row>
    <row r="261" spans="2:50" ht="18.649999999999999" customHeight="1" x14ac:dyDescent="0.35">
      <c r="B261" s="292" t="s">
        <v>34</v>
      </c>
      <c r="C261" s="10" t="s">
        <v>30</v>
      </c>
      <c r="D261" s="11">
        <f>+'[7]2030'!D20</f>
        <v>4</v>
      </c>
      <c r="E261" s="136">
        <f>ROUND('[7]2030'!E79,2)</f>
        <v>21098.44</v>
      </c>
      <c r="F261" s="136">
        <f>ROUND('[7]2030'!F79,2)</f>
        <v>19192.79</v>
      </c>
      <c r="G261" s="136">
        <f>ROUND('[7]2030'!G79,2)</f>
        <v>17749.09</v>
      </c>
      <c r="H261" s="136">
        <f>ROUND('[7]2030'!H79,2)</f>
        <v>16771.57</v>
      </c>
      <c r="I261" s="136">
        <f>ROUND('[7]2030'!I79,2)</f>
        <v>16510.599999999999</v>
      </c>
      <c r="J261" s="136">
        <f>ROUND('[7]2030'!J79,2)</f>
        <v>16950.46</v>
      </c>
      <c r="K261" s="136">
        <f>ROUND('[7]2030'!K79,2)</f>
        <v>16990.650000000001</v>
      </c>
      <c r="L261" s="136">
        <f>ROUND('[7]2030'!L79,2)</f>
        <v>19220.3</v>
      </c>
      <c r="M261" s="136">
        <f>ROUND('[7]2030'!M79,2)</f>
        <v>23624.15</v>
      </c>
      <c r="N261" s="136">
        <f>ROUND('[7]2030'!N79,2)</f>
        <v>26424.05</v>
      </c>
      <c r="O261" s="136">
        <f>ROUND('[7]2030'!O79,2)</f>
        <v>28568.39</v>
      </c>
      <c r="P261" s="136">
        <f>ROUND('[7]2030'!P79,2)</f>
        <v>29667.65</v>
      </c>
      <c r="Q261" s="136">
        <f>ROUND('[7]2030'!Q79,2)</f>
        <v>28657.279999999999</v>
      </c>
      <c r="R261" s="136">
        <f>ROUND('[7]2030'!R79,2)</f>
        <v>28006.2</v>
      </c>
      <c r="S261" s="136">
        <f>ROUND('[7]2030'!S79,2)</f>
        <v>27696.43</v>
      </c>
      <c r="T261" s="136">
        <f>ROUND('[7]2030'!T79,2)</f>
        <v>27158.27</v>
      </c>
      <c r="U261" s="136">
        <f>ROUND('[7]2030'!U79,2)</f>
        <v>26317.46</v>
      </c>
      <c r="V261" s="136">
        <f>ROUND('[7]2030'!V79,2)</f>
        <v>38359.82</v>
      </c>
      <c r="W261" s="136">
        <f>ROUND('[7]2030'!W79,2)</f>
        <v>43080.45</v>
      </c>
      <c r="X261" s="136">
        <f>ROUND('[7]2030'!X79,2)</f>
        <v>44423.58</v>
      </c>
      <c r="Y261" s="136">
        <f>ROUND('[7]2030'!Y79,2)</f>
        <v>42374.97</v>
      </c>
      <c r="Z261" s="136">
        <f>ROUND('[7]2030'!Z79,2)</f>
        <v>40145.120000000003</v>
      </c>
      <c r="AA261" s="136">
        <f>ROUND('[7]2030'!AA79,2)</f>
        <v>37377.96</v>
      </c>
      <c r="AB261" s="136">
        <f>ROUND('[7]2030'!AB79,2)</f>
        <v>34317.050000000003</v>
      </c>
      <c r="AC261" s="304"/>
      <c r="AD261" s="19"/>
    </row>
    <row r="262" spans="2:50" ht="18.649999999999999" customHeight="1" x14ac:dyDescent="0.35">
      <c r="B262" s="292" t="s">
        <v>34</v>
      </c>
      <c r="C262" s="10" t="s">
        <v>31</v>
      </c>
      <c r="D262" s="11">
        <f>+'[7]2030'!D21</f>
        <v>4</v>
      </c>
      <c r="E262" s="136">
        <f>ROUND('[7]2030'!E80,2)</f>
        <v>20361.86</v>
      </c>
      <c r="F262" s="136">
        <f>ROUND('[7]2030'!F80,2)</f>
        <v>18279.23</v>
      </c>
      <c r="G262" s="136">
        <f>ROUND('[7]2030'!G80,2)</f>
        <v>17043.009999999998</v>
      </c>
      <c r="H262" s="136">
        <f>ROUND('[7]2030'!H80,2)</f>
        <v>16024.87</v>
      </c>
      <c r="I262" s="136">
        <f>ROUND('[7]2030'!I80,2)</f>
        <v>15415.74</v>
      </c>
      <c r="J262" s="136">
        <f>ROUND('[7]2030'!J80,2)</f>
        <v>15418.18</v>
      </c>
      <c r="K262" s="136">
        <f>ROUND('[7]2030'!K80,2)</f>
        <v>14227.57</v>
      </c>
      <c r="L262" s="136">
        <f>ROUND('[7]2030'!L80,2)</f>
        <v>14495.89</v>
      </c>
      <c r="M262" s="136">
        <f>ROUND('[7]2030'!M80,2)</f>
        <v>17017.310000000001</v>
      </c>
      <c r="N262" s="136">
        <f>ROUND('[7]2030'!N80,2)</f>
        <v>19362.86</v>
      </c>
      <c r="O262" s="136">
        <f>ROUND('[7]2030'!O80,2)</f>
        <v>20818.32</v>
      </c>
      <c r="P262" s="136">
        <f>ROUND('[7]2030'!P80,2)</f>
        <v>21819.200000000001</v>
      </c>
      <c r="Q262" s="136">
        <f>ROUND('[7]2030'!Q80,2)</f>
        <v>22308.27</v>
      </c>
      <c r="R262" s="136">
        <f>ROUND('[7]2030'!R80,2)</f>
        <v>22467.41</v>
      </c>
      <c r="S262" s="136">
        <f>ROUND('[7]2030'!S80,2)</f>
        <v>22448.66</v>
      </c>
      <c r="T262" s="136">
        <f>ROUND('[7]2030'!T80,2)</f>
        <v>22571.22</v>
      </c>
      <c r="U262" s="136">
        <f>ROUND('[7]2030'!U80,2)</f>
        <v>22461.17</v>
      </c>
      <c r="V262" s="136">
        <f>ROUND('[7]2030'!V80,2)</f>
        <v>35111.360000000001</v>
      </c>
      <c r="W262" s="136">
        <f>ROUND('[7]2030'!W80,2)</f>
        <v>40302.65</v>
      </c>
      <c r="X262" s="136">
        <f>ROUND('[7]2030'!X80,2)</f>
        <v>42721.36</v>
      </c>
      <c r="Y262" s="136">
        <f>ROUND('[7]2030'!Y80,2)</f>
        <v>42270.93</v>
      </c>
      <c r="Z262" s="136">
        <f>ROUND('[7]2030'!Z80,2)</f>
        <v>40128.080000000002</v>
      </c>
      <c r="AA262" s="136">
        <f>ROUND('[7]2030'!AA80,2)</f>
        <v>36462.04</v>
      </c>
      <c r="AB262" s="136">
        <f>ROUND('[7]2030'!AB80,2)</f>
        <v>32837.35</v>
      </c>
      <c r="AC262" s="304"/>
      <c r="AD262" s="19"/>
    </row>
    <row r="263" spans="2:50" ht="18.649999999999999" customHeight="1" thickBot="1" x14ac:dyDescent="0.4">
      <c r="B263" s="293" t="s">
        <v>34</v>
      </c>
      <c r="C263" s="12" t="s">
        <v>32</v>
      </c>
      <c r="D263" s="13">
        <f>+'[7]2030'!D22</f>
        <v>0</v>
      </c>
      <c r="E263" s="206">
        <f>ROUND('[7]2030'!E81,2)</f>
        <v>0</v>
      </c>
      <c r="F263" s="116">
        <f>ROUND('[7]2030'!F81,2)</f>
        <v>0</v>
      </c>
      <c r="G263" s="116">
        <f>ROUND('[7]2030'!G81,2)</f>
        <v>0</v>
      </c>
      <c r="H263" s="116">
        <f>ROUND('[7]2030'!H81,2)</f>
        <v>0</v>
      </c>
      <c r="I263" s="116">
        <f>ROUND('[7]2030'!I81,2)</f>
        <v>0</v>
      </c>
      <c r="J263" s="116">
        <f>ROUND('[7]2030'!J81,2)</f>
        <v>0</v>
      </c>
      <c r="K263" s="116">
        <f>ROUND('[7]2030'!K81,2)</f>
        <v>0</v>
      </c>
      <c r="L263" s="116">
        <f>ROUND('[7]2030'!L81,2)</f>
        <v>0</v>
      </c>
      <c r="M263" s="116">
        <f>ROUND('[7]2030'!M81,2)</f>
        <v>0</v>
      </c>
      <c r="N263" s="116">
        <f>ROUND('[7]2030'!N81,2)</f>
        <v>0</v>
      </c>
      <c r="O263" s="116">
        <f>ROUND('[7]2030'!O81,2)</f>
        <v>0</v>
      </c>
      <c r="P263" s="116">
        <f>ROUND('[7]2030'!P81,2)</f>
        <v>0</v>
      </c>
      <c r="Q263" s="116">
        <f>ROUND('[7]2030'!Q81,2)</f>
        <v>0</v>
      </c>
      <c r="R263" s="116">
        <f>ROUND('[7]2030'!R81,2)</f>
        <v>0</v>
      </c>
      <c r="S263" s="116">
        <f>ROUND('[7]2030'!S81,2)</f>
        <v>0</v>
      </c>
      <c r="T263" s="116">
        <f>ROUND('[7]2030'!T81,2)</f>
        <v>0</v>
      </c>
      <c r="U263" s="116">
        <f>ROUND('[7]2030'!U81,2)</f>
        <v>0</v>
      </c>
      <c r="V263" s="116">
        <f>ROUND('[7]2030'!V81,2)</f>
        <v>0</v>
      </c>
      <c r="W263" s="116">
        <f>ROUND('[7]2030'!W81,2)</f>
        <v>0</v>
      </c>
      <c r="X263" s="116">
        <f>ROUND('[7]2030'!X81,2)</f>
        <v>0</v>
      </c>
      <c r="Y263" s="116">
        <f>ROUND('[7]2030'!Y81,2)</f>
        <v>0</v>
      </c>
      <c r="Z263" s="116">
        <f>ROUND('[7]2030'!Z81,2)</f>
        <v>0</v>
      </c>
      <c r="AA263" s="116">
        <f>ROUND('[7]2030'!AA81,2)</f>
        <v>0</v>
      </c>
      <c r="AB263" s="116">
        <f>ROUND('[7]2030'!AB81,2)</f>
        <v>0</v>
      </c>
      <c r="AC263" s="306"/>
      <c r="AD263" s="19"/>
    </row>
    <row r="264" spans="2:50" ht="18.649999999999999" customHeight="1" x14ac:dyDescent="0.35">
      <c r="B264" s="281">
        <v>47543</v>
      </c>
      <c r="C264" s="14" t="s">
        <v>29</v>
      </c>
      <c r="D264" s="15">
        <f>+'[7]2030'!D23</f>
        <v>20</v>
      </c>
      <c r="E264" s="138">
        <f>ROUND('[7]2030'!E82,2)</f>
        <v>18772.61</v>
      </c>
      <c r="F264" s="138">
        <f>ROUND('[7]2030'!F82,2)</f>
        <v>17198.87</v>
      </c>
      <c r="G264" s="138">
        <f>ROUND('[7]2030'!G82,2)</f>
        <v>16145.18</v>
      </c>
      <c r="H264" s="138">
        <f>ROUND('[7]2030'!H82,2)</f>
        <v>15436.34</v>
      </c>
      <c r="I264" s="138">
        <f>ROUND('[7]2030'!I82,2)</f>
        <v>15880.76</v>
      </c>
      <c r="J264" s="138">
        <f>ROUND('[7]2030'!J82,2)</f>
        <v>17876.36</v>
      </c>
      <c r="K264" s="138">
        <f>ROUND('[7]2030'!K82,2)</f>
        <v>18246.7</v>
      </c>
      <c r="L264" s="138">
        <f>ROUND('[7]2030'!L82,2)</f>
        <v>20747.560000000001</v>
      </c>
      <c r="M264" s="138">
        <f>ROUND('[7]2030'!M82,2)</f>
        <v>24191.07</v>
      </c>
      <c r="N264" s="138">
        <f>ROUND('[7]2030'!N82,2)</f>
        <v>26242.57</v>
      </c>
      <c r="O264" s="138">
        <f>ROUND('[7]2030'!O82,2)</f>
        <v>28319.17</v>
      </c>
      <c r="P264" s="138">
        <f>ROUND('[7]2030'!P82,2)</f>
        <v>29568.23</v>
      </c>
      <c r="Q264" s="138">
        <f>ROUND('[7]2030'!Q82,2)</f>
        <v>27830.46</v>
      </c>
      <c r="R264" s="138">
        <f>ROUND('[7]2030'!R82,2)</f>
        <v>29286.13</v>
      </c>
      <c r="S264" s="138">
        <f>ROUND('[7]2030'!S82,2)</f>
        <v>31285.9</v>
      </c>
      <c r="T264" s="138">
        <f>ROUND('[7]2030'!T82,2)</f>
        <v>31448.45</v>
      </c>
      <c r="U264" s="138">
        <f>ROUND('[7]2030'!U82,2)</f>
        <v>30642.78</v>
      </c>
      <c r="V264" s="138">
        <f>ROUND('[7]2030'!V82,2)</f>
        <v>39595.82</v>
      </c>
      <c r="W264" s="138">
        <f>ROUND('[7]2030'!W82,2)</f>
        <v>42709.51</v>
      </c>
      <c r="X264" s="138">
        <f>ROUND('[7]2030'!X82,2)</f>
        <v>43032.17</v>
      </c>
      <c r="Y264" s="138">
        <f>ROUND('[7]2030'!Y82,2)</f>
        <v>41047.26</v>
      </c>
      <c r="Z264" s="138">
        <f>ROUND('[7]2030'!Z82,2)</f>
        <v>38541.120000000003</v>
      </c>
      <c r="AA264" s="138">
        <f>ROUND('[7]2030'!AA82,2)</f>
        <v>34843.050000000003</v>
      </c>
      <c r="AB264" s="138">
        <f>ROUND('[7]2030'!AB82,2)</f>
        <v>30820.66</v>
      </c>
      <c r="AC264" s="304">
        <f>SUM(E264:AB264)*D264+SUM(E265:AB265)*D265+SUM(E266:AB266)*D266+SUM(E267:AB267)*D267</f>
        <v>19845300.220000006</v>
      </c>
      <c r="AD264" s="19"/>
    </row>
    <row r="265" spans="2:50" ht="18.649999999999999" customHeight="1" x14ac:dyDescent="0.35">
      <c r="B265" s="282"/>
      <c r="C265" s="10" t="s">
        <v>30</v>
      </c>
      <c r="D265" s="11">
        <f>+'[7]2030'!D24</f>
        <v>5</v>
      </c>
      <c r="E265" s="136">
        <f>ROUND('[7]2030'!E83,2)</f>
        <v>19612.349999999999</v>
      </c>
      <c r="F265" s="136">
        <f>ROUND('[7]2030'!F83,2)</f>
        <v>17780.740000000002</v>
      </c>
      <c r="G265" s="136">
        <f>ROUND('[7]2030'!G83,2)</f>
        <v>16720.689999999999</v>
      </c>
      <c r="H265" s="136">
        <f>ROUND('[7]2030'!H83,2)</f>
        <v>15813.45</v>
      </c>
      <c r="I265" s="136">
        <f>ROUND('[7]2030'!I83,2)</f>
        <v>15671.21</v>
      </c>
      <c r="J265" s="136">
        <f>ROUND('[7]2030'!J83,2)</f>
        <v>16323.74</v>
      </c>
      <c r="K265" s="136">
        <f>ROUND('[7]2030'!K83,2)</f>
        <v>16503.21</v>
      </c>
      <c r="L265" s="136">
        <f>ROUND('[7]2030'!L83,2)</f>
        <v>19183.64</v>
      </c>
      <c r="M265" s="136">
        <f>ROUND('[7]2030'!M83,2)</f>
        <v>23020.07</v>
      </c>
      <c r="N265" s="136">
        <f>ROUND('[7]2030'!N83,2)</f>
        <v>25378.79</v>
      </c>
      <c r="O265" s="136">
        <f>ROUND('[7]2030'!O83,2)</f>
        <v>27243.99</v>
      </c>
      <c r="P265" s="136">
        <f>ROUND('[7]2030'!P83,2)</f>
        <v>28368.39</v>
      </c>
      <c r="Q265" s="136">
        <f>ROUND('[7]2030'!Q83,2)</f>
        <v>27400.42</v>
      </c>
      <c r="R265" s="136">
        <f>ROUND('[7]2030'!R83,2)</f>
        <v>26463.58</v>
      </c>
      <c r="S265" s="136">
        <f>ROUND('[7]2030'!S83,2)</f>
        <v>26371.47</v>
      </c>
      <c r="T265" s="136">
        <f>ROUND('[7]2030'!T83,2)</f>
        <v>26015.29</v>
      </c>
      <c r="U265" s="136">
        <f>ROUND('[7]2030'!U83,2)</f>
        <v>25110.02</v>
      </c>
      <c r="V265" s="136">
        <f>ROUND('[7]2030'!V83,2)</f>
        <v>35437.47</v>
      </c>
      <c r="W265" s="136">
        <f>ROUND('[7]2030'!W83,2)</f>
        <v>39915.1</v>
      </c>
      <c r="X265" s="136">
        <f>ROUND('[7]2030'!X83,2)</f>
        <v>40370.620000000003</v>
      </c>
      <c r="Y265" s="136">
        <f>ROUND('[7]2030'!Y83,2)</f>
        <v>38706.81</v>
      </c>
      <c r="Z265" s="136">
        <f>ROUND('[7]2030'!Z83,2)</f>
        <v>36476.54</v>
      </c>
      <c r="AA265" s="136">
        <f>ROUND('[7]2030'!AA83,2)</f>
        <v>33924.33</v>
      </c>
      <c r="AB265" s="136">
        <f>ROUND('[7]2030'!AB83,2)</f>
        <v>30733.9</v>
      </c>
      <c r="AC265" s="304"/>
      <c r="AD265" s="19"/>
    </row>
    <row r="266" spans="2:50" ht="18.649999999999999" customHeight="1" x14ac:dyDescent="0.35">
      <c r="B266" s="282"/>
      <c r="C266" s="10" t="s">
        <v>31</v>
      </c>
      <c r="D266" s="11">
        <f>+'[7]2030'!D25</f>
        <v>5</v>
      </c>
      <c r="E266" s="136">
        <f>ROUND('[7]2030'!E84,2)</f>
        <v>19440.189999999999</v>
      </c>
      <c r="F266" s="136">
        <f>ROUND('[7]2030'!F84,2)</f>
        <v>17691.18</v>
      </c>
      <c r="G266" s="136">
        <f>ROUND('[7]2030'!G84,2)</f>
        <v>16568.89</v>
      </c>
      <c r="H266" s="136">
        <f>ROUND('[7]2030'!H84,2)</f>
        <v>15692.81</v>
      </c>
      <c r="I266" s="136">
        <f>ROUND('[7]2030'!I84,2)</f>
        <v>15317.8</v>
      </c>
      <c r="J266" s="136">
        <f>ROUND('[7]2030'!J84,2)</f>
        <v>15218.58</v>
      </c>
      <c r="K266" s="136">
        <f>ROUND('[7]2030'!K84,2)</f>
        <v>14366.89</v>
      </c>
      <c r="L266" s="136">
        <f>ROUND('[7]2030'!L84,2)</f>
        <v>14853.21</v>
      </c>
      <c r="M266" s="136">
        <f>ROUND('[7]2030'!M84,2)</f>
        <v>17115.830000000002</v>
      </c>
      <c r="N266" s="136">
        <f>ROUND('[7]2030'!N84,2)</f>
        <v>19248.419999999998</v>
      </c>
      <c r="O266" s="136">
        <f>ROUND('[7]2030'!O84,2)</f>
        <v>20278.150000000001</v>
      </c>
      <c r="P266" s="136">
        <f>ROUND('[7]2030'!P84,2)</f>
        <v>20981.26</v>
      </c>
      <c r="Q266" s="136">
        <f>ROUND('[7]2030'!Q84,2)</f>
        <v>21402.87</v>
      </c>
      <c r="R266" s="136">
        <f>ROUND('[7]2030'!R84,2)</f>
        <v>21053.63</v>
      </c>
      <c r="S266" s="136">
        <f>ROUND('[7]2030'!S84,2)</f>
        <v>20787.54</v>
      </c>
      <c r="T266" s="136">
        <f>ROUND('[7]2030'!T84,2)</f>
        <v>20677.02</v>
      </c>
      <c r="U266" s="136">
        <f>ROUND('[7]2030'!U84,2)</f>
        <v>20638.05</v>
      </c>
      <c r="V266" s="136">
        <f>ROUND('[7]2030'!V84,2)</f>
        <v>31872.76</v>
      </c>
      <c r="W266" s="136">
        <f>ROUND('[7]2030'!W84,2)</f>
        <v>36780.1</v>
      </c>
      <c r="X266" s="136">
        <f>ROUND('[7]2030'!X84,2)</f>
        <v>38148.129999999997</v>
      </c>
      <c r="Y266" s="136">
        <f>ROUND('[7]2030'!Y84,2)</f>
        <v>37294.26</v>
      </c>
      <c r="Z266" s="136">
        <f>ROUND('[7]2030'!Z84,2)</f>
        <v>35124.559999999998</v>
      </c>
      <c r="AA266" s="136">
        <f>ROUND('[7]2030'!AA84,2)</f>
        <v>31822.21</v>
      </c>
      <c r="AB266" s="136">
        <f>ROUND('[7]2030'!AB84,2)</f>
        <v>29025.08</v>
      </c>
      <c r="AC266" s="304"/>
      <c r="AD266" s="19"/>
    </row>
    <row r="267" spans="2:50" ht="18.649999999999999" customHeight="1" thickBot="1" x14ac:dyDescent="0.4">
      <c r="B267" s="282"/>
      <c r="C267" s="16" t="s">
        <v>32</v>
      </c>
      <c r="D267" s="17">
        <f>+'[7]2030'!D26</f>
        <v>1</v>
      </c>
      <c r="E267" s="137">
        <f>ROUND('[7]2030'!E85,2)</f>
        <v>19440.189999999999</v>
      </c>
      <c r="F267" s="137">
        <f>ROUND('[7]2030'!F85,2)</f>
        <v>17691.18</v>
      </c>
      <c r="G267" s="137">
        <f>ROUND('[7]2030'!G85,2)</f>
        <v>16568.89</v>
      </c>
      <c r="H267" s="137">
        <f>ROUND('[7]2030'!H85,2)</f>
        <v>15692.81</v>
      </c>
      <c r="I267" s="137">
        <f>ROUND('[7]2030'!I85,2)</f>
        <v>15317.8</v>
      </c>
      <c r="J267" s="137">
        <f>ROUND('[7]2030'!J85,2)</f>
        <v>15218.58</v>
      </c>
      <c r="K267" s="137">
        <f>ROUND('[7]2030'!K85,2)</f>
        <v>14366.89</v>
      </c>
      <c r="L267" s="137">
        <f>ROUND('[7]2030'!L85,2)</f>
        <v>14853.21</v>
      </c>
      <c r="M267" s="137">
        <f>ROUND('[7]2030'!M85,2)</f>
        <v>17115.830000000002</v>
      </c>
      <c r="N267" s="137">
        <f>ROUND('[7]2030'!N85,2)</f>
        <v>19248.419999999998</v>
      </c>
      <c r="O267" s="137">
        <f>ROUND('[7]2030'!O85,2)</f>
        <v>20278.150000000001</v>
      </c>
      <c r="P267" s="137">
        <f>ROUND('[7]2030'!P85,2)</f>
        <v>20981.26</v>
      </c>
      <c r="Q267" s="137">
        <f>ROUND('[7]2030'!Q85,2)</f>
        <v>21402.87</v>
      </c>
      <c r="R267" s="137">
        <f>ROUND('[7]2030'!R85,2)</f>
        <v>21053.63</v>
      </c>
      <c r="S267" s="137">
        <f>ROUND('[7]2030'!S85,2)</f>
        <v>20787.54</v>
      </c>
      <c r="T267" s="137">
        <f>ROUND('[7]2030'!T85,2)</f>
        <v>20677.02</v>
      </c>
      <c r="U267" s="137">
        <f>ROUND('[7]2030'!U85,2)</f>
        <v>20638.05</v>
      </c>
      <c r="V267" s="137">
        <f>ROUND('[7]2030'!V85,2)</f>
        <v>31872.76</v>
      </c>
      <c r="W267" s="137">
        <f>ROUND('[7]2030'!W85,2)</f>
        <v>36780.1</v>
      </c>
      <c r="X267" s="137">
        <f>ROUND('[7]2030'!X85,2)</f>
        <v>38148.129999999997</v>
      </c>
      <c r="Y267" s="137">
        <f>ROUND('[7]2030'!Y85,2)</f>
        <v>37294.26</v>
      </c>
      <c r="Z267" s="137">
        <f>ROUND('[7]2030'!Z85,2)</f>
        <v>35124.559999999998</v>
      </c>
      <c r="AA267" s="137">
        <f>ROUND('[7]2030'!AA85,2)</f>
        <v>31822.21</v>
      </c>
      <c r="AB267" s="137">
        <f>ROUND('[7]2030'!AB85,2)</f>
        <v>29025.08</v>
      </c>
      <c r="AC267" s="304"/>
      <c r="AD267" s="19"/>
    </row>
    <row r="268" spans="2:50" ht="18.649999999999999" customHeight="1" x14ac:dyDescent="0.35">
      <c r="B268" s="291">
        <v>47574</v>
      </c>
      <c r="C268" s="7" t="s">
        <v>29</v>
      </c>
      <c r="D268" s="8">
        <f>+'[7]2030'!D27</f>
        <v>20</v>
      </c>
      <c r="E268" s="135">
        <f>ROUND('[7]2030'!E86,2)</f>
        <v>16992.88</v>
      </c>
      <c r="F268" s="135">
        <f>ROUND('[7]2030'!F86,2)</f>
        <v>15547.27</v>
      </c>
      <c r="G268" s="135">
        <f>ROUND('[7]2030'!G86,2)</f>
        <v>14539.63</v>
      </c>
      <c r="H268" s="135">
        <f>ROUND('[7]2030'!H86,2)</f>
        <v>13741.69</v>
      </c>
      <c r="I268" s="135">
        <f>ROUND('[7]2030'!I86,2)</f>
        <v>14108.57</v>
      </c>
      <c r="J268" s="135">
        <f>ROUND('[7]2030'!J86,2)</f>
        <v>15473.71</v>
      </c>
      <c r="K268" s="135">
        <f>ROUND('[7]2030'!K86,2)</f>
        <v>16089.06</v>
      </c>
      <c r="L268" s="135">
        <f>ROUND('[7]2030'!L86,2)</f>
        <v>18512.8</v>
      </c>
      <c r="M268" s="135">
        <f>ROUND('[7]2030'!M86,2)</f>
        <v>21868.43</v>
      </c>
      <c r="N268" s="135">
        <f>ROUND('[7]2030'!N86,2)</f>
        <v>23762.41</v>
      </c>
      <c r="O268" s="135">
        <f>ROUND('[7]2030'!O86,2)</f>
        <v>25706.32</v>
      </c>
      <c r="P268" s="135">
        <f>ROUND('[7]2030'!P86,2)</f>
        <v>27005.86</v>
      </c>
      <c r="Q268" s="135">
        <f>ROUND('[7]2030'!Q86,2)</f>
        <v>25315.71</v>
      </c>
      <c r="R268" s="135">
        <f>ROUND('[7]2030'!R86,2)</f>
        <v>26145.05</v>
      </c>
      <c r="S268" s="135">
        <f>ROUND('[7]2030'!S86,2)</f>
        <v>27785.07</v>
      </c>
      <c r="T268" s="135">
        <f>ROUND('[7]2030'!T86,2)</f>
        <v>27961.95</v>
      </c>
      <c r="U268" s="135">
        <f>ROUND('[7]2030'!U86,2)</f>
        <v>27359.93</v>
      </c>
      <c r="V268" s="135">
        <f>ROUND('[7]2030'!V86,2)</f>
        <v>36571.1</v>
      </c>
      <c r="W268" s="135">
        <f>ROUND('[7]2030'!W86,2)</f>
        <v>39919.53</v>
      </c>
      <c r="X268" s="135">
        <f>ROUND('[7]2030'!X86,2)</f>
        <v>39882.120000000003</v>
      </c>
      <c r="Y268" s="135">
        <f>ROUND('[7]2030'!Y86,2)</f>
        <v>38051.879999999997</v>
      </c>
      <c r="Z268" s="135">
        <f>ROUND('[7]2030'!Z86,2)</f>
        <v>35567.68</v>
      </c>
      <c r="AA268" s="135">
        <f>ROUND('[7]2030'!AA86,2)</f>
        <v>32117.38</v>
      </c>
      <c r="AB268" s="135">
        <f>ROUND('[7]2030'!AB86,2)</f>
        <v>28500.07</v>
      </c>
      <c r="AC268" s="303">
        <f>SUM(E268:AB268)*D268+SUM(E269:AB269)*D269+SUM(E270:AB270)*D270+SUM(E271:AB271)*D271</f>
        <v>17727612.580000002</v>
      </c>
      <c r="AD268" s="19"/>
    </row>
    <row r="269" spans="2:50" ht="18.649999999999999" customHeight="1" x14ac:dyDescent="0.35">
      <c r="B269" s="292" t="s">
        <v>34</v>
      </c>
      <c r="C269" s="10" t="s">
        <v>30</v>
      </c>
      <c r="D269" s="11">
        <f>+'[7]2030'!D28</f>
        <v>4</v>
      </c>
      <c r="E269" s="136">
        <f>ROUND('[7]2030'!E87,2)</f>
        <v>17892.57</v>
      </c>
      <c r="F269" s="136">
        <f>ROUND('[7]2030'!F87,2)</f>
        <v>16353.01</v>
      </c>
      <c r="G269" s="136">
        <f>ROUND('[7]2030'!G87,2)</f>
        <v>15354.57</v>
      </c>
      <c r="H269" s="136">
        <f>ROUND('[7]2030'!H87,2)</f>
        <v>14599.13</v>
      </c>
      <c r="I269" s="136">
        <f>ROUND('[7]2030'!I87,2)</f>
        <v>14563.48</v>
      </c>
      <c r="J269" s="136">
        <f>ROUND('[7]2030'!J87,2)</f>
        <v>14451.02</v>
      </c>
      <c r="K269" s="136">
        <f>ROUND('[7]2030'!K87,2)</f>
        <v>15125.58</v>
      </c>
      <c r="L269" s="136">
        <f>ROUND('[7]2030'!L87,2)</f>
        <v>17561.55</v>
      </c>
      <c r="M269" s="136">
        <f>ROUND('[7]2030'!M87,2)</f>
        <v>20921.830000000002</v>
      </c>
      <c r="N269" s="136">
        <f>ROUND('[7]2030'!N87,2)</f>
        <v>23268.01</v>
      </c>
      <c r="O269" s="136">
        <f>ROUND('[7]2030'!O87,2)</f>
        <v>25223.73</v>
      </c>
      <c r="P269" s="136">
        <f>ROUND('[7]2030'!P87,2)</f>
        <v>26096.26</v>
      </c>
      <c r="Q269" s="136">
        <f>ROUND('[7]2030'!Q87,2)</f>
        <v>25360.42</v>
      </c>
      <c r="R269" s="136">
        <f>ROUND('[7]2030'!R87,2)</f>
        <v>24724.14</v>
      </c>
      <c r="S269" s="136">
        <f>ROUND('[7]2030'!S87,2)</f>
        <v>24627.279999999999</v>
      </c>
      <c r="T269" s="136">
        <f>ROUND('[7]2030'!T87,2)</f>
        <v>24285.19</v>
      </c>
      <c r="U269" s="136">
        <f>ROUND('[7]2030'!U87,2)</f>
        <v>23652.75</v>
      </c>
      <c r="V269" s="136">
        <f>ROUND('[7]2030'!V87,2)</f>
        <v>34070.800000000003</v>
      </c>
      <c r="W269" s="136">
        <f>ROUND('[7]2030'!W87,2)</f>
        <v>38622.949999999997</v>
      </c>
      <c r="X269" s="136">
        <f>ROUND('[7]2030'!X87,2)</f>
        <v>38460.18</v>
      </c>
      <c r="Y269" s="136">
        <f>ROUND('[7]2030'!Y87,2)</f>
        <v>36708.620000000003</v>
      </c>
      <c r="Z269" s="136">
        <f>ROUND('[7]2030'!Z87,2)</f>
        <v>34479.550000000003</v>
      </c>
      <c r="AA269" s="136">
        <f>ROUND('[7]2030'!AA87,2)</f>
        <v>31868.11</v>
      </c>
      <c r="AB269" s="136">
        <f>ROUND('[7]2030'!AB87,2)</f>
        <v>29276.95</v>
      </c>
      <c r="AC269" s="304"/>
      <c r="AD269" s="19"/>
    </row>
    <row r="270" spans="2:50" ht="18.649999999999999" customHeight="1" x14ac:dyDescent="0.35">
      <c r="B270" s="292" t="s">
        <v>34</v>
      </c>
      <c r="C270" s="10" t="s">
        <v>31</v>
      </c>
      <c r="D270" s="11">
        <f>+'[7]2030'!D29</f>
        <v>4</v>
      </c>
      <c r="E270" s="136">
        <f>ROUND('[7]2030'!E88,2)</f>
        <v>18845.21</v>
      </c>
      <c r="F270" s="136">
        <f>ROUND('[7]2030'!F88,2)</f>
        <v>17053.23</v>
      </c>
      <c r="G270" s="136">
        <f>ROUND('[7]2030'!G88,2)</f>
        <v>15571.41</v>
      </c>
      <c r="H270" s="136">
        <f>ROUND('[7]2030'!H88,2)</f>
        <v>14943.69</v>
      </c>
      <c r="I270" s="136">
        <f>ROUND('[7]2030'!I88,2)</f>
        <v>14430.39</v>
      </c>
      <c r="J270" s="136">
        <f>ROUND('[7]2030'!J88,2)</f>
        <v>14036.54</v>
      </c>
      <c r="K270" s="136">
        <f>ROUND('[7]2030'!K88,2)</f>
        <v>13477.82</v>
      </c>
      <c r="L270" s="136">
        <f>ROUND('[7]2030'!L88,2)</f>
        <v>14115.93</v>
      </c>
      <c r="M270" s="136">
        <f>ROUND('[7]2030'!M88,2)</f>
        <v>16461.080000000002</v>
      </c>
      <c r="N270" s="136">
        <f>ROUND('[7]2030'!N88,2)</f>
        <v>18418.009999999998</v>
      </c>
      <c r="O270" s="136">
        <f>ROUND('[7]2030'!O88,2)</f>
        <v>19685.86</v>
      </c>
      <c r="P270" s="136">
        <f>ROUND('[7]2030'!P88,2)</f>
        <v>20613.62</v>
      </c>
      <c r="Q270" s="136">
        <f>ROUND('[7]2030'!Q88,2)</f>
        <v>20883.07</v>
      </c>
      <c r="R270" s="136">
        <f>ROUND('[7]2030'!R88,2)</f>
        <v>20657.849999999999</v>
      </c>
      <c r="S270" s="136">
        <f>ROUND('[7]2030'!S88,2)</f>
        <v>20677.080000000002</v>
      </c>
      <c r="T270" s="136">
        <f>ROUND('[7]2030'!T88,2)</f>
        <v>20650.52</v>
      </c>
      <c r="U270" s="136">
        <f>ROUND('[7]2030'!U88,2)</f>
        <v>20588.740000000002</v>
      </c>
      <c r="V270" s="136">
        <f>ROUND('[7]2030'!V88,2)</f>
        <v>31166.14</v>
      </c>
      <c r="W270" s="136">
        <f>ROUND('[7]2030'!W88,2)</f>
        <v>36028.120000000003</v>
      </c>
      <c r="X270" s="136">
        <f>ROUND('[7]2030'!X88,2)</f>
        <v>37010.9</v>
      </c>
      <c r="Y270" s="136">
        <f>ROUND('[7]2030'!Y88,2)</f>
        <v>36262.019999999997</v>
      </c>
      <c r="Z270" s="136">
        <f>ROUND('[7]2030'!Z88,2)</f>
        <v>34037.43</v>
      </c>
      <c r="AA270" s="136">
        <f>ROUND('[7]2030'!AA88,2)</f>
        <v>30890.65</v>
      </c>
      <c r="AB270" s="136">
        <f>ROUND('[7]2030'!AB88,2)</f>
        <v>27978</v>
      </c>
      <c r="AC270" s="304"/>
      <c r="AD270" s="19"/>
    </row>
    <row r="271" spans="2:50" ht="18.649999999999999" customHeight="1" thickBot="1" x14ac:dyDescent="0.4">
      <c r="B271" s="293" t="s">
        <v>34</v>
      </c>
      <c r="C271" s="12" t="s">
        <v>32</v>
      </c>
      <c r="D271" s="13">
        <f>+'[7]2030'!D30</f>
        <v>2</v>
      </c>
      <c r="E271" s="133">
        <f>ROUND('[7]2030'!E89,2)</f>
        <v>18845.21</v>
      </c>
      <c r="F271" s="133">
        <f>ROUND('[7]2030'!F89,2)</f>
        <v>17053.23</v>
      </c>
      <c r="G271" s="133">
        <f>ROUND('[7]2030'!G89,2)</f>
        <v>15571.41</v>
      </c>
      <c r="H271" s="133">
        <f>ROUND('[7]2030'!H89,2)</f>
        <v>14943.69</v>
      </c>
      <c r="I271" s="133">
        <f>ROUND('[7]2030'!I89,2)</f>
        <v>14430.39</v>
      </c>
      <c r="J271" s="133">
        <f>ROUND('[7]2030'!J89,2)</f>
        <v>14036.54</v>
      </c>
      <c r="K271" s="133">
        <f>ROUND('[7]2030'!K89,2)</f>
        <v>13477.82</v>
      </c>
      <c r="L271" s="133">
        <f>ROUND('[7]2030'!L89,2)</f>
        <v>14115.93</v>
      </c>
      <c r="M271" s="133">
        <f>ROUND('[7]2030'!M89,2)</f>
        <v>16461.080000000002</v>
      </c>
      <c r="N271" s="133">
        <f>ROUND('[7]2030'!N89,2)</f>
        <v>18418.009999999998</v>
      </c>
      <c r="O271" s="133">
        <f>ROUND('[7]2030'!O89,2)</f>
        <v>19685.86</v>
      </c>
      <c r="P271" s="133">
        <f>ROUND('[7]2030'!P89,2)</f>
        <v>20613.62</v>
      </c>
      <c r="Q271" s="133">
        <f>ROUND('[7]2030'!Q89,2)</f>
        <v>20883.07</v>
      </c>
      <c r="R271" s="133">
        <f>ROUND('[7]2030'!R89,2)</f>
        <v>20657.849999999999</v>
      </c>
      <c r="S271" s="133">
        <f>ROUND('[7]2030'!S89,2)</f>
        <v>20677.080000000002</v>
      </c>
      <c r="T271" s="133">
        <f>ROUND('[7]2030'!T89,2)</f>
        <v>20650.52</v>
      </c>
      <c r="U271" s="133">
        <f>ROUND('[7]2030'!U89,2)</f>
        <v>20588.740000000002</v>
      </c>
      <c r="V271" s="133">
        <f>ROUND('[7]2030'!V89,2)</f>
        <v>31166.14</v>
      </c>
      <c r="W271" s="133">
        <f>ROUND('[7]2030'!W89,2)</f>
        <v>36028.120000000003</v>
      </c>
      <c r="X271" s="133">
        <f>ROUND('[7]2030'!X89,2)</f>
        <v>37010.9</v>
      </c>
      <c r="Y271" s="133">
        <f>ROUND('[7]2030'!Y89,2)</f>
        <v>36262.019999999997</v>
      </c>
      <c r="Z271" s="133">
        <f>ROUND('[7]2030'!Z89,2)</f>
        <v>34037.43</v>
      </c>
      <c r="AA271" s="133">
        <f>ROUND('[7]2030'!AA89,2)</f>
        <v>30890.65</v>
      </c>
      <c r="AB271" s="133">
        <f>ROUND('[7]2030'!AB89,2)</f>
        <v>27978</v>
      </c>
      <c r="AC271" s="306"/>
      <c r="AD271" s="19"/>
    </row>
    <row r="272" spans="2:50" ht="18.649999999999999" customHeight="1" x14ac:dyDescent="0.35">
      <c r="B272" s="281">
        <v>47604</v>
      </c>
      <c r="C272" s="14" t="s">
        <v>29</v>
      </c>
      <c r="D272" s="15">
        <f>+'[7]2030'!D31</f>
        <v>22</v>
      </c>
      <c r="E272" s="138">
        <f>ROUND('[7]2030'!E90,2)</f>
        <v>15492.97</v>
      </c>
      <c r="F272" s="138">
        <f>ROUND('[7]2030'!F90,2)</f>
        <v>14042.67</v>
      </c>
      <c r="G272" s="138">
        <f>ROUND('[7]2030'!G90,2)</f>
        <v>13060.57</v>
      </c>
      <c r="H272" s="138">
        <f>ROUND('[7]2030'!H90,2)</f>
        <v>12371.64</v>
      </c>
      <c r="I272" s="138">
        <f>ROUND('[7]2030'!I90,2)</f>
        <v>12696.23</v>
      </c>
      <c r="J272" s="138">
        <f>ROUND('[7]2030'!J90,2)</f>
        <v>13540.94</v>
      </c>
      <c r="K272" s="138">
        <f>ROUND('[7]2030'!K90,2)</f>
        <v>14662.92</v>
      </c>
      <c r="L272" s="138">
        <f>ROUND('[7]2030'!L90,2)</f>
        <v>17035.93</v>
      </c>
      <c r="M272" s="138">
        <f>ROUND('[7]2030'!M90,2)</f>
        <v>20150.25</v>
      </c>
      <c r="N272" s="138">
        <f>ROUND('[7]2030'!N90,2)</f>
        <v>21941.86</v>
      </c>
      <c r="O272" s="138">
        <f>ROUND('[7]2030'!O90,2)</f>
        <v>23683.53</v>
      </c>
      <c r="P272" s="138">
        <f>ROUND('[7]2030'!P90,2)</f>
        <v>24919.11</v>
      </c>
      <c r="Q272" s="138">
        <f>ROUND('[7]2030'!Q90,2)</f>
        <v>23482.400000000001</v>
      </c>
      <c r="R272" s="138">
        <f>ROUND('[7]2030'!R90,2)</f>
        <v>24595</v>
      </c>
      <c r="S272" s="138">
        <f>ROUND('[7]2030'!S90,2)</f>
        <v>26105.919999999998</v>
      </c>
      <c r="T272" s="138">
        <f>ROUND('[7]2030'!T90,2)</f>
        <v>25899.78</v>
      </c>
      <c r="U272" s="138">
        <f>ROUND('[7]2030'!U90,2)</f>
        <v>25263.31</v>
      </c>
      <c r="V272" s="138">
        <f>ROUND('[7]2030'!V90,2)</f>
        <v>34443.75</v>
      </c>
      <c r="W272" s="138">
        <f>ROUND('[7]2030'!W90,2)</f>
        <v>37041.57</v>
      </c>
      <c r="X272" s="138">
        <f>ROUND('[7]2030'!X90,2)</f>
        <v>37180.589999999997</v>
      </c>
      <c r="Y272" s="138">
        <f>ROUND('[7]2030'!Y90,2)</f>
        <v>35575.89</v>
      </c>
      <c r="Z272" s="138">
        <f>ROUND('[7]2030'!Z90,2)</f>
        <v>33149.5</v>
      </c>
      <c r="AA272" s="138">
        <f>ROUND('[7]2030'!AA90,2)</f>
        <v>29814.31</v>
      </c>
      <c r="AB272" s="138">
        <f>ROUND('[7]2030'!AB90,2)</f>
        <v>26419.61</v>
      </c>
      <c r="AC272" s="304">
        <f>SUM(E272:AB272)*D272+SUM(E273:AB273)*D273+SUM(E274:AB274)*D274+SUM(E275:AB275)*D275</f>
        <v>16845242.52</v>
      </c>
      <c r="AD272" s="19"/>
    </row>
    <row r="273" spans="2:30" ht="18.649999999999999" customHeight="1" x14ac:dyDescent="0.35">
      <c r="B273" s="282"/>
      <c r="C273" s="10" t="s">
        <v>30</v>
      </c>
      <c r="D273" s="11">
        <f>+'[7]2030'!D32</f>
        <v>4</v>
      </c>
      <c r="E273" s="136">
        <f>ROUND('[7]2030'!E91,2)</f>
        <v>15250.83</v>
      </c>
      <c r="F273" s="136">
        <f>ROUND('[7]2030'!F91,2)</f>
        <v>13910.1</v>
      </c>
      <c r="G273" s="136">
        <f>ROUND('[7]2030'!G91,2)</f>
        <v>12855.01</v>
      </c>
      <c r="H273" s="136">
        <f>ROUND('[7]2030'!H91,2)</f>
        <v>12295.02</v>
      </c>
      <c r="I273" s="136">
        <f>ROUND('[7]2030'!I91,2)</f>
        <v>12303.54</v>
      </c>
      <c r="J273" s="136">
        <f>ROUND('[7]2030'!J91,2)</f>
        <v>11799.26</v>
      </c>
      <c r="K273" s="136">
        <f>ROUND('[7]2030'!K91,2)</f>
        <v>12876.83</v>
      </c>
      <c r="L273" s="136">
        <f>ROUND('[7]2030'!L91,2)</f>
        <v>15255.21</v>
      </c>
      <c r="M273" s="136">
        <f>ROUND('[7]2030'!M91,2)</f>
        <v>18666.05</v>
      </c>
      <c r="N273" s="136">
        <f>ROUND('[7]2030'!N91,2)</f>
        <v>20770.099999999999</v>
      </c>
      <c r="O273" s="136">
        <f>ROUND('[7]2030'!O91,2)</f>
        <v>22438.38</v>
      </c>
      <c r="P273" s="136">
        <f>ROUND('[7]2030'!P91,2)</f>
        <v>23437.54</v>
      </c>
      <c r="Q273" s="136">
        <f>ROUND('[7]2030'!Q91,2)</f>
        <v>22776.5</v>
      </c>
      <c r="R273" s="136">
        <f>ROUND('[7]2030'!R91,2)</f>
        <v>21993.89</v>
      </c>
      <c r="S273" s="136">
        <f>ROUND('[7]2030'!S91,2)</f>
        <v>21516.13</v>
      </c>
      <c r="T273" s="136">
        <f>ROUND('[7]2030'!T91,2)</f>
        <v>21042.36</v>
      </c>
      <c r="U273" s="136">
        <f>ROUND('[7]2030'!U91,2)</f>
        <v>20406.330000000002</v>
      </c>
      <c r="V273" s="136">
        <f>ROUND('[7]2030'!V91,2)</f>
        <v>30482.26</v>
      </c>
      <c r="W273" s="136">
        <f>ROUND('[7]2030'!W91,2)</f>
        <v>34463.22</v>
      </c>
      <c r="X273" s="136">
        <f>ROUND('[7]2030'!X91,2)</f>
        <v>34849.85</v>
      </c>
      <c r="Y273" s="136">
        <f>ROUND('[7]2030'!Y91,2)</f>
        <v>33314.480000000003</v>
      </c>
      <c r="Z273" s="136">
        <f>ROUND('[7]2030'!Z91,2)</f>
        <v>31140.51</v>
      </c>
      <c r="AA273" s="136">
        <f>ROUND('[7]2030'!AA91,2)</f>
        <v>28733.64</v>
      </c>
      <c r="AB273" s="136">
        <f>ROUND('[7]2030'!AB91,2)</f>
        <v>26270.59</v>
      </c>
      <c r="AC273" s="304"/>
      <c r="AD273" s="19"/>
    </row>
    <row r="274" spans="2:30" ht="18.649999999999999" customHeight="1" x14ac:dyDescent="0.35">
      <c r="B274" s="282"/>
      <c r="C274" s="10" t="s">
        <v>31</v>
      </c>
      <c r="D274" s="11">
        <f>+'[7]2030'!D33</f>
        <v>4</v>
      </c>
      <c r="E274" s="136">
        <f>ROUND('[7]2030'!E92,2)</f>
        <v>15527.03</v>
      </c>
      <c r="F274" s="136">
        <f>ROUND('[7]2030'!F92,2)</f>
        <v>14119.45</v>
      </c>
      <c r="G274" s="136">
        <f>ROUND('[7]2030'!G92,2)</f>
        <v>13095.39</v>
      </c>
      <c r="H274" s="136">
        <f>ROUND('[7]2030'!H92,2)</f>
        <v>12458.16</v>
      </c>
      <c r="I274" s="136">
        <f>ROUND('[7]2030'!I92,2)</f>
        <v>12149.18</v>
      </c>
      <c r="J274" s="136">
        <f>ROUND('[7]2030'!J92,2)</f>
        <v>11220.61</v>
      </c>
      <c r="K274" s="136">
        <f>ROUND('[7]2030'!K92,2)</f>
        <v>11349.9</v>
      </c>
      <c r="L274" s="136">
        <f>ROUND('[7]2030'!L92,2)</f>
        <v>12119.4</v>
      </c>
      <c r="M274" s="136">
        <f>ROUND('[7]2030'!M92,2)</f>
        <v>14139.17</v>
      </c>
      <c r="N274" s="136">
        <f>ROUND('[7]2030'!N92,2)</f>
        <v>16153.12</v>
      </c>
      <c r="O274" s="136">
        <f>ROUND('[7]2030'!O92,2)</f>
        <v>17480.64</v>
      </c>
      <c r="P274" s="136">
        <f>ROUND('[7]2030'!P92,2)</f>
        <v>18308.7</v>
      </c>
      <c r="Q274" s="136">
        <f>ROUND('[7]2030'!Q92,2)</f>
        <v>18295.560000000001</v>
      </c>
      <c r="R274" s="136">
        <f>ROUND('[7]2030'!R92,2)</f>
        <v>18006.62</v>
      </c>
      <c r="S274" s="136">
        <f>ROUND('[7]2030'!S92,2)</f>
        <v>18221.29</v>
      </c>
      <c r="T274" s="136">
        <f>ROUND('[7]2030'!T92,2)</f>
        <v>18299.009999999998</v>
      </c>
      <c r="U274" s="136">
        <f>ROUND('[7]2030'!U92,2)</f>
        <v>18422.349999999999</v>
      </c>
      <c r="V274" s="136">
        <f>ROUND('[7]2030'!V92,2)</f>
        <v>28944.35</v>
      </c>
      <c r="W274" s="136">
        <f>ROUND('[7]2030'!W92,2)</f>
        <v>33209.440000000002</v>
      </c>
      <c r="X274" s="136">
        <f>ROUND('[7]2030'!X92,2)</f>
        <v>34507.42</v>
      </c>
      <c r="Y274" s="136">
        <f>ROUND('[7]2030'!Y92,2)</f>
        <v>33960.1</v>
      </c>
      <c r="Z274" s="136">
        <f>ROUND('[7]2030'!Z92,2)</f>
        <v>32268.22</v>
      </c>
      <c r="AA274" s="136">
        <f>ROUND('[7]2030'!AA92,2)</f>
        <v>29599.41</v>
      </c>
      <c r="AB274" s="136">
        <f>ROUND('[7]2030'!AB92,2)</f>
        <v>26806.78</v>
      </c>
      <c r="AC274" s="304"/>
      <c r="AD274" s="19"/>
    </row>
    <row r="275" spans="2:30" ht="18.649999999999999" customHeight="1" thickBot="1" x14ac:dyDescent="0.4">
      <c r="B275" s="282"/>
      <c r="C275" s="16" t="s">
        <v>32</v>
      </c>
      <c r="D275" s="17">
        <f>+'[7]2030'!D34</f>
        <v>1</v>
      </c>
      <c r="E275" s="137">
        <f>ROUND('[7]2030'!E93,2)</f>
        <v>15527.03</v>
      </c>
      <c r="F275" s="137">
        <f>ROUND('[7]2030'!F93,2)</f>
        <v>14119.45</v>
      </c>
      <c r="G275" s="137">
        <f>ROUND('[7]2030'!G93,2)</f>
        <v>13095.39</v>
      </c>
      <c r="H275" s="137">
        <f>ROUND('[7]2030'!H93,2)</f>
        <v>12458.16</v>
      </c>
      <c r="I275" s="137">
        <f>ROUND('[7]2030'!I93,2)</f>
        <v>12149.18</v>
      </c>
      <c r="J275" s="137">
        <f>ROUND('[7]2030'!J93,2)</f>
        <v>11220.61</v>
      </c>
      <c r="K275" s="137">
        <f>ROUND('[7]2030'!K93,2)</f>
        <v>11349.9</v>
      </c>
      <c r="L275" s="137">
        <f>ROUND('[7]2030'!L93,2)</f>
        <v>12119.4</v>
      </c>
      <c r="M275" s="137">
        <f>ROUND('[7]2030'!M93,2)</f>
        <v>14139.17</v>
      </c>
      <c r="N275" s="137">
        <f>ROUND('[7]2030'!N93,2)</f>
        <v>16153.12</v>
      </c>
      <c r="O275" s="137">
        <f>ROUND('[7]2030'!O93,2)</f>
        <v>17480.64</v>
      </c>
      <c r="P275" s="137">
        <f>ROUND('[7]2030'!P93,2)</f>
        <v>18308.7</v>
      </c>
      <c r="Q275" s="137">
        <f>ROUND('[7]2030'!Q93,2)</f>
        <v>18295.560000000001</v>
      </c>
      <c r="R275" s="137">
        <f>ROUND('[7]2030'!R93,2)</f>
        <v>18006.62</v>
      </c>
      <c r="S275" s="137">
        <f>ROUND('[7]2030'!S93,2)</f>
        <v>18221.29</v>
      </c>
      <c r="T275" s="137">
        <f>ROUND('[7]2030'!T93,2)</f>
        <v>18299.009999999998</v>
      </c>
      <c r="U275" s="137">
        <f>ROUND('[7]2030'!U93,2)</f>
        <v>18422.349999999999</v>
      </c>
      <c r="V275" s="137">
        <f>ROUND('[7]2030'!V93,2)</f>
        <v>28944.35</v>
      </c>
      <c r="W275" s="137">
        <f>ROUND('[7]2030'!W93,2)</f>
        <v>33209.440000000002</v>
      </c>
      <c r="X275" s="137">
        <f>ROUND('[7]2030'!X93,2)</f>
        <v>34507.42</v>
      </c>
      <c r="Y275" s="137">
        <f>ROUND('[7]2030'!Y93,2)</f>
        <v>33960.1</v>
      </c>
      <c r="Z275" s="137">
        <f>ROUND('[7]2030'!Z93,2)</f>
        <v>32268.22</v>
      </c>
      <c r="AA275" s="137">
        <f>ROUND('[7]2030'!AA93,2)</f>
        <v>29599.41</v>
      </c>
      <c r="AB275" s="137">
        <f>ROUND('[7]2030'!AB93,2)</f>
        <v>26806.78</v>
      </c>
      <c r="AC275" s="304"/>
      <c r="AD275" s="19"/>
    </row>
    <row r="276" spans="2:30" ht="18.649999999999999" customHeight="1" x14ac:dyDescent="0.35">
      <c r="B276" s="291">
        <v>47635</v>
      </c>
      <c r="C276" s="7" t="s">
        <v>29</v>
      </c>
      <c r="D276" s="8">
        <f>+'[7]2030'!D35</f>
        <v>18</v>
      </c>
      <c r="E276" s="135">
        <f>ROUND('[7]2030'!E94,2)</f>
        <v>16088.3</v>
      </c>
      <c r="F276" s="135">
        <f>ROUND('[7]2030'!F94,2)</f>
        <v>14505.46</v>
      </c>
      <c r="G276" s="135">
        <f>ROUND('[7]2030'!G94,2)</f>
        <v>13470.84</v>
      </c>
      <c r="H276" s="135">
        <f>ROUND('[7]2030'!H94,2)</f>
        <v>12907.78</v>
      </c>
      <c r="I276" s="135">
        <f>ROUND('[7]2030'!I94,2)</f>
        <v>13288.8</v>
      </c>
      <c r="J276" s="135">
        <f>ROUND('[7]2030'!J94,2)</f>
        <v>14092.6</v>
      </c>
      <c r="K276" s="135">
        <f>ROUND('[7]2030'!K94,2)</f>
        <v>15612.68</v>
      </c>
      <c r="L276" s="135">
        <f>ROUND('[7]2030'!L94,2)</f>
        <v>18455.07</v>
      </c>
      <c r="M276" s="135">
        <f>ROUND('[7]2030'!M94,2)</f>
        <v>22038.27</v>
      </c>
      <c r="N276" s="135">
        <f>ROUND('[7]2030'!N94,2)</f>
        <v>23958.799999999999</v>
      </c>
      <c r="O276" s="135">
        <f>ROUND('[7]2030'!O94,2)</f>
        <v>25880.49</v>
      </c>
      <c r="P276" s="135">
        <f>ROUND('[7]2030'!P94,2)</f>
        <v>27341.919999999998</v>
      </c>
      <c r="Q276" s="135">
        <f>ROUND('[7]2030'!Q94,2)</f>
        <v>25741.25</v>
      </c>
      <c r="R276" s="135">
        <f>ROUND('[7]2030'!R94,2)</f>
        <v>26594.21</v>
      </c>
      <c r="S276" s="135">
        <f>ROUND('[7]2030'!S94,2)</f>
        <v>28125</v>
      </c>
      <c r="T276" s="135">
        <f>ROUND('[7]2030'!T94,2)</f>
        <v>28141.81</v>
      </c>
      <c r="U276" s="135">
        <f>ROUND('[7]2030'!U94,2)</f>
        <v>27342.86</v>
      </c>
      <c r="V276" s="135">
        <f>ROUND('[7]2030'!V94,2)</f>
        <v>38012.47</v>
      </c>
      <c r="W276" s="135">
        <f>ROUND('[7]2030'!W94,2)</f>
        <v>40894.83</v>
      </c>
      <c r="X276" s="135">
        <f>ROUND('[7]2030'!X94,2)</f>
        <v>41338.019999999997</v>
      </c>
      <c r="Y276" s="135">
        <f>ROUND('[7]2030'!Y94,2)</f>
        <v>39374.06</v>
      </c>
      <c r="Z276" s="135">
        <f>ROUND('[7]2030'!Z94,2)</f>
        <v>36419.33</v>
      </c>
      <c r="AA276" s="135">
        <f>ROUND('[7]2030'!AA94,2)</f>
        <v>32668.03</v>
      </c>
      <c r="AB276" s="135">
        <f>ROUND('[7]2030'!AB94,2)</f>
        <v>28951.9</v>
      </c>
      <c r="AC276" s="303">
        <f>SUM(E276:AB276)*D276+SUM(E277:AB277)*D277+SUM(E278:AB278)*D278+SUM(E279:AB279)*D279</f>
        <v>17174126.199999999</v>
      </c>
      <c r="AD276" s="19"/>
    </row>
    <row r="277" spans="2:30" ht="18.649999999999999" customHeight="1" x14ac:dyDescent="0.35">
      <c r="B277" s="292" t="s">
        <v>34</v>
      </c>
      <c r="C277" s="10" t="s">
        <v>30</v>
      </c>
      <c r="D277" s="11">
        <f>+'[7]2030'!D36</f>
        <v>5</v>
      </c>
      <c r="E277" s="136">
        <f>ROUND('[7]2030'!E95,2)</f>
        <v>16622.439999999999</v>
      </c>
      <c r="F277" s="136">
        <f>ROUND('[7]2030'!F95,2)</f>
        <v>15101.06</v>
      </c>
      <c r="G277" s="136">
        <f>ROUND('[7]2030'!G95,2)</f>
        <v>13836.17</v>
      </c>
      <c r="H277" s="136">
        <f>ROUND('[7]2030'!H95,2)</f>
        <v>12906.59</v>
      </c>
      <c r="I277" s="136">
        <f>ROUND('[7]2030'!I95,2)</f>
        <v>13019.82</v>
      </c>
      <c r="J277" s="136">
        <f>ROUND('[7]2030'!J95,2)</f>
        <v>12935.98</v>
      </c>
      <c r="K277" s="136">
        <f>ROUND('[7]2030'!K95,2)</f>
        <v>14033.64</v>
      </c>
      <c r="L277" s="136">
        <f>ROUND('[7]2030'!L95,2)</f>
        <v>16351.1</v>
      </c>
      <c r="M277" s="136">
        <f>ROUND('[7]2030'!M95,2)</f>
        <v>20209.39</v>
      </c>
      <c r="N277" s="136">
        <f>ROUND('[7]2030'!N95,2)</f>
        <v>22505.56</v>
      </c>
      <c r="O277" s="136">
        <f>ROUND('[7]2030'!O95,2)</f>
        <v>24144.47</v>
      </c>
      <c r="P277" s="136">
        <f>ROUND('[7]2030'!P95,2)</f>
        <v>24970.41</v>
      </c>
      <c r="Q277" s="136">
        <f>ROUND('[7]2030'!Q95,2)</f>
        <v>23973.72</v>
      </c>
      <c r="R277" s="136">
        <f>ROUND('[7]2030'!R95,2)</f>
        <v>22956.080000000002</v>
      </c>
      <c r="S277" s="136">
        <f>ROUND('[7]2030'!S95,2)</f>
        <v>22466.04</v>
      </c>
      <c r="T277" s="136">
        <f>ROUND('[7]2030'!T95,2)</f>
        <v>21817.87</v>
      </c>
      <c r="U277" s="136">
        <f>ROUND('[7]2030'!U95,2)</f>
        <v>21228.83</v>
      </c>
      <c r="V277" s="136">
        <f>ROUND('[7]2030'!V95,2)</f>
        <v>33165.919999999998</v>
      </c>
      <c r="W277" s="136">
        <f>ROUND('[7]2030'!W95,2)</f>
        <v>37769.879999999997</v>
      </c>
      <c r="X277" s="136">
        <f>ROUND('[7]2030'!X95,2)</f>
        <v>38330.92</v>
      </c>
      <c r="Y277" s="136">
        <f>ROUND('[7]2030'!Y95,2)</f>
        <v>36210.71</v>
      </c>
      <c r="Z277" s="136">
        <f>ROUND('[7]2030'!Z95,2)</f>
        <v>33652.69</v>
      </c>
      <c r="AA277" s="136">
        <f>ROUND('[7]2030'!AA95,2)</f>
        <v>30522.54</v>
      </c>
      <c r="AB277" s="136">
        <f>ROUND('[7]2030'!AB95,2)</f>
        <v>27365.43</v>
      </c>
      <c r="AC277" s="304"/>
      <c r="AD277" s="19"/>
    </row>
    <row r="278" spans="2:30" ht="18.649999999999999" customHeight="1" x14ac:dyDescent="0.35">
      <c r="B278" s="292" t="s">
        <v>34</v>
      </c>
      <c r="C278" s="10" t="s">
        <v>31</v>
      </c>
      <c r="D278" s="11">
        <f>+'[7]2030'!D37</f>
        <v>5</v>
      </c>
      <c r="E278" s="136">
        <f>ROUND('[7]2030'!E96,2)</f>
        <v>15532.34</v>
      </c>
      <c r="F278" s="136">
        <f>ROUND('[7]2030'!F96,2)</f>
        <v>14084.1</v>
      </c>
      <c r="G278" s="136">
        <f>ROUND('[7]2030'!G96,2)</f>
        <v>13082.26</v>
      </c>
      <c r="H278" s="136">
        <f>ROUND('[7]2030'!H96,2)</f>
        <v>12420.07</v>
      </c>
      <c r="I278" s="136">
        <f>ROUND('[7]2030'!I96,2)</f>
        <v>12187.45</v>
      </c>
      <c r="J278" s="136">
        <f>ROUND('[7]2030'!J96,2)</f>
        <v>11719.63</v>
      </c>
      <c r="K278" s="136">
        <f>ROUND('[7]2030'!K96,2)</f>
        <v>11486.45</v>
      </c>
      <c r="L278" s="136">
        <f>ROUND('[7]2030'!L96,2)</f>
        <v>12266.92</v>
      </c>
      <c r="M278" s="136">
        <f>ROUND('[7]2030'!M96,2)</f>
        <v>14600.56</v>
      </c>
      <c r="N278" s="136">
        <f>ROUND('[7]2030'!N96,2)</f>
        <v>16580.09</v>
      </c>
      <c r="O278" s="136">
        <f>ROUND('[7]2030'!O96,2)</f>
        <v>17569.41</v>
      </c>
      <c r="P278" s="136">
        <f>ROUND('[7]2030'!P96,2)</f>
        <v>18352.48</v>
      </c>
      <c r="Q278" s="136">
        <f>ROUND('[7]2030'!Q96,2)</f>
        <v>18614.830000000002</v>
      </c>
      <c r="R278" s="136">
        <f>ROUND('[7]2030'!R96,2)</f>
        <v>18017.78</v>
      </c>
      <c r="S278" s="136">
        <f>ROUND('[7]2030'!S96,2)</f>
        <v>17441.349999999999</v>
      </c>
      <c r="T278" s="136">
        <f>ROUND('[7]2030'!T96,2)</f>
        <v>17384.689999999999</v>
      </c>
      <c r="U278" s="136">
        <f>ROUND('[7]2030'!U96,2)</f>
        <v>17570.78</v>
      </c>
      <c r="V278" s="136">
        <f>ROUND('[7]2030'!V96,2)</f>
        <v>29962.720000000001</v>
      </c>
      <c r="W278" s="136">
        <f>ROUND('[7]2030'!W96,2)</f>
        <v>34617.69</v>
      </c>
      <c r="X278" s="136">
        <f>ROUND('[7]2030'!X96,2)</f>
        <v>36099.89</v>
      </c>
      <c r="Y278" s="136">
        <f>ROUND('[7]2030'!Y96,2)</f>
        <v>34994.79</v>
      </c>
      <c r="Z278" s="136">
        <f>ROUND('[7]2030'!Z96,2)</f>
        <v>32851.22</v>
      </c>
      <c r="AA278" s="136">
        <f>ROUND('[7]2030'!AA96,2)</f>
        <v>29831.69</v>
      </c>
      <c r="AB278" s="136">
        <f>ROUND('[7]2030'!AB96,2)</f>
        <v>27192.79</v>
      </c>
      <c r="AC278" s="304"/>
      <c r="AD278" s="19"/>
    </row>
    <row r="279" spans="2:30" ht="18.649999999999999" customHeight="1" thickBot="1" x14ac:dyDescent="0.4">
      <c r="B279" s="293" t="s">
        <v>34</v>
      </c>
      <c r="C279" s="12" t="s">
        <v>32</v>
      </c>
      <c r="D279" s="13">
        <f>+'[7]2030'!D38</f>
        <v>2</v>
      </c>
      <c r="E279" s="133">
        <f>ROUND('[7]2030'!E97,2)</f>
        <v>15532.34</v>
      </c>
      <c r="F279" s="133">
        <f>ROUND('[7]2030'!F97,2)</f>
        <v>14084.1</v>
      </c>
      <c r="G279" s="133">
        <f>ROUND('[7]2030'!G97,2)</f>
        <v>13082.26</v>
      </c>
      <c r="H279" s="133">
        <f>ROUND('[7]2030'!H97,2)</f>
        <v>12420.07</v>
      </c>
      <c r="I279" s="133">
        <f>ROUND('[7]2030'!I97,2)</f>
        <v>12187.45</v>
      </c>
      <c r="J279" s="133">
        <f>ROUND('[7]2030'!J97,2)</f>
        <v>11719.63</v>
      </c>
      <c r="K279" s="133">
        <f>ROUND('[7]2030'!K97,2)</f>
        <v>11486.45</v>
      </c>
      <c r="L279" s="133">
        <f>ROUND('[7]2030'!L97,2)</f>
        <v>12266.92</v>
      </c>
      <c r="M279" s="133">
        <f>ROUND('[7]2030'!M97,2)</f>
        <v>14600.56</v>
      </c>
      <c r="N279" s="133">
        <f>ROUND('[7]2030'!N97,2)</f>
        <v>16580.09</v>
      </c>
      <c r="O279" s="133">
        <f>ROUND('[7]2030'!O97,2)</f>
        <v>17569.41</v>
      </c>
      <c r="P279" s="133">
        <f>ROUND('[7]2030'!P97,2)</f>
        <v>18352.48</v>
      </c>
      <c r="Q279" s="133">
        <f>ROUND('[7]2030'!Q97,2)</f>
        <v>18614.830000000002</v>
      </c>
      <c r="R279" s="133">
        <f>ROUND('[7]2030'!R97,2)</f>
        <v>18017.78</v>
      </c>
      <c r="S279" s="133">
        <f>ROUND('[7]2030'!S97,2)</f>
        <v>17441.349999999999</v>
      </c>
      <c r="T279" s="133">
        <f>ROUND('[7]2030'!T97,2)</f>
        <v>17384.689999999999</v>
      </c>
      <c r="U279" s="133">
        <f>ROUND('[7]2030'!U97,2)</f>
        <v>17570.78</v>
      </c>
      <c r="V279" s="133">
        <f>ROUND('[7]2030'!V97,2)</f>
        <v>29962.720000000001</v>
      </c>
      <c r="W279" s="133">
        <f>ROUND('[7]2030'!W97,2)</f>
        <v>34617.69</v>
      </c>
      <c r="X279" s="133">
        <f>ROUND('[7]2030'!X97,2)</f>
        <v>36099.89</v>
      </c>
      <c r="Y279" s="133">
        <f>ROUND('[7]2030'!Y97,2)</f>
        <v>34994.79</v>
      </c>
      <c r="Z279" s="133">
        <f>ROUND('[7]2030'!Z97,2)</f>
        <v>32851.22</v>
      </c>
      <c r="AA279" s="133">
        <f>ROUND('[7]2030'!AA97,2)</f>
        <v>29831.69</v>
      </c>
      <c r="AB279" s="133">
        <f>ROUND('[7]2030'!AB97,2)</f>
        <v>27192.79</v>
      </c>
      <c r="AC279" s="306"/>
      <c r="AD279" s="19"/>
    </row>
    <row r="280" spans="2:30" ht="18.649999999999999" customHeight="1" x14ac:dyDescent="0.35">
      <c r="B280" s="281">
        <v>47665</v>
      </c>
      <c r="C280" s="14" t="s">
        <v>29</v>
      </c>
      <c r="D280" s="15">
        <f>+'[7]2030'!D39</f>
        <v>22</v>
      </c>
      <c r="E280" s="138">
        <f>ROUND('[7]2030'!E98,2)</f>
        <v>16421.05</v>
      </c>
      <c r="F280" s="138">
        <f>ROUND('[7]2030'!F98,2)</f>
        <v>14795.13</v>
      </c>
      <c r="G280" s="138">
        <f>ROUND('[7]2030'!G98,2)</f>
        <v>13684.7</v>
      </c>
      <c r="H280" s="138">
        <f>ROUND('[7]2030'!H98,2)</f>
        <v>12978.47</v>
      </c>
      <c r="I280" s="138">
        <f>ROUND('[7]2030'!I98,2)</f>
        <v>13314.69</v>
      </c>
      <c r="J280" s="138">
        <f>ROUND('[7]2030'!J98,2)</f>
        <v>14607.02</v>
      </c>
      <c r="K280" s="138">
        <f>ROUND('[7]2030'!K98,2)</f>
        <v>15832.04</v>
      </c>
      <c r="L280" s="138">
        <f>ROUND('[7]2030'!L98,2)</f>
        <v>18384.259999999998</v>
      </c>
      <c r="M280" s="138">
        <f>ROUND('[7]2030'!M98,2)</f>
        <v>21918.68</v>
      </c>
      <c r="N280" s="138">
        <f>ROUND('[7]2030'!N98,2)</f>
        <v>24154.97</v>
      </c>
      <c r="O280" s="138">
        <f>ROUND('[7]2030'!O98,2)</f>
        <v>26203.99</v>
      </c>
      <c r="P280" s="138">
        <f>ROUND('[7]2030'!P98,2)</f>
        <v>27549.95</v>
      </c>
      <c r="Q280" s="138">
        <f>ROUND('[7]2030'!Q98,2)</f>
        <v>25775.82</v>
      </c>
      <c r="R280" s="138">
        <f>ROUND('[7]2030'!R98,2)</f>
        <v>26798.71</v>
      </c>
      <c r="S280" s="138">
        <f>ROUND('[7]2030'!S98,2)</f>
        <v>28341.82</v>
      </c>
      <c r="T280" s="138">
        <f>ROUND('[7]2030'!T98,2)</f>
        <v>28450.2</v>
      </c>
      <c r="U280" s="138">
        <f>ROUND('[7]2030'!U98,2)</f>
        <v>27728.23</v>
      </c>
      <c r="V280" s="138">
        <f>ROUND('[7]2030'!V98,2)</f>
        <v>37838.79</v>
      </c>
      <c r="W280" s="138">
        <f>ROUND('[7]2030'!W98,2)</f>
        <v>40316.730000000003</v>
      </c>
      <c r="X280" s="138">
        <f>ROUND('[7]2030'!X98,2)</f>
        <v>41266.22</v>
      </c>
      <c r="Y280" s="138">
        <f>ROUND('[7]2030'!Y98,2)</f>
        <v>39408.79</v>
      </c>
      <c r="Z280" s="138">
        <f>ROUND('[7]2030'!Z98,2)</f>
        <v>36524.89</v>
      </c>
      <c r="AA280" s="138">
        <f>ROUND('[7]2030'!AA98,2)</f>
        <v>32649.89</v>
      </c>
      <c r="AB280" s="138">
        <f>ROUND('[7]2030'!AB98,2)</f>
        <v>29174.94</v>
      </c>
      <c r="AC280" s="304">
        <f>SUM(E280:AB280)*D280+SUM(E281:AB281)*D281+SUM(E282:AB282)*D282+SUM(E283:AB283)*D283</f>
        <v>18521745.329999998</v>
      </c>
      <c r="AD280" s="19"/>
    </row>
    <row r="281" spans="2:30" ht="18.649999999999999" customHeight="1" x14ac:dyDescent="0.35">
      <c r="B281" s="282"/>
      <c r="C281" s="10" t="s">
        <v>30</v>
      </c>
      <c r="D281" s="11">
        <f>+'[7]2030'!D40</f>
        <v>3</v>
      </c>
      <c r="E281" s="136">
        <f>ROUND('[7]2030'!E99,2)</f>
        <v>17289.400000000001</v>
      </c>
      <c r="F281" s="136">
        <f>ROUND('[7]2030'!F99,2)</f>
        <v>15589.62</v>
      </c>
      <c r="G281" s="136">
        <f>ROUND('[7]2030'!G99,2)</f>
        <v>14464.35</v>
      </c>
      <c r="H281" s="136">
        <f>ROUND('[7]2030'!H99,2)</f>
        <v>13596.78</v>
      </c>
      <c r="I281" s="136">
        <f>ROUND('[7]2030'!I99,2)</f>
        <v>13524.36</v>
      </c>
      <c r="J281" s="136">
        <f>ROUND('[7]2030'!J99,2)</f>
        <v>13331.46</v>
      </c>
      <c r="K281" s="136">
        <f>ROUND('[7]2030'!K99,2)</f>
        <v>14258.7</v>
      </c>
      <c r="L281" s="136">
        <f>ROUND('[7]2030'!L99,2)</f>
        <v>16921.05</v>
      </c>
      <c r="M281" s="136">
        <f>ROUND('[7]2030'!M99,2)</f>
        <v>20989.439999999999</v>
      </c>
      <c r="N281" s="136">
        <f>ROUND('[7]2030'!N99,2)</f>
        <v>23427.77</v>
      </c>
      <c r="O281" s="136">
        <f>ROUND('[7]2030'!O99,2)</f>
        <v>25358.69</v>
      </c>
      <c r="P281" s="136">
        <f>ROUND('[7]2030'!P99,2)</f>
        <v>26456.799999999999</v>
      </c>
      <c r="Q281" s="136">
        <f>ROUND('[7]2030'!Q99,2)</f>
        <v>25741.97</v>
      </c>
      <c r="R281" s="136">
        <f>ROUND('[7]2030'!R99,2)</f>
        <v>24900.45</v>
      </c>
      <c r="S281" s="136">
        <f>ROUND('[7]2030'!S99,2)</f>
        <v>24517.040000000001</v>
      </c>
      <c r="T281" s="136">
        <f>ROUND('[7]2030'!T99,2)</f>
        <v>24298.9</v>
      </c>
      <c r="U281" s="136">
        <f>ROUND('[7]2030'!U99,2)</f>
        <v>23792.799999999999</v>
      </c>
      <c r="V281" s="136">
        <f>ROUND('[7]2030'!V99,2)</f>
        <v>34974.5</v>
      </c>
      <c r="W281" s="136">
        <f>ROUND('[7]2030'!W99,2)</f>
        <v>38913.370000000003</v>
      </c>
      <c r="X281" s="136">
        <f>ROUND('[7]2030'!X99,2)</f>
        <v>40147.81</v>
      </c>
      <c r="Y281" s="136">
        <f>ROUND('[7]2030'!Y99,2)</f>
        <v>38355.68</v>
      </c>
      <c r="Z281" s="136">
        <f>ROUND('[7]2030'!Z99,2)</f>
        <v>36331.24</v>
      </c>
      <c r="AA281" s="136">
        <f>ROUND('[7]2030'!AA99,2)</f>
        <v>33540.61</v>
      </c>
      <c r="AB281" s="136">
        <f>ROUND('[7]2030'!AB99,2)</f>
        <v>30695.040000000001</v>
      </c>
      <c r="AC281" s="304"/>
      <c r="AD281" s="19"/>
    </row>
    <row r="282" spans="2:30" ht="18.649999999999999" customHeight="1" x14ac:dyDescent="0.35">
      <c r="B282" s="282"/>
      <c r="C282" s="10" t="s">
        <v>31</v>
      </c>
      <c r="D282" s="11">
        <f>+'[7]2030'!D41</f>
        <v>4</v>
      </c>
      <c r="E282" s="136">
        <f>ROUND('[7]2030'!E100,2)</f>
        <v>18335.259999999998</v>
      </c>
      <c r="F282" s="136">
        <f>ROUND('[7]2030'!F100,2)</f>
        <v>16562.650000000001</v>
      </c>
      <c r="G282" s="136">
        <f>ROUND('[7]2030'!G100,2)</f>
        <v>15384.37</v>
      </c>
      <c r="H282" s="136">
        <f>ROUND('[7]2030'!H100,2)</f>
        <v>14514.85</v>
      </c>
      <c r="I282" s="136">
        <f>ROUND('[7]2030'!I100,2)</f>
        <v>14040.5</v>
      </c>
      <c r="J282" s="136">
        <f>ROUND('[7]2030'!J100,2)</f>
        <v>13236.63</v>
      </c>
      <c r="K282" s="136">
        <f>ROUND('[7]2030'!K100,2)</f>
        <v>12781.29</v>
      </c>
      <c r="L282" s="136">
        <f>ROUND('[7]2030'!L100,2)</f>
        <v>13458.37</v>
      </c>
      <c r="M282" s="136">
        <f>ROUND('[7]2030'!M100,2)</f>
        <v>16054.28</v>
      </c>
      <c r="N282" s="136">
        <f>ROUND('[7]2030'!N100,2)</f>
        <v>18414</v>
      </c>
      <c r="O282" s="136">
        <f>ROUND('[7]2030'!O100,2)</f>
        <v>19695.29</v>
      </c>
      <c r="P282" s="136">
        <f>ROUND('[7]2030'!P100,2)</f>
        <v>20844.25</v>
      </c>
      <c r="Q282" s="136">
        <f>ROUND('[7]2030'!Q100,2)</f>
        <v>21338.29</v>
      </c>
      <c r="R282" s="136">
        <f>ROUND('[7]2030'!R100,2)</f>
        <v>20949.009999999998</v>
      </c>
      <c r="S282" s="136">
        <f>ROUND('[7]2030'!S100,2)</f>
        <v>20558.72</v>
      </c>
      <c r="T282" s="136">
        <f>ROUND('[7]2030'!T100,2)</f>
        <v>20425.28</v>
      </c>
      <c r="U282" s="136">
        <f>ROUND('[7]2030'!U100,2)</f>
        <v>20053.7</v>
      </c>
      <c r="V282" s="136">
        <f>ROUND('[7]2030'!V100,2)</f>
        <v>31859.23</v>
      </c>
      <c r="W282" s="136">
        <f>ROUND('[7]2030'!W100,2)</f>
        <v>36310.33</v>
      </c>
      <c r="X282" s="136">
        <f>ROUND('[7]2030'!X100,2)</f>
        <v>38484.46</v>
      </c>
      <c r="Y282" s="136">
        <f>ROUND('[7]2030'!Y100,2)</f>
        <v>37881.199999999997</v>
      </c>
      <c r="Z282" s="136">
        <f>ROUND('[7]2030'!Z100,2)</f>
        <v>36089.49</v>
      </c>
      <c r="AA282" s="136">
        <f>ROUND('[7]2030'!AA100,2)</f>
        <v>32756.26</v>
      </c>
      <c r="AB282" s="136">
        <f>ROUND('[7]2030'!AB100,2)</f>
        <v>29447.67</v>
      </c>
      <c r="AC282" s="304"/>
      <c r="AD282" s="19"/>
    </row>
    <row r="283" spans="2:30" ht="18.649999999999999" customHeight="1" thickBot="1" x14ac:dyDescent="0.4">
      <c r="B283" s="282"/>
      <c r="C283" s="16" t="s">
        <v>32</v>
      </c>
      <c r="D283" s="17">
        <f>+'[7]2030'!D42</f>
        <v>2</v>
      </c>
      <c r="E283" s="137">
        <f>ROUND('[7]2030'!E101,2)</f>
        <v>18335.259999999998</v>
      </c>
      <c r="F283" s="137">
        <f>ROUND('[7]2030'!F101,2)</f>
        <v>16562.650000000001</v>
      </c>
      <c r="G283" s="137">
        <f>ROUND('[7]2030'!G101,2)</f>
        <v>15384.37</v>
      </c>
      <c r="H283" s="137">
        <f>ROUND('[7]2030'!H101,2)</f>
        <v>14514.85</v>
      </c>
      <c r="I283" s="137">
        <f>ROUND('[7]2030'!I101,2)</f>
        <v>14040.5</v>
      </c>
      <c r="J283" s="137">
        <f>ROUND('[7]2030'!J101,2)</f>
        <v>13236.63</v>
      </c>
      <c r="K283" s="137">
        <f>ROUND('[7]2030'!K101,2)</f>
        <v>12781.29</v>
      </c>
      <c r="L283" s="137">
        <f>ROUND('[7]2030'!L101,2)</f>
        <v>13458.37</v>
      </c>
      <c r="M283" s="137">
        <f>ROUND('[7]2030'!M101,2)</f>
        <v>16054.28</v>
      </c>
      <c r="N283" s="137">
        <f>ROUND('[7]2030'!N101,2)</f>
        <v>18414</v>
      </c>
      <c r="O283" s="137">
        <f>ROUND('[7]2030'!O101,2)</f>
        <v>19695.29</v>
      </c>
      <c r="P283" s="137">
        <f>ROUND('[7]2030'!P101,2)</f>
        <v>20844.25</v>
      </c>
      <c r="Q283" s="137">
        <f>ROUND('[7]2030'!Q101,2)</f>
        <v>21338.29</v>
      </c>
      <c r="R283" s="137">
        <f>ROUND('[7]2030'!R101,2)</f>
        <v>20949.009999999998</v>
      </c>
      <c r="S283" s="137">
        <f>ROUND('[7]2030'!S101,2)</f>
        <v>20558.72</v>
      </c>
      <c r="T283" s="137">
        <f>ROUND('[7]2030'!T101,2)</f>
        <v>20425.28</v>
      </c>
      <c r="U283" s="137">
        <f>ROUND('[7]2030'!U101,2)</f>
        <v>20053.7</v>
      </c>
      <c r="V283" s="137">
        <f>ROUND('[7]2030'!V101,2)</f>
        <v>31859.23</v>
      </c>
      <c r="W283" s="137">
        <f>ROUND('[7]2030'!W101,2)</f>
        <v>36310.33</v>
      </c>
      <c r="X283" s="137">
        <f>ROUND('[7]2030'!X101,2)</f>
        <v>38484.46</v>
      </c>
      <c r="Y283" s="137">
        <f>ROUND('[7]2030'!Y101,2)</f>
        <v>37881.199999999997</v>
      </c>
      <c r="Z283" s="137">
        <f>ROUND('[7]2030'!Z101,2)</f>
        <v>36089.49</v>
      </c>
      <c r="AA283" s="137">
        <f>ROUND('[7]2030'!AA101,2)</f>
        <v>32756.26</v>
      </c>
      <c r="AB283" s="137">
        <f>ROUND('[7]2030'!AB101,2)</f>
        <v>29447.67</v>
      </c>
      <c r="AC283" s="304"/>
      <c r="AD283" s="19"/>
    </row>
    <row r="284" spans="2:30" ht="18.649999999999999" customHeight="1" x14ac:dyDescent="0.35">
      <c r="B284" s="291">
        <v>47696</v>
      </c>
      <c r="C284" s="7" t="s">
        <v>29</v>
      </c>
      <c r="D284" s="8">
        <f>+'[7]2030'!D43</f>
        <v>20</v>
      </c>
      <c r="E284" s="135">
        <f>ROUND('[7]2030'!E102,2)</f>
        <v>16065.55</v>
      </c>
      <c r="F284" s="135">
        <f>ROUND('[7]2030'!F102,2)</f>
        <v>14516.09</v>
      </c>
      <c r="G284" s="135">
        <f>ROUND('[7]2030'!G102,2)</f>
        <v>13484.36</v>
      </c>
      <c r="H284" s="135">
        <f>ROUND('[7]2030'!H102,2)</f>
        <v>12781.48</v>
      </c>
      <c r="I284" s="135">
        <f>ROUND('[7]2030'!I102,2)</f>
        <v>13180.45</v>
      </c>
      <c r="J284" s="135">
        <f>ROUND('[7]2030'!J102,2)</f>
        <v>14591.16</v>
      </c>
      <c r="K284" s="135">
        <f>ROUND('[7]2030'!K102,2)</f>
        <v>15423.12</v>
      </c>
      <c r="L284" s="135">
        <f>ROUND('[7]2030'!L102,2)</f>
        <v>17876.36</v>
      </c>
      <c r="M284" s="135">
        <f>ROUND('[7]2030'!M102,2)</f>
        <v>21392.89</v>
      </c>
      <c r="N284" s="135">
        <f>ROUND('[7]2030'!N102,2)</f>
        <v>23386.01</v>
      </c>
      <c r="O284" s="135">
        <f>ROUND('[7]2030'!O102,2)</f>
        <v>25459.67</v>
      </c>
      <c r="P284" s="135">
        <f>ROUND('[7]2030'!P102,2)</f>
        <v>26758.42</v>
      </c>
      <c r="Q284" s="135">
        <f>ROUND('[7]2030'!Q102,2)</f>
        <v>25115.64</v>
      </c>
      <c r="R284" s="135">
        <f>ROUND('[7]2030'!R102,2)</f>
        <v>26246.3</v>
      </c>
      <c r="S284" s="135">
        <f>ROUND('[7]2030'!S102,2)</f>
        <v>27847.16</v>
      </c>
      <c r="T284" s="135">
        <f>ROUND('[7]2030'!T102,2)</f>
        <v>27975.96</v>
      </c>
      <c r="U284" s="135">
        <f>ROUND('[7]2030'!U102,2)</f>
        <v>27350.19</v>
      </c>
      <c r="V284" s="135">
        <f>ROUND('[7]2030'!V102,2)</f>
        <v>36131.01</v>
      </c>
      <c r="W284" s="135">
        <f>ROUND('[7]2030'!W102,2)</f>
        <v>38617.129999999997</v>
      </c>
      <c r="X284" s="135">
        <f>ROUND('[7]2030'!X102,2)</f>
        <v>38901.279999999999</v>
      </c>
      <c r="Y284" s="135">
        <f>ROUND('[7]2030'!Y102,2)</f>
        <v>36975.32</v>
      </c>
      <c r="Z284" s="135">
        <f>ROUND('[7]2030'!Z102,2)</f>
        <v>34423.25</v>
      </c>
      <c r="AA284" s="135">
        <f>ROUND('[7]2030'!AA102,2)</f>
        <v>30703.41</v>
      </c>
      <c r="AB284" s="135">
        <f>ROUND('[7]2030'!AB102,2)</f>
        <v>27329.47</v>
      </c>
      <c r="AC284" s="303">
        <f>SUM(E284:AB284)*D284+SUM(E285:AB285)*D285+SUM(E286:AB286)*D286+SUM(E287:AB287)*D287</f>
        <v>17535095.550000001</v>
      </c>
      <c r="AD284" s="19"/>
    </row>
    <row r="285" spans="2:30" ht="18.649999999999999" customHeight="1" x14ac:dyDescent="0.35">
      <c r="B285" s="292" t="s">
        <v>34</v>
      </c>
      <c r="C285" s="10" t="s">
        <v>30</v>
      </c>
      <c r="D285" s="11">
        <f>+'[7]2030'!D44</f>
        <v>5</v>
      </c>
      <c r="E285" s="136">
        <f>ROUND('[7]2030'!E103,2)</f>
        <v>17169.71</v>
      </c>
      <c r="F285" s="136">
        <f>ROUND('[7]2030'!F103,2)</f>
        <v>15548.35</v>
      </c>
      <c r="G285" s="136">
        <f>ROUND('[7]2030'!G103,2)</f>
        <v>14404.75</v>
      </c>
      <c r="H285" s="136">
        <f>ROUND('[7]2030'!H103,2)</f>
        <v>13493.93</v>
      </c>
      <c r="I285" s="136">
        <f>ROUND('[7]2030'!I103,2)</f>
        <v>13385.2</v>
      </c>
      <c r="J285" s="136">
        <f>ROUND('[7]2030'!J103,2)</f>
        <v>13438.81</v>
      </c>
      <c r="K285" s="136">
        <f>ROUND('[7]2030'!K103,2)</f>
        <v>14016.45</v>
      </c>
      <c r="L285" s="136">
        <f>ROUND('[7]2030'!L103,2)</f>
        <v>16530.16</v>
      </c>
      <c r="M285" s="136">
        <f>ROUND('[7]2030'!M103,2)</f>
        <v>20192.310000000001</v>
      </c>
      <c r="N285" s="136">
        <f>ROUND('[7]2030'!N103,2)</f>
        <v>22504.49</v>
      </c>
      <c r="O285" s="136">
        <f>ROUND('[7]2030'!O103,2)</f>
        <v>24211.360000000001</v>
      </c>
      <c r="P285" s="136">
        <f>ROUND('[7]2030'!P103,2)</f>
        <v>25172.06</v>
      </c>
      <c r="Q285" s="136">
        <f>ROUND('[7]2030'!Q103,2)</f>
        <v>24489.22</v>
      </c>
      <c r="R285" s="136">
        <f>ROUND('[7]2030'!R103,2)</f>
        <v>23482.26</v>
      </c>
      <c r="S285" s="136">
        <f>ROUND('[7]2030'!S103,2)</f>
        <v>23071.439999999999</v>
      </c>
      <c r="T285" s="136">
        <f>ROUND('[7]2030'!T103,2)</f>
        <v>22586.19</v>
      </c>
      <c r="U285" s="136">
        <f>ROUND('[7]2030'!U103,2)</f>
        <v>22308.35</v>
      </c>
      <c r="V285" s="136">
        <f>ROUND('[7]2030'!V103,2)</f>
        <v>32480.66</v>
      </c>
      <c r="W285" s="136">
        <f>ROUND('[7]2030'!W103,2)</f>
        <v>36309.1</v>
      </c>
      <c r="X285" s="136">
        <f>ROUND('[7]2030'!X103,2)</f>
        <v>36688.910000000003</v>
      </c>
      <c r="Y285" s="136">
        <f>ROUND('[7]2030'!Y103,2)</f>
        <v>34938.76</v>
      </c>
      <c r="Z285" s="136">
        <f>ROUND('[7]2030'!Z103,2)</f>
        <v>32568.12</v>
      </c>
      <c r="AA285" s="136">
        <f>ROUND('[7]2030'!AA103,2)</f>
        <v>30124.04</v>
      </c>
      <c r="AB285" s="136">
        <f>ROUND('[7]2030'!AB103,2)</f>
        <v>27210.560000000001</v>
      </c>
      <c r="AC285" s="304"/>
      <c r="AD285" s="19"/>
    </row>
    <row r="286" spans="2:30" ht="18.649999999999999" customHeight="1" x14ac:dyDescent="0.35">
      <c r="B286" s="292" t="s">
        <v>34</v>
      </c>
      <c r="C286" s="10" t="s">
        <v>31</v>
      </c>
      <c r="D286" s="11">
        <f>+'[7]2030'!D45</f>
        <v>4</v>
      </c>
      <c r="E286" s="136">
        <f>ROUND('[7]2030'!E104,2)</f>
        <v>16746.52</v>
      </c>
      <c r="F286" s="136">
        <f>ROUND('[7]2030'!F104,2)</f>
        <v>14743.54</v>
      </c>
      <c r="G286" s="136">
        <f>ROUND('[7]2030'!G104,2)</f>
        <v>13720.57</v>
      </c>
      <c r="H286" s="136">
        <f>ROUND('[7]2030'!H104,2)</f>
        <v>12975.35</v>
      </c>
      <c r="I286" s="136">
        <f>ROUND('[7]2030'!I104,2)</f>
        <v>12667.52</v>
      </c>
      <c r="J286" s="136">
        <f>ROUND('[7]2030'!J104,2)</f>
        <v>12273.42</v>
      </c>
      <c r="K286" s="136">
        <f>ROUND('[7]2030'!K104,2)</f>
        <v>11684.34</v>
      </c>
      <c r="L286" s="136">
        <f>ROUND('[7]2030'!L104,2)</f>
        <v>12445.99</v>
      </c>
      <c r="M286" s="136">
        <f>ROUND('[7]2030'!M104,2)</f>
        <v>14590.47</v>
      </c>
      <c r="N286" s="136">
        <f>ROUND('[7]2030'!N104,2)</f>
        <v>16593.12</v>
      </c>
      <c r="O286" s="136">
        <f>ROUND('[7]2030'!O104,2)</f>
        <v>17840.14</v>
      </c>
      <c r="P286" s="136">
        <f>ROUND('[7]2030'!P104,2)</f>
        <v>18826.009999999998</v>
      </c>
      <c r="Q286" s="136">
        <f>ROUND('[7]2030'!Q104,2)</f>
        <v>19426.71</v>
      </c>
      <c r="R286" s="136">
        <f>ROUND('[7]2030'!R104,2)</f>
        <v>19112.07</v>
      </c>
      <c r="S286" s="136">
        <f>ROUND('[7]2030'!S104,2)</f>
        <v>18757.759999999998</v>
      </c>
      <c r="T286" s="136">
        <f>ROUND('[7]2030'!T104,2)</f>
        <v>18594.259999999998</v>
      </c>
      <c r="U286" s="136">
        <f>ROUND('[7]2030'!U104,2)</f>
        <v>18497.46</v>
      </c>
      <c r="V286" s="136">
        <f>ROUND('[7]2030'!V104,2)</f>
        <v>29097.62</v>
      </c>
      <c r="W286" s="136">
        <f>ROUND('[7]2030'!W104,2)</f>
        <v>33356.129999999997</v>
      </c>
      <c r="X286" s="136">
        <f>ROUND('[7]2030'!X104,2)</f>
        <v>34239.56</v>
      </c>
      <c r="Y286" s="136">
        <f>ROUND('[7]2030'!Y104,2)</f>
        <v>33213.01</v>
      </c>
      <c r="Z286" s="136">
        <f>ROUND('[7]2030'!Z104,2)</f>
        <v>31123.89</v>
      </c>
      <c r="AA286" s="136">
        <f>ROUND('[7]2030'!AA104,2)</f>
        <v>27989.81</v>
      </c>
      <c r="AB286" s="136">
        <f>ROUND('[7]2030'!AB104,2)</f>
        <v>25290.73</v>
      </c>
      <c r="AC286" s="304"/>
      <c r="AD286" s="19"/>
    </row>
    <row r="287" spans="2:30" ht="18.649999999999999" customHeight="1" thickBot="1" x14ac:dyDescent="0.4">
      <c r="B287" s="293" t="s">
        <v>34</v>
      </c>
      <c r="C287" s="12" t="s">
        <v>32</v>
      </c>
      <c r="D287" s="13">
        <f>+'[7]2030'!D46</f>
        <v>2</v>
      </c>
      <c r="E287" s="133">
        <f>ROUND('[7]2030'!E105,2)</f>
        <v>16746.52</v>
      </c>
      <c r="F287" s="133">
        <f>ROUND('[7]2030'!F105,2)</f>
        <v>14743.54</v>
      </c>
      <c r="G287" s="133">
        <f>ROUND('[7]2030'!G105,2)</f>
        <v>13720.57</v>
      </c>
      <c r="H287" s="133">
        <f>ROUND('[7]2030'!H105,2)</f>
        <v>12975.35</v>
      </c>
      <c r="I287" s="133">
        <f>ROUND('[7]2030'!I105,2)</f>
        <v>12667.52</v>
      </c>
      <c r="J287" s="133">
        <f>ROUND('[7]2030'!J105,2)</f>
        <v>12273.42</v>
      </c>
      <c r="K287" s="133">
        <f>ROUND('[7]2030'!K105,2)</f>
        <v>11684.34</v>
      </c>
      <c r="L287" s="133">
        <f>ROUND('[7]2030'!L105,2)</f>
        <v>12445.99</v>
      </c>
      <c r="M287" s="133">
        <f>ROUND('[7]2030'!M105,2)</f>
        <v>14590.47</v>
      </c>
      <c r="N287" s="133">
        <f>ROUND('[7]2030'!N105,2)</f>
        <v>16593.12</v>
      </c>
      <c r="O287" s="133">
        <f>ROUND('[7]2030'!O105,2)</f>
        <v>17840.14</v>
      </c>
      <c r="P287" s="133">
        <f>ROUND('[7]2030'!P105,2)</f>
        <v>18826.009999999998</v>
      </c>
      <c r="Q287" s="133">
        <f>ROUND('[7]2030'!Q105,2)</f>
        <v>19426.71</v>
      </c>
      <c r="R287" s="133">
        <f>ROUND('[7]2030'!R105,2)</f>
        <v>19112.07</v>
      </c>
      <c r="S287" s="133">
        <f>ROUND('[7]2030'!S105,2)</f>
        <v>18757.759999999998</v>
      </c>
      <c r="T287" s="133">
        <f>ROUND('[7]2030'!T105,2)</f>
        <v>18594.259999999998</v>
      </c>
      <c r="U287" s="133">
        <f>ROUND('[7]2030'!U105,2)</f>
        <v>18497.46</v>
      </c>
      <c r="V287" s="133">
        <f>ROUND('[7]2030'!V105,2)</f>
        <v>29097.62</v>
      </c>
      <c r="W287" s="133">
        <f>ROUND('[7]2030'!W105,2)</f>
        <v>33356.129999999997</v>
      </c>
      <c r="X287" s="133">
        <f>ROUND('[7]2030'!X105,2)</f>
        <v>34239.56</v>
      </c>
      <c r="Y287" s="133">
        <f>ROUND('[7]2030'!Y105,2)</f>
        <v>33213.01</v>
      </c>
      <c r="Z287" s="133">
        <f>ROUND('[7]2030'!Z105,2)</f>
        <v>31123.89</v>
      </c>
      <c r="AA287" s="133">
        <f>ROUND('[7]2030'!AA105,2)</f>
        <v>27989.81</v>
      </c>
      <c r="AB287" s="133">
        <f>ROUND('[7]2030'!AB105,2)</f>
        <v>25290.73</v>
      </c>
      <c r="AC287" s="306"/>
      <c r="AD287" s="19"/>
    </row>
    <row r="288" spans="2:30" ht="18.649999999999999" customHeight="1" x14ac:dyDescent="0.35">
      <c r="B288" s="281">
        <v>47727</v>
      </c>
      <c r="C288" s="14" t="s">
        <v>29</v>
      </c>
      <c r="D288" s="15">
        <f>+'[7]2030'!D47</f>
        <v>21</v>
      </c>
      <c r="E288" s="138">
        <f>ROUND('[7]2030'!E106,2)</f>
        <v>14357.84</v>
      </c>
      <c r="F288" s="138">
        <f>ROUND('[7]2030'!F106,2)</f>
        <v>13105.81</v>
      </c>
      <c r="G288" s="138">
        <f>ROUND('[7]2030'!G106,2)</f>
        <v>12229.93</v>
      </c>
      <c r="H288" s="138">
        <f>ROUND('[7]2030'!H106,2)</f>
        <v>11676.28</v>
      </c>
      <c r="I288" s="138">
        <f>ROUND('[7]2030'!I106,2)</f>
        <v>12045.62</v>
      </c>
      <c r="J288" s="138">
        <f>ROUND('[7]2030'!J106,2)</f>
        <v>13213.87</v>
      </c>
      <c r="K288" s="138">
        <f>ROUND('[7]2030'!K106,2)</f>
        <v>14202.77</v>
      </c>
      <c r="L288" s="138">
        <f>ROUND('[7]2030'!L106,2)</f>
        <v>16503.11</v>
      </c>
      <c r="M288" s="138">
        <f>ROUND('[7]2030'!M106,2)</f>
        <v>19370.59</v>
      </c>
      <c r="N288" s="138">
        <f>ROUND('[7]2030'!N106,2)</f>
        <v>21125.85</v>
      </c>
      <c r="O288" s="138">
        <f>ROUND('[7]2030'!O106,2)</f>
        <v>22833.39</v>
      </c>
      <c r="P288" s="138">
        <f>ROUND('[7]2030'!P106,2)</f>
        <v>23863.32</v>
      </c>
      <c r="Q288" s="138">
        <f>ROUND('[7]2030'!Q106,2)</f>
        <v>22449.81</v>
      </c>
      <c r="R288" s="138">
        <f>ROUND('[7]2030'!R106,2)</f>
        <v>23313.73</v>
      </c>
      <c r="S288" s="138">
        <f>ROUND('[7]2030'!S106,2)</f>
        <v>24677.31</v>
      </c>
      <c r="T288" s="138">
        <f>ROUND('[7]2030'!T106,2)</f>
        <v>24752.6</v>
      </c>
      <c r="U288" s="138">
        <f>ROUND('[7]2030'!U106,2)</f>
        <v>24138.37</v>
      </c>
      <c r="V288" s="138">
        <f>ROUND('[7]2030'!V106,2)</f>
        <v>31322.48</v>
      </c>
      <c r="W288" s="138">
        <f>ROUND('[7]2030'!W106,2)</f>
        <v>33770.370000000003</v>
      </c>
      <c r="X288" s="138">
        <f>ROUND('[7]2030'!X106,2)</f>
        <v>33174.33</v>
      </c>
      <c r="Y288" s="138">
        <f>ROUND('[7]2030'!Y106,2)</f>
        <v>31356.23</v>
      </c>
      <c r="Z288" s="138">
        <f>ROUND('[7]2030'!Z106,2)</f>
        <v>29060.81</v>
      </c>
      <c r="AA288" s="138">
        <f>ROUND('[7]2030'!AA106,2)</f>
        <v>25929.57</v>
      </c>
      <c r="AB288" s="138">
        <f>ROUND('[7]2030'!AB106,2)</f>
        <v>23124.91</v>
      </c>
      <c r="AC288" s="304">
        <f>SUM(E288:AB288)*D288+SUM(E289:AB289)*D289+SUM(E290:AB290)*D290+SUM(E291:AB291)*D291</f>
        <v>15120611.269999998</v>
      </c>
      <c r="AD288" s="19"/>
    </row>
    <row r="289" spans="2:31" ht="18.649999999999999" customHeight="1" x14ac:dyDescent="0.35">
      <c r="B289" s="282"/>
      <c r="C289" s="10" t="s">
        <v>30</v>
      </c>
      <c r="D289" s="11">
        <f>+'[7]2030'!D48</f>
        <v>4</v>
      </c>
      <c r="E289" s="136">
        <f>ROUND('[7]2030'!E107,2)</f>
        <v>15259.12</v>
      </c>
      <c r="F289" s="136">
        <f>ROUND('[7]2030'!F107,2)</f>
        <v>13975.31</v>
      </c>
      <c r="G289" s="136">
        <f>ROUND('[7]2030'!G107,2)</f>
        <v>13078.67</v>
      </c>
      <c r="H289" s="136">
        <f>ROUND('[7]2030'!H107,2)</f>
        <v>12407</v>
      </c>
      <c r="I289" s="136">
        <f>ROUND('[7]2030'!I107,2)</f>
        <v>12341.08</v>
      </c>
      <c r="J289" s="136">
        <f>ROUND('[7]2030'!J107,2)</f>
        <v>12367.42</v>
      </c>
      <c r="K289" s="136">
        <f>ROUND('[7]2030'!K107,2)</f>
        <v>13111.99</v>
      </c>
      <c r="L289" s="136">
        <f>ROUND('[7]2030'!L107,2)</f>
        <v>15467.28</v>
      </c>
      <c r="M289" s="136">
        <f>ROUND('[7]2030'!M107,2)</f>
        <v>18730.490000000002</v>
      </c>
      <c r="N289" s="136">
        <f>ROUND('[7]2030'!N107,2)</f>
        <v>20804.939999999999</v>
      </c>
      <c r="O289" s="136">
        <f>ROUND('[7]2030'!O107,2)</f>
        <v>22584.66</v>
      </c>
      <c r="P289" s="136">
        <f>ROUND('[7]2030'!P107,2)</f>
        <v>23552.19</v>
      </c>
      <c r="Q289" s="136">
        <f>ROUND('[7]2030'!Q107,2)</f>
        <v>22745.8</v>
      </c>
      <c r="R289" s="136">
        <f>ROUND('[7]2030'!R107,2)</f>
        <v>22134.74</v>
      </c>
      <c r="S289" s="136">
        <f>ROUND('[7]2030'!S107,2)</f>
        <v>21806.06</v>
      </c>
      <c r="T289" s="136">
        <f>ROUND('[7]2030'!T107,2)</f>
        <v>21353.64</v>
      </c>
      <c r="U289" s="136">
        <f>ROUND('[7]2030'!U107,2)</f>
        <v>20733.78</v>
      </c>
      <c r="V289" s="136">
        <f>ROUND('[7]2030'!V107,2)</f>
        <v>28623.31</v>
      </c>
      <c r="W289" s="136">
        <f>ROUND('[7]2030'!W107,2)</f>
        <v>32048.82</v>
      </c>
      <c r="X289" s="136">
        <f>ROUND('[7]2030'!X107,2)</f>
        <v>31624.54</v>
      </c>
      <c r="Y289" s="136">
        <f>ROUND('[7]2030'!Y107,2)</f>
        <v>29663.26</v>
      </c>
      <c r="Z289" s="136">
        <f>ROUND('[7]2030'!Z107,2)</f>
        <v>27394.65</v>
      </c>
      <c r="AA289" s="136">
        <f>ROUND('[7]2030'!AA107,2)</f>
        <v>24581.27</v>
      </c>
      <c r="AB289" s="136">
        <f>ROUND('[7]2030'!AB107,2)</f>
        <v>22259.66</v>
      </c>
      <c r="AC289" s="304"/>
      <c r="AD289" s="19"/>
    </row>
    <row r="290" spans="2:31" ht="18.649999999999999" customHeight="1" x14ac:dyDescent="0.35">
      <c r="B290" s="282"/>
      <c r="C290" s="10" t="s">
        <v>31</v>
      </c>
      <c r="D290" s="11">
        <f>+'[7]2030'!D49</f>
        <v>5</v>
      </c>
      <c r="E290" s="136">
        <f>ROUND('[7]2030'!E108,2)</f>
        <v>14137.97</v>
      </c>
      <c r="F290" s="136">
        <f>ROUND('[7]2030'!F108,2)</f>
        <v>12891.55</v>
      </c>
      <c r="G290" s="136">
        <f>ROUND('[7]2030'!G108,2)</f>
        <v>12029.95</v>
      </c>
      <c r="H290" s="136">
        <f>ROUND('[7]2030'!H108,2)</f>
        <v>11523.24</v>
      </c>
      <c r="I290" s="136">
        <f>ROUND('[7]2030'!I108,2)</f>
        <v>11334.97</v>
      </c>
      <c r="J290" s="136">
        <f>ROUND('[7]2030'!J108,2)</f>
        <v>11003.72</v>
      </c>
      <c r="K290" s="136">
        <f>ROUND('[7]2030'!K108,2)</f>
        <v>10861.09</v>
      </c>
      <c r="L290" s="136">
        <f>ROUND('[7]2030'!L108,2)</f>
        <v>11764.62</v>
      </c>
      <c r="M290" s="136">
        <f>ROUND('[7]2030'!M108,2)</f>
        <v>13613.62</v>
      </c>
      <c r="N290" s="136">
        <f>ROUND('[7]2030'!N108,2)</f>
        <v>14981.5</v>
      </c>
      <c r="O290" s="136">
        <f>ROUND('[7]2030'!O108,2)</f>
        <v>15850.53</v>
      </c>
      <c r="P290" s="136">
        <f>ROUND('[7]2030'!P108,2)</f>
        <v>17351.71</v>
      </c>
      <c r="Q290" s="136">
        <f>ROUND('[7]2030'!Q108,2)</f>
        <v>17856.41</v>
      </c>
      <c r="R290" s="136">
        <f>ROUND('[7]2030'!R108,2)</f>
        <v>17700.060000000001</v>
      </c>
      <c r="S290" s="136">
        <f>ROUND('[7]2030'!S108,2)</f>
        <v>17342.349999999999</v>
      </c>
      <c r="T290" s="136">
        <f>ROUND('[7]2030'!T108,2)</f>
        <v>17170.27</v>
      </c>
      <c r="U290" s="136">
        <f>ROUND('[7]2030'!U108,2)</f>
        <v>17043.11</v>
      </c>
      <c r="V290" s="136">
        <f>ROUND('[7]2030'!V108,2)</f>
        <v>25430.560000000001</v>
      </c>
      <c r="W290" s="136">
        <f>ROUND('[7]2030'!W108,2)</f>
        <v>29688.28</v>
      </c>
      <c r="X290" s="136">
        <f>ROUND('[7]2030'!X108,2)</f>
        <v>30307.040000000001</v>
      </c>
      <c r="Y290" s="136">
        <f>ROUND('[7]2030'!Y108,2)</f>
        <v>29381.49</v>
      </c>
      <c r="Z290" s="136">
        <f>ROUND('[7]2030'!Z108,2)</f>
        <v>27585.47</v>
      </c>
      <c r="AA290" s="136">
        <f>ROUND('[7]2030'!AA108,2)</f>
        <v>25074.07</v>
      </c>
      <c r="AB290" s="136">
        <f>ROUND('[7]2030'!AB108,2)</f>
        <v>22563.55</v>
      </c>
      <c r="AC290" s="304"/>
      <c r="AD290" s="19"/>
    </row>
    <row r="291" spans="2:31" ht="18.649999999999999" customHeight="1" thickBot="1" x14ac:dyDescent="0.4">
      <c r="B291" s="282"/>
      <c r="C291" s="16" t="s">
        <v>32</v>
      </c>
      <c r="D291" s="17">
        <f>+'[7]2030'!D50</f>
        <v>0</v>
      </c>
      <c r="E291" s="206">
        <f>ROUND('[7]2030'!E109,2)</f>
        <v>0</v>
      </c>
      <c r="F291" s="116">
        <f>ROUND('[7]2030'!F109,2)</f>
        <v>0</v>
      </c>
      <c r="G291" s="116">
        <f>ROUND('[7]2030'!G109,2)</f>
        <v>0</v>
      </c>
      <c r="H291" s="116">
        <f>ROUND('[7]2030'!H109,2)</f>
        <v>0</v>
      </c>
      <c r="I291" s="116">
        <f>ROUND('[7]2030'!I109,2)</f>
        <v>0</v>
      </c>
      <c r="J291" s="116">
        <f>ROUND('[7]2030'!J109,2)</f>
        <v>0</v>
      </c>
      <c r="K291" s="116">
        <f>ROUND('[7]2030'!K109,2)</f>
        <v>0</v>
      </c>
      <c r="L291" s="116">
        <f>ROUND('[7]2030'!L109,2)</f>
        <v>0</v>
      </c>
      <c r="M291" s="116">
        <f>ROUND('[7]2030'!M109,2)</f>
        <v>0</v>
      </c>
      <c r="N291" s="116">
        <f>ROUND('[7]2030'!N109,2)</f>
        <v>0</v>
      </c>
      <c r="O291" s="116">
        <f>ROUND('[7]2030'!O109,2)</f>
        <v>0</v>
      </c>
      <c r="P291" s="116">
        <f>ROUND('[7]2030'!P109,2)</f>
        <v>0</v>
      </c>
      <c r="Q291" s="116">
        <f>ROUND('[7]2030'!Q109,2)</f>
        <v>0</v>
      </c>
      <c r="R291" s="116">
        <f>ROUND('[7]2030'!R109,2)</f>
        <v>0</v>
      </c>
      <c r="S291" s="116">
        <f>ROUND('[7]2030'!S109,2)</f>
        <v>0</v>
      </c>
      <c r="T291" s="116">
        <f>ROUND('[7]2030'!T109,2)</f>
        <v>0</v>
      </c>
      <c r="U291" s="116">
        <f>ROUND('[7]2030'!U109,2)</f>
        <v>0</v>
      </c>
      <c r="V291" s="116">
        <f>ROUND('[7]2030'!V109,2)</f>
        <v>0</v>
      </c>
      <c r="W291" s="116">
        <f>ROUND('[7]2030'!W109,2)</f>
        <v>0</v>
      </c>
      <c r="X291" s="116">
        <f>ROUND('[7]2030'!X109,2)</f>
        <v>0</v>
      </c>
      <c r="Y291" s="116">
        <f>ROUND('[7]2030'!Y109,2)</f>
        <v>0</v>
      </c>
      <c r="Z291" s="116">
        <f>ROUND('[7]2030'!Z109,2)</f>
        <v>0</v>
      </c>
      <c r="AA291" s="116">
        <f>ROUND('[7]2030'!AA109,2)</f>
        <v>0</v>
      </c>
      <c r="AB291" s="116">
        <f>ROUND('[7]2030'!AB109,2)</f>
        <v>0</v>
      </c>
      <c r="AC291" s="304"/>
      <c r="AD291" s="19"/>
    </row>
    <row r="292" spans="2:31" ht="18.649999999999999" customHeight="1" x14ac:dyDescent="0.35">
      <c r="B292" s="291">
        <v>47757</v>
      </c>
      <c r="C292" s="7" t="s">
        <v>29</v>
      </c>
      <c r="D292" s="8">
        <f>+'[7]2030'!D51</f>
        <v>22</v>
      </c>
      <c r="E292" s="135">
        <f>ROUND('[7]2030'!E110,2)</f>
        <v>13831.52</v>
      </c>
      <c r="F292" s="135">
        <f>ROUND('[7]2030'!F110,2)</f>
        <v>12486.96</v>
      </c>
      <c r="G292" s="135">
        <f>ROUND('[7]2030'!G110,2)</f>
        <v>11677.72</v>
      </c>
      <c r="H292" s="135">
        <f>ROUND('[7]2030'!H110,2)</f>
        <v>11203.06</v>
      </c>
      <c r="I292" s="135">
        <f>ROUND('[7]2030'!I110,2)</f>
        <v>11599.98</v>
      </c>
      <c r="J292" s="135">
        <f>ROUND('[7]2030'!J110,2)</f>
        <v>12665.28</v>
      </c>
      <c r="K292" s="135">
        <f>ROUND('[7]2030'!K110,2)</f>
        <v>13864.1</v>
      </c>
      <c r="L292" s="135">
        <f>ROUND('[7]2030'!L110,2)</f>
        <v>16368.08</v>
      </c>
      <c r="M292" s="135">
        <f>ROUND('[7]2030'!M110,2)</f>
        <v>19339.490000000002</v>
      </c>
      <c r="N292" s="135">
        <f>ROUND('[7]2030'!N110,2)</f>
        <v>21081.21</v>
      </c>
      <c r="O292" s="135">
        <f>ROUND('[7]2030'!O110,2)</f>
        <v>22737.74</v>
      </c>
      <c r="P292" s="135">
        <f>ROUND('[7]2030'!P110,2)</f>
        <v>23776.37</v>
      </c>
      <c r="Q292" s="135">
        <f>ROUND('[7]2030'!Q110,2)</f>
        <v>22375.53</v>
      </c>
      <c r="R292" s="135">
        <f>ROUND('[7]2030'!R110,2)</f>
        <v>23101.41</v>
      </c>
      <c r="S292" s="135">
        <f>ROUND('[7]2030'!S110,2)</f>
        <v>24389.87</v>
      </c>
      <c r="T292" s="135">
        <f>ROUND('[7]2030'!T110,2)</f>
        <v>24556.05</v>
      </c>
      <c r="U292" s="135">
        <f>ROUND('[7]2030'!U110,2)</f>
        <v>23909.88</v>
      </c>
      <c r="V292" s="135">
        <f>ROUND('[7]2030'!V110,2)</f>
        <v>32852.94</v>
      </c>
      <c r="W292" s="135">
        <f>ROUND('[7]2030'!W110,2)</f>
        <v>35100.019999999997</v>
      </c>
      <c r="X292" s="135">
        <f>ROUND('[7]2030'!X110,2)</f>
        <v>34054.019999999997</v>
      </c>
      <c r="Y292" s="135">
        <f>ROUND('[7]2030'!Y110,2)</f>
        <v>32058.02</v>
      </c>
      <c r="Z292" s="135">
        <f>ROUND('[7]2030'!Z110,2)</f>
        <v>29743.5</v>
      </c>
      <c r="AA292" s="135">
        <f>ROUND('[7]2030'!AA110,2)</f>
        <v>26601.09</v>
      </c>
      <c r="AB292" s="135">
        <f>ROUND('[7]2030'!AB110,2)</f>
        <v>23589.49</v>
      </c>
      <c r="AC292" s="303">
        <f>SUM(E292:AB292)*D292+SUM(E293:AB293)*D293+SUM(E294:AB294)*D294+SUM(E295:AB295)*D295</f>
        <v>15577838.550000001</v>
      </c>
      <c r="AD292" s="19"/>
    </row>
    <row r="293" spans="2:31" ht="18.649999999999999" customHeight="1" x14ac:dyDescent="0.35">
      <c r="B293" s="292" t="s">
        <v>34</v>
      </c>
      <c r="C293" s="10" t="s">
        <v>30</v>
      </c>
      <c r="D293" s="11">
        <f>+'[7]2030'!D52</f>
        <v>4</v>
      </c>
      <c r="E293" s="136">
        <f>ROUND('[7]2030'!E111,2)</f>
        <v>14459.03</v>
      </c>
      <c r="F293" s="136">
        <f>ROUND('[7]2030'!F111,2)</f>
        <v>12931.3</v>
      </c>
      <c r="G293" s="136">
        <f>ROUND('[7]2030'!G111,2)</f>
        <v>12014.26</v>
      </c>
      <c r="H293" s="136">
        <f>ROUND('[7]2030'!H111,2)</f>
        <v>11373.21</v>
      </c>
      <c r="I293" s="136">
        <f>ROUND('[7]2030'!I111,2)</f>
        <v>11517.13</v>
      </c>
      <c r="J293" s="136">
        <f>ROUND('[7]2030'!J111,2)</f>
        <v>11831.57</v>
      </c>
      <c r="K293" s="136">
        <f>ROUND('[7]2030'!K111,2)</f>
        <v>12237.6</v>
      </c>
      <c r="L293" s="136">
        <f>ROUND('[7]2030'!L111,2)</f>
        <v>14437.42</v>
      </c>
      <c r="M293" s="136">
        <f>ROUND('[7]2030'!M111,2)</f>
        <v>17436.400000000001</v>
      </c>
      <c r="N293" s="136">
        <f>ROUND('[7]2030'!N111,2)</f>
        <v>19192.830000000002</v>
      </c>
      <c r="O293" s="136">
        <f>ROUND('[7]2030'!O111,2)</f>
        <v>20779.23</v>
      </c>
      <c r="P293" s="136">
        <f>ROUND('[7]2030'!P111,2)</f>
        <v>21814.77</v>
      </c>
      <c r="Q293" s="136">
        <f>ROUND('[7]2030'!Q111,2)</f>
        <v>20992.55</v>
      </c>
      <c r="R293" s="136">
        <f>ROUND('[7]2030'!R111,2)</f>
        <v>20185.490000000002</v>
      </c>
      <c r="S293" s="136">
        <f>ROUND('[7]2030'!S111,2)</f>
        <v>19778.18</v>
      </c>
      <c r="T293" s="136">
        <f>ROUND('[7]2030'!T111,2)</f>
        <v>19431.61</v>
      </c>
      <c r="U293" s="136">
        <f>ROUND('[7]2030'!U111,2)</f>
        <v>18995.689999999999</v>
      </c>
      <c r="V293" s="136">
        <f>ROUND('[7]2030'!V111,2)</f>
        <v>28804.84</v>
      </c>
      <c r="W293" s="136">
        <f>ROUND('[7]2030'!W111,2)</f>
        <v>32288.23</v>
      </c>
      <c r="X293" s="136">
        <f>ROUND('[7]2030'!X111,2)</f>
        <v>31446.77</v>
      </c>
      <c r="Y293" s="136">
        <f>ROUND('[7]2030'!Y111,2)</f>
        <v>29796.94</v>
      </c>
      <c r="Z293" s="136">
        <f>ROUND('[7]2030'!Z111,2)</f>
        <v>27676.79</v>
      </c>
      <c r="AA293" s="136">
        <f>ROUND('[7]2030'!AA111,2)</f>
        <v>25208.83</v>
      </c>
      <c r="AB293" s="136">
        <f>ROUND('[7]2030'!AB111,2)</f>
        <v>22947.59</v>
      </c>
      <c r="AC293" s="304"/>
      <c r="AD293" s="19"/>
    </row>
    <row r="294" spans="2:31" ht="18.649999999999999" customHeight="1" x14ac:dyDescent="0.35">
      <c r="B294" s="292" t="s">
        <v>34</v>
      </c>
      <c r="C294" s="10" t="s">
        <v>31</v>
      </c>
      <c r="D294" s="11">
        <f>+'[7]2030'!D53</f>
        <v>4</v>
      </c>
      <c r="E294" s="136">
        <f>ROUND('[7]2030'!E112,2)</f>
        <v>13825.6</v>
      </c>
      <c r="F294" s="136">
        <f>ROUND('[7]2030'!F112,2)</f>
        <v>12582.93</v>
      </c>
      <c r="G294" s="136">
        <f>ROUND('[7]2030'!G112,2)</f>
        <v>11619.87</v>
      </c>
      <c r="H294" s="136">
        <f>ROUND('[7]2030'!H112,2)</f>
        <v>10965.47</v>
      </c>
      <c r="I294" s="136">
        <f>ROUND('[7]2030'!I112,2)</f>
        <v>10864.51</v>
      </c>
      <c r="J294" s="136">
        <f>ROUND('[7]2030'!J112,2)</f>
        <v>10494.11</v>
      </c>
      <c r="K294" s="136">
        <f>ROUND('[7]2030'!K112,2)</f>
        <v>10564.56</v>
      </c>
      <c r="L294" s="136">
        <f>ROUND('[7]2030'!L112,2)</f>
        <v>11430.55</v>
      </c>
      <c r="M294" s="136">
        <f>ROUND('[7]2030'!M112,2)</f>
        <v>13808.45</v>
      </c>
      <c r="N294" s="136">
        <f>ROUND('[7]2030'!N112,2)</f>
        <v>15778.41</v>
      </c>
      <c r="O294" s="136">
        <f>ROUND('[7]2030'!O112,2)</f>
        <v>17026.02</v>
      </c>
      <c r="P294" s="136">
        <f>ROUND('[7]2030'!P112,2)</f>
        <v>18009.849999999999</v>
      </c>
      <c r="Q294" s="136">
        <f>ROUND('[7]2030'!Q112,2)</f>
        <v>18170.32</v>
      </c>
      <c r="R294" s="136">
        <f>ROUND('[7]2030'!R112,2)</f>
        <v>17595.68</v>
      </c>
      <c r="S294" s="136">
        <f>ROUND('[7]2030'!S112,2)</f>
        <v>16995.150000000001</v>
      </c>
      <c r="T294" s="136">
        <f>ROUND('[7]2030'!T112,2)</f>
        <v>16430.8</v>
      </c>
      <c r="U294" s="136">
        <f>ROUND('[7]2030'!U112,2)</f>
        <v>16389.55</v>
      </c>
      <c r="V294" s="136">
        <f>ROUND('[7]2030'!V112,2)</f>
        <v>26628.51</v>
      </c>
      <c r="W294" s="136">
        <f>ROUND('[7]2030'!W112,2)</f>
        <v>30104.34</v>
      </c>
      <c r="X294" s="136">
        <f>ROUND('[7]2030'!X112,2)</f>
        <v>30047.71</v>
      </c>
      <c r="Y294" s="136">
        <f>ROUND('[7]2030'!Y112,2)</f>
        <v>28947.759999999998</v>
      </c>
      <c r="Z294" s="136">
        <f>ROUND('[7]2030'!Z112,2)</f>
        <v>27227.69</v>
      </c>
      <c r="AA294" s="136">
        <f>ROUND('[7]2030'!AA112,2)</f>
        <v>24700.28</v>
      </c>
      <c r="AB294" s="136">
        <f>ROUND('[7]2030'!AB112,2)</f>
        <v>22258.33</v>
      </c>
      <c r="AC294" s="304"/>
      <c r="AD294" s="19"/>
    </row>
    <row r="295" spans="2:31" ht="18.649999999999999" customHeight="1" thickBot="1" x14ac:dyDescent="0.4">
      <c r="B295" s="293" t="s">
        <v>34</v>
      </c>
      <c r="C295" s="12" t="s">
        <v>32</v>
      </c>
      <c r="D295" s="13">
        <f>+'[7]2030'!D54</f>
        <v>1</v>
      </c>
      <c r="E295" s="133">
        <f>ROUND('[7]2030'!E113,2)</f>
        <v>13825.6</v>
      </c>
      <c r="F295" s="133">
        <f>ROUND('[7]2030'!F113,2)</f>
        <v>12582.93</v>
      </c>
      <c r="G295" s="133">
        <f>ROUND('[7]2030'!G113,2)</f>
        <v>11619.87</v>
      </c>
      <c r="H295" s="133">
        <f>ROUND('[7]2030'!H113,2)</f>
        <v>10965.47</v>
      </c>
      <c r="I295" s="133">
        <f>ROUND('[7]2030'!I113,2)</f>
        <v>10864.51</v>
      </c>
      <c r="J295" s="133">
        <f>ROUND('[7]2030'!J113,2)</f>
        <v>10494.11</v>
      </c>
      <c r="K295" s="133">
        <f>ROUND('[7]2030'!K113,2)</f>
        <v>10564.56</v>
      </c>
      <c r="L295" s="133">
        <f>ROUND('[7]2030'!L113,2)</f>
        <v>11430.55</v>
      </c>
      <c r="M295" s="133">
        <f>ROUND('[7]2030'!M113,2)</f>
        <v>13808.45</v>
      </c>
      <c r="N295" s="133">
        <f>ROUND('[7]2030'!N113,2)</f>
        <v>15778.41</v>
      </c>
      <c r="O295" s="133">
        <f>ROUND('[7]2030'!O113,2)</f>
        <v>17026.02</v>
      </c>
      <c r="P295" s="133">
        <f>ROUND('[7]2030'!P113,2)</f>
        <v>18009.849999999999</v>
      </c>
      <c r="Q295" s="133">
        <f>ROUND('[7]2030'!Q113,2)</f>
        <v>18170.32</v>
      </c>
      <c r="R295" s="133">
        <f>ROUND('[7]2030'!R113,2)</f>
        <v>17595.68</v>
      </c>
      <c r="S295" s="133">
        <f>ROUND('[7]2030'!S113,2)</f>
        <v>16995.150000000001</v>
      </c>
      <c r="T295" s="133">
        <f>ROUND('[7]2030'!T113,2)</f>
        <v>16430.8</v>
      </c>
      <c r="U295" s="133">
        <f>ROUND('[7]2030'!U113,2)</f>
        <v>16389.55</v>
      </c>
      <c r="V295" s="133">
        <f>ROUND('[7]2030'!V113,2)</f>
        <v>26628.51</v>
      </c>
      <c r="W295" s="133">
        <f>ROUND('[7]2030'!W113,2)</f>
        <v>30104.34</v>
      </c>
      <c r="X295" s="133">
        <f>ROUND('[7]2030'!X113,2)</f>
        <v>30047.71</v>
      </c>
      <c r="Y295" s="133">
        <f>ROUND('[7]2030'!Y113,2)</f>
        <v>28947.759999999998</v>
      </c>
      <c r="Z295" s="133">
        <f>ROUND('[7]2030'!Z113,2)</f>
        <v>27227.69</v>
      </c>
      <c r="AA295" s="133">
        <f>ROUND('[7]2030'!AA113,2)</f>
        <v>24700.28</v>
      </c>
      <c r="AB295" s="133">
        <f>ROUND('[7]2030'!AB113,2)</f>
        <v>22258.33</v>
      </c>
      <c r="AC295" s="306"/>
      <c r="AD295" s="19"/>
    </row>
    <row r="296" spans="2:31" ht="18.649999999999999" customHeight="1" x14ac:dyDescent="0.35">
      <c r="B296" s="281">
        <v>47788</v>
      </c>
      <c r="C296" s="14" t="s">
        <v>29</v>
      </c>
      <c r="D296" s="15">
        <f>+'[7]2030'!D55</f>
        <v>19</v>
      </c>
      <c r="E296" s="138">
        <f>ROUND('[7]2030'!E114,2)</f>
        <v>12795.42</v>
      </c>
      <c r="F296" s="138">
        <f>ROUND('[7]2030'!F114,2)</f>
        <v>11710.95</v>
      </c>
      <c r="G296" s="138">
        <f>ROUND('[7]2030'!G114,2)</f>
        <v>10956.26</v>
      </c>
      <c r="H296" s="138">
        <f>ROUND('[7]2030'!H114,2)</f>
        <v>10547.11</v>
      </c>
      <c r="I296" s="138">
        <f>ROUND('[7]2030'!I114,2)</f>
        <v>10844.85</v>
      </c>
      <c r="J296" s="138">
        <f>ROUND('[7]2030'!J114,2)</f>
        <v>11821.29</v>
      </c>
      <c r="K296" s="138">
        <f>ROUND('[7]2030'!K114,2)</f>
        <v>12855.1</v>
      </c>
      <c r="L296" s="138">
        <f>ROUND('[7]2030'!L114,2)</f>
        <v>14892.57</v>
      </c>
      <c r="M296" s="138">
        <f>ROUND('[7]2030'!M114,2)</f>
        <v>17651.63</v>
      </c>
      <c r="N296" s="138">
        <f>ROUND('[7]2030'!N114,2)</f>
        <v>19064.72</v>
      </c>
      <c r="O296" s="138">
        <f>ROUND('[7]2030'!O114,2)</f>
        <v>20548.57</v>
      </c>
      <c r="P296" s="138">
        <f>ROUND('[7]2030'!P114,2)</f>
        <v>21617.82</v>
      </c>
      <c r="Q296" s="138">
        <f>ROUND('[7]2030'!Q114,2)</f>
        <v>20220.439999999999</v>
      </c>
      <c r="R296" s="138">
        <f>ROUND('[7]2030'!R114,2)</f>
        <v>20725.93</v>
      </c>
      <c r="S296" s="138">
        <f>ROUND('[7]2030'!S114,2)</f>
        <v>21894.98</v>
      </c>
      <c r="T296" s="138">
        <f>ROUND('[7]2030'!T114,2)</f>
        <v>22060.74</v>
      </c>
      <c r="U296" s="138">
        <f>ROUND('[7]2030'!U114,2)</f>
        <v>21897.119999999999</v>
      </c>
      <c r="V296" s="138">
        <f>ROUND('[7]2030'!V114,2)</f>
        <v>29904.97</v>
      </c>
      <c r="W296" s="138">
        <f>ROUND('[7]2030'!W114,2)</f>
        <v>31350.62</v>
      </c>
      <c r="X296" s="138">
        <f>ROUND('[7]2030'!X114,2)</f>
        <v>30287.67</v>
      </c>
      <c r="Y296" s="138">
        <f>ROUND('[7]2030'!Y114,2)</f>
        <v>28630.7</v>
      </c>
      <c r="Z296" s="138">
        <f>ROUND('[7]2030'!Z114,2)</f>
        <v>26559.02</v>
      </c>
      <c r="AA296" s="138">
        <f>ROUND('[7]2030'!AA114,2)</f>
        <v>23724.03</v>
      </c>
      <c r="AB296" s="138">
        <f>ROUND('[7]2030'!AB114,2)</f>
        <v>21118.86</v>
      </c>
      <c r="AC296" s="304">
        <f>SUM(E296:AB296)*D296+SUM(E297:AB297)*D297+SUM(E298:AB298)*D298+SUM(E299:AB299)*D299</f>
        <v>13564431.120000001</v>
      </c>
      <c r="AD296" s="19"/>
    </row>
    <row r="297" spans="2:31" ht="18.649999999999999" customHeight="1" x14ac:dyDescent="0.35">
      <c r="B297" s="282"/>
      <c r="C297" s="10" t="s">
        <v>30</v>
      </c>
      <c r="D297" s="11">
        <f>+'[7]2030'!D56</f>
        <v>5</v>
      </c>
      <c r="E297" s="136">
        <f>ROUND('[7]2030'!E115,2)</f>
        <v>12760.03</v>
      </c>
      <c r="F297" s="136">
        <f>ROUND('[7]2030'!F115,2)</f>
        <v>11690.94</v>
      </c>
      <c r="G297" s="136">
        <f>ROUND('[7]2030'!G115,2)</f>
        <v>10918.69</v>
      </c>
      <c r="H297" s="136">
        <f>ROUND('[7]2030'!H115,2)</f>
        <v>10438.73</v>
      </c>
      <c r="I297" s="136">
        <f>ROUND('[7]2030'!I115,2)</f>
        <v>10583.49</v>
      </c>
      <c r="J297" s="136">
        <f>ROUND('[7]2030'!J115,2)</f>
        <v>11209.23</v>
      </c>
      <c r="K297" s="136">
        <f>ROUND('[7]2030'!K115,2)</f>
        <v>11458.12</v>
      </c>
      <c r="L297" s="136">
        <f>ROUND('[7]2030'!L115,2)</f>
        <v>13705.48</v>
      </c>
      <c r="M297" s="136">
        <f>ROUND('[7]2030'!M115,2)</f>
        <v>16610.61</v>
      </c>
      <c r="N297" s="136">
        <f>ROUND('[7]2030'!N115,2)</f>
        <v>18303.91</v>
      </c>
      <c r="O297" s="136">
        <f>ROUND('[7]2030'!O115,2)</f>
        <v>19544.080000000002</v>
      </c>
      <c r="P297" s="136">
        <f>ROUND('[7]2030'!P115,2)</f>
        <v>20248.29</v>
      </c>
      <c r="Q297" s="136">
        <f>ROUND('[7]2030'!Q115,2)</f>
        <v>19341.37</v>
      </c>
      <c r="R297" s="136">
        <f>ROUND('[7]2030'!R115,2)</f>
        <v>18736.47</v>
      </c>
      <c r="S297" s="136">
        <f>ROUND('[7]2030'!S115,2)</f>
        <v>18520.59</v>
      </c>
      <c r="T297" s="136">
        <f>ROUND('[7]2030'!T115,2)</f>
        <v>18236.09</v>
      </c>
      <c r="U297" s="136">
        <f>ROUND('[7]2030'!U115,2)</f>
        <v>17718.689999999999</v>
      </c>
      <c r="V297" s="136">
        <f>ROUND('[7]2030'!V115,2)</f>
        <v>26658.48</v>
      </c>
      <c r="W297" s="136">
        <f>ROUND('[7]2030'!W115,2)</f>
        <v>29111.09</v>
      </c>
      <c r="X297" s="136">
        <f>ROUND('[7]2030'!X115,2)</f>
        <v>28252.62</v>
      </c>
      <c r="Y297" s="136">
        <f>ROUND('[7]2030'!Y115,2)</f>
        <v>26653.87</v>
      </c>
      <c r="Z297" s="136">
        <f>ROUND('[7]2030'!Z115,2)</f>
        <v>24774.61</v>
      </c>
      <c r="AA297" s="136">
        <f>ROUND('[7]2030'!AA115,2)</f>
        <v>22476.41</v>
      </c>
      <c r="AB297" s="136">
        <f>ROUND('[7]2030'!AB115,2)</f>
        <v>20398.419999999998</v>
      </c>
      <c r="AC297" s="304"/>
      <c r="AD297" s="19"/>
    </row>
    <row r="298" spans="2:31" ht="18.649999999999999" customHeight="1" x14ac:dyDescent="0.35">
      <c r="B298" s="282"/>
      <c r="C298" s="10" t="s">
        <v>31</v>
      </c>
      <c r="D298" s="11">
        <f>+'[7]2030'!D57</f>
        <v>4</v>
      </c>
      <c r="E298" s="136">
        <f>ROUND('[7]2030'!E116,2)</f>
        <v>12454.36</v>
      </c>
      <c r="F298" s="136">
        <f>ROUND('[7]2030'!F116,2)</f>
        <v>11330.21</v>
      </c>
      <c r="G298" s="136">
        <f>ROUND('[7]2030'!G116,2)</f>
        <v>10505.42</v>
      </c>
      <c r="H298" s="136">
        <f>ROUND('[7]2030'!H116,2)</f>
        <v>10025.299999999999</v>
      </c>
      <c r="I298" s="136">
        <f>ROUND('[7]2030'!I116,2)</f>
        <v>9947.7099999999991</v>
      </c>
      <c r="J298" s="136">
        <f>ROUND('[7]2030'!J116,2)</f>
        <v>9623.44</v>
      </c>
      <c r="K298" s="136">
        <f>ROUND('[7]2030'!K116,2)</f>
        <v>9562.9500000000007</v>
      </c>
      <c r="L298" s="136">
        <f>ROUND('[7]2030'!L116,2)</f>
        <v>10463.06</v>
      </c>
      <c r="M298" s="136">
        <f>ROUND('[7]2030'!M116,2)</f>
        <v>12568.04</v>
      </c>
      <c r="N298" s="136">
        <f>ROUND('[7]2030'!N116,2)</f>
        <v>14244.64</v>
      </c>
      <c r="O298" s="136">
        <f>ROUND('[7]2030'!O116,2)</f>
        <v>15329.61</v>
      </c>
      <c r="P298" s="136">
        <f>ROUND('[7]2030'!P116,2)</f>
        <v>16178.71</v>
      </c>
      <c r="Q298" s="136">
        <f>ROUND('[7]2030'!Q116,2)</f>
        <v>16602.29</v>
      </c>
      <c r="R298" s="136">
        <f>ROUND('[7]2030'!R116,2)</f>
        <v>16253.38</v>
      </c>
      <c r="S298" s="136">
        <f>ROUND('[7]2030'!S116,2)</f>
        <v>15790.73</v>
      </c>
      <c r="T298" s="136">
        <f>ROUND('[7]2030'!T116,2)</f>
        <v>15560.4</v>
      </c>
      <c r="U298" s="136">
        <f>ROUND('[7]2030'!U116,2)</f>
        <v>15458.09</v>
      </c>
      <c r="V298" s="136">
        <f>ROUND('[7]2030'!V116,2)</f>
        <v>24522.33</v>
      </c>
      <c r="W298" s="136">
        <f>ROUND('[7]2030'!W116,2)</f>
        <v>27442.15</v>
      </c>
      <c r="X298" s="136">
        <f>ROUND('[7]2030'!X116,2)</f>
        <v>27390.89</v>
      </c>
      <c r="Y298" s="136">
        <f>ROUND('[7]2030'!Y116,2)</f>
        <v>26421.279999999999</v>
      </c>
      <c r="Z298" s="136">
        <f>ROUND('[7]2030'!Z116,2)</f>
        <v>24847.439999999999</v>
      </c>
      <c r="AA298" s="136">
        <f>ROUND('[7]2030'!AA116,2)</f>
        <v>22584.05</v>
      </c>
      <c r="AB298" s="136">
        <f>ROUND('[7]2030'!AB116,2)</f>
        <v>20349.11</v>
      </c>
      <c r="AC298" s="304"/>
      <c r="AD298" s="19"/>
    </row>
    <row r="299" spans="2:31" ht="18.649999999999999" customHeight="1" thickBot="1" x14ac:dyDescent="0.4">
      <c r="B299" s="282"/>
      <c r="C299" s="16" t="s">
        <v>32</v>
      </c>
      <c r="D299" s="17">
        <f>+'[7]2030'!D58</f>
        <v>2</v>
      </c>
      <c r="E299" s="137">
        <f>ROUND('[7]2030'!E117,2)</f>
        <v>12454.36</v>
      </c>
      <c r="F299" s="137">
        <f>ROUND('[7]2030'!F117,2)</f>
        <v>11330.21</v>
      </c>
      <c r="G299" s="137">
        <f>ROUND('[7]2030'!G117,2)</f>
        <v>10505.42</v>
      </c>
      <c r="H299" s="137">
        <f>ROUND('[7]2030'!H117,2)</f>
        <v>10025.299999999999</v>
      </c>
      <c r="I299" s="137">
        <f>ROUND('[7]2030'!I117,2)</f>
        <v>9947.7099999999991</v>
      </c>
      <c r="J299" s="137">
        <f>ROUND('[7]2030'!J117,2)</f>
        <v>9623.44</v>
      </c>
      <c r="K299" s="137">
        <f>ROUND('[7]2030'!K117,2)</f>
        <v>9562.9500000000007</v>
      </c>
      <c r="L299" s="137">
        <f>ROUND('[7]2030'!L117,2)</f>
        <v>10463.06</v>
      </c>
      <c r="M299" s="137">
        <f>ROUND('[7]2030'!M117,2)</f>
        <v>12568.04</v>
      </c>
      <c r="N299" s="137">
        <f>ROUND('[7]2030'!N117,2)</f>
        <v>14244.64</v>
      </c>
      <c r="O299" s="137">
        <f>ROUND('[7]2030'!O117,2)</f>
        <v>15329.61</v>
      </c>
      <c r="P299" s="137">
        <f>ROUND('[7]2030'!P117,2)</f>
        <v>16178.71</v>
      </c>
      <c r="Q299" s="137">
        <f>ROUND('[7]2030'!Q117,2)</f>
        <v>16602.29</v>
      </c>
      <c r="R299" s="137">
        <f>ROUND('[7]2030'!R117,2)</f>
        <v>16253.38</v>
      </c>
      <c r="S299" s="137">
        <f>ROUND('[7]2030'!S117,2)</f>
        <v>15790.73</v>
      </c>
      <c r="T299" s="137">
        <f>ROUND('[7]2030'!T117,2)</f>
        <v>15560.4</v>
      </c>
      <c r="U299" s="137">
        <f>ROUND('[7]2030'!U117,2)</f>
        <v>15458.09</v>
      </c>
      <c r="V299" s="137">
        <f>ROUND('[7]2030'!V117,2)</f>
        <v>24522.33</v>
      </c>
      <c r="W299" s="137">
        <f>ROUND('[7]2030'!W117,2)</f>
        <v>27442.15</v>
      </c>
      <c r="X299" s="137">
        <f>ROUND('[7]2030'!X117,2)</f>
        <v>27390.89</v>
      </c>
      <c r="Y299" s="137">
        <f>ROUND('[7]2030'!Y117,2)</f>
        <v>26421.279999999999</v>
      </c>
      <c r="Z299" s="137">
        <f>ROUND('[7]2030'!Z117,2)</f>
        <v>24847.439999999999</v>
      </c>
      <c r="AA299" s="137">
        <f>ROUND('[7]2030'!AA117,2)</f>
        <v>22584.05</v>
      </c>
      <c r="AB299" s="137">
        <f>ROUND('[7]2030'!AB117,2)</f>
        <v>20349.11</v>
      </c>
      <c r="AC299" s="304"/>
      <c r="AD299" s="19"/>
    </row>
    <row r="300" spans="2:31" ht="18.649999999999999" customHeight="1" x14ac:dyDescent="0.35">
      <c r="B300" s="291">
        <v>47818</v>
      </c>
      <c r="C300" s="7" t="s">
        <v>29</v>
      </c>
      <c r="D300" s="8">
        <f>+'[7]2030'!D59</f>
        <v>21</v>
      </c>
      <c r="E300" s="135">
        <f>ROUND('[7]2030'!E118,2)</f>
        <v>16515.14</v>
      </c>
      <c r="F300" s="135">
        <f>ROUND('[7]2030'!F118,2)</f>
        <v>14731.95</v>
      </c>
      <c r="G300" s="135">
        <f>ROUND('[7]2030'!G118,2)</f>
        <v>13628.57</v>
      </c>
      <c r="H300" s="135">
        <f>ROUND('[7]2030'!H118,2)</f>
        <v>12893.76</v>
      </c>
      <c r="I300" s="135">
        <f>ROUND('[7]2030'!I118,2)</f>
        <v>13017.94</v>
      </c>
      <c r="J300" s="135">
        <f>ROUND('[7]2030'!J118,2)</f>
        <v>13760.97</v>
      </c>
      <c r="K300" s="135">
        <f>ROUND('[7]2030'!K118,2)</f>
        <v>14389.65</v>
      </c>
      <c r="L300" s="135">
        <f>ROUND('[7]2030'!L118,2)</f>
        <v>17125.509999999998</v>
      </c>
      <c r="M300" s="135">
        <f>ROUND('[7]2030'!M118,2)</f>
        <v>20792.95</v>
      </c>
      <c r="N300" s="135">
        <f>ROUND('[7]2030'!N118,2)</f>
        <v>23186.62</v>
      </c>
      <c r="O300" s="135">
        <f>ROUND('[7]2030'!O118,2)</f>
        <v>25447.49</v>
      </c>
      <c r="P300" s="135">
        <f>ROUND('[7]2030'!P118,2)</f>
        <v>26972.5</v>
      </c>
      <c r="Q300" s="135">
        <f>ROUND('[7]2030'!Q118,2)</f>
        <v>25677.82</v>
      </c>
      <c r="R300" s="135">
        <f>ROUND('[7]2030'!R118,2)</f>
        <v>26223.9</v>
      </c>
      <c r="S300" s="135">
        <f>ROUND('[7]2030'!S118,2)</f>
        <v>27886.78</v>
      </c>
      <c r="T300" s="135">
        <f>ROUND('[7]2030'!T118,2)</f>
        <v>27914.54</v>
      </c>
      <c r="U300" s="135">
        <f>ROUND('[7]2030'!U118,2)</f>
        <v>26828.98</v>
      </c>
      <c r="V300" s="135">
        <f>ROUND('[7]2030'!V118,2)</f>
        <v>37834.9</v>
      </c>
      <c r="W300" s="135">
        <f>ROUND('[7]2030'!W118,2)</f>
        <v>41117</v>
      </c>
      <c r="X300" s="135">
        <f>ROUND('[7]2030'!X118,2)</f>
        <v>40086.82</v>
      </c>
      <c r="Y300" s="135">
        <f>ROUND('[7]2030'!Y118,2)</f>
        <v>38121.51</v>
      </c>
      <c r="Z300" s="135">
        <f>ROUND('[7]2030'!Z118,2)</f>
        <v>35742.28</v>
      </c>
      <c r="AA300" s="135">
        <f>ROUND('[7]2030'!AA118,2)</f>
        <v>32591.7</v>
      </c>
      <c r="AB300" s="135">
        <f>ROUND('[7]2030'!AB118,2)</f>
        <v>29438.12</v>
      </c>
      <c r="AC300" s="303">
        <f>SUM(E300:AB300)*D300+SUM(E301:AB301)*D301+SUM(E302:AB302)*D302+SUM(E303:AB303)*D303</f>
        <v>17888043.32</v>
      </c>
      <c r="AD300" s="19"/>
    </row>
    <row r="301" spans="2:31" ht="18.649999999999999" customHeight="1" x14ac:dyDescent="0.35">
      <c r="B301" s="292" t="s">
        <v>34</v>
      </c>
      <c r="C301" s="10" t="s">
        <v>30</v>
      </c>
      <c r="D301" s="11">
        <f>+'[7]2030'!D60</f>
        <v>4</v>
      </c>
      <c r="E301" s="136">
        <f>ROUND('[7]2030'!E119,2)</f>
        <v>17691.3</v>
      </c>
      <c r="F301" s="136">
        <f>ROUND('[7]2030'!F119,2)</f>
        <v>15827.13</v>
      </c>
      <c r="G301" s="136">
        <f>ROUND('[7]2030'!G119,2)</f>
        <v>14589.98</v>
      </c>
      <c r="H301" s="136">
        <f>ROUND('[7]2030'!H119,2)</f>
        <v>13726.16</v>
      </c>
      <c r="I301" s="136">
        <f>ROUND('[7]2030'!I119,2)</f>
        <v>13607.53</v>
      </c>
      <c r="J301" s="136">
        <f>ROUND('[7]2030'!J119,2)</f>
        <v>13944.85</v>
      </c>
      <c r="K301" s="136">
        <f>ROUND('[7]2030'!K119,2)</f>
        <v>13560.61</v>
      </c>
      <c r="L301" s="136">
        <f>ROUND('[7]2030'!L119,2)</f>
        <v>15322.66</v>
      </c>
      <c r="M301" s="136">
        <f>ROUND('[7]2030'!M119,2)</f>
        <v>18792.02</v>
      </c>
      <c r="N301" s="136">
        <f>ROUND('[7]2030'!N119,2)</f>
        <v>21132.560000000001</v>
      </c>
      <c r="O301" s="136">
        <f>ROUND('[7]2030'!O119,2)</f>
        <v>23148.57</v>
      </c>
      <c r="P301" s="136">
        <f>ROUND('[7]2030'!P119,2)</f>
        <v>24285.09</v>
      </c>
      <c r="Q301" s="136">
        <f>ROUND('[7]2030'!Q119,2)</f>
        <v>23422.23</v>
      </c>
      <c r="R301" s="136">
        <f>ROUND('[7]2030'!R119,2)</f>
        <v>22844.94</v>
      </c>
      <c r="S301" s="136">
        <f>ROUND('[7]2030'!S119,2)</f>
        <v>22875.82</v>
      </c>
      <c r="T301" s="136">
        <f>ROUND('[7]2030'!T119,2)</f>
        <v>22810.6</v>
      </c>
      <c r="U301" s="136">
        <f>ROUND('[7]2030'!U119,2)</f>
        <v>21928.78</v>
      </c>
      <c r="V301" s="136">
        <f>ROUND('[7]2030'!V119,2)</f>
        <v>34084.199999999997</v>
      </c>
      <c r="W301" s="136">
        <f>ROUND('[7]2030'!W119,2)</f>
        <v>39115.879999999997</v>
      </c>
      <c r="X301" s="136">
        <f>ROUND('[7]2030'!X119,2)</f>
        <v>38412.22</v>
      </c>
      <c r="Y301" s="136">
        <f>ROUND('[7]2030'!Y119,2)</f>
        <v>36122.46</v>
      </c>
      <c r="Z301" s="136">
        <f>ROUND('[7]2030'!Z119,2)</f>
        <v>33375.129999999997</v>
      </c>
      <c r="AA301" s="136">
        <f>ROUND('[7]2030'!AA119,2)</f>
        <v>30722.61</v>
      </c>
      <c r="AB301" s="136">
        <f>ROUND('[7]2030'!AB119,2)</f>
        <v>28474.81</v>
      </c>
      <c r="AC301" s="304"/>
      <c r="AD301" s="19"/>
    </row>
    <row r="302" spans="2:31" ht="18.649999999999999" customHeight="1" x14ac:dyDescent="0.35">
      <c r="B302" s="292" t="s">
        <v>34</v>
      </c>
      <c r="C302" s="10" t="s">
        <v>31</v>
      </c>
      <c r="D302" s="11">
        <f>+'[7]2030'!D61</f>
        <v>4</v>
      </c>
      <c r="E302" s="136">
        <f>ROUND('[7]2030'!E120,2)</f>
        <v>16318.32</v>
      </c>
      <c r="F302" s="136">
        <f>ROUND('[7]2030'!F120,2)</f>
        <v>14686.24</v>
      </c>
      <c r="G302" s="136">
        <f>ROUND('[7]2030'!G120,2)</f>
        <v>13515.18</v>
      </c>
      <c r="H302" s="136">
        <f>ROUND('[7]2030'!H120,2)</f>
        <v>12760.88</v>
      </c>
      <c r="I302" s="136">
        <f>ROUND('[7]2030'!I120,2)</f>
        <v>12555.07</v>
      </c>
      <c r="J302" s="136">
        <f>ROUND('[7]2030'!J120,2)</f>
        <v>12271.83</v>
      </c>
      <c r="K302" s="136">
        <f>ROUND('[7]2030'!K120,2)</f>
        <v>11524.45</v>
      </c>
      <c r="L302" s="136">
        <f>ROUND('[7]2030'!L120,2)</f>
        <v>12246.98</v>
      </c>
      <c r="M302" s="136">
        <f>ROUND('[7]2030'!M120,2)</f>
        <v>14982.9</v>
      </c>
      <c r="N302" s="136">
        <f>ROUND('[7]2030'!N120,2)</f>
        <v>17428.509999999998</v>
      </c>
      <c r="O302" s="136">
        <f>ROUND('[7]2030'!O120,2)</f>
        <v>19470.64</v>
      </c>
      <c r="P302" s="136">
        <f>ROUND('[7]2030'!P120,2)</f>
        <v>20459.900000000001</v>
      </c>
      <c r="Q302" s="136">
        <f>ROUND('[7]2030'!Q120,2)</f>
        <v>20532.66</v>
      </c>
      <c r="R302" s="136">
        <f>ROUND('[7]2030'!R120,2)</f>
        <v>19798.79</v>
      </c>
      <c r="S302" s="136">
        <f>ROUND('[7]2030'!S120,2)</f>
        <v>19349.59</v>
      </c>
      <c r="T302" s="136">
        <f>ROUND('[7]2030'!T120,2)</f>
        <v>18928.599999999999</v>
      </c>
      <c r="U302" s="136">
        <f>ROUND('[7]2030'!U120,2)</f>
        <v>18441.759999999998</v>
      </c>
      <c r="V302" s="136">
        <f>ROUND('[7]2030'!V120,2)</f>
        <v>30837.93</v>
      </c>
      <c r="W302" s="136">
        <f>ROUND('[7]2030'!W120,2)</f>
        <v>35516.86</v>
      </c>
      <c r="X302" s="136">
        <f>ROUND('[7]2030'!X120,2)</f>
        <v>35493.67</v>
      </c>
      <c r="Y302" s="136">
        <f>ROUND('[7]2030'!Y120,2)</f>
        <v>34552.120000000003</v>
      </c>
      <c r="Z302" s="136">
        <f>ROUND('[7]2030'!Z120,2)</f>
        <v>32483.279999999999</v>
      </c>
      <c r="AA302" s="136">
        <f>ROUND('[7]2030'!AA120,2)</f>
        <v>30093.27</v>
      </c>
      <c r="AB302" s="136">
        <f>ROUND('[7]2030'!AB120,2)</f>
        <v>27133.13</v>
      </c>
      <c r="AC302" s="304"/>
      <c r="AD302" s="19"/>
    </row>
    <row r="303" spans="2:31" ht="18.649999999999999" customHeight="1" thickBot="1" x14ac:dyDescent="0.4">
      <c r="B303" s="293" t="s">
        <v>34</v>
      </c>
      <c r="C303" s="12" t="s">
        <v>32</v>
      </c>
      <c r="D303" s="13">
        <f>+'[7]2030'!D62</f>
        <v>2</v>
      </c>
      <c r="E303" s="133">
        <f>ROUND('[7]2030'!E121,2)</f>
        <v>16318.32</v>
      </c>
      <c r="F303" s="133">
        <f>ROUND('[7]2030'!F121,2)</f>
        <v>14686.24</v>
      </c>
      <c r="G303" s="133">
        <f>ROUND('[7]2030'!G121,2)</f>
        <v>13515.18</v>
      </c>
      <c r="H303" s="133">
        <f>ROUND('[7]2030'!H121,2)</f>
        <v>12760.88</v>
      </c>
      <c r="I303" s="133">
        <f>ROUND('[7]2030'!I121,2)</f>
        <v>12555.07</v>
      </c>
      <c r="J303" s="133">
        <f>ROUND('[7]2030'!J121,2)</f>
        <v>12271.83</v>
      </c>
      <c r="K303" s="133">
        <f>ROUND('[7]2030'!K121,2)</f>
        <v>11524.45</v>
      </c>
      <c r="L303" s="133">
        <f>ROUND('[7]2030'!L121,2)</f>
        <v>12246.98</v>
      </c>
      <c r="M303" s="133">
        <f>ROUND('[7]2030'!M121,2)</f>
        <v>14982.9</v>
      </c>
      <c r="N303" s="133">
        <f>ROUND('[7]2030'!N121,2)</f>
        <v>17428.509999999998</v>
      </c>
      <c r="O303" s="133">
        <f>ROUND('[7]2030'!O121,2)</f>
        <v>19470.64</v>
      </c>
      <c r="P303" s="133">
        <f>ROUND('[7]2030'!P121,2)</f>
        <v>20459.900000000001</v>
      </c>
      <c r="Q303" s="133">
        <f>ROUND('[7]2030'!Q121,2)</f>
        <v>20532.66</v>
      </c>
      <c r="R303" s="133">
        <f>ROUND('[7]2030'!R121,2)</f>
        <v>19798.79</v>
      </c>
      <c r="S303" s="133">
        <f>ROUND('[7]2030'!S121,2)</f>
        <v>19349.59</v>
      </c>
      <c r="T303" s="133">
        <f>ROUND('[7]2030'!T121,2)</f>
        <v>18928.599999999999</v>
      </c>
      <c r="U303" s="133">
        <f>ROUND('[7]2030'!U121,2)</f>
        <v>18441.759999999998</v>
      </c>
      <c r="V303" s="133">
        <f>ROUND('[7]2030'!V121,2)</f>
        <v>30837.93</v>
      </c>
      <c r="W303" s="133">
        <f>ROUND('[7]2030'!W121,2)</f>
        <v>35516.86</v>
      </c>
      <c r="X303" s="133">
        <f>ROUND('[7]2030'!X121,2)</f>
        <v>35493.67</v>
      </c>
      <c r="Y303" s="133">
        <f>ROUND('[7]2030'!Y121,2)</f>
        <v>34552.120000000003</v>
      </c>
      <c r="Z303" s="133">
        <f>ROUND('[7]2030'!Z121,2)</f>
        <v>32483.279999999999</v>
      </c>
      <c r="AA303" s="133">
        <f>ROUND('[7]2030'!AA121,2)</f>
        <v>30093.27</v>
      </c>
      <c r="AB303" s="133">
        <f>ROUND('[7]2030'!AB121,2)</f>
        <v>27133.13</v>
      </c>
      <c r="AC303" s="306"/>
      <c r="AD303" s="19"/>
    </row>
    <row r="304" spans="2:31" ht="18.649999999999999" customHeight="1" thickBot="1" x14ac:dyDescent="0.4">
      <c r="E304" s="139"/>
      <c r="F304" s="139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307" t="s">
        <v>33</v>
      </c>
      <c r="AA304" s="308"/>
      <c r="AB304" s="309"/>
      <c r="AC304" s="205">
        <f>SUM(AC256:AC303)</f>
        <v>209354280.84000003</v>
      </c>
      <c r="AD304" s="18"/>
      <c r="AE304" s="19"/>
    </row>
    <row r="305" spans="2:50" ht="18.649999999999999" customHeight="1" x14ac:dyDescent="0.35">
      <c r="B305" s="281">
        <v>47849</v>
      </c>
      <c r="C305" s="7" t="s">
        <v>29</v>
      </c>
      <c r="D305" s="54">
        <f>+'[7]2031'!D15</f>
        <v>21</v>
      </c>
      <c r="E305" s="135">
        <f>ROUND('[7]2031'!E74,2)</f>
        <v>19038.849999999999</v>
      </c>
      <c r="F305" s="135">
        <f>ROUND('[7]2031'!F74,2)</f>
        <v>17073.45</v>
      </c>
      <c r="G305" s="135">
        <f>ROUND('[7]2031'!G74,2)</f>
        <v>15730.01</v>
      </c>
      <c r="H305" s="135">
        <f>ROUND('[7]2031'!H74,2)</f>
        <v>14795.7</v>
      </c>
      <c r="I305" s="135">
        <f>ROUND('[7]2031'!I74,2)</f>
        <v>14808.56</v>
      </c>
      <c r="J305" s="135">
        <f>ROUND('[7]2031'!J74,2)</f>
        <v>16070.62</v>
      </c>
      <c r="K305" s="135">
        <f>ROUND('[7]2031'!K74,2)</f>
        <v>16294.2</v>
      </c>
      <c r="L305" s="135">
        <f>ROUND('[7]2031'!L74,2)</f>
        <v>18870.28</v>
      </c>
      <c r="M305" s="135">
        <f>ROUND('[7]2031'!M74,2)</f>
        <v>22958.09</v>
      </c>
      <c r="N305" s="135">
        <f>ROUND('[7]2031'!N74,2)</f>
        <v>25283.35</v>
      </c>
      <c r="O305" s="135">
        <f>ROUND('[7]2031'!O74,2)</f>
        <v>27541.73</v>
      </c>
      <c r="P305" s="135">
        <f>ROUND('[7]2031'!P74,2)</f>
        <v>29162.51</v>
      </c>
      <c r="Q305" s="135">
        <f>ROUND('[7]2031'!Q74,2)</f>
        <v>27765.040000000001</v>
      </c>
      <c r="R305" s="135">
        <f>ROUND('[7]2031'!R74,2)</f>
        <v>28687.61</v>
      </c>
      <c r="S305" s="135">
        <f>ROUND('[7]2031'!S74,2)</f>
        <v>30575.48</v>
      </c>
      <c r="T305" s="135">
        <f>ROUND('[7]2031'!T74,2)</f>
        <v>30731.18</v>
      </c>
      <c r="U305" s="135">
        <f>ROUND('[7]2031'!U74,2)</f>
        <v>29858.47</v>
      </c>
      <c r="V305" s="135">
        <f>ROUND('[7]2031'!V74,2)</f>
        <v>43413.36</v>
      </c>
      <c r="W305" s="135">
        <f>ROUND('[7]2031'!W74,2)</f>
        <v>47795.58</v>
      </c>
      <c r="X305" s="135">
        <f>ROUND('[7]2031'!X74,2)</f>
        <v>47537.26</v>
      </c>
      <c r="Y305" s="135">
        <f>ROUND('[7]2031'!Y74,2)</f>
        <v>45509.82</v>
      </c>
      <c r="Z305" s="135">
        <f>ROUND('[7]2031'!Z74,2)</f>
        <v>43024.07</v>
      </c>
      <c r="AA305" s="135">
        <f>ROUND('[7]2031'!AA74,2)</f>
        <v>39217.21</v>
      </c>
      <c r="AB305" s="135">
        <f>ROUND('[7]2031'!AB74,2)</f>
        <v>34777.29</v>
      </c>
      <c r="AC305" s="303">
        <f>SUM(E305:AB305)*D305+SUM(E306:AB306)*D306+SUM(E307:AB307)*D307+SUM(E308:AB308)*D308</f>
        <v>20398566.48</v>
      </c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</row>
    <row r="306" spans="2:50" ht="18.649999999999999" customHeight="1" x14ac:dyDescent="0.35">
      <c r="B306" s="282"/>
      <c r="C306" s="10" t="s">
        <v>30</v>
      </c>
      <c r="D306" s="11">
        <f>+'[7]2031'!D16</f>
        <v>4</v>
      </c>
      <c r="E306" s="136">
        <f>ROUND('[7]2031'!E75,2)</f>
        <v>18721.52</v>
      </c>
      <c r="F306" s="136">
        <f>ROUND('[7]2031'!F75,2)</f>
        <v>16753.16</v>
      </c>
      <c r="G306" s="136">
        <f>ROUND('[7]2031'!G75,2)</f>
        <v>15374.21</v>
      </c>
      <c r="H306" s="136">
        <f>ROUND('[7]2031'!H75,2)</f>
        <v>14407.61</v>
      </c>
      <c r="I306" s="136">
        <f>ROUND('[7]2031'!I75,2)</f>
        <v>14306.37</v>
      </c>
      <c r="J306" s="136">
        <f>ROUND('[7]2031'!J75,2)</f>
        <v>14859.85</v>
      </c>
      <c r="K306" s="136">
        <f>ROUND('[7]2031'!K75,2)</f>
        <v>14748.43</v>
      </c>
      <c r="L306" s="136">
        <f>ROUND('[7]2031'!L75,2)</f>
        <v>16575.27</v>
      </c>
      <c r="M306" s="136">
        <f>ROUND('[7]2031'!M75,2)</f>
        <v>20676.03</v>
      </c>
      <c r="N306" s="136">
        <f>ROUND('[7]2031'!N75,2)</f>
        <v>23320.27</v>
      </c>
      <c r="O306" s="136">
        <f>ROUND('[7]2031'!O75,2)</f>
        <v>25546.9</v>
      </c>
      <c r="P306" s="136">
        <f>ROUND('[7]2031'!P75,2)</f>
        <v>26774.17</v>
      </c>
      <c r="Q306" s="136">
        <f>ROUND('[7]2031'!Q75,2)</f>
        <v>26285.51</v>
      </c>
      <c r="R306" s="136">
        <f>ROUND('[7]2031'!R75,2)</f>
        <v>25499.89</v>
      </c>
      <c r="S306" s="136">
        <f>ROUND('[7]2031'!S75,2)</f>
        <v>25487.66</v>
      </c>
      <c r="T306" s="136">
        <f>ROUND('[7]2031'!T75,2)</f>
        <v>25199.37</v>
      </c>
      <c r="U306" s="136">
        <f>ROUND('[7]2031'!U75,2)</f>
        <v>24412.37</v>
      </c>
      <c r="V306" s="136">
        <f>ROUND('[7]2031'!V75,2)</f>
        <v>39185.08</v>
      </c>
      <c r="W306" s="136">
        <f>ROUND('[7]2031'!W75,2)</f>
        <v>45141.16</v>
      </c>
      <c r="X306" s="136">
        <f>ROUND('[7]2031'!X75,2)</f>
        <v>45395.7</v>
      </c>
      <c r="Y306" s="136">
        <f>ROUND('[7]2031'!Y75,2)</f>
        <v>43178.14</v>
      </c>
      <c r="Z306" s="136">
        <f>ROUND('[7]2031'!Z75,2)</f>
        <v>40669.07</v>
      </c>
      <c r="AA306" s="136">
        <f>ROUND('[7]2031'!AA75,2)</f>
        <v>37517.440000000002</v>
      </c>
      <c r="AB306" s="136">
        <f>ROUND('[7]2031'!AB75,2)</f>
        <v>34357</v>
      </c>
      <c r="AC306" s="304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</row>
    <row r="307" spans="2:50" ht="18.649999999999999" customHeight="1" x14ac:dyDescent="0.35">
      <c r="B307" s="282"/>
      <c r="C307" s="10" t="s">
        <v>31</v>
      </c>
      <c r="D307" s="11">
        <f>+'[7]2031'!D17</f>
        <v>4</v>
      </c>
      <c r="E307" s="136">
        <f>ROUND('[7]2031'!E76,2)</f>
        <v>18875.21</v>
      </c>
      <c r="F307" s="136">
        <f>ROUND('[7]2031'!F76,2)</f>
        <v>16858.27</v>
      </c>
      <c r="G307" s="136">
        <f>ROUND('[7]2031'!G76,2)</f>
        <v>15505.11</v>
      </c>
      <c r="H307" s="136">
        <f>ROUND('[7]2031'!H76,2)</f>
        <v>14518.16</v>
      </c>
      <c r="I307" s="136">
        <f>ROUND('[7]2031'!I76,2)</f>
        <v>14080.46</v>
      </c>
      <c r="J307" s="136">
        <f>ROUND('[7]2031'!J76,2)</f>
        <v>14045.52</v>
      </c>
      <c r="K307" s="136">
        <f>ROUND('[7]2031'!K76,2)</f>
        <v>12784.16</v>
      </c>
      <c r="L307" s="136">
        <f>ROUND('[7]2031'!L76,2)</f>
        <v>12807.46</v>
      </c>
      <c r="M307" s="136">
        <f>ROUND('[7]2031'!M76,2)</f>
        <v>15573.77</v>
      </c>
      <c r="N307" s="136">
        <f>ROUND('[7]2031'!N76,2)</f>
        <v>17982.55</v>
      </c>
      <c r="O307" s="136">
        <f>ROUND('[7]2031'!O76,2)</f>
        <v>19520.939999999999</v>
      </c>
      <c r="P307" s="136">
        <f>ROUND('[7]2031'!P76,2)</f>
        <v>20773.59</v>
      </c>
      <c r="Q307" s="136">
        <f>ROUND('[7]2031'!Q76,2)</f>
        <v>21337.89</v>
      </c>
      <c r="R307" s="136">
        <f>ROUND('[7]2031'!R76,2)</f>
        <v>21214.98</v>
      </c>
      <c r="S307" s="136">
        <f>ROUND('[7]2031'!S76,2)</f>
        <v>20874.64</v>
      </c>
      <c r="T307" s="136">
        <f>ROUND('[7]2031'!T76,2)</f>
        <v>20752.97</v>
      </c>
      <c r="U307" s="136">
        <f>ROUND('[7]2031'!U76,2)</f>
        <v>20395.36</v>
      </c>
      <c r="V307" s="136">
        <f>ROUND('[7]2031'!V76,2)</f>
        <v>35546.639999999999</v>
      </c>
      <c r="W307" s="136">
        <f>ROUND('[7]2031'!W76,2)</f>
        <v>42046.57</v>
      </c>
      <c r="X307" s="136">
        <f>ROUND('[7]2031'!X76,2)</f>
        <v>43408.27</v>
      </c>
      <c r="Y307" s="136">
        <f>ROUND('[7]2031'!Y76,2)</f>
        <v>42562.48</v>
      </c>
      <c r="Z307" s="136">
        <f>ROUND('[7]2031'!Z76,2)</f>
        <v>40995.980000000003</v>
      </c>
      <c r="AA307" s="136">
        <f>ROUND('[7]2031'!AA76,2)</f>
        <v>37488.42</v>
      </c>
      <c r="AB307" s="136">
        <f>ROUND('[7]2031'!AB76,2)</f>
        <v>34064.54</v>
      </c>
      <c r="AC307" s="304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</row>
    <row r="308" spans="2:50" ht="18.649999999999999" customHeight="1" thickBot="1" x14ac:dyDescent="0.4">
      <c r="B308" s="282"/>
      <c r="C308" s="16" t="s">
        <v>32</v>
      </c>
      <c r="D308" s="17">
        <f>+'[7]2031'!D18</f>
        <v>2</v>
      </c>
      <c r="E308" s="137">
        <f>ROUND('[7]2031'!E77,2)</f>
        <v>18875.21</v>
      </c>
      <c r="F308" s="137">
        <f>ROUND('[7]2031'!F77,2)</f>
        <v>16858.27</v>
      </c>
      <c r="G308" s="137">
        <f>ROUND('[7]2031'!G77,2)</f>
        <v>15505.11</v>
      </c>
      <c r="H308" s="137">
        <f>ROUND('[7]2031'!H77,2)</f>
        <v>14518.16</v>
      </c>
      <c r="I308" s="137">
        <f>ROUND('[7]2031'!I77,2)</f>
        <v>14080.46</v>
      </c>
      <c r="J308" s="137">
        <f>ROUND('[7]2031'!J77,2)</f>
        <v>14045.52</v>
      </c>
      <c r="K308" s="137">
        <f>ROUND('[7]2031'!K77,2)</f>
        <v>12784.16</v>
      </c>
      <c r="L308" s="137">
        <f>ROUND('[7]2031'!L77,2)</f>
        <v>12807.46</v>
      </c>
      <c r="M308" s="137">
        <f>ROUND('[7]2031'!M77,2)</f>
        <v>15573.77</v>
      </c>
      <c r="N308" s="137">
        <f>ROUND('[7]2031'!N77,2)</f>
        <v>17982.55</v>
      </c>
      <c r="O308" s="137">
        <f>ROUND('[7]2031'!O77,2)</f>
        <v>19520.939999999999</v>
      </c>
      <c r="P308" s="137">
        <f>ROUND('[7]2031'!P77,2)</f>
        <v>20773.59</v>
      </c>
      <c r="Q308" s="137">
        <f>ROUND('[7]2031'!Q77,2)</f>
        <v>21337.89</v>
      </c>
      <c r="R308" s="137">
        <f>ROUND('[7]2031'!R77,2)</f>
        <v>21214.98</v>
      </c>
      <c r="S308" s="137">
        <f>ROUND('[7]2031'!S77,2)</f>
        <v>20874.64</v>
      </c>
      <c r="T308" s="137">
        <f>ROUND('[7]2031'!T77,2)</f>
        <v>20752.97</v>
      </c>
      <c r="U308" s="137">
        <f>ROUND('[7]2031'!U77,2)</f>
        <v>20395.36</v>
      </c>
      <c r="V308" s="137">
        <f>ROUND('[7]2031'!V77,2)</f>
        <v>35546.639999999999</v>
      </c>
      <c r="W308" s="137">
        <f>ROUND('[7]2031'!W77,2)</f>
        <v>42046.57</v>
      </c>
      <c r="X308" s="137">
        <f>ROUND('[7]2031'!X77,2)</f>
        <v>43408.27</v>
      </c>
      <c r="Y308" s="137">
        <f>ROUND('[7]2031'!Y77,2)</f>
        <v>42562.48</v>
      </c>
      <c r="Z308" s="137">
        <f>ROUND('[7]2031'!Z77,2)</f>
        <v>40995.980000000003</v>
      </c>
      <c r="AA308" s="137">
        <f>ROUND('[7]2031'!AA77,2)</f>
        <v>37488.42</v>
      </c>
      <c r="AB308" s="137">
        <f>ROUND('[7]2031'!AB77,2)</f>
        <v>34064.54</v>
      </c>
      <c r="AC308" s="304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</row>
    <row r="309" spans="2:50" ht="18.649999999999999" customHeight="1" x14ac:dyDescent="0.35">
      <c r="B309" s="291">
        <v>47880</v>
      </c>
      <c r="C309" s="7" t="s">
        <v>29</v>
      </c>
      <c r="D309" s="8">
        <f>+'[7]2031'!D19</f>
        <v>20</v>
      </c>
      <c r="E309" s="135">
        <f>ROUND('[7]2031'!E78,2)</f>
        <v>18021.560000000001</v>
      </c>
      <c r="F309" s="135">
        <f>ROUND('[7]2031'!F78,2)</f>
        <v>16216.7</v>
      </c>
      <c r="G309" s="135">
        <f>ROUND('[7]2031'!G78,2)</f>
        <v>14946.26</v>
      </c>
      <c r="H309" s="135">
        <f>ROUND('[7]2031'!H78,2)</f>
        <v>14082.26</v>
      </c>
      <c r="I309" s="135">
        <f>ROUND('[7]2031'!I78,2)</f>
        <v>14495.15</v>
      </c>
      <c r="J309" s="135">
        <f>ROUND('[7]2031'!J78,2)</f>
        <v>17059.82</v>
      </c>
      <c r="K309" s="135">
        <f>ROUND('[7]2031'!K78,2)</f>
        <v>17227.54</v>
      </c>
      <c r="L309" s="135">
        <f>ROUND('[7]2031'!L78,2)</f>
        <v>18958.71</v>
      </c>
      <c r="M309" s="135">
        <f>ROUND('[7]2031'!M78,2)</f>
        <v>22896.68</v>
      </c>
      <c r="N309" s="135">
        <f>ROUND('[7]2031'!N78,2)</f>
        <v>25337.5</v>
      </c>
      <c r="O309" s="135">
        <f>ROUND('[7]2031'!O78,2)</f>
        <v>27689.81</v>
      </c>
      <c r="P309" s="135">
        <f>ROUND('[7]2031'!P78,2)</f>
        <v>29086.54</v>
      </c>
      <c r="Q309" s="135">
        <f>ROUND('[7]2031'!Q78,2)</f>
        <v>27031.21</v>
      </c>
      <c r="R309" s="135">
        <f>ROUND('[7]2031'!R78,2)</f>
        <v>29136.880000000001</v>
      </c>
      <c r="S309" s="135">
        <f>ROUND('[7]2031'!S78,2)</f>
        <v>31576.49</v>
      </c>
      <c r="T309" s="135">
        <f>ROUND('[7]2031'!T78,2)</f>
        <v>31954.67</v>
      </c>
      <c r="U309" s="135">
        <f>ROUND('[7]2031'!U78,2)</f>
        <v>30967.97</v>
      </c>
      <c r="V309" s="135">
        <f>ROUND('[7]2031'!V78,2)</f>
        <v>45025.72</v>
      </c>
      <c r="W309" s="135">
        <f>ROUND('[7]2031'!W78,2)</f>
        <v>48930.75</v>
      </c>
      <c r="X309" s="135">
        <f>ROUND('[7]2031'!X78,2)</f>
        <v>49989.95</v>
      </c>
      <c r="Y309" s="135">
        <f>ROUND('[7]2031'!Y78,2)</f>
        <v>47993.17</v>
      </c>
      <c r="Z309" s="135">
        <f>ROUND('[7]2031'!Z78,2)</f>
        <v>44967.39</v>
      </c>
      <c r="AA309" s="135">
        <f>ROUND('[7]2031'!AA78,2)</f>
        <v>40490.76</v>
      </c>
      <c r="AB309" s="135">
        <f>ROUND('[7]2031'!AB78,2)</f>
        <v>35726.21</v>
      </c>
      <c r="AC309" s="303">
        <f>SUM(E309:AB309)*D309+SUM(E310:AB310)*D310+SUM(E311:AB311)*D311+SUM(E312:AB312)*D312</f>
        <v>19000309.84</v>
      </c>
      <c r="AD309" s="19"/>
    </row>
    <row r="310" spans="2:50" ht="18.649999999999999" customHeight="1" x14ac:dyDescent="0.35">
      <c r="B310" s="292" t="s">
        <v>34</v>
      </c>
      <c r="C310" s="10" t="s">
        <v>30</v>
      </c>
      <c r="D310" s="11">
        <f>+'[7]2031'!D20</f>
        <v>4</v>
      </c>
      <c r="E310" s="136">
        <f>ROUND('[7]2031'!E79,2)</f>
        <v>20097.02</v>
      </c>
      <c r="F310" s="136">
        <f>ROUND('[7]2031'!F79,2)</f>
        <v>18064.14</v>
      </c>
      <c r="G310" s="136">
        <f>ROUND('[7]2031'!G79,2)</f>
        <v>16520.89</v>
      </c>
      <c r="H310" s="136">
        <f>ROUND('[7]2031'!H79,2)</f>
        <v>15475.88</v>
      </c>
      <c r="I310" s="136">
        <f>ROUND('[7]2031'!I79,2)</f>
        <v>15192.22</v>
      </c>
      <c r="J310" s="136">
        <f>ROUND('[7]2031'!J79,2)</f>
        <v>15644.55</v>
      </c>
      <c r="K310" s="136">
        <f>ROUND('[7]2031'!K79,2)</f>
        <v>15696.91</v>
      </c>
      <c r="L310" s="136">
        <f>ROUND('[7]2031'!L79,2)</f>
        <v>17511.75</v>
      </c>
      <c r="M310" s="136">
        <f>ROUND('[7]2031'!M79,2)</f>
        <v>22171.41</v>
      </c>
      <c r="N310" s="136">
        <f>ROUND('[7]2031'!N79,2)</f>
        <v>25118.79</v>
      </c>
      <c r="O310" s="136">
        <f>ROUND('[7]2031'!O79,2)</f>
        <v>27383.73</v>
      </c>
      <c r="P310" s="136">
        <f>ROUND('[7]2031'!P79,2)</f>
        <v>28532.33</v>
      </c>
      <c r="Q310" s="136">
        <f>ROUND('[7]2031'!Q79,2)</f>
        <v>27447.4</v>
      </c>
      <c r="R310" s="136">
        <f>ROUND('[7]2031'!R79,2)</f>
        <v>26825.29</v>
      </c>
      <c r="S310" s="136">
        <f>ROUND('[7]2031'!S79,2)</f>
        <v>26494.89</v>
      </c>
      <c r="T310" s="136">
        <f>ROUND('[7]2031'!T79,2)</f>
        <v>25914.66</v>
      </c>
      <c r="U310" s="136">
        <f>ROUND('[7]2031'!U79,2)</f>
        <v>25011.94</v>
      </c>
      <c r="V310" s="136">
        <f>ROUND('[7]2031'!V79,2)</f>
        <v>40761.31</v>
      </c>
      <c r="W310" s="136">
        <f>ROUND('[7]2031'!W79,2)</f>
        <v>45966.26</v>
      </c>
      <c r="X310" s="136">
        <f>ROUND('[7]2031'!X79,2)</f>
        <v>47465.61</v>
      </c>
      <c r="Y310" s="136">
        <f>ROUND('[7]2031'!Y79,2)</f>
        <v>45224.3</v>
      </c>
      <c r="Z310" s="136">
        <f>ROUND('[7]2031'!Z79,2)</f>
        <v>42807.28</v>
      </c>
      <c r="AA310" s="136">
        <f>ROUND('[7]2031'!AA79,2)</f>
        <v>39811.75</v>
      </c>
      <c r="AB310" s="136">
        <f>ROUND('[7]2031'!AB79,2)</f>
        <v>36504.76</v>
      </c>
      <c r="AC310" s="304"/>
      <c r="AD310" s="19"/>
    </row>
    <row r="311" spans="2:50" ht="18.649999999999999" customHeight="1" x14ac:dyDescent="0.35">
      <c r="B311" s="292" t="s">
        <v>34</v>
      </c>
      <c r="C311" s="10" t="s">
        <v>31</v>
      </c>
      <c r="D311" s="11">
        <f>+'[7]2031'!D21</f>
        <v>4</v>
      </c>
      <c r="E311" s="136">
        <f>ROUND('[7]2031'!E80,2)</f>
        <v>19279.43</v>
      </c>
      <c r="F311" s="136">
        <f>ROUND('[7]2031'!F80,2)</f>
        <v>17049.5</v>
      </c>
      <c r="G311" s="136">
        <f>ROUND('[7]2031'!G80,2)</f>
        <v>15741.05</v>
      </c>
      <c r="H311" s="136">
        <f>ROUND('[7]2031'!H80,2)</f>
        <v>14659.68</v>
      </c>
      <c r="I311" s="136">
        <f>ROUND('[7]2031'!I80,2)</f>
        <v>13998.12</v>
      </c>
      <c r="J311" s="136">
        <f>ROUND('[7]2031'!J80,2)</f>
        <v>13988.93</v>
      </c>
      <c r="K311" s="136">
        <f>ROUND('[7]2031'!K80,2)</f>
        <v>12715.75</v>
      </c>
      <c r="L311" s="136">
        <f>ROUND('[7]2031'!L80,2)</f>
        <v>12415.19</v>
      </c>
      <c r="M311" s="136">
        <f>ROUND('[7]2031'!M80,2)</f>
        <v>15076.08</v>
      </c>
      <c r="N311" s="136">
        <f>ROUND('[7]2031'!N80,2)</f>
        <v>17548.189999999999</v>
      </c>
      <c r="O311" s="136">
        <f>ROUND('[7]2031'!O80,2)</f>
        <v>19066.13</v>
      </c>
      <c r="P311" s="136">
        <f>ROUND('[7]2031'!P80,2)</f>
        <v>20112.55</v>
      </c>
      <c r="Q311" s="136">
        <f>ROUND('[7]2031'!Q80,2)</f>
        <v>20625.25</v>
      </c>
      <c r="R311" s="136">
        <f>ROUND('[7]2031'!R80,2)</f>
        <v>20862.740000000002</v>
      </c>
      <c r="S311" s="136">
        <f>ROUND('[7]2031'!S80,2)</f>
        <v>20852.41</v>
      </c>
      <c r="T311" s="136">
        <f>ROUND('[7]2031'!T80,2)</f>
        <v>20989.23</v>
      </c>
      <c r="U311" s="136">
        <f>ROUND('[7]2031'!U80,2)</f>
        <v>20884.61</v>
      </c>
      <c r="V311" s="136">
        <f>ROUND('[7]2031'!V80,2)</f>
        <v>37229.370000000003</v>
      </c>
      <c r="W311" s="136">
        <f>ROUND('[7]2031'!W80,2)</f>
        <v>42936.76</v>
      </c>
      <c r="X311" s="136">
        <f>ROUND('[7]2031'!X80,2)</f>
        <v>45619.44</v>
      </c>
      <c r="Y311" s="136">
        <f>ROUND('[7]2031'!Y80,2)</f>
        <v>45159.38</v>
      </c>
      <c r="Z311" s="136">
        <f>ROUND('[7]2031'!Z80,2)</f>
        <v>42839.41</v>
      </c>
      <c r="AA311" s="136">
        <f>ROUND('[7]2031'!AA80,2)</f>
        <v>38844.769999999997</v>
      </c>
      <c r="AB311" s="136">
        <f>ROUND('[7]2031'!AB80,2)</f>
        <v>34889.919999999998</v>
      </c>
      <c r="AC311" s="304"/>
      <c r="AD311" s="19"/>
    </row>
    <row r="312" spans="2:50" ht="18.649999999999999" customHeight="1" thickBot="1" x14ac:dyDescent="0.4">
      <c r="B312" s="293" t="s">
        <v>34</v>
      </c>
      <c r="C312" s="12" t="s">
        <v>32</v>
      </c>
      <c r="D312" s="13">
        <f>+'[7]2031'!D22</f>
        <v>0</v>
      </c>
      <c r="E312" s="206">
        <f>ROUND('[7]2031'!E81,2)</f>
        <v>0</v>
      </c>
      <c r="F312" s="116">
        <f>ROUND('[7]2031'!F81,2)</f>
        <v>0</v>
      </c>
      <c r="G312" s="116">
        <f>ROUND('[7]2031'!G81,2)</f>
        <v>0</v>
      </c>
      <c r="H312" s="116">
        <f>ROUND('[7]2031'!H81,2)</f>
        <v>0</v>
      </c>
      <c r="I312" s="116">
        <f>ROUND('[7]2031'!I81,2)</f>
        <v>0</v>
      </c>
      <c r="J312" s="116">
        <f>ROUND('[7]2031'!J81,2)</f>
        <v>0</v>
      </c>
      <c r="K312" s="116">
        <f>ROUND('[7]2031'!K81,2)</f>
        <v>0</v>
      </c>
      <c r="L312" s="116">
        <f>ROUND('[7]2031'!L81,2)</f>
        <v>0</v>
      </c>
      <c r="M312" s="116">
        <f>ROUND('[7]2031'!M81,2)</f>
        <v>0</v>
      </c>
      <c r="N312" s="116">
        <f>ROUND('[7]2031'!N81,2)</f>
        <v>0</v>
      </c>
      <c r="O312" s="116">
        <f>ROUND('[7]2031'!O81,2)</f>
        <v>0</v>
      </c>
      <c r="P312" s="116">
        <f>ROUND('[7]2031'!P81,2)</f>
        <v>0</v>
      </c>
      <c r="Q312" s="116">
        <f>ROUND('[7]2031'!Q81,2)</f>
        <v>0</v>
      </c>
      <c r="R312" s="116">
        <f>ROUND('[7]2031'!R81,2)</f>
        <v>0</v>
      </c>
      <c r="S312" s="116">
        <f>ROUND('[7]2031'!S81,2)</f>
        <v>0</v>
      </c>
      <c r="T312" s="116">
        <f>ROUND('[7]2031'!T81,2)</f>
        <v>0</v>
      </c>
      <c r="U312" s="116">
        <f>ROUND('[7]2031'!U81,2)</f>
        <v>0</v>
      </c>
      <c r="V312" s="116">
        <f>ROUND('[7]2031'!V81,2)</f>
        <v>0</v>
      </c>
      <c r="W312" s="116">
        <f>ROUND('[7]2031'!W81,2)</f>
        <v>0</v>
      </c>
      <c r="X312" s="116">
        <f>ROUND('[7]2031'!X81,2)</f>
        <v>0</v>
      </c>
      <c r="Y312" s="116">
        <f>ROUND('[7]2031'!Y81,2)</f>
        <v>0</v>
      </c>
      <c r="Z312" s="116">
        <f>ROUND('[7]2031'!Z81,2)</f>
        <v>0</v>
      </c>
      <c r="AA312" s="116">
        <f>ROUND('[7]2031'!AA81,2)</f>
        <v>0</v>
      </c>
      <c r="AB312" s="116">
        <f>ROUND('[7]2031'!AB81,2)</f>
        <v>0</v>
      </c>
      <c r="AC312" s="306"/>
      <c r="AD312" s="19"/>
    </row>
    <row r="313" spans="2:50" ht="18.649999999999999" customHeight="1" x14ac:dyDescent="0.35">
      <c r="B313" s="281">
        <v>47908</v>
      </c>
      <c r="C313" s="14" t="s">
        <v>29</v>
      </c>
      <c r="D313" s="15">
        <f>+'[7]2031'!D23</f>
        <v>20</v>
      </c>
      <c r="E313" s="138">
        <f>ROUND('[7]2031'!E82,2)</f>
        <v>17675.95</v>
      </c>
      <c r="F313" s="138">
        <f>ROUND('[7]2031'!F82,2)</f>
        <v>15984.16</v>
      </c>
      <c r="G313" s="138">
        <f>ROUND('[7]2031'!G82,2)</f>
        <v>14847.02</v>
      </c>
      <c r="H313" s="138">
        <f>ROUND('[7]2031'!H82,2)</f>
        <v>14082.61</v>
      </c>
      <c r="I313" s="138">
        <f>ROUND('[7]2031'!I82,2)</f>
        <v>14558.73</v>
      </c>
      <c r="J313" s="138">
        <f>ROUND('[7]2031'!J82,2)</f>
        <v>16677.330000000002</v>
      </c>
      <c r="K313" s="138">
        <f>ROUND('[7]2031'!K82,2)</f>
        <v>17078.490000000002</v>
      </c>
      <c r="L313" s="138">
        <f>ROUND('[7]2031'!L82,2)</f>
        <v>19263.759999999998</v>
      </c>
      <c r="M313" s="138">
        <f>ROUND('[7]2031'!M82,2)</f>
        <v>22914.38</v>
      </c>
      <c r="N313" s="138">
        <f>ROUND('[7]2031'!N82,2)</f>
        <v>25090.98</v>
      </c>
      <c r="O313" s="138">
        <f>ROUND('[7]2031'!O82,2)</f>
        <v>27301.5</v>
      </c>
      <c r="P313" s="138">
        <f>ROUND('[7]2031'!P82,2)</f>
        <v>28624.67</v>
      </c>
      <c r="Q313" s="138">
        <f>ROUND('[7]2031'!Q82,2)</f>
        <v>26780.959999999999</v>
      </c>
      <c r="R313" s="138">
        <f>ROUND('[7]2031'!R82,2)</f>
        <v>28385.41</v>
      </c>
      <c r="S313" s="138">
        <f>ROUND('[7]2031'!S82,2)</f>
        <v>30520.34</v>
      </c>
      <c r="T313" s="138">
        <f>ROUND('[7]2031'!T82,2)</f>
        <v>30688.26</v>
      </c>
      <c r="U313" s="138">
        <f>ROUND('[7]2031'!U82,2)</f>
        <v>29812.3</v>
      </c>
      <c r="V313" s="138">
        <f>ROUND('[7]2031'!V82,2)</f>
        <v>42282.35</v>
      </c>
      <c r="W313" s="138">
        <f>ROUND('[7]2031'!W82,2)</f>
        <v>45790.64</v>
      </c>
      <c r="X313" s="138">
        <f>ROUND('[7]2031'!X82,2)</f>
        <v>46119.99</v>
      </c>
      <c r="Y313" s="138">
        <f>ROUND('[7]2031'!Y82,2)</f>
        <v>43949.23</v>
      </c>
      <c r="Z313" s="138">
        <f>ROUND('[7]2031'!Z82,2)</f>
        <v>41229.57</v>
      </c>
      <c r="AA313" s="138">
        <f>ROUND('[7]2031'!AA82,2)</f>
        <v>37205.040000000001</v>
      </c>
      <c r="AB313" s="138">
        <f>ROUND('[7]2031'!AB82,2)</f>
        <v>32816.19</v>
      </c>
      <c r="AC313" s="304">
        <f>SUM(E313:AB313)*D313+SUM(E314:AB314)*D314+SUM(E315:AB315)*D315+SUM(E316:AB316)*D316</f>
        <v>19767353.150000002</v>
      </c>
      <c r="AD313" s="19"/>
    </row>
    <row r="314" spans="2:50" ht="18.649999999999999" customHeight="1" x14ac:dyDescent="0.35">
      <c r="B314" s="282"/>
      <c r="C314" s="10" t="s">
        <v>30</v>
      </c>
      <c r="D314" s="11">
        <f>+'[7]2031'!D24</f>
        <v>5</v>
      </c>
      <c r="E314" s="136">
        <f>ROUND('[7]2031'!E83,2)</f>
        <v>18578.740000000002</v>
      </c>
      <c r="F314" s="136">
        <f>ROUND('[7]2031'!F83,2)</f>
        <v>16599.98</v>
      </c>
      <c r="G314" s="136">
        <f>ROUND('[7]2031'!G83,2)</f>
        <v>15465.66</v>
      </c>
      <c r="H314" s="136">
        <f>ROUND('[7]2031'!H83,2)</f>
        <v>14488.17</v>
      </c>
      <c r="I314" s="136">
        <f>ROUND('[7]2031'!I83,2)</f>
        <v>14328.68</v>
      </c>
      <c r="J314" s="136">
        <f>ROUND('[7]2031'!J83,2)</f>
        <v>15019.1</v>
      </c>
      <c r="K314" s="136">
        <f>ROUND('[7]2031'!K83,2)</f>
        <v>15220.24</v>
      </c>
      <c r="L314" s="136">
        <f>ROUND('[7]2031'!L83,2)</f>
        <v>17591.61</v>
      </c>
      <c r="M314" s="136">
        <f>ROUND('[7]2031'!M83,2)</f>
        <v>21664.03</v>
      </c>
      <c r="N314" s="136">
        <f>ROUND('[7]2031'!N83,2)</f>
        <v>24166.78</v>
      </c>
      <c r="O314" s="136">
        <f>ROUND('[7]2031'!O83,2)</f>
        <v>26137.46</v>
      </c>
      <c r="P314" s="136">
        <f>ROUND('[7]2031'!P83,2)</f>
        <v>27333.29</v>
      </c>
      <c r="Q314" s="136">
        <f>ROUND('[7]2031'!Q83,2)</f>
        <v>26282.6</v>
      </c>
      <c r="R314" s="136">
        <f>ROUND('[7]2031'!R83,2)</f>
        <v>25286.1</v>
      </c>
      <c r="S314" s="136">
        <f>ROUND('[7]2031'!S83,2)</f>
        <v>25196.35</v>
      </c>
      <c r="T314" s="136">
        <f>ROUND('[7]2031'!T83,2)</f>
        <v>24808.6</v>
      </c>
      <c r="U314" s="136">
        <f>ROUND('[7]2031'!U83,2)</f>
        <v>23840.48</v>
      </c>
      <c r="V314" s="136">
        <f>ROUND('[7]2031'!V83,2)</f>
        <v>37741.47</v>
      </c>
      <c r="W314" s="136">
        <f>ROUND('[7]2031'!W83,2)</f>
        <v>42713.94</v>
      </c>
      <c r="X314" s="136">
        <f>ROUND('[7]2031'!X83,2)</f>
        <v>43162.09</v>
      </c>
      <c r="Y314" s="136">
        <f>ROUND('[7]2031'!Y83,2)</f>
        <v>41359.57</v>
      </c>
      <c r="Z314" s="136">
        <f>ROUND('[7]2031'!Z83,2)</f>
        <v>38928.85</v>
      </c>
      <c r="AA314" s="136">
        <f>ROUND('[7]2031'!AA83,2)</f>
        <v>36158.559999999998</v>
      </c>
      <c r="AB314" s="136">
        <f>ROUND('[7]2031'!AB83,2)</f>
        <v>32677.06</v>
      </c>
      <c r="AC314" s="304"/>
      <c r="AD314" s="19"/>
    </row>
    <row r="315" spans="2:50" ht="18.649999999999999" customHeight="1" x14ac:dyDescent="0.35">
      <c r="B315" s="282"/>
      <c r="C315" s="10" t="s">
        <v>31</v>
      </c>
      <c r="D315" s="11">
        <f>+'[7]2031'!D25</f>
        <v>5</v>
      </c>
      <c r="E315" s="136">
        <f>ROUND('[7]2031'!E84,2)</f>
        <v>18356.3</v>
      </c>
      <c r="F315" s="136">
        <f>ROUND('[7]2031'!F84,2)</f>
        <v>16482.810000000001</v>
      </c>
      <c r="G315" s="136">
        <f>ROUND('[7]2031'!G84,2)</f>
        <v>15285.31</v>
      </c>
      <c r="H315" s="136">
        <f>ROUND('[7]2031'!H84,2)</f>
        <v>14343.71</v>
      </c>
      <c r="I315" s="136">
        <f>ROUND('[7]2031'!I84,2)</f>
        <v>13934.03</v>
      </c>
      <c r="J315" s="136">
        <f>ROUND('[7]2031'!J84,2)</f>
        <v>13812.84</v>
      </c>
      <c r="K315" s="136">
        <f>ROUND('[7]2031'!K84,2)</f>
        <v>12900.2</v>
      </c>
      <c r="L315" s="136">
        <f>ROUND('[7]2031'!L84,2)</f>
        <v>12900.92</v>
      </c>
      <c r="M315" s="136">
        <f>ROUND('[7]2031'!M84,2)</f>
        <v>15306.73</v>
      </c>
      <c r="N315" s="136">
        <f>ROUND('[7]2031'!N84,2)</f>
        <v>17583.73</v>
      </c>
      <c r="O315" s="136">
        <f>ROUND('[7]2031'!O84,2)</f>
        <v>18658.560000000001</v>
      </c>
      <c r="P315" s="136">
        <f>ROUND('[7]2031'!P84,2)</f>
        <v>19396.45</v>
      </c>
      <c r="Q315" s="136">
        <f>ROUND('[7]2031'!Q84,2)</f>
        <v>19852.28</v>
      </c>
      <c r="R315" s="136">
        <f>ROUND('[7]2031'!R84,2)</f>
        <v>19481.38</v>
      </c>
      <c r="S315" s="136">
        <f>ROUND('[7]2031'!S84,2)</f>
        <v>19207.099999999999</v>
      </c>
      <c r="T315" s="136">
        <f>ROUND('[7]2031'!T84,2)</f>
        <v>19084.41</v>
      </c>
      <c r="U315" s="136">
        <f>ROUND('[7]2031'!U84,2)</f>
        <v>19041.87</v>
      </c>
      <c r="V315" s="136">
        <f>ROUND('[7]2031'!V84,2)</f>
        <v>33871.65</v>
      </c>
      <c r="W315" s="136">
        <f>ROUND('[7]2031'!W84,2)</f>
        <v>39318.81</v>
      </c>
      <c r="X315" s="136">
        <f>ROUND('[7]2031'!X84,2)</f>
        <v>40773.21</v>
      </c>
      <c r="Y315" s="136">
        <f>ROUND('[7]2031'!Y84,2)</f>
        <v>39850.25</v>
      </c>
      <c r="Z315" s="136">
        <f>ROUND('[7]2031'!Z84,2)</f>
        <v>37479.75</v>
      </c>
      <c r="AA315" s="136">
        <f>ROUND('[7]2031'!AA84,2)</f>
        <v>33883.230000000003</v>
      </c>
      <c r="AB315" s="136">
        <f>ROUND('[7]2031'!AB84,2)</f>
        <v>30862.62</v>
      </c>
      <c r="AC315" s="304"/>
      <c r="AD315" s="19"/>
    </row>
    <row r="316" spans="2:50" ht="18.649999999999999" customHeight="1" thickBot="1" x14ac:dyDescent="0.4">
      <c r="B316" s="282"/>
      <c r="C316" s="16" t="s">
        <v>32</v>
      </c>
      <c r="D316" s="17">
        <f>+'[7]2031'!D26</f>
        <v>1</v>
      </c>
      <c r="E316" s="137">
        <f>ROUND('[7]2031'!E85,2)</f>
        <v>18356.3</v>
      </c>
      <c r="F316" s="137">
        <f>ROUND('[7]2031'!F85,2)</f>
        <v>16482.810000000001</v>
      </c>
      <c r="G316" s="137">
        <f>ROUND('[7]2031'!G85,2)</f>
        <v>15285.31</v>
      </c>
      <c r="H316" s="137">
        <f>ROUND('[7]2031'!H85,2)</f>
        <v>14343.71</v>
      </c>
      <c r="I316" s="137">
        <f>ROUND('[7]2031'!I85,2)</f>
        <v>13934.03</v>
      </c>
      <c r="J316" s="137">
        <f>ROUND('[7]2031'!J85,2)</f>
        <v>13812.84</v>
      </c>
      <c r="K316" s="137">
        <f>ROUND('[7]2031'!K85,2)</f>
        <v>12900.2</v>
      </c>
      <c r="L316" s="137">
        <f>ROUND('[7]2031'!L85,2)</f>
        <v>12900.92</v>
      </c>
      <c r="M316" s="137">
        <f>ROUND('[7]2031'!M85,2)</f>
        <v>15306.73</v>
      </c>
      <c r="N316" s="137">
        <f>ROUND('[7]2031'!N85,2)</f>
        <v>17583.73</v>
      </c>
      <c r="O316" s="137">
        <f>ROUND('[7]2031'!O85,2)</f>
        <v>18658.560000000001</v>
      </c>
      <c r="P316" s="137">
        <f>ROUND('[7]2031'!P85,2)</f>
        <v>19396.45</v>
      </c>
      <c r="Q316" s="137">
        <f>ROUND('[7]2031'!Q85,2)</f>
        <v>19852.28</v>
      </c>
      <c r="R316" s="137">
        <f>ROUND('[7]2031'!R85,2)</f>
        <v>19481.38</v>
      </c>
      <c r="S316" s="137">
        <f>ROUND('[7]2031'!S85,2)</f>
        <v>19207.099999999999</v>
      </c>
      <c r="T316" s="137">
        <f>ROUND('[7]2031'!T85,2)</f>
        <v>19084.41</v>
      </c>
      <c r="U316" s="137">
        <f>ROUND('[7]2031'!U85,2)</f>
        <v>19041.87</v>
      </c>
      <c r="V316" s="137">
        <f>ROUND('[7]2031'!V85,2)</f>
        <v>33871.65</v>
      </c>
      <c r="W316" s="137">
        <f>ROUND('[7]2031'!W85,2)</f>
        <v>39318.81</v>
      </c>
      <c r="X316" s="137">
        <f>ROUND('[7]2031'!X85,2)</f>
        <v>40773.21</v>
      </c>
      <c r="Y316" s="137">
        <f>ROUND('[7]2031'!Y85,2)</f>
        <v>39850.25</v>
      </c>
      <c r="Z316" s="137">
        <f>ROUND('[7]2031'!Z85,2)</f>
        <v>37479.75</v>
      </c>
      <c r="AA316" s="137">
        <f>ROUND('[7]2031'!AA85,2)</f>
        <v>33883.230000000003</v>
      </c>
      <c r="AB316" s="137">
        <f>ROUND('[7]2031'!AB85,2)</f>
        <v>30862.62</v>
      </c>
      <c r="AC316" s="304"/>
      <c r="AD316" s="19"/>
    </row>
    <row r="317" spans="2:50" ht="18.649999999999999" customHeight="1" x14ac:dyDescent="0.35">
      <c r="B317" s="291">
        <v>47939</v>
      </c>
      <c r="C317" s="7" t="s">
        <v>29</v>
      </c>
      <c r="D317" s="8">
        <f>+'[7]2031'!D27</f>
        <v>20</v>
      </c>
      <c r="E317" s="135">
        <f>ROUND('[7]2031'!E86,2)</f>
        <v>16006.14</v>
      </c>
      <c r="F317" s="135">
        <f>ROUND('[7]2031'!F86,2)</f>
        <v>14467.87</v>
      </c>
      <c r="G317" s="135">
        <f>ROUND('[7]2031'!G86,2)</f>
        <v>13388.68</v>
      </c>
      <c r="H317" s="135">
        <f>ROUND('[7]2031'!H86,2)</f>
        <v>12535.41</v>
      </c>
      <c r="I317" s="135">
        <f>ROUND('[7]2031'!I86,2)</f>
        <v>12931.78</v>
      </c>
      <c r="J317" s="135">
        <f>ROUND('[7]2031'!J86,2)</f>
        <v>14384.1</v>
      </c>
      <c r="K317" s="135">
        <f>ROUND('[7]2031'!K86,2)</f>
        <v>15042.34</v>
      </c>
      <c r="L317" s="135">
        <f>ROUND('[7]2031'!L86,2)</f>
        <v>17144.43</v>
      </c>
      <c r="M317" s="135">
        <f>ROUND('[7]2031'!M86,2)</f>
        <v>20675.21</v>
      </c>
      <c r="N317" s="135">
        <f>ROUND('[7]2031'!N86,2)</f>
        <v>22675.4</v>
      </c>
      <c r="O317" s="135">
        <f>ROUND('[7]2031'!O86,2)</f>
        <v>24729.32</v>
      </c>
      <c r="P317" s="135">
        <f>ROUND('[7]2031'!P86,2)</f>
        <v>26097.65</v>
      </c>
      <c r="Q317" s="135">
        <f>ROUND('[7]2031'!Q86,2)</f>
        <v>24297.21</v>
      </c>
      <c r="R317" s="135">
        <f>ROUND('[7]2031'!R86,2)</f>
        <v>25200.92</v>
      </c>
      <c r="S317" s="135">
        <f>ROUND('[7]2031'!S86,2)</f>
        <v>26928.42</v>
      </c>
      <c r="T317" s="135">
        <f>ROUND('[7]2031'!T86,2)</f>
        <v>27108.02</v>
      </c>
      <c r="U317" s="135">
        <f>ROUND('[7]2031'!U86,2)</f>
        <v>26467.42</v>
      </c>
      <c r="V317" s="135">
        <f>ROUND('[7]2031'!V86,2)</f>
        <v>38908.589999999997</v>
      </c>
      <c r="W317" s="135">
        <f>ROUND('[7]2031'!W86,2)</f>
        <v>42659.51</v>
      </c>
      <c r="X317" s="135">
        <f>ROUND('[7]2031'!X86,2)</f>
        <v>42591.99</v>
      </c>
      <c r="Y317" s="135">
        <f>ROUND('[7]2031'!Y86,2)</f>
        <v>40599.879999999997</v>
      </c>
      <c r="Z317" s="135">
        <f>ROUND('[7]2031'!Z86,2)</f>
        <v>37904.6</v>
      </c>
      <c r="AA317" s="135">
        <f>ROUND('[7]2031'!AA86,2)</f>
        <v>34168.339999999997</v>
      </c>
      <c r="AB317" s="135">
        <f>ROUND('[7]2031'!AB86,2)</f>
        <v>30242.61</v>
      </c>
      <c r="AC317" s="303">
        <f>SUM(E317:AB317)*D317+SUM(E318:AB318)*D318+SUM(E319:AB319)*D319+SUM(E320:AB320)*D320</f>
        <v>17657983.359999996</v>
      </c>
      <c r="AD317" s="19"/>
    </row>
    <row r="318" spans="2:50" ht="18.649999999999999" customHeight="1" x14ac:dyDescent="0.35">
      <c r="B318" s="292" t="s">
        <v>34</v>
      </c>
      <c r="C318" s="10" t="s">
        <v>30</v>
      </c>
      <c r="D318" s="11">
        <f>+'[7]2031'!D28</f>
        <v>4</v>
      </c>
      <c r="E318" s="136">
        <f>ROUND('[7]2031'!E87,2)</f>
        <v>17020.12</v>
      </c>
      <c r="F318" s="136">
        <f>ROUND('[7]2031'!F87,2)</f>
        <v>15373.71</v>
      </c>
      <c r="G318" s="136">
        <f>ROUND('[7]2031'!G87,2)</f>
        <v>14304.59</v>
      </c>
      <c r="H318" s="136">
        <f>ROUND('[7]2031'!H87,2)</f>
        <v>13494.17</v>
      </c>
      <c r="I318" s="136">
        <f>ROUND('[7]2031'!I87,2)</f>
        <v>13453.04</v>
      </c>
      <c r="J318" s="136">
        <f>ROUND('[7]2031'!J87,2)</f>
        <v>13319.77</v>
      </c>
      <c r="K318" s="136">
        <f>ROUND('[7]2031'!K87,2)</f>
        <v>14056.28</v>
      </c>
      <c r="L318" s="136">
        <f>ROUND('[7]2031'!L87,2)</f>
        <v>16168.6</v>
      </c>
      <c r="M318" s="136">
        <f>ROUND('[7]2031'!M87,2)</f>
        <v>19713.34</v>
      </c>
      <c r="N318" s="136">
        <f>ROUND('[7]2031'!N87,2)</f>
        <v>22188.93</v>
      </c>
      <c r="O318" s="136">
        <f>ROUND('[7]2031'!O87,2)</f>
        <v>24258.18</v>
      </c>
      <c r="P318" s="136">
        <f>ROUND('[7]2031'!P87,2)</f>
        <v>25167.23</v>
      </c>
      <c r="Q318" s="136">
        <f>ROUND('[7]2031'!Q87,2)</f>
        <v>24373.79</v>
      </c>
      <c r="R318" s="136">
        <f>ROUND('[7]2031'!R87,2)</f>
        <v>23704.95</v>
      </c>
      <c r="S318" s="136">
        <f>ROUND('[7]2031'!S87,2)</f>
        <v>23603.39</v>
      </c>
      <c r="T318" s="136">
        <f>ROUND('[7]2031'!T87,2)</f>
        <v>23233.55</v>
      </c>
      <c r="U318" s="136">
        <f>ROUND('[7]2031'!U87,2)</f>
        <v>22564.94</v>
      </c>
      <c r="V318" s="136">
        <f>ROUND('[7]2031'!V87,2)</f>
        <v>36256.160000000003</v>
      </c>
      <c r="W318" s="136">
        <f>ROUND('[7]2031'!W87,2)</f>
        <v>41298.29</v>
      </c>
      <c r="X318" s="136">
        <f>ROUND('[7]2031'!X87,2)</f>
        <v>41063.57</v>
      </c>
      <c r="Y318" s="136">
        <f>ROUND('[7]2031'!Y87,2)</f>
        <v>39155.33</v>
      </c>
      <c r="Z318" s="136">
        <f>ROUND('[7]2031'!Z87,2)</f>
        <v>36730.29</v>
      </c>
      <c r="AA318" s="136">
        <f>ROUND('[7]2031'!AA87,2)</f>
        <v>33897.79</v>
      </c>
      <c r="AB318" s="136">
        <f>ROUND('[7]2031'!AB87,2)</f>
        <v>31089.03</v>
      </c>
      <c r="AC318" s="304"/>
      <c r="AD318" s="19"/>
    </row>
    <row r="319" spans="2:50" ht="18.649999999999999" customHeight="1" x14ac:dyDescent="0.35">
      <c r="B319" s="292" t="s">
        <v>34</v>
      </c>
      <c r="C319" s="10" t="s">
        <v>31</v>
      </c>
      <c r="D319" s="11">
        <f>+'[7]2031'!D29</f>
        <v>4</v>
      </c>
      <c r="E319" s="136">
        <f>ROUND('[7]2031'!E88,2)</f>
        <v>18026.13</v>
      </c>
      <c r="F319" s="136">
        <f>ROUND('[7]2031'!F88,2)</f>
        <v>16104.23</v>
      </c>
      <c r="G319" s="136">
        <f>ROUND('[7]2031'!G88,2)</f>
        <v>14513.24</v>
      </c>
      <c r="H319" s="136">
        <f>ROUND('[7]2031'!H88,2)</f>
        <v>13863.11</v>
      </c>
      <c r="I319" s="136">
        <f>ROUND('[7]2031'!I88,2)</f>
        <v>13304.15</v>
      </c>
      <c r="J319" s="136">
        <f>ROUND('[7]2031'!J88,2)</f>
        <v>12873.78</v>
      </c>
      <c r="K319" s="136">
        <f>ROUND('[7]2031'!K88,2)</f>
        <v>12273.26</v>
      </c>
      <c r="L319" s="136">
        <f>ROUND('[7]2031'!L88,2)</f>
        <v>12453.88</v>
      </c>
      <c r="M319" s="136">
        <f>ROUND('[7]2031'!M88,2)</f>
        <v>14947.11</v>
      </c>
      <c r="N319" s="136">
        <f>ROUND('[7]2031'!N88,2)</f>
        <v>17019.34</v>
      </c>
      <c r="O319" s="136">
        <f>ROUND('[7]2031'!O88,2)</f>
        <v>18356.13</v>
      </c>
      <c r="P319" s="136">
        <f>ROUND('[7]2031'!P88,2)</f>
        <v>19330.54</v>
      </c>
      <c r="Q319" s="136">
        <f>ROUND('[7]2031'!Q88,2)</f>
        <v>19605.46</v>
      </c>
      <c r="R319" s="136">
        <f>ROUND('[7]2031'!R88,2)</f>
        <v>19364.05</v>
      </c>
      <c r="S319" s="136">
        <f>ROUND('[7]2031'!S88,2)</f>
        <v>19404.830000000002</v>
      </c>
      <c r="T319" s="136">
        <f>ROUND('[7]2031'!T88,2)</f>
        <v>19372.22</v>
      </c>
      <c r="U319" s="136">
        <f>ROUND('[7]2031'!U88,2)</f>
        <v>19319.740000000002</v>
      </c>
      <c r="V319" s="136">
        <f>ROUND('[7]2031'!V88,2)</f>
        <v>33121.35</v>
      </c>
      <c r="W319" s="136">
        <f>ROUND('[7]2031'!W88,2)</f>
        <v>38501.78</v>
      </c>
      <c r="X319" s="136">
        <f>ROUND('[7]2031'!X88,2)</f>
        <v>39527.019999999997</v>
      </c>
      <c r="Y319" s="136">
        <f>ROUND('[7]2031'!Y88,2)</f>
        <v>38711.980000000003</v>
      </c>
      <c r="Z319" s="136">
        <f>ROUND('[7]2031'!Z88,2)</f>
        <v>36278.870000000003</v>
      </c>
      <c r="AA319" s="136">
        <f>ROUND('[7]2031'!AA88,2)</f>
        <v>32856.33</v>
      </c>
      <c r="AB319" s="136">
        <f>ROUND('[7]2031'!AB88,2)</f>
        <v>29689.87</v>
      </c>
      <c r="AC319" s="304"/>
      <c r="AD319" s="19"/>
    </row>
    <row r="320" spans="2:50" ht="18.649999999999999" customHeight="1" thickBot="1" x14ac:dyDescent="0.4">
      <c r="B320" s="293" t="s">
        <v>34</v>
      </c>
      <c r="C320" s="12" t="s">
        <v>32</v>
      </c>
      <c r="D320" s="13">
        <f>+'[7]2031'!D30</f>
        <v>2</v>
      </c>
      <c r="E320" s="133">
        <f>ROUND('[7]2031'!E89,2)</f>
        <v>18026.13</v>
      </c>
      <c r="F320" s="133">
        <f>ROUND('[7]2031'!F89,2)</f>
        <v>16104.23</v>
      </c>
      <c r="G320" s="133">
        <f>ROUND('[7]2031'!G89,2)</f>
        <v>14513.24</v>
      </c>
      <c r="H320" s="133">
        <f>ROUND('[7]2031'!H89,2)</f>
        <v>13863.11</v>
      </c>
      <c r="I320" s="133">
        <f>ROUND('[7]2031'!I89,2)</f>
        <v>13304.15</v>
      </c>
      <c r="J320" s="133">
        <f>ROUND('[7]2031'!J89,2)</f>
        <v>12873.78</v>
      </c>
      <c r="K320" s="133">
        <f>ROUND('[7]2031'!K89,2)</f>
        <v>12273.26</v>
      </c>
      <c r="L320" s="133">
        <f>ROUND('[7]2031'!L89,2)</f>
        <v>12453.88</v>
      </c>
      <c r="M320" s="133">
        <f>ROUND('[7]2031'!M89,2)</f>
        <v>14947.11</v>
      </c>
      <c r="N320" s="133">
        <f>ROUND('[7]2031'!N89,2)</f>
        <v>17019.34</v>
      </c>
      <c r="O320" s="133">
        <f>ROUND('[7]2031'!O89,2)</f>
        <v>18356.13</v>
      </c>
      <c r="P320" s="133">
        <f>ROUND('[7]2031'!P89,2)</f>
        <v>19330.54</v>
      </c>
      <c r="Q320" s="133">
        <f>ROUND('[7]2031'!Q89,2)</f>
        <v>19605.46</v>
      </c>
      <c r="R320" s="133">
        <f>ROUND('[7]2031'!R89,2)</f>
        <v>19364.05</v>
      </c>
      <c r="S320" s="133">
        <f>ROUND('[7]2031'!S89,2)</f>
        <v>19404.830000000002</v>
      </c>
      <c r="T320" s="133">
        <f>ROUND('[7]2031'!T89,2)</f>
        <v>19372.22</v>
      </c>
      <c r="U320" s="133">
        <f>ROUND('[7]2031'!U89,2)</f>
        <v>19319.740000000002</v>
      </c>
      <c r="V320" s="133">
        <f>ROUND('[7]2031'!V89,2)</f>
        <v>33121.35</v>
      </c>
      <c r="W320" s="133">
        <f>ROUND('[7]2031'!W89,2)</f>
        <v>38501.78</v>
      </c>
      <c r="X320" s="133">
        <f>ROUND('[7]2031'!X89,2)</f>
        <v>39527.019999999997</v>
      </c>
      <c r="Y320" s="133">
        <f>ROUND('[7]2031'!Y89,2)</f>
        <v>38711.980000000003</v>
      </c>
      <c r="Z320" s="133">
        <f>ROUND('[7]2031'!Z89,2)</f>
        <v>36278.870000000003</v>
      </c>
      <c r="AA320" s="133">
        <f>ROUND('[7]2031'!AA89,2)</f>
        <v>32856.33</v>
      </c>
      <c r="AB320" s="133">
        <f>ROUND('[7]2031'!AB89,2)</f>
        <v>29689.87</v>
      </c>
      <c r="AC320" s="306"/>
      <c r="AD320" s="19"/>
    </row>
    <row r="321" spans="2:30" ht="18.649999999999999" customHeight="1" x14ac:dyDescent="0.35">
      <c r="B321" s="281">
        <v>47969</v>
      </c>
      <c r="C321" s="14" t="s">
        <v>29</v>
      </c>
      <c r="D321" s="15">
        <f>+'[7]2031'!D31</f>
        <v>20</v>
      </c>
      <c r="E321" s="138">
        <f>ROUND('[7]2031'!E90,2)</f>
        <v>14786.17</v>
      </c>
      <c r="F321" s="138">
        <f>ROUND('[7]2031'!F90,2)</f>
        <v>13230.76</v>
      </c>
      <c r="G321" s="138">
        <f>ROUND('[7]2031'!G90,2)</f>
        <v>12174.94</v>
      </c>
      <c r="H321" s="138">
        <f>ROUND('[7]2031'!H90,2)</f>
        <v>11433.9</v>
      </c>
      <c r="I321" s="138">
        <f>ROUND('[7]2031'!I90,2)</f>
        <v>11786.65</v>
      </c>
      <c r="J321" s="138">
        <f>ROUND('[7]2031'!J90,2)</f>
        <v>12686</v>
      </c>
      <c r="K321" s="138">
        <f>ROUND('[7]2031'!K90,2)</f>
        <v>13894.88</v>
      </c>
      <c r="L321" s="138">
        <f>ROUND('[7]2031'!L90,2)</f>
        <v>15972.69</v>
      </c>
      <c r="M321" s="138">
        <f>ROUND('[7]2031'!M90,2)</f>
        <v>19254.77</v>
      </c>
      <c r="N321" s="138">
        <f>ROUND('[7]2031'!N90,2)</f>
        <v>21141.54</v>
      </c>
      <c r="O321" s="138">
        <f>ROUND('[7]2031'!O90,2)</f>
        <v>22983.119999999999</v>
      </c>
      <c r="P321" s="138">
        <f>ROUND('[7]2031'!P90,2)</f>
        <v>24295.21</v>
      </c>
      <c r="Q321" s="138">
        <f>ROUND('[7]2031'!Q90,2)</f>
        <v>22769.95</v>
      </c>
      <c r="R321" s="138">
        <f>ROUND('[7]2031'!R90,2)</f>
        <v>24004.31</v>
      </c>
      <c r="S321" s="138">
        <f>ROUND('[7]2031'!S90,2)</f>
        <v>25605.24</v>
      </c>
      <c r="T321" s="138">
        <f>ROUND('[7]2031'!T90,2)</f>
        <v>25363.49</v>
      </c>
      <c r="U321" s="138">
        <f>ROUND('[7]2031'!U90,2)</f>
        <v>24675.45</v>
      </c>
      <c r="V321" s="138">
        <f>ROUND('[7]2031'!V90,2)</f>
        <v>36862.07</v>
      </c>
      <c r="W321" s="138">
        <f>ROUND('[7]2031'!W90,2)</f>
        <v>39778.06</v>
      </c>
      <c r="X321" s="138">
        <f>ROUND('[7]2031'!X90,2)</f>
        <v>39909.769999999997</v>
      </c>
      <c r="Y321" s="138">
        <f>ROUND('[7]2031'!Y90,2)</f>
        <v>38163.730000000003</v>
      </c>
      <c r="Z321" s="138">
        <f>ROUND('[7]2031'!Z90,2)</f>
        <v>35523.85</v>
      </c>
      <c r="AA321" s="138">
        <f>ROUND('[7]2031'!AA90,2)</f>
        <v>31898.13</v>
      </c>
      <c r="AB321" s="138">
        <f>ROUND('[7]2031'!AB90,2)</f>
        <v>28206.97</v>
      </c>
      <c r="AC321" s="304">
        <f>SUM(E321:AB321)*D321+SUM(E322:AB322)*D322+SUM(E323:AB323)*D323+SUM(E324:AB324)*D324</f>
        <v>16779079.419999998</v>
      </c>
      <c r="AD321" s="19"/>
    </row>
    <row r="322" spans="2:30" ht="18.649999999999999" customHeight="1" x14ac:dyDescent="0.35">
      <c r="B322" s="282"/>
      <c r="C322" s="10" t="s">
        <v>30</v>
      </c>
      <c r="D322" s="11">
        <f>+'[7]2031'!D32</f>
        <v>5</v>
      </c>
      <c r="E322" s="136">
        <f>ROUND('[7]2031'!E91,2)</f>
        <v>14519.55</v>
      </c>
      <c r="F322" s="136">
        <f>ROUND('[7]2031'!F91,2)</f>
        <v>13083.44</v>
      </c>
      <c r="G322" s="136">
        <f>ROUND('[7]2031'!G91,2)</f>
        <v>11950.95</v>
      </c>
      <c r="H322" s="136">
        <f>ROUND('[7]2031'!H91,2)</f>
        <v>11352.53</v>
      </c>
      <c r="I322" s="136">
        <f>ROUND('[7]2031'!I91,2)</f>
        <v>11355.57</v>
      </c>
      <c r="J322" s="136">
        <f>ROUND('[7]2031'!J91,2)</f>
        <v>10783.49</v>
      </c>
      <c r="K322" s="136">
        <f>ROUND('[7]2031'!K91,2)</f>
        <v>11957.75</v>
      </c>
      <c r="L322" s="136">
        <f>ROUND('[7]2031'!L91,2)</f>
        <v>14046.72</v>
      </c>
      <c r="M322" s="136">
        <f>ROUND('[7]2031'!M91,2)</f>
        <v>17656.330000000002</v>
      </c>
      <c r="N322" s="136">
        <f>ROUND('[7]2031'!N91,2)</f>
        <v>19873.96</v>
      </c>
      <c r="O322" s="136">
        <f>ROUND('[7]2031'!O91,2)</f>
        <v>21633.09</v>
      </c>
      <c r="P322" s="136">
        <f>ROUND('[7]2031'!P91,2)</f>
        <v>22693.93</v>
      </c>
      <c r="Q322" s="136">
        <f>ROUND('[7]2031'!Q91,2)</f>
        <v>21991.58</v>
      </c>
      <c r="R322" s="136">
        <f>ROUND('[7]2031'!R91,2)</f>
        <v>21174.29</v>
      </c>
      <c r="S322" s="136">
        <f>ROUND('[7]2031'!S91,2)</f>
        <v>20662.41</v>
      </c>
      <c r="T322" s="136">
        <f>ROUND('[7]2031'!T91,2)</f>
        <v>20148.29</v>
      </c>
      <c r="U322" s="136">
        <f>ROUND('[7]2031'!U91,2)</f>
        <v>19461.43</v>
      </c>
      <c r="V322" s="136">
        <f>ROUND('[7]2031'!V91,2)</f>
        <v>32539.86</v>
      </c>
      <c r="W322" s="136">
        <f>ROUND('[7]2031'!W91,2)</f>
        <v>36968.94</v>
      </c>
      <c r="X322" s="136">
        <f>ROUND('[7]2031'!X91,2)</f>
        <v>37351.61</v>
      </c>
      <c r="Y322" s="136">
        <f>ROUND('[7]2031'!Y91,2)</f>
        <v>35671.39</v>
      </c>
      <c r="Z322" s="136">
        <f>ROUND('[7]2031'!Z91,2)</f>
        <v>33298.050000000003</v>
      </c>
      <c r="AA322" s="136">
        <f>ROUND('[7]2031'!AA91,2)</f>
        <v>30689.84</v>
      </c>
      <c r="AB322" s="136">
        <f>ROUND('[7]2031'!AB91,2)</f>
        <v>28026.84</v>
      </c>
      <c r="AC322" s="304"/>
      <c r="AD322" s="19"/>
    </row>
    <row r="323" spans="2:30" ht="18.649999999999999" customHeight="1" x14ac:dyDescent="0.35">
      <c r="B323" s="282"/>
      <c r="C323" s="10" t="s">
        <v>31</v>
      </c>
      <c r="D323" s="11">
        <f>+'[7]2031'!D33</f>
        <v>4</v>
      </c>
      <c r="E323" s="136">
        <f>ROUND('[7]2031'!E92,2)</f>
        <v>14803.72</v>
      </c>
      <c r="F323" s="136">
        <f>ROUND('[7]2031'!F92,2)</f>
        <v>13296.69</v>
      </c>
      <c r="G323" s="136">
        <f>ROUND('[7]2031'!G92,2)</f>
        <v>12202.23</v>
      </c>
      <c r="H323" s="136">
        <f>ROUND('[7]2031'!H92,2)</f>
        <v>11521.27</v>
      </c>
      <c r="I323" s="136">
        <f>ROUND('[7]2031'!I92,2)</f>
        <v>11186.94</v>
      </c>
      <c r="J323" s="136">
        <f>ROUND('[7]2031'!J92,2)</f>
        <v>10170.19</v>
      </c>
      <c r="K323" s="136">
        <f>ROUND('[7]2031'!K92,2)</f>
        <v>10316.59</v>
      </c>
      <c r="L323" s="136">
        <f>ROUND('[7]2031'!L92,2)</f>
        <v>10675.11</v>
      </c>
      <c r="M323" s="136">
        <f>ROUND('[7]2031'!M92,2)</f>
        <v>12801.49</v>
      </c>
      <c r="N323" s="136">
        <f>ROUND('[7]2031'!N92,2)</f>
        <v>14928.87</v>
      </c>
      <c r="O323" s="136">
        <f>ROUND('[7]2031'!O92,2)</f>
        <v>16334.4</v>
      </c>
      <c r="P323" s="136">
        <f>ROUND('[7]2031'!P92,2)</f>
        <v>17204.349999999999</v>
      </c>
      <c r="Q323" s="136">
        <f>ROUND('[7]2031'!Q92,2)</f>
        <v>17180.64</v>
      </c>
      <c r="R323" s="136">
        <f>ROUND('[7]2031'!R92,2)</f>
        <v>16880.099999999999</v>
      </c>
      <c r="S323" s="136">
        <f>ROUND('[7]2031'!S92,2)</f>
        <v>17130.04</v>
      </c>
      <c r="T323" s="136">
        <f>ROUND('[7]2031'!T92,2)</f>
        <v>17220.09</v>
      </c>
      <c r="U323" s="136">
        <f>ROUND('[7]2031'!U92,2)</f>
        <v>17367.62</v>
      </c>
      <c r="V323" s="136">
        <f>ROUND('[7]2031'!V92,2)</f>
        <v>30893.8</v>
      </c>
      <c r="W323" s="136">
        <f>ROUND('[7]2031'!W92,2)</f>
        <v>35626.42</v>
      </c>
      <c r="X323" s="136">
        <f>ROUND('[7]2031'!X92,2)</f>
        <v>37012.769999999997</v>
      </c>
      <c r="Y323" s="136">
        <f>ROUND('[7]2031'!Y92,2)</f>
        <v>36422.6</v>
      </c>
      <c r="Z323" s="136">
        <f>ROUND('[7]2031'!Z92,2)</f>
        <v>34584.58</v>
      </c>
      <c r="AA323" s="136">
        <f>ROUND('[7]2031'!AA92,2)</f>
        <v>31687.24</v>
      </c>
      <c r="AB323" s="136">
        <f>ROUND('[7]2031'!AB92,2)</f>
        <v>28650.12</v>
      </c>
      <c r="AC323" s="304"/>
      <c r="AD323" s="19"/>
    </row>
    <row r="324" spans="2:30" ht="18.649999999999999" customHeight="1" thickBot="1" x14ac:dyDescent="0.4">
      <c r="B324" s="282"/>
      <c r="C324" s="16" t="s">
        <v>32</v>
      </c>
      <c r="D324" s="17">
        <f>+'[7]2031'!D34</f>
        <v>2</v>
      </c>
      <c r="E324" s="137">
        <f>ROUND('[7]2031'!E93,2)</f>
        <v>14803.72</v>
      </c>
      <c r="F324" s="137">
        <f>ROUND('[7]2031'!F93,2)</f>
        <v>13296.69</v>
      </c>
      <c r="G324" s="137">
        <f>ROUND('[7]2031'!G93,2)</f>
        <v>12202.23</v>
      </c>
      <c r="H324" s="137">
        <f>ROUND('[7]2031'!H93,2)</f>
        <v>11521.27</v>
      </c>
      <c r="I324" s="137">
        <f>ROUND('[7]2031'!I93,2)</f>
        <v>11186.94</v>
      </c>
      <c r="J324" s="137">
        <f>ROUND('[7]2031'!J93,2)</f>
        <v>10170.19</v>
      </c>
      <c r="K324" s="137">
        <f>ROUND('[7]2031'!K93,2)</f>
        <v>10316.59</v>
      </c>
      <c r="L324" s="137">
        <f>ROUND('[7]2031'!L93,2)</f>
        <v>10675.11</v>
      </c>
      <c r="M324" s="137">
        <f>ROUND('[7]2031'!M93,2)</f>
        <v>12801.49</v>
      </c>
      <c r="N324" s="137">
        <f>ROUND('[7]2031'!N93,2)</f>
        <v>14928.87</v>
      </c>
      <c r="O324" s="137">
        <f>ROUND('[7]2031'!O93,2)</f>
        <v>16334.4</v>
      </c>
      <c r="P324" s="137">
        <f>ROUND('[7]2031'!P93,2)</f>
        <v>17204.349999999999</v>
      </c>
      <c r="Q324" s="137">
        <f>ROUND('[7]2031'!Q93,2)</f>
        <v>17180.64</v>
      </c>
      <c r="R324" s="137">
        <f>ROUND('[7]2031'!R93,2)</f>
        <v>16880.099999999999</v>
      </c>
      <c r="S324" s="137">
        <f>ROUND('[7]2031'!S93,2)</f>
        <v>17130.04</v>
      </c>
      <c r="T324" s="137">
        <f>ROUND('[7]2031'!T93,2)</f>
        <v>17220.09</v>
      </c>
      <c r="U324" s="137">
        <f>ROUND('[7]2031'!U93,2)</f>
        <v>17367.62</v>
      </c>
      <c r="V324" s="137">
        <f>ROUND('[7]2031'!V93,2)</f>
        <v>30893.8</v>
      </c>
      <c r="W324" s="137">
        <f>ROUND('[7]2031'!W93,2)</f>
        <v>35626.42</v>
      </c>
      <c r="X324" s="137">
        <f>ROUND('[7]2031'!X93,2)</f>
        <v>37012.769999999997</v>
      </c>
      <c r="Y324" s="137">
        <f>ROUND('[7]2031'!Y93,2)</f>
        <v>36422.6</v>
      </c>
      <c r="Z324" s="137">
        <f>ROUND('[7]2031'!Z93,2)</f>
        <v>34584.58</v>
      </c>
      <c r="AA324" s="137">
        <f>ROUND('[7]2031'!AA93,2)</f>
        <v>31687.24</v>
      </c>
      <c r="AB324" s="137">
        <f>ROUND('[7]2031'!AB93,2)</f>
        <v>28650.12</v>
      </c>
      <c r="AC324" s="304"/>
      <c r="AD324" s="19"/>
    </row>
    <row r="325" spans="2:30" ht="18.649999999999999" customHeight="1" x14ac:dyDescent="0.35">
      <c r="B325" s="291">
        <v>48000</v>
      </c>
      <c r="C325" s="7" t="s">
        <v>29</v>
      </c>
      <c r="D325" s="8">
        <f>+'[7]2031'!D35</f>
        <v>18</v>
      </c>
      <c r="E325" s="135">
        <f>ROUND('[7]2031'!E94,2)</f>
        <v>15015.61</v>
      </c>
      <c r="F325" s="135">
        <f>ROUND('[7]2031'!F94,2)</f>
        <v>13293.69</v>
      </c>
      <c r="G325" s="135">
        <f>ROUND('[7]2031'!G94,2)</f>
        <v>12166.61</v>
      </c>
      <c r="H325" s="135">
        <f>ROUND('[7]2031'!H94,2)</f>
        <v>11556.54</v>
      </c>
      <c r="I325" s="135">
        <f>ROUND('[7]2031'!I94,2)</f>
        <v>11978.29</v>
      </c>
      <c r="J325" s="135">
        <f>ROUND('[7]2031'!J94,2)</f>
        <v>12853.82</v>
      </c>
      <c r="K325" s="135">
        <f>ROUND('[7]2031'!K94,2)</f>
        <v>14529.64</v>
      </c>
      <c r="L325" s="135">
        <f>ROUND('[7]2031'!L94,2)</f>
        <v>17083.78</v>
      </c>
      <c r="M325" s="135">
        <f>ROUND('[7]2031'!M94,2)</f>
        <v>20918.38</v>
      </c>
      <c r="N325" s="135">
        <f>ROUND('[7]2031'!N94,2)</f>
        <v>22972.07</v>
      </c>
      <c r="O325" s="135">
        <f>ROUND('[7]2031'!O94,2)</f>
        <v>25038.59</v>
      </c>
      <c r="P325" s="135">
        <f>ROUND('[7]2031'!P94,2)</f>
        <v>26619.49</v>
      </c>
      <c r="Q325" s="135">
        <f>ROUND('[7]2031'!Q94,2)</f>
        <v>24890.44</v>
      </c>
      <c r="R325" s="135">
        <f>ROUND('[7]2031'!R94,2)</f>
        <v>25861.69</v>
      </c>
      <c r="S325" s="135">
        <f>ROUND('[7]2031'!S94,2)</f>
        <v>27508.799999999999</v>
      </c>
      <c r="T325" s="135">
        <f>ROUND('[7]2031'!T94,2)</f>
        <v>27513.08</v>
      </c>
      <c r="U325" s="135">
        <f>ROUND('[7]2031'!U94,2)</f>
        <v>26629.47</v>
      </c>
      <c r="V325" s="135">
        <f>ROUND('[7]2031'!V94,2)</f>
        <v>41142.01</v>
      </c>
      <c r="W325" s="135">
        <f>ROUND('[7]2031'!W94,2)</f>
        <v>44449.94</v>
      </c>
      <c r="X325" s="135">
        <f>ROUND('[7]2031'!X94,2)</f>
        <v>44903.38</v>
      </c>
      <c r="Y325" s="135">
        <f>ROUND('[7]2031'!Y94,2)</f>
        <v>42725.9</v>
      </c>
      <c r="Z325" s="135">
        <f>ROUND('[7]2031'!Z94,2)</f>
        <v>39445.65</v>
      </c>
      <c r="AA325" s="135">
        <f>ROUND('[7]2031'!AA94,2)</f>
        <v>35300.370000000003</v>
      </c>
      <c r="AB325" s="135">
        <f>ROUND('[7]2031'!AB94,2)</f>
        <v>31196.99</v>
      </c>
      <c r="AC325" s="303">
        <f>SUM(E325:AB325)*D325+SUM(E326:AB326)*D326+SUM(E327:AB327)*D327+SUM(E328:AB328)*D328</f>
        <v>17106671.02</v>
      </c>
      <c r="AD325" s="19"/>
    </row>
    <row r="326" spans="2:30" ht="18.649999999999999" customHeight="1" x14ac:dyDescent="0.35">
      <c r="B326" s="292" t="s">
        <v>34</v>
      </c>
      <c r="C326" s="10" t="s">
        <v>30</v>
      </c>
      <c r="D326" s="11">
        <f>+'[7]2031'!D36</f>
        <v>4</v>
      </c>
      <c r="E326" s="136">
        <f>ROUND('[7]2031'!E95,2)</f>
        <v>15572.73</v>
      </c>
      <c r="F326" s="136">
        <f>ROUND('[7]2031'!F95,2)</f>
        <v>13927.26</v>
      </c>
      <c r="G326" s="136">
        <f>ROUND('[7]2031'!G95,2)</f>
        <v>12548.89</v>
      </c>
      <c r="H326" s="136">
        <f>ROUND('[7]2031'!H95,2)</f>
        <v>11532.74</v>
      </c>
      <c r="I326" s="136">
        <f>ROUND('[7]2031'!I95,2)</f>
        <v>11659.37</v>
      </c>
      <c r="J326" s="136">
        <f>ROUND('[7]2031'!J95,2)</f>
        <v>11559.76</v>
      </c>
      <c r="K326" s="136">
        <f>ROUND('[7]2031'!K95,2)</f>
        <v>12788.58</v>
      </c>
      <c r="L326" s="136">
        <f>ROUND('[7]2031'!L95,2)</f>
        <v>14770.93</v>
      </c>
      <c r="M326" s="136">
        <f>ROUND('[7]2031'!M95,2)</f>
        <v>18915.38</v>
      </c>
      <c r="N326" s="136">
        <f>ROUND('[7]2031'!N95,2)</f>
        <v>21380.06</v>
      </c>
      <c r="O326" s="136">
        <f>ROUND('[7]2031'!O95,2)</f>
        <v>23126.880000000001</v>
      </c>
      <c r="P326" s="136">
        <f>ROUND('[7]2031'!P95,2)</f>
        <v>23995.25</v>
      </c>
      <c r="Q326" s="136">
        <f>ROUND('[7]2031'!Q95,2)</f>
        <v>22901.96</v>
      </c>
      <c r="R326" s="136">
        <f>ROUND('[7]2031'!R95,2)</f>
        <v>21809.42</v>
      </c>
      <c r="S326" s="136">
        <f>ROUND('[7]2031'!S95,2)</f>
        <v>21274.14</v>
      </c>
      <c r="T326" s="136">
        <f>ROUND('[7]2031'!T95,2)</f>
        <v>20553.12</v>
      </c>
      <c r="U326" s="136">
        <f>ROUND('[7]2031'!U95,2)</f>
        <v>19923</v>
      </c>
      <c r="V326" s="136">
        <f>ROUND('[7]2031'!V95,2)</f>
        <v>35741.19</v>
      </c>
      <c r="W326" s="136">
        <f>ROUND('[7]2031'!W95,2)</f>
        <v>40955.5</v>
      </c>
      <c r="X326" s="136">
        <f>ROUND('[7]2031'!X95,2)</f>
        <v>41519.519999999997</v>
      </c>
      <c r="Y326" s="136">
        <f>ROUND('[7]2031'!Y95,2)</f>
        <v>39152.21</v>
      </c>
      <c r="Z326" s="136">
        <f>ROUND('[7]2031'!Z95,2)</f>
        <v>36309.14</v>
      </c>
      <c r="AA326" s="136">
        <f>ROUND('[7]2031'!AA95,2)</f>
        <v>32839.519999999997</v>
      </c>
      <c r="AB326" s="136">
        <f>ROUND('[7]2031'!AB95,2)</f>
        <v>29333.05</v>
      </c>
      <c r="AC326" s="304"/>
      <c r="AD326" s="19"/>
    </row>
    <row r="327" spans="2:30" ht="18.649999999999999" customHeight="1" x14ac:dyDescent="0.35">
      <c r="B327" s="292" t="s">
        <v>34</v>
      </c>
      <c r="C327" s="10" t="s">
        <v>31</v>
      </c>
      <c r="D327" s="11">
        <f>+'[7]2031'!D37</f>
        <v>5</v>
      </c>
      <c r="E327" s="136">
        <f>ROUND('[7]2031'!E96,2)</f>
        <v>14353.55</v>
      </c>
      <c r="F327" s="136">
        <f>ROUND('[7]2031'!F96,2)</f>
        <v>12790.24</v>
      </c>
      <c r="G327" s="136">
        <f>ROUND('[7]2031'!G96,2)</f>
        <v>11704.28</v>
      </c>
      <c r="H327" s="136">
        <f>ROUND('[7]2031'!H96,2)</f>
        <v>10992.46</v>
      </c>
      <c r="I327" s="136">
        <f>ROUND('[7]2031'!I96,2)</f>
        <v>10738.54</v>
      </c>
      <c r="J327" s="136">
        <f>ROUND('[7]2031'!J96,2)</f>
        <v>10228.56</v>
      </c>
      <c r="K327" s="136">
        <f>ROUND('[7]2031'!K96,2)</f>
        <v>9982.39</v>
      </c>
      <c r="L327" s="136">
        <f>ROUND('[7]2031'!L96,2)</f>
        <v>10297.34</v>
      </c>
      <c r="M327" s="136">
        <f>ROUND('[7]2031'!M96,2)</f>
        <v>12813.24</v>
      </c>
      <c r="N327" s="136">
        <f>ROUND('[7]2031'!N96,2)</f>
        <v>14937.52</v>
      </c>
      <c r="O327" s="136">
        <f>ROUND('[7]2031'!O96,2)</f>
        <v>15975.2</v>
      </c>
      <c r="P327" s="136">
        <f>ROUND('[7]2031'!P96,2)</f>
        <v>16797.5</v>
      </c>
      <c r="Q327" s="136">
        <f>ROUND('[7]2031'!Q96,2)</f>
        <v>17074</v>
      </c>
      <c r="R327" s="136">
        <f>ROUND('[7]2031'!R96,2)</f>
        <v>16427.650000000001</v>
      </c>
      <c r="S327" s="136">
        <f>ROUND('[7]2031'!S96,2)</f>
        <v>15813.48</v>
      </c>
      <c r="T327" s="136">
        <f>ROUND('[7]2031'!T96,2)</f>
        <v>15761.61</v>
      </c>
      <c r="U327" s="136">
        <f>ROUND('[7]2031'!U96,2)</f>
        <v>15978.47</v>
      </c>
      <c r="V327" s="136">
        <f>ROUND('[7]2031'!V96,2)</f>
        <v>32230.55</v>
      </c>
      <c r="W327" s="136">
        <f>ROUND('[7]2031'!W96,2)</f>
        <v>37492.239999999998</v>
      </c>
      <c r="X327" s="136">
        <f>ROUND('[7]2031'!X96,2)</f>
        <v>39078.11</v>
      </c>
      <c r="Y327" s="136">
        <f>ROUND('[7]2031'!Y96,2)</f>
        <v>37847.480000000003</v>
      </c>
      <c r="Z327" s="136">
        <f>ROUND('[7]2031'!Z96,2)</f>
        <v>35476.22</v>
      </c>
      <c r="AA327" s="136">
        <f>ROUND('[7]2031'!AA96,2)</f>
        <v>32148.73</v>
      </c>
      <c r="AB327" s="136">
        <f>ROUND('[7]2031'!AB96,2)</f>
        <v>29262.7</v>
      </c>
      <c r="AC327" s="304"/>
      <c r="AD327" s="19"/>
    </row>
    <row r="328" spans="2:30" ht="18.649999999999999" customHeight="1" thickBot="1" x14ac:dyDescent="0.4">
      <c r="B328" s="293" t="s">
        <v>34</v>
      </c>
      <c r="C328" s="12" t="s">
        <v>32</v>
      </c>
      <c r="D328" s="13">
        <f>+'[7]2031'!D38</f>
        <v>3</v>
      </c>
      <c r="E328" s="133">
        <f>ROUND('[7]2031'!E97,2)</f>
        <v>14353.55</v>
      </c>
      <c r="F328" s="133">
        <f>ROUND('[7]2031'!F97,2)</f>
        <v>12790.24</v>
      </c>
      <c r="G328" s="133">
        <f>ROUND('[7]2031'!G97,2)</f>
        <v>11704.28</v>
      </c>
      <c r="H328" s="133">
        <f>ROUND('[7]2031'!H97,2)</f>
        <v>10992.46</v>
      </c>
      <c r="I328" s="133">
        <f>ROUND('[7]2031'!I97,2)</f>
        <v>10738.54</v>
      </c>
      <c r="J328" s="133">
        <f>ROUND('[7]2031'!J97,2)</f>
        <v>10228.56</v>
      </c>
      <c r="K328" s="133">
        <f>ROUND('[7]2031'!K97,2)</f>
        <v>9982.39</v>
      </c>
      <c r="L328" s="133">
        <f>ROUND('[7]2031'!L97,2)</f>
        <v>10297.34</v>
      </c>
      <c r="M328" s="133">
        <f>ROUND('[7]2031'!M97,2)</f>
        <v>12813.24</v>
      </c>
      <c r="N328" s="133">
        <f>ROUND('[7]2031'!N97,2)</f>
        <v>14937.52</v>
      </c>
      <c r="O328" s="133">
        <f>ROUND('[7]2031'!O97,2)</f>
        <v>15975.2</v>
      </c>
      <c r="P328" s="133">
        <f>ROUND('[7]2031'!P97,2)</f>
        <v>16797.5</v>
      </c>
      <c r="Q328" s="133">
        <f>ROUND('[7]2031'!Q97,2)</f>
        <v>17074</v>
      </c>
      <c r="R328" s="133">
        <f>ROUND('[7]2031'!R97,2)</f>
        <v>16427.650000000001</v>
      </c>
      <c r="S328" s="133">
        <f>ROUND('[7]2031'!S97,2)</f>
        <v>15813.48</v>
      </c>
      <c r="T328" s="133">
        <f>ROUND('[7]2031'!T97,2)</f>
        <v>15761.61</v>
      </c>
      <c r="U328" s="133">
        <f>ROUND('[7]2031'!U97,2)</f>
        <v>15978.47</v>
      </c>
      <c r="V328" s="133">
        <f>ROUND('[7]2031'!V97,2)</f>
        <v>32230.55</v>
      </c>
      <c r="W328" s="133">
        <f>ROUND('[7]2031'!W97,2)</f>
        <v>37492.239999999998</v>
      </c>
      <c r="X328" s="133">
        <f>ROUND('[7]2031'!X97,2)</f>
        <v>39078.11</v>
      </c>
      <c r="Y328" s="133">
        <f>ROUND('[7]2031'!Y97,2)</f>
        <v>37847.480000000003</v>
      </c>
      <c r="Z328" s="133">
        <f>ROUND('[7]2031'!Z97,2)</f>
        <v>35476.22</v>
      </c>
      <c r="AA328" s="133">
        <f>ROUND('[7]2031'!AA97,2)</f>
        <v>32148.73</v>
      </c>
      <c r="AB328" s="133">
        <f>ROUND('[7]2031'!AB97,2)</f>
        <v>29262.7</v>
      </c>
      <c r="AC328" s="306"/>
      <c r="AD328" s="19"/>
    </row>
    <row r="329" spans="2:30" ht="18.649999999999999" customHeight="1" x14ac:dyDescent="0.35">
      <c r="B329" s="281">
        <v>48030</v>
      </c>
      <c r="C329" s="14" t="s">
        <v>29</v>
      </c>
      <c r="D329" s="15">
        <f>+'[7]2031'!D39</f>
        <v>23</v>
      </c>
      <c r="E329" s="138">
        <f>ROUND('[7]2031'!E98,2)</f>
        <v>15068</v>
      </c>
      <c r="F329" s="138">
        <f>ROUND('[7]2031'!F98,2)</f>
        <v>13310.76</v>
      </c>
      <c r="G329" s="138">
        <f>ROUND('[7]2031'!G98,2)</f>
        <v>12107.36</v>
      </c>
      <c r="H329" s="138">
        <f>ROUND('[7]2031'!H98,2)</f>
        <v>11345.72</v>
      </c>
      <c r="I329" s="138">
        <f>ROUND('[7]2031'!I98,2)</f>
        <v>11704.23</v>
      </c>
      <c r="J329" s="138">
        <f>ROUND('[7]2031'!J98,2)</f>
        <v>13082.65</v>
      </c>
      <c r="K329" s="138">
        <f>ROUND('[7]2031'!K98,2)</f>
        <v>14419.99</v>
      </c>
      <c r="L329" s="138">
        <f>ROUND('[7]2031'!L98,2)</f>
        <v>16610.400000000001</v>
      </c>
      <c r="M329" s="138">
        <f>ROUND('[7]2031'!M98,2)</f>
        <v>20357.05</v>
      </c>
      <c r="N329" s="138">
        <f>ROUND('[7]2031'!N98,2)</f>
        <v>22735.3</v>
      </c>
      <c r="O329" s="138">
        <f>ROUND('[7]2031'!O98,2)</f>
        <v>24918.57</v>
      </c>
      <c r="P329" s="138">
        <f>ROUND('[7]2031'!P98,2)</f>
        <v>26355.17</v>
      </c>
      <c r="Q329" s="138">
        <f>ROUND('[7]2031'!Q98,2)</f>
        <v>24465.66</v>
      </c>
      <c r="R329" s="138">
        <f>ROUND('[7]2031'!R98,2)</f>
        <v>25590.639999999999</v>
      </c>
      <c r="S329" s="138">
        <f>ROUND('[7]2031'!S98,2)</f>
        <v>27232.74</v>
      </c>
      <c r="T329" s="138">
        <f>ROUND('[7]2031'!T98,2)</f>
        <v>27352.29</v>
      </c>
      <c r="U329" s="138">
        <f>ROUND('[7]2031'!U98,2)</f>
        <v>26575.119999999999</v>
      </c>
      <c r="V329" s="138">
        <f>ROUND('[7]2031'!V98,2)</f>
        <v>40454.9</v>
      </c>
      <c r="W329" s="138">
        <f>ROUND('[7]2031'!W98,2)</f>
        <v>43270.61</v>
      </c>
      <c r="X329" s="138">
        <f>ROUND('[7]2031'!X98,2)</f>
        <v>44297.13</v>
      </c>
      <c r="Y329" s="138">
        <f>ROUND('[7]2031'!Y98,2)</f>
        <v>42266.16</v>
      </c>
      <c r="Z329" s="138">
        <f>ROUND('[7]2031'!Z98,2)</f>
        <v>39104.449999999997</v>
      </c>
      <c r="AA329" s="138">
        <f>ROUND('[7]2031'!AA98,2)</f>
        <v>34871.08</v>
      </c>
      <c r="AB329" s="138">
        <f>ROUND('[7]2031'!AB98,2)</f>
        <v>31074.720000000001</v>
      </c>
      <c r="AC329" s="304">
        <f>SUM(E329:AB329)*D329+SUM(E330:AB330)*D330+SUM(E331:AB331)*D331+SUM(E332:AB332)*D332</f>
        <v>18448997.219999999</v>
      </c>
      <c r="AD329" s="19"/>
    </row>
    <row r="330" spans="2:30" ht="18.649999999999999" customHeight="1" x14ac:dyDescent="0.35">
      <c r="B330" s="282"/>
      <c r="C330" s="10" t="s">
        <v>30</v>
      </c>
      <c r="D330" s="11">
        <f>+'[7]2031'!D40</f>
        <v>4</v>
      </c>
      <c r="E330" s="136">
        <f>ROUND('[7]2031'!E99,2)</f>
        <v>15991.82</v>
      </c>
      <c r="F330" s="136">
        <f>ROUND('[7]2031'!F99,2)</f>
        <v>14161.86</v>
      </c>
      <c r="G330" s="136">
        <f>ROUND('[7]2031'!G99,2)</f>
        <v>12943.71</v>
      </c>
      <c r="H330" s="136">
        <f>ROUND('[7]2031'!H99,2)</f>
        <v>12007.81</v>
      </c>
      <c r="I330" s="136">
        <f>ROUND('[7]2031'!I99,2)</f>
        <v>11924.3</v>
      </c>
      <c r="J330" s="136">
        <f>ROUND('[7]2031'!J99,2)</f>
        <v>11714.12</v>
      </c>
      <c r="K330" s="136">
        <f>ROUND('[7]2031'!K99,2)</f>
        <v>12729.86</v>
      </c>
      <c r="L330" s="136">
        <f>ROUND('[7]2031'!L99,2)</f>
        <v>15049.32</v>
      </c>
      <c r="M330" s="136">
        <f>ROUND('[7]2031'!M99,2)</f>
        <v>19385.38</v>
      </c>
      <c r="N330" s="136">
        <f>ROUND('[7]2031'!N99,2)</f>
        <v>21976.3</v>
      </c>
      <c r="O330" s="136">
        <f>ROUND('[7]2031'!O99,2)</f>
        <v>24031.41</v>
      </c>
      <c r="P330" s="136">
        <f>ROUND('[7]2031'!P99,2)</f>
        <v>25202.38</v>
      </c>
      <c r="Q330" s="136">
        <f>ROUND('[7]2031'!Q99,2)</f>
        <v>24435.98</v>
      </c>
      <c r="R330" s="136">
        <f>ROUND('[7]2031'!R99,2)</f>
        <v>23547.88</v>
      </c>
      <c r="S330" s="136">
        <f>ROUND('[7]2031'!S99,2)</f>
        <v>23137.87</v>
      </c>
      <c r="T330" s="136">
        <f>ROUND('[7]2031'!T99,2)</f>
        <v>22903.8</v>
      </c>
      <c r="U330" s="136">
        <f>ROUND('[7]2031'!U99,2)</f>
        <v>22370.9</v>
      </c>
      <c r="V330" s="136">
        <f>ROUND('[7]2031'!V99,2)</f>
        <v>37358.53</v>
      </c>
      <c r="W330" s="136">
        <f>ROUND('[7]2031'!W99,2)</f>
        <v>41787.339999999997</v>
      </c>
      <c r="X330" s="136">
        <f>ROUND('[7]2031'!X99,2)</f>
        <v>43090.7</v>
      </c>
      <c r="Y330" s="136">
        <f>ROUND('[7]2031'!Y99,2)</f>
        <v>41120.720000000001</v>
      </c>
      <c r="Z330" s="136">
        <f>ROUND('[7]2031'!Z99,2)</f>
        <v>38913.06</v>
      </c>
      <c r="AA330" s="136">
        <f>ROUND('[7]2031'!AA99,2)</f>
        <v>35864.71</v>
      </c>
      <c r="AB330" s="136">
        <f>ROUND('[7]2031'!AB99,2)</f>
        <v>32760.26</v>
      </c>
      <c r="AC330" s="304"/>
      <c r="AD330" s="19"/>
    </row>
    <row r="331" spans="2:30" ht="18.649999999999999" customHeight="1" x14ac:dyDescent="0.35">
      <c r="B331" s="282"/>
      <c r="C331" s="10" t="s">
        <v>31</v>
      </c>
      <c r="D331" s="11">
        <f>+'[7]2031'!D41</f>
        <v>3</v>
      </c>
      <c r="E331" s="136">
        <f>ROUND('[7]2031'!E100,2)</f>
        <v>17167.53</v>
      </c>
      <c r="F331" s="136">
        <f>ROUND('[7]2031'!F100,2)</f>
        <v>15245.45</v>
      </c>
      <c r="G331" s="136">
        <f>ROUND('[7]2031'!G100,2)</f>
        <v>13974.43</v>
      </c>
      <c r="H331" s="136">
        <f>ROUND('[7]2031'!H100,2)</f>
        <v>13040.52</v>
      </c>
      <c r="I331" s="136">
        <f>ROUND('[7]2031'!I100,2)</f>
        <v>12519.98</v>
      </c>
      <c r="J331" s="136">
        <f>ROUND('[7]2031'!J100,2)</f>
        <v>11635.36</v>
      </c>
      <c r="K331" s="136">
        <f>ROUND('[7]2031'!K100,2)</f>
        <v>11143.09</v>
      </c>
      <c r="L331" s="136">
        <f>ROUND('[7]2031'!L100,2)</f>
        <v>11303.99</v>
      </c>
      <c r="M331" s="136">
        <f>ROUND('[7]2031'!M100,2)</f>
        <v>14064.02</v>
      </c>
      <c r="N331" s="136">
        <f>ROUND('[7]2031'!N100,2)</f>
        <v>16583.59</v>
      </c>
      <c r="O331" s="136">
        <f>ROUND('[7]2031'!O100,2)</f>
        <v>17938.71</v>
      </c>
      <c r="P331" s="136">
        <f>ROUND('[7]2031'!P100,2)</f>
        <v>19165.13</v>
      </c>
      <c r="Q331" s="136">
        <f>ROUND('[7]2031'!Q100,2)</f>
        <v>19698.66</v>
      </c>
      <c r="R331" s="136">
        <f>ROUND('[7]2031'!R100,2)</f>
        <v>19284.03</v>
      </c>
      <c r="S331" s="136">
        <f>ROUND('[7]2031'!S100,2)</f>
        <v>18871.61</v>
      </c>
      <c r="T331" s="136">
        <f>ROUND('[7]2031'!T100,2)</f>
        <v>18736.400000000001</v>
      </c>
      <c r="U331" s="136">
        <f>ROUND('[7]2031'!U100,2)</f>
        <v>18339.04</v>
      </c>
      <c r="V331" s="136">
        <f>ROUND('[7]2031'!V100,2)</f>
        <v>33937.22</v>
      </c>
      <c r="W331" s="136">
        <f>ROUND('[7]2031'!W100,2)</f>
        <v>38926.370000000003</v>
      </c>
      <c r="X331" s="136">
        <f>ROUND('[7]2031'!X100,2)</f>
        <v>41272.019999999997</v>
      </c>
      <c r="Y331" s="136">
        <f>ROUND('[7]2031'!Y100,2)</f>
        <v>40622</v>
      </c>
      <c r="Z331" s="136">
        <f>ROUND('[7]2031'!Z100,2)</f>
        <v>38671.86</v>
      </c>
      <c r="AA331" s="136">
        <f>ROUND('[7]2031'!AA100,2)</f>
        <v>35016.82</v>
      </c>
      <c r="AB331" s="136">
        <f>ROUND('[7]2031'!AB100,2)</f>
        <v>31399.93</v>
      </c>
      <c r="AC331" s="304"/>
      <c r="AD331" s="19"/>
    </row>
    <row r="332" spans="2:30" ht="18.649999999999999" customHeight="1" thickBot="1" x14ac:dyDescent="0.4">
      <c r="B332" s="282"/>
      <c r="C332" s="16" t="s">
        <v>32</v>
      </c>
      <c r="D332" s="17">
        <f>+'[7]2031'!D42</f>
        <v>1</v>
      </c>
      <c r="E332" s="137">
        <f>ROUND('[7]2031'!E101,2)</f>
        <v>17167.53</v>
      </c>
      <c r="F332" s="137">
        <f>ROUND('[7]2031'!F101,2)</f>
        <v>15245.45</v>
      </c>
      <c r="G332" s="137">
        <f>ROUND('[7]2031'!G101,2)</f>
        <v>13974.43</v>
      </c>
      <c r="H332" s="137">
        <f>ROUND('[7]2031'!H101,2)</f>
        <v>13040.52</v>
      </c>
      <c r="I332" s="137">
        <f>ROUND('[7]2031'!I101,2)</f>
        <v>12519.98</v>
      </c>
      <c r="J332" s="137">
        <f>ROUND('[7]2031'!J101,2)</f>
        <v>11635.36</v>
      </c>
      <c r="K332" s="137">
        <f>ROUND('[7]2031'!K101,2)</f>
        <v>11143.09</v>
      </c>
      <c r="L332" s="137">
        <f>ROUND('[7]2031'!L101,2)</f>
        <v>11303.99</v>
      </c>
      <c r="M332" s="137">
        <f>ROUND('[7]2031'!M101,2)</f>
        <v>14064.02</v>
      </c>
      <c r="N332" s="137">
        <f>ROUND('[7]2031'!N101,2)</f>
        <v>16583.59</v>
      </c>
      <c r="O332" s="137">
        <f>ROUND('[7]2031'!O101,2)</f>
        <v>17938.71</v>
      </c>
      <c r="P332" s="137">
        <f>ROUND('[7]2031'!P101,2)</f>
        <v>19165.13</v>
      </c>
      <c r="Q332" s="137">
        <f>ROUND('[7]2031'!Q101,2)</f>
        <v>19698.66</v>
      </c>
      <c r="R332" s="137">
        <f>ROUND('[7]2031'!R101,2)</f>
        <v>19284.03</v>
      </c>
      <c r="S332" s="137">
        <f>ROUND('[7]2031'!S101,2)</f>
        <v>18871.61</v>
      </c>
      <c r="T332" s="137">
        <f>ROUND('[7]2031'!T101,2)</f>
        <v>18736.400000000001</v>
      </c>
      <c r="U332" s="137">
        <f>ROUND('[7]2031'!U101,2)</f>
        <v>18339.04</v>
      </c>
      <c r="V332" s="137">
        <f>ROUND('[7]2031'!V101,2)</f>
        <v>33937.22</v>
      </c>
      <c r="W332" s="137">
        <f>ROUND('[7]2031'!W101,2)</f>
        <v>38926.370000000003</v>
      </c>
      <c r="X332" s="137">
        <f>ROUND('[7]2031'!X101,2)</f>
        <v>41272.019999999997</v>
      </c>
      <c r="Y332" s="137">
        <f>ROUND('[7]2031'!Y101,2)</f>
        <v>40622</v>
      </c>
      <c r="Z332" s="137">
        <f>ROUND('[7]2031'!Z101,2)</f>
        <v>38671.86</v>
      </c>
      <c r="AA332" s="137">
        <f>ROUND('[7]2031'!AA101,2)</f>
        <v>35016.82</v>
      </c>
      <c r="AB332" s="137">
        <f>ROUND('[7]2031'!AB101,2)</f>
        <v>31399.93</v>
      </c>
      <c r="AC332" s="304"/>
      <c r="AD332" s="19"/>
    </row>
    <row r="333" spans="2:30" ht="18.649999999999999" customHeight="1" x14ac:dyDescent="0.35">
      <c r="B333" s="291">
        <v>48061</v>
      </c>
      <c r="C333" s="7" t="s">
        <v>29</v>
      </c>
      <c r="D333" s="8">
        <f>+'[7]2031'!D43</f>
        <v>19</v>
      </c>
      <c r="E333" s="135">
        <f>ROUND('[7]2031'!E102,2)</f>
        <v>15230.21</v>
      </c>
      <c r="F333" s="135">
        <f>ROUND('[7]2031'!F102,2)</f>
        <v>13559.45</v>
      </c>
      <c r="G333" s="135">
        <f>ROUND('[7]2031'!G102,2)</f>
        <v>12447.48</v>
      </c>
      <c r="H333" s="135">
        <f>ROUND('[7]2031'!H102,2)</f>
        <v>11687.07</v>
      </c>
      <c r="I333" s="135">
        <f>ROUND('[7]2031'!I102,2)</f>
        <v>12118.01</v>
      </c>
      <c r="J333" s="135">
        <f>ROUND('[7]2031'!J102,2)</f>
        <v>13627.22</v>
      </c>
      <c r="K333" s="135">
        <f>ROUND('[7]2031'!K102,2)</f>
        <v>14525.53</v>
      </c>
      <c r="L333" s="135">
        <f>ROUND('[7]2031'!L102,2)</f>
        <v>16695.38</v>
      </c>
      <c r="M333" s="135">
        <f>ROUND('[7]2031'!M102,2)</f>
        <v>20434.28</v>
      </c>
      <c r="N333" s="135">
        <f>ROUND('[7]2031'!N102,2)</f>
        <v>22550.12</v>
      </c>
      <c r="O333" s="135">
        <f>ROUND('[7]2031'!O102,2)</f>
        <v>24760.82</v>
      </c>
      <c r="P333" s="135">
        <f>ROUND('[7]2031'!P102,2)</f>
        <v>26146.720000000001</v>
      </c>
      <c r="Q333" s="135">
        <f>ROUND('[7]2031'!Q102,2)</f>
        <v>24399.94</v>
      </c>
      <c r="R333" s="135">
        <f>ROUND('[7]2031'!R102,2)</f>
        <v>25626.55</v>
      </c>
      <c r="S333" s="135">
        <f>ROUND('[7]2031'!S102,2)</f>
        <v>27325.22</v>
      </c>
      <c r="T333" s="135">
        <f>ROUND('[7]2031'!T102,2)</f>
        <v>27462.81</v>
      </c>
      <c r="U333" s="135">
        <f>ROUND('[7]2031'!U102,2)</f>
        <v>26794.85</v>
      </c>
      <c r="V333" s="135">
        <f>ROUND('[7]2031'!V102,2)</f>
        <v>38736.129999999997</v>
      </c>
      <c r="W333" s="135">
        <f>ROUND('[7]2031'!W102,2)</f>
        <v>41537.769999999997</v>
      </c>
      <c r="X333" s="135">
        <f>ROUND('[7]2031'!X102,2)</f>
        <v>41820.36</v>
      </c>
      <c r="Y333" s="135">
        <f>ROUND('[7]2031'!Y102,2)</f>
        <v>39707.42</v>
      </c>
      <c r="Z333" s="135">
        <f>ROUND('[7]2031'!Z102,2)</f>
        <v>36922.36</v>
      </c>
      <c r="AA333" s="135">
        <f>ROUND('[7]2031'!AA102,2)</f>
        <v>32868.33</v>
      </c>
      <c r="AB333" s="135">
        <f>ROUND('[7]2031'!AB102,2)</f>
        <v>29189.54</v>
      </c>
      <c r="AC333" s="303">
        <f>SUM(E333:AB333)*D333+SUM(E334:AB334)*D334+SUM(E335:AB335)*D335+SUM(E336:AB336)*D336</f>
        <v>17466222.370000001</v>
      </c>
      <c r="AD333" s="19"/>
    </row>
    <row r="334" spans="2:30" ht="18.649999999999999" customHeight="1" x14ac:dyDescent="0.35">
      <c r="B334" s="292" t="s">
        <v>34</v>
      </c>
      <c r="C334" s="10" t="s">
        <v>30</v>
      </c>
      <c r="D334" s="11">
        <f>+'[7]2031'!D44</f>
        <v>5</v>
      </c>
      <c r="E334" s="136">
        <f>ROUND('[7]2031'!E103,2)</f>
        <v>16423.79</v>
      </c>
      <c r="F334" s="136">
        <f>ROUND('[7]2031'!F103,2)</f>
        <v>14682.06</v>
      </c>
      <c r="G334" s="136">
        <f>ROUND('[7]2031'!G103,2)</f>
        <v>13454.63</v>
      </c>
      <c r="H334" s="136">
        <f>ROUND('[7]2031'!H103,2)</f>
        <v>12464.92</v>
      </c>
      <c r="I334" s="136">
        <f>ROUND('[7]2031'!I103,2)</f>
        <v>12342.42</v>
      </c>
      <c r="J334" s="136">
        <f>ROUND('[7]2031'!J103,2)</f>
        <v>12389.47</v>
      </c>
      <c r="K334" s="136">
        <f>ROUND('[7]2031'!K103,2)</f>
        <v>13015.76</v>
      </c>
      <c r="L334" s="136">
        <f>ROUND('[7]2031'!L103,2)</f>
        <v>15258.94</v>
      </c>
      <c r="M334" s="136">
        <f>ROUND('[7]2031'!M103,2)</f>
        <v>19169.03</v>
      </c>
      <c r="N334" s="136">
        <f>ROUND('[7]2031'!N103,2)</f>
        <v>21629.18</v>
      </c>
      <c r="O334" s="136">
        <f>ROUND('[7]2031'!O103,2)</f>
        <v>23448.12</v>
      </c>
      <c r="P334" s="136">
        <f>ROUND('[7]2031'!P103,2)</f>
        <v>24470.83</v>
      </c>
      <c r="Q334" s="136">
        <f>ROUND('[7]2031'!Q103,2)</f>
        <v>23746.560000000001</v>
      </c>
      <c r="R334" s="136">
        <f>ROUND('[7]2031'!R103,2)</f>
        <v>22678.47</v>
      </c>
      <c r="S334" s="136">
        <f>ROUND('[7]2031'!S103,2)</f>
        <v>22246.61</v>
      </c>
      <c r="T334" s="136">
        <f>ROUND('[7]2031'!T103,2)</f>
        <v>21730.74</v>
      </c>
      <c r="U334" s="136">
        <f>ROUND('[7]2031'!U103,2)</f>
        <v>21429.52</v>
      </c>
      <c r="V334" s="136">
        <f>ROUND('[7]2031'!V103,2)</f>
        <v>34788.870000000003</v>
      </c>
      <c r="W334" s="136">
        <f>ROUND('[7]2031'!W103,2)</f>
        <v>39054.370000000003</v>
      </c>
      <c r="X334" s="136">
        <f>ROUND('[7]2031'!X103,2)</f>
        <v>39442.28</v>
      </c>
      <c r="Y334" s="136">
        <f>ROUND('[7]2031'!Y103,2)</f>
        <v>37524.400000000001</v>
      </c>
      <c r="Z334" s="136">
        <f>ROUND('[7]2031'!Z103,2)</f>
        <v>34929.75</v>
      </c>
      <c r="AA334" s="136">
        <f>ROUND('[7]2031'!AA103,2)</f>
        <v>32281.94</v>
      </c>
      <c r="AB334" s="136">
        <f>ROUND('[7]2031'!AB103,2)</f>
        <v>29095.39</v>
      </c>
      <c r="AC334" s="304"/>
      <c r="AD334" s="19"/>
    </row>
    <row r="335" spans="2:30" ht="18.649999999999999" customHeight="1" x14ac:dyDescent="0.35">
      <c r="B335" s="292" t="s">
        <v>34</v>
      </c>
      <c r="C335" s="10" t="s">
        <v>31</v>
      </c>
      <c r="D335" s="11">
        <f>+'[7]2031'!D45</f>
        <v>5</v>
      </c>
      <c r="E335" s="136">
        <f>ROUND('[7]2031'!E104,2)</f>
        <v>15991.94</v>
      </c>
      <c r="F335" s="136">
        <f>ROUND('[7]2031'!F104,2)</f>
        <v>13818.47</v>
      </c>
      <c r="G335" s="136">
        <f>ROUND('[7]2031'!G104,2)</f>
        <v>12719.87</v>
      </c>
      <c r="H335" s="136">
        <f>ROUND('[7]2031'!H104,2)</f>
        <v>11913.73</v>
      </c>
      <c r="I335" s="136">
        <f>ROUND('[7]2031'!I104,2)</f>
        <v>11573.71</v>
      </c>
      <c r="J335" s="136">
        <f>ROUND('[7]2031'!J104,2)</f>
        <v>11148.73</v>
      </c>
      <c r="K335" s="136">
        <f>ROUND('[7]2031'!K104,2)</f>
        <v>10510.83</v>
      </c>
      <c r="L335" s="136">
        <f>ROUND('[7]2031'!L104,2)</f>
        <v>10858.33</v>
      </c>
      <c r="M335" s="136">
        <f>ROUND('[7]2031'!M104,2)</f>
        <v>13124.98</v>
      </c>
      <c r="N335" s="136">
        <f>ROUND('[7]2031'!N104,2)</f>
        <v>15249.79</v>
      </c>
      <c r="O335" s="136">
        <f>ROUND('[7]2031'!O104,2)</f>
        <v>16563.080000000002</v>
      </c>
      <c r="P335" s="136">
        <f>ROUND('[7]2031'!P104,2)</f>
        <v>17602.89</v>
      </c>
      <c r="Q335" s="136">
        <f>ROUND('[7]2031'!Q104,2)</f>
        <v>18250.59</v>
      </c>
      <c r="R335" s="136">
        <f>ROUND('[7]2031'!R104,2)</f>
        <v>17913.25</v>
      </c>
      <c r="S335" s="136">
        <f>ROUND('[7]2031'!S104,2)</f>
        <v>17537.29</v>
      </c>
      <c r="T335" s="136">
        <f>ROUND('[7]2031'!T104,2)</f>
        <v>17371.419999999998</v>
      </c>
      <c r="U335" s="136">
        <f>ROUND('[7]2031'!U104,2)</f>
        <v>17284.78</v>
      </c>
      <c r="V335" s="136">
        <f>ROUND('[7]2031'!V104,2)</f>
        <v>31059.1</v>
      </c>
      <c r="W335" s="136">
        <f>ROUND('[7]2031'!W104,2)</f>
        <v>35790.32</v>
      </c>
      <c r="X335" s="136">
        <f>ROUND('[7]2031'!X104,2)</f>
        <v>36701.949999999997</v>
      </c>
      <c r="Y335" s="136">
        <f>ROUND('[7]2031'!Y104,2)</f>
        <v>35569.03</v>
      </c>
      <c r="Z335" s="136">
        <f>ROUND('[7]2031'!Z104,2)</f>
        <v>33287.370000000003</v>
      </c>
      <c r="AA335" s="136">
        <f>ROUND('[7]2031'!AA104,2)</f>
        <v>29864.21</v>
      </c>
      <c r="AB335" s="136">
        <f>ROUND('[7]2031'!AB104,2)</f>
        <v>26927.81</v>
      </c>
      <c r="AC335" s="304"/>
      <c r="AD335" s="19"/>
    </row>
    <row r="336" spans="2:30" ht="18.649999999999999" customHeight="1" thickBot="1" x14ac:dyDescent="0.4">
      <c r="B336" s="293" t="s">
        <v>34</v>
      </c>
      <c r="C336" s="12" t="s">
        <v>32</v>
      </c>
      <c r="D336" s="13">
        <f>+'[7]2031'!D46</f>
        <v>2</v>
      </c>
      <c r="E336" s="133">
        <f>ROUND('[7]2031'!E105,2)</f>
        <v>15991.94</v>
      </c>
      <c r="F336" s="133">
        <f>ROUND('[7]2031'!F105,2)</f>
        <v>13818.47</v>
      </c>
      <c r="G336" s="133">
        <f>ROUND('[7]2031'!G105,2)</f>
        <v>12719.87</v>
      </c>
      <c r="H336" s="133">
        <f>ROUND('[7]2031'!H105,2)</f>
        <v>11913.73</v>
      </c>
      <c r="I336" s="133">
        <f>ROUND('[7]2031'!I105,2)</f>
        <v>11573.71</v>
      </c>
      <c r="J336" s="133">
        <f>ROUND('[7]2031'!J105,2)</f>
        <v>11148.73</v>
      </c>
      <c r="K336" s="133">
        <f>ROUND('[7]2031'!K105,2)</f>
        <v>10510.83</v>
      </c>
      <c r="L336" s="133">
        <f>ROUND('[7]2031'!L105,2)</f>
        <v>10858.33</v>
      </c>
      <c r="M336" s="133">
        <f>ROUND('[7]2031'!M105,2)</f>
        <v>13124.98</v>
      </c>
      <c r="N336" s="133">
        <f>ROUND('[7]2031'!N105,2)</f>
        <v>15249.79</v>
      </c>
      <c r="O336" s="133">
        <f>ROUND('[7]2031'!O105,2)</f>
        <v>16563.080000000002</v>
      </c>
      <c r="P336" s="133">
        <f>ROUND('[7]2031'!P105,2)</f>
        <v>17602.89</v>
      </c>
      <c r="Q336" s="133">
        <f>ROUND('[7]2031'!Q105,2)</f>
        <v>18250.59</v>
      </c>
      <c r="R336" s="133">
        <f>ROUND('[7]2031'!R105,2)</f>
        <v>17913.25</v>
      </c>
      <c r="S336" s="133">
        <f>ROUND('[7]2031'!S105,2)</f>
        <v>17537.29</v>
      </c>
      <c r="T336" s="133">
        <f>ROUND('[7]2031'!T105,2)</f>
        <v>17371.419999999998</v>
      </c>
      <c r="U336" s="133">
        <f>ROUND('[7]2031'!U105,2)</f>
        <v>17284.78</v>
      </c>
      <c r="V336" s="133">
        <f>ROUND('[7]2031'!V105,2)</f>
        <v>31059.1</v>
      </c>
      <c r="W336" s="133">
        <f>ROUND('[7]2031'!W105,2)</f>
        <v>35790.32</v>
      </c>
      <c r="X336" s="133">
        <f>ROUND('[7]2031'!X105,2)</f>
        <v>36701.949999999997</v>
      </c>
      <c r="Y336" s="133">
        <f>ROUND('[7]2031'!Y105,2)</f>
        <v>35569.03</v>
      </c>
      <c r="Z336" s="133">
        <f>ROUND('[7]2031'!Z105,2)</f>
        <v>33287.370000000003</v>
      </c>
      <c r="AA336" s="133">
        <f>ROUND('[7]2031'!AA105,2)</f>
        <v>29864.21</v>
      </c>
      <c r="AB336" s="133">
        <f>ROUND('[7]2031'!AB105,2)</f>
        <v>26927.81</v>
      </c>
      <c r="AC336" s="306"/>
      <c r="AD336" s="19"/>
    </row>
    <row r="337" spans="2:30" ht="18.649999999999999" customHeight="1" x14ac:dyDescent="0.35">
      <c r="B337" s="281">
        <v>48092</v>
      </c>
      <c r="C337" s="14" t="s">
        <v>29</v>
      </c>
      <c r="D337" s="15">
        <f>+'[7]2031'!D47</f>
        <v>22</v>
      </c>
      <c r="E337" s="138">
        <f>ROUND('[7]2031'!E106,2)</f>
        <v>13389.29</v>
      </c>
      <c r="F337" s="138">
        <f>ROUND('[7]2031'!F106,2)</f>
        <v>12050.24</v>
      </c>
      <c r="G337" s="138">
        <f>ROUND('[7]2031'!G106,2)</f>
        <v>11111.1</v>
      </c>
      <c r="H337" s="138">
        <f>ROUND('[7]2031'!H106,2)</f>
        <v>10518.1</v>
      </c>
      <c r="I337" s="138">
        <f>ROUND('[7]2031'!I106,2)</f>
        <v>10909.49</v>
      </c>
      <c r="J337" s="138">
        <f>ROUND('[7]2031'!J106,2)</f>
        <v>12149.65</v>
      </c>
      <c r="K337" s="138">
        <f>ROUND('[7]2031'!K106,2)</f>
        <v>13216.66</v>
      </c>
      <c r="L337" s="138">
        <f>ROUND('[7]2031'!L106,2)</f>
        <v>15278.37</v>
      </c>
      <c r="M337" s="138">
        <f>ROUND('[7]2031'!M106,2)</f>
        <v>18297.669999999998</v>
      </c>
      <c r="N337" s="138">
        <f>ROUND('[7]2031'!N106,2)</f>
        <v>20157.52</v>
      </c>
      <c r="O337" s="138">
        <f>ROUND('[7]2031'!O106,2)</f>
        <v>21959.439999999999</v>
      </c>
      <c r="P337" s="138">
        <f>ROUND('[7]2031'!P106,2)</f>
        <v>23041.78</v>
      </c>
      <c r="Q337" s="138">
        <f>ROUND('[7]2031'!Q106,2)</f>
        <v>21555.35</v>
      </c>
      <c r="R337" s="138">
        <f>ROUND('[7]2031'!R106,2)</f>
        <v>22482.03</v>
      </c>
      <c r="S337" s="138">
        <f>ROUND('[7]2031'!S106,2)</f>
        <v>23922.89</v>
      </c>
      <c r="T337" s="138">
        <f>ROUND('[7]2031'!T106,2)</f>
        <v>24008.400000000001</v>
      </c>
      <c r="U337" s="138">
        <f>ROUND('[7]2031'!U106,2)</f>
        <v>23354.61</v>
      </c>
      <c r="V337" s="138">
        <f>ROUND('[7]2031'!V106,2)</f>
        <v>33205.03</v>
      </c>
      <c r="W337" s="138">
        <f>ROUND('[7]2031'!W106,2)</f>
        <v>35913.550000000003</v>
      </c>
      <c r="X337" s="138">
        <f>ROUND('[7]2031'!X106,2)</f>
        <v>35260.26</v>
      </c>
      <c r="Y337" s="138">
        <f>ROUND('[7]2031'!Y106,2)</f>
        <v>33285.449999999997</v>
      </c>
      <c r="Z337" s="138">
        <f>ROUND('[7]2031'!Z106,2)</f>
        <v>30796.15</v>
      </c>
      <c r="AA337" s="138">
        <f>ROUND('[7]2031'!AA106,2)</f>
        <v>27406.720000000001</v>
      </c>
      <c r="AB337" s="138">
        <f>ROUND('[7]2031'!AB106,2)</f>
        <v>24381.81</v>
      </c>
      <c r="AC337" s="304">
        <f>SUM(E337:AB337)*D337+SUM(E338:AB338)*D338+SUM(E339:AB339)*D339+SUM(E340:AB340)*D340</f>
        <v>15061221.279999999</v>
      </c>
      <c r="AD337" s="19"/>
    </row>
    <row r="338" spans="2:30" ht="18.649999999999999" customHeight="1" x14ac:dyDescent="0.35">
      <c r="B338" s="282"/>
      <c r="C338" s="10" t="s">
        <v>30</v>
      </c>
      <c r="D338" s="11">
        <f>+'[7]2031'!D48</f>
        <v>4</v>
      </c>
      <c r="E338" s="136">
        <f>ROUND('[7]2031'!E107,2)</f>
        <v>14357.32</v>
      </c>
      <c r="F338" s="136">
        <f>ROUND('[7]2031'!F107,2)</f>
        <v>12987.53</v>
      </c>
      <c r="G338" s="136">
        <f>ROUND('[7]2031'!G107,2)</f>
        <v>12030.44</v>
      </c>
      <c r="H338" s="136">
        <f>ROUND('[7]2031'!H107,2)</f>
        <v>11313.71</v>
      </c>
      <c r="I338" s="136">
        <f>ROUND('[7]2031'!I107,2)</f>
        <v>11236.67</v>
      </c>
      <c r="J338" s="136">
        <f>ROUND('[7]2031'!J107,2)</f>
        <v>11260.59</v>
      </c>
      <c r="K338" s="136">
        <f>ROUND('[7]2031'!K107,2)</f>
        <v>12068.7</v>
      </c>
      <c r="L338" s="136">
        <f>ROUND('[7]2031'!L107,2)</f>
        <v>14203.29</v>
      </c>
      <c r="M338" s="136">
        <f>ROUND('[7]2031'!M107,2)</f>
        <v>17661.84</v>
      </c>
      <c r="N338" s="136">
        <f>ROUND('[7]2031'!N107,2)</f>
        <v>19867.240000000002</v>
      </c>
      <c r="O338" s="136">
        <f>ROUND('[7]2031'!O107,2)</f>
        <v>21753.94</v>
      </c>
      <c r="P338" s="136">
        <f>ROUND('[7]2031'!P107,2)</f>
        <v>22778.43</v>
      </c>
      <c r="Q338" s="136">
        <f>ROUND('[7]2031'!Q107,2)</f>
        <v>21912.27</v>
      </c>
      <c r="R338" s="136">
        <f>ROUND('[7]2031'!R107,2)</f>
        <v>21269.8</v>
      </c>
      <c r="S338" s="136">
        <f>ROUND('[7]2031'!S107,2)</f>
        <v>20921.16</v>
      </c>
      <c r="T338" s="136">
        <f>ROUND('[7]2031'!T107,2)</f>
        <v>20438.86</v>
      </c>
      <c r="U338" s="136">
        <f>ROUND('[7]2031'!U107,2)</f>
        <v>19778.169999999998</v>
      </c>
      <c r="V338" s="136">
        <f>ROUND('[7]2031'!V107,2)</f>
        <v>30317.55</v>
      </c>
      <c r="W338" s="136">
        <f>ROUND('[7]2031'!W107,2)</f>
        <v>34076.129999999997</v>
      </c>
      <c r="X338" s="136">
        <f>ROUND('[7]2031'!X107,2)</f>
        <v>33601.99</v>
      </c>
      <c r="Y338" s="136">
        <f>ROUND('[7]2031'!Y107,2)</f>
        <v>31461.119999999999</v>
      </c>
      <c r="Z338" s="136">
        <f>ROUND('[7]2031'!Z107,2)</f>
        <v>28995.96</v>
      </c>
      <c r="AA338" s="136">
        <f>ROUND('[7]2031'!AA107,2)</f>
        <v>25935.87</v>
      </c>
      <c r="AB338" s="136">
        <f>ROUND('[7]2031'!AB107,2)</f>
        <v>23423.24</v>
      </c>
      <c r="AC338" s="304"/>
      <c r="AD338" s="19"/>
    </row>
    <row r="339" spans="2:30" ht="18.649999999999999" customHeight="1" x14ac:dyDescent="0.35">
      <c r="B339" s="282"/>
      <c r="C339" s="10" t="s">
        <v>31</v>
      </c>
      <c r="D339" s="11">
        <f>+'[7]2031'!D49</f>
        <v>4</v>
      </c>
      <c r="E339" s="136">
        <f>ROUND('[7]2031'!E108,2)</f>
        <v>13129.25</v>
      </c>
      <c r="F339" s="136">
        <f>ROUND('[7]2031'!F108,2)</f>
        <v>11802.79</v>
      </c>
      <c r="G339" s="136">
        <f>ROUND('[7]2031'!G108,2)</f>
        <v>10885.56</v>
      </c>
      <c r="H339" s="136">
        <f>ROUND('[7]2031'!H108,2)</f>
        <v>10348.58</v>
      </c>
      <c r="I339" s="136">
        <f>ROUND('[7]2031'!I108,2)</f>
        <v>10145.24</v>
      </c>
      <c r="J339" s="136">
        <f>ROUND('[7]2031'!J108,2)</f>
        <v>9793.39</v>
      </c>
      <c r="K339" s="136">
        <f>ROUND('[7]2031'!K108,2)</f>
        <v>9636.48</v>
      </c>
      <c r="L339" s="136">
        <f>ROUND('[7]2031'!L108,2)</f>
        <v>10210.290000000001</v>
      </c>
      <c r="M339" s="136">
        <f>ROUND('[7]2031'!M108,2)</f>
        <v>12161.22</v>
      </c>
      <c r="N339" s="136">
        <f>ROUND('[7]2031'!N108,2)</f>
        <v>13590.29</v>
      </c>
      <c r="O339" s="136">
        <f>ROUND('[7]2031'!O108,2)</f>
        <v>14494.71</v>
      </c>
      <c r="P339" s="136">
        <f>ROUND('[7]2031'!P108,2)</f>
        <v>16101.79</v>
      </c>
      <c r="Q339" s="136">
        <f>ROUND('[7]2031'!Q108,2)</f>
        <v>16651.009999999998</v>
      </c>
      <c r="R339" s="136">
        <f>ROUND('[7]2031'!R108,2)</f>
        <v>16497.3</v>
      </c>
      <c r="S339" s="136">
        <f>ROUND('[7]2031'!S108,2)</f>
        <v>16119.14</v>
      </c>
      <c r="T339" s="136">
        <f>ROUND('[7]2031'!T108,2)</f>
        <v>15946.79</v>
      </c>
      <c r="U339" s="136">
        <f>ROUND('[7]2031'!U108,2)</f>
        <v>15820.75</v>
      </c>
      <c r="V339" s="136">
        <f>ROUND('[7]2031'!V108,2)</f>
        <v>26836.81</v>
      </c>
      <c r="W339" s="136">
        <f>ROUND('[7]2031'!W108,2)</f>
        <v>31514.23</v>
      </c>
      <c r="X339" s="136">
        <f>ROUND('[7]2031'!X108,2)</f>
        <v>32176.080000000002</v>
      </c>
      <c r="Y339" s="136">
        <f>ROUND('[7]2031'!Y108,2)</f>
        <v>31170.81</v>
      </c>
      <c r="Z339" s="136">
        <f>ROUND('[7]2031'!Z108,2)</f>
        <v>29223.78</v>
      </c>
      <c r="AA339" s="136">
        <f>ROUND('[7]2031'!AA108,2)</f>
        <v>26514.32</v>
      </c>
      <c r="AB339" s="136">
        <f>ROUND('[7]2031'!AB108,2)</f>
        <v>23799.31</v>
      </c>
      <c r="AC339" s="304"/>
      <c r="AD339" s="19"/>
    </row>
    <row r="340" spans="2:30" ht="18.649999999999999" customHeight="1" thickBot="1" x14ac:dyDescent="0.4">
      <c r="B340" s="282"/>
      <c r="C340" s="16" t="s">
        <v>32</v>
      </c>
      <c r="D340" s="17">
        <f>+'[7]2031'!D50</f>
        <v>0</v>
      </c>
      <c r="E340" s="206">
        <f>ROUND('[7]2031'!E109,2)</f>
        <v>0</v>
      </c>
      <c r="F340" s="116">
        <f>ROUND('[7]2031'!F109,2)</f>
        <v>0</v>
      </c>
      <c r="G340" s="116">
        <f>ROUND('[7]2031'!G109,2)</f>
        <v>0</v>
      </c>
      <c r="H340" s="116">
        <f>ROUND('[7]2031'!H109,2)</f>
        <v>0</v>
      </c>
      <c r="I340" s="116">
        <f>ROUND('[7]2031'!I109,2)</f>
        <v>0</v>
      </c>
      <c r="J340" s="116">
        <f>ROUND('[7]2031'!J109,2)</f>
        <v>0</v>
      </c>
      <c r="K340" s="116">
        <f>ROUND('[7]2031'!K109,2)</f>
        <v>0</v>
      </c>
      <c r="L340" s="116">
        <f>ROUND('[7]2031'!L109,2)</f>
        <v>0</v>
      </c>
      <c r="M340" s="116">
        <f>ROUND('[7]2031'!M109,2)</f>
        <v>0</v>
      </c>
      <c r="N340" s="116">
        <f>ROUND('[7]2031'!N109,2)</f>
        <v>0</v>
      </c>
      <c r="O340" s="116">
        <f>ROUND('[7]2031'!O109,2)</f>
        <v>0</v>
      </c>
      <c r="P340" s="116">
        <f>ROUND('[7]2031'!P109,2)</f>
        <v>0</v>
      </c>
      <c r="Q340" s="116">
        <f>ROUND('[7]2031'!Q109,2)</f>
        <v>0</v>
      </c>
      <c r="R340" s="116">
        <f>ROUND('[7]2031'!R109,2)</f>
        <v>0</v>
      </c>
      <c r="S340" s="116">
        <f>ROUND('[7]2031'!S109,2)</f>
        <v>0</v>
      </c>
      <c r="T340" s="116">
        <f>ROUND('[7]2031'!T109,2)</f>
        <v>0</v>
      </c>
      <c r="U340" s="116">
        <f>ROUND('[7]2031'!U109,2)</f>
        <v>0</v>
      </c>
      <c r="V340" s="116">
        <f>ROUND('[7]2031'!V109,2)</f>
        <v>0</v>
      </c>
      <c r="W340" s="116">
        <f>ROUND('[7]2031'!W109,2)</f>
        <v>0</v>
      </c>
      <c r="X340" s="116">
        <f>ROUND('[7]2031'!X109,2)</f>
        <v>0</v>
      </c>
      <c r="Y340" s="116">
        <f>ROUND('[7]2031'!Y109,2)</f>
        <v>0</v>
      </c>
      <c r="Z340" s="116">
        <f>ROUND('[7]2031'!Z109,2)</f>
        <v>0</v>
      </c>
      <c r="AA340" s="116">
        <f>ROUND('[7]2031'!AA109,2)</f>
        <v>0</v>
      </c>
      <c r="AB340" s="116">
        <f>ROUND('[7]2031'!AB109,2)</f>
        <v>0</v>
      </c>
      <c r="AC340" s="304"/>
      <c r="AD340" s="19"/>
    </row>
    <row r="341" spans="2:30" ht="18.649999999999999" customHeight="1" x14ac:dyDescent="0.35">
      <c r="B341" s="291">
        <v>48122</v>
      </c>
      <c r="C341" s="7" t="s">
        <v>29</v>
      </c>
      <c r="D341" s="8">
        <f>+'[7]2031'!D51</f>
        <v>22</v>
      </c>
      <c r="E341" s="135">
        <f>ROUND('[7]2031'!E110,2)</f>
        <v>12939.04</v>
      </c>
      <c r="F341" s="135">
        <f>ROUND('[7]2031'!F110,2)</f>
        <v>11495.02</v>
      </c>
      <c r="G341" s="135">
        <f>ROUND('[7]2031'!G110,2)</f>
        <v>10625.27</v>
      </c>
      <c r="H341" s="135">
        <f>ROUND('[7]2031'!H110,2)</f>
        <v>10115.27</v>
      </c>
      <c r="I341" s="135">
        <f>ROUND('[7]2031'!I110,2)</f>
        <v>10536.98</v>
      </c>
      <c r="J341" s="135">
        <f>ROUND('[7]2031'!J110,2)</f>
        <v>11668</v>
      </c>
      <c r="K341" s="135">
        <f>ROUND('[7]2031'!K110,2)</f>
        <v>12964.78</v>
      </c>
      <c r="L341" s="135">
        <f>ROUND('[7]2031'!L110,2)</f>
        <v>15239.16</v>
      </c>
      <c r="M341" s="135">
        <f>ROUND('[7]2031'!M110,2)</f>
        <v>18379.88</v>
      </c>
      <c r="N341" s="135">
        <f>ROUND('[7]2031'!N110,2)</f>
        <v>20225.37</v>
      </c>
      <c r="O341" s="135">
        <f>ROUND('[7]2031'!O110,2)</f>
        <v>21975.46</v>
      </c>
      <c r="P341" s="135">
        <f>ROUND('[7]2031'!P110,2)</f>
        <v>23082.560000000001</v>
      </c>
      <c r="Q341" s="135">
        <f>ROUND('[7]2031'!Q110,2)</f>
        <v>21610.68</v>
      </c>
      <c r="R341" s="135">
        <f>ROUND('[7]2031'!R110,2)</f>
        <v>22386.71</v>
      </c>
      <c r="S341" s="135">
        <f>ROUND('[7]2031'!S110,2)</f>
        <v>23751.77</v>
      </c>
      <c r="T341" s="135">
        <f>ROUND('[7]2031'!T110,2)</f>
        <v>23947.26</v>
      </c>
      <c r="U341" s="135">
        <f>ROUND('[7]2031'!U110,2)</f>
        <v>23251.1</v>
      </c>
      <c r="V341" s="135">
        <f>ROUND('[7]2031'!V110,2)</f>
        <v>35104.81</v>
      </c>
      <c r="W341" s="135">
        <f>ROUND('[7]2031'!W110,2)</f>
        <v>37630.22</v>
      </c>
      <c r="X341" s="135">
        <f>ROUND('[7]2031'!X110,2)</f>
        <v>36488.03</v>
      </c>
      <c r="Y341" s="135">
        <f>ROUND('[7]2031'!Y110,2)</f>
        <v>34306.75</v>
      </c>
      <c r="Z341" s="135">
        <f>ROUND('[7]2031'!Z110,2)</f>
        <v>31784.84</v>
      </c>
      <c r="AA341" s="135">
        <f>ROUND('[7]2031'!AA110,2)</f>
        <v>28369.89</v>
      </c>
      <c r="AB341" s="135">
        <f>ROUND('[7]2031'!AB110,2)</f>
        <v>25082.79</v>
      </c>
      <c r="AC341" s="303">
        <f>SUM(E341:AB341)*D341+SUM(E342:AB342)*D342+SUM(E343:AB343)*D343+SUM(E344:AB344)*D344</f>
        <v>15516653.25</v>
      </c>
      <c r="AD341" s="19"/>
    </row>
    <row r="342" spans="2:30" ht="18.649999999999999" customHeight="1" x14ac:dyDescent="0.35">
      <c r="B342" s="292" t="s">
        <v>34</v>
      </c>
      <c r="C342" s="10" t="s">
        <v>30</v>
      </c>
      <c r="D342" s="11">
        <f>+'[7]2031'!D52</f>
        <v>4</v>
      </c>
      <c r="E342" s="136">
        <f>ROUND('[7]2031'!E111,2)</f>
        <v>13571.7</v>
      </c>
      <c r="F342" s="136">
        <f>ROUND('[7]2031'!F111,2)</f>
        <v>11921.99</v>
      </c>
      <c r="G342" s="136">
        <f>ROUND('[7]2031'!G111,2)</f>
        <v>10942.04</v>
      </c>
      <c r="H342" s="136">
        <f>ROUND('[7]2031'!H111,2)</f>
        <v>10252.76</v>
      </c>
      <c r="I342" s="136">
        <f>ROUND('[7]2031'!I111,2)</f>
        <v>10406.19</v>
      </c>
      <c r="J342" s="136">
        <f>ROUND('[7]2031'!J111,2)</f>
        <v>10751.21</v>
      </c>
      <c r="K342" s="136">
        <f>ROUND('[7]2031'!K111,2)</f>
        <v>11179.52</v>
      </c>
      <c r="L342" s="136">
        <f>ROUND('[7]2031'!L111,2)</f>
        <v>13119.45</v>
      </c>
      <c r="M342" s="136">
        <f>ROUND('[7]2031'!M111,2)</f>
        <v>16287.88</v>
      </c>
      <c r="N342" s="136">
        <f>ROUND('[7]2031'!N111,2)</f>
        <v>18132.37</v>
      </c>
      <c r="O342" s="136">
        <f>ROUND('[7]2031'!O111,2)</f>
        <v>19807.310000000001</v>
      </c>
      <c r="P342" s="136">
        <f>ROUND('[7]2031'!P111,2)</f>
        <v>20913.150000000001</v>
      </c>
      <c r="Q342" s="136">
        <f>ROUND('[7]2031'!Q111,2)</f>
        <v>20037.189999999999</v>
      </c>
      <c r="R342" s="136">
        <f>ROUND('[7]2031'!R111,2)</f>
        <v>19180.759999999998</v>
      </c>
      <c r="S342" s="136">
        <f>ROUND('[7]2031'!S111,2)</f>
        <v>18745.509999999998</v>
      </c>
      <c r="T342" s="136">
        <f>ROUND('[7]2031'!T111,2)</f>
        <v>18384.46</v>
      </c>
      <c r="U342" s="136">
        <f>ROUND('[7]2031'!U111,2)</f>
        <v>17924.73</v>
      </c>
      <c r="V342" s="136">
        <f>ROUND('[7]2031'!V111,2)</f>
        <v>30632.46</v>
      </c>
      <c r="W342" s="136">
        <f>ROUND('[7]2031'!W111,2)</f>
        <v>34500.639999999999</v>
      </c>
      <c r="X342" s="136">
        <f>ROUND('[7]2031'!X111,2)</f>
        <v>33570.31</v>
      </c>
      <c r="Y342" s="136">
        <f>ROUND('[7]2031'!Y111,2)</f>
        <v>31766.32</v>
      </c>
      <c r="Z342" s="136">
        <f>ROUND('[7]2031'!Z111,2)</f>
        <v>29451.77</v>
      </c>
      <c r="AA342" s="136">
        <f>ROUND('[7]2031'!AA111,2)</f>
        <v>26770.28</v>
      </c>
      <c r="AB342" s="136">
        <f>ROUND('[7]2031'!AB111,2)</f>
        <v>24312.58</v>
      </c>
      <c r="AC342" s="304"/>
      <c r="AD342" s="19"/>
    </row>
    <row r="343" spans="2:30" ht="18.649999999999999" customHeight="1" x14ac:dyDescent="0.35">
      <c r="B343" s="292" t="s">
        <v>34</v>
      </c>
      <c r="C343" s="10" t="s">
        <v>31</v>
      </c>
      <c r="D343" s="11">
        <f>+'[7]2031'!D53</f>
        <v>4</v>
      </c>
      <c r="E343" s="136">
        <f>ROUND('[7]2031'!E112,2)</f>
        <v>12873.84</v>
      </c>
      <c r="F343" s="136">
        <f>ROUND('[7]2031'!F112,2)</f>
        <v>11545.25</v>
      </c>
      <c r="G343" s="136">
        <f>ROUND('[7]2031'!G112,2)</f>
        <v>10510.8</v>
      </c>
      <c r="H343" s="136">
        <f>ROUND('[7]2031'!H112,2)</f>
        <v>9809.17</v>
      </c>
      <c r="I343" s="136">
        <f>ROUND('[7]2031'!I112,2)</f>
        <v>9700.75</v>
      </c>
      <c r="J343" s="136">
        <f>ROUND('[7]2031'!J112,2)</f>
        <v>9303.7000000000007</v>
      </c>
      <c r="K343" s="136">
        <f>ROUND('[7]2031'!K112,2)</f>
        <v>9377.84</v>
      </c>
      <c r="L343" s="136">
        <f>ROUND('[7]2031'!L112,2)</f>
        <v>9885.52</v>
      </c>
      <c r="M343" s="136">
        <f>ROUND('[7]2031'!M112,2)</f>
        <v>12412.3</v>
      </c>
      <c r="N343" s="136">
        <f>ROUND('[7]2031'!N112,2)</f>
        <v>14505.84</v>
      </c>
      <c r="O343" s="136">
        <f>ROUND('[7]2031'!O112,2)</f>
        <v>15817.69</v>
      </c>
      <c r="P343" s="136">
        <f>ROUND('[7]2031'!P112,2)</f>
        <v>16868.05</v>
      </c>
      <c r="Q343" s="136">
        <f>ROUND('[7]2031'!Q112,2)</f>
        <v>17042.88</v>
      </c>
      <c r="R343" s="136">
        <f>ROUND('[7]2031'!R112,2)</f>
        <v>16429.310000000001</v>
      </c>
      <c r="S343" s="136">
        <f>ROUND('[7]2031'!S112,2)</f>
        <v>15790.89</v>
      </c>
      <c r="T343" s="136">
        <f>ROUND('[7]2031'!T112,2)</f>
        <v>15176.73</v>
      </c>
      <c r="U343" s="136">
        <f>ROUND('[7]2031'!U112,2)</f>
        <v>15140</v>
      </c>
      <c r="V343" s="136">
        <f>ROUND('[7]2031'!V112,2)</f>
        <v>28276.93</v>
      </c>
      <c r="W343" s="136">
        <f>ROUND('[7]2031'!W112,2)</f>
        <v>32120.89</v>
      </c>
      <c r="X343" s="136">
        <f>ROUND('[7]2031'!X112,2)</f>
        <v>32047.360000000001</v>
      </c>
      <c r="Y343" s="136">
        <f>ROUND('[7]2031'!Y112,2)</f>
        <v>30840.16</v>
      </c>
      <c r="Z343" s="136">
        <f>ROUND('[7]2031'!Z112,2)</f>
        <v>28969.01</v>
      </c>
      <c r="AA343" s="136">
        <f>ROUND('[7]2031'!AA112,2)</f>
        <v>26225.61</v>
      </c>
      <c r="AB343" s="136">
        <f>ROUND('[7]2031'!AB112,2)</f>
        <v>23578.85</v>
      </c>
      <c r="AC343" s="304"/>
      <c r="AD343" s="19"/>
    </row>
    <row r="344" spans="2:30" ht="18.649999999999999" customHeight="1" thickBot="1" x14ac:dyDescent="0.4">
      <c r="B344" s="293" t="s">
        <v>34</v>
      </c>
      <c r="C344" s="12" t="s">
        <v>32</v>
      </c>
      <c r="D344" s="13">
        <f>+'[7]2031'!D54</f>
        <v>1</v>
      </c>
      <c r="E344" s="133">
        <f>ROUND('[7]2031'!E113,2)</f>
        <v>12873.84</v>
      </c>
      <c r="F344" s="133">
        <f>ROUND('[7]2031'!F113,2)</f>
        <v>11545.25</v>
      </c>
      <c r="G344" s="133">
        <f>ROUND('[7]2031'!G113,2)</f>
        <v>10510.8</v>
      </c>
      <c r="H344" s="133">
        <f>ROUND('[7]2031'!H113,2)</f>
        <v>9809.17</v>
      </c>
      <c r="I344" s="133">
        <f>ROUND('[7]2031'!I113,2)</f>
        <v>9700.75</v>
      </c>
      <c r="J344" s="133">
        <f>ROUND('[7]2031'!J113,2)</f>
        <v>9303.7000000000007</v>
      </c>
      <c r="K344" s="133">
        <f>ROUND('[7]2031'!K113,2)</f>
        <v>9377.84</v>
      </c>
      <c r="L344" s="133">
        <f>ROUND('[7]2031'!L113,2)</f>
        <v>9885.52</v>
      </c>
      <c r="M344" s="133">
        <f>ROUND('[7]2031'!M113,2)</f>
        <v>12412.3</v>
      </c>
      <c r="N344" s="133">
        <f>ROUND('[7]2031'!N113,2)</f>
        <v>14505.84</v>
      </c>
      <c r="O344" s="133">
        <f>ROUND('[7]2031'!O113,2)</f>
        <v>15817.69</v>
      </c>
      <c r="P344" s="133">
        <f>ROUND('[7]2031'!P113,2)</f>
        <v>16868.05</v>
      </c>
      <c r="Q344" s="133">
        <f>ROUND('[7]2031'!Q113,2)</f>
        <v>17042.88</v>
      </c>
      <c r="R344" s="133">
        <f>ROUND('[7]2031'!R113,2)</f>
        <v>16429.310000000001</v>
      </c>
      <c r="S344" s="133">
        <f>ROUND('[7]2031'!S113,2)</f>
        <v>15790.89</v>
      </c>
      <c r="T344" s="133">
        <f>ROUND('[7]2031'!T113,2)</f>
        <v>15176.73</v>
      </c>
      <c r="U344" s="133">
        <f>ROUND('[7]2031'!U113,2)</f>
        <v>15140</v>
      </c>
      <c r="V344" s="133">
        <f>ROUND('[7]2031'!V113,2)</f>
        <v>28276.93</v>
      </c>
      <c r="W344" s="133">
        <f>ROUND('[7]2031'!W113,2)</f>
        <v>32120.89</v>
      </c>
      <c r="X344" s="133">
        <f>ROUND('[7]2031'!X113,2)</f>
        <v>32047.360000000001</v>
      </c>
      <c r="Y344" s="133">
        <f>ROUND('[7]2031'!Y113,2)</f>
        <v>30840.16</v>
      </c>
      <c r="Z344" s="133">
        <f>ROUND('[7]2031'!Z113,2)</f>
        <v>28969.01</v>
      </c>
      <c r="AA344" s="133">
        <f>ROUND('[7]2031'!AA113,2)</f>
        <v>26225.61</v>
      </c>
      <c r="AB344" s="133">
        <f>ROUND('[7]2031'!AB113,2)</f>
        <v>23578.85</v>
      </c>
      <c r="AC344" s="306"/>
      <c r="AD344" s="19"/>
    </row>
    <row r="345" spans="2:30" ht="18.649999999999999" customHeight="1" x14ac:dyDescent="0.35">
      <c r="B345" s="281">
        <v>48153</v>
      </c>
      <c r="C345" s="14" t="s">
        <v>29</v>
      </c>
      <c r="D345" s="15">
        <f>+'[7]2031'!D55</f>
        <v>18</v>
      </c>
      <c r="E345" s="138">
        <f>ROUND('[7]2031'!E114,2)</f>
        <v>12138.27</v>
      </c>
      <c r="F345" s="138">
        <f>ROUND('[7]2031'!F114,2)</f>
        <v>10973.69</v>
      </c>
      <c r="G345" s="138">
        <f>ROUND('[7]2031'!G114,2)</f>
        <v>10159.11</v>
      </c>
      <c r="H345" s="138">
        <f>ROUND('[7]2031'!H114,2)</f>
        <v>9721.1200000000008</v>
      </c>
      <c r="I345" s="138">
        <f>ROUND('[7]2031'!I114,2)</f>
        <v>10041.35</v>
      </c>
      <c r="J345" s="138">
        <f>ROUND('[7]2031'!J114,2)</f>
        <v>11086.4</v>
      </c>
      <c r="K345" s="138">
        <f>ROUND('[7]2031'!K114,2)</f>
        <v>12200.24</v>
      </c>
      <c r="L345" s="138">
        <f>ROUND('[7]2031'!L114,2)</f>
        <v>14009.36</v>
      </c>
      <c r="M345" s="138">
        <f>ROUND('[7]2031'!M114,2)</f>
        <v>16935.509999999998</v>
      </c>
      <c r="N345" s="138">
        <f>ROUND('[7]2031'!N114,2)</f>
        <v>18427.84</v>
      </c>
      <c r="O345" s="138">
        <f>ROUND('[7]2031'!O114,2)</f>
        <v>20002.36</v>
      </c>
      <c r="P345" s="138">
        <f>ROUND('[7]2031'!P114,2)</f>
        <v>21143.31</v>
      </c>
      <c r="Q345" s="138">
        <f>ROUND('[7]2031'!Q114,2)</f>
        <v>19654.080000000002</v>
      </c>
      <c r="R345" s="138">
        <f>ROUND('[7]2031'!R114,2)</f>
        <v>20193.98</v>
      </c>
      <c r="S345" s="138">
        <f>ROUND('[7]2031'!S114,2)</f>
        <v>21436.6</v>
      </c>
      <c r="T345" s="138">
        <f>ROUND('[7]2031'!T114,2)</f>
        <v>21621.05</v>
      </c>
      <c r="U345" s="138">
        <f>ROUND('[7]2031'!U114,2)</f>
        <v>21470.880000000001</v>
      </c>
      <c r="V345" s="138">
        <f>ROUND('[7]2031'!V114,2)</f>
        <v>32027.19</v>
      </c>
      <c r="W345" s="138">
        <f>ROUND('[7]2031'!W114,2)</f>
        <v>33657.339999999997</v>
      </c>
      <c r="X345" s="138">
        <f>ROUND('[7]2031'!X114,2)</f>
        <v>32495.64</v>
      </c>
      <c r="Y345" s="138">
        <f>ROUND('[7]2031'!Y114,2)</f>
        <v>30693.09</v>
      </c>
      <c r="Z345" s="138">
        <f>ROUND('[7]2031'!Z114,2)</f>
        <v>28434.59</v>
      </c>
      <c r="AA345" s="138">
        <f>ROUND('[7]2031'!AA114,2)</f>
        <v>25344.51</v>
      </c>
      <c r="AB345" s="138">
        <f>ROUND('[7]2031'!AB114,2)</f>
        <v>22510.59</v>
      </c>
      <c r="AC345" s="304">
        <f>SUM(E345:AB345)*D345+SUM(E346:AB346)*D346+SUM(E347:AB347)*D347+SUM(E348:AB348)*D348</f>
        <v>13511153.920000004</v>
      </c>
      <c r="AD345" s="19"/>
    </row>
    <row r="346" spans="2:30" ht="18.649999999999999" customHeight="1" x14ac:dyDescent="0.35">
      <c r="B346" s="282"/>
      <c r="C346" s="10" t="s">
        <v>30</v>
      </c>
      <c r="D346" s="11">
        <f>+'[7]2031'!D56</f>
        <v>5</v>
      </c>
      <c r="E346" s="136">
        <f>ROUND('[7]2031'!E115,2)</f>
        <v>12080.47</v>
      </c>
      <c r="F346" s="136">
        <f>ROUND('[7]2031'!F115,2)</f>
        <v>10943.1</v>
      </c>
      <c r="G346" s="136">
        <f>ROUND('[7]2031'!G115,2)</f>
        <v>10111.24</v>
      </c>
      <c r="H346" s="136">
        <f>ROUND('[7]2031'!H115,2)</f>
        <v>9595.58</v>
      </c>
      <c r="I346" s="136">
        <f>ROUND('[7]2031'!I115,2)</f>
        <v>9747.4599999999991</v>
      </c>
      <c r="J346" s="136">
        <f>ROUND('[7]2031'!J115,2)</f>
        <v>10433.530000000001</v>
      </c>
      <c r="K346" s="136">
        <f>ROUND('[7]2031'!K115,2)</f>
        <v>10691.8</v>
      </c>
      <c r="L346" s="136">
        <f>ROUND('[7]2031'!L115,2)</f>
        <v>12750.91</v>
      </c>
      <c r="M346" s="136">
        <f>ROUND('[7]2031'!M115,2)</f>
        <v>15839.74</v>
      </c>
      <c r="N346" s="136">
        <f>ROUND('[7]2031'!N115,2)</f>
        <v>17639.759999999998</v>
      </c>
      <c r="O346" s="136">
        <f>ROUND('[7]2031'!O115,2)</f>
        <v>18951.490000000002</v>
      </c>
      <c r="P346" s="136">
        <f>ROUND('[7]2031'!P115,2)</f>
        <v>19694.45</v>
      </c>
      <c r="Q346" s="136">
        <f>ROUND('[7]2031'!Q115,2)</f>
        <v>18713.13</v>
      </c>
      <c r="R346" s="136">
        <f>ROUND('[7]2031'!R115,2)</f>
        <v>18074.080000000002</v>
      </c>
      <c r="S346" s="136">
        <f>ROUND('[7]2031'!S115,2)</f>
        <v>17847.57</v>
      </c>
      <c r="T346" s="136">
        <f>ROUND('[7]2031'!T115,2)</f>
        <v>17545.52</v>
      </c>
      <c r="U346" s="136">
        <f>ROUND('[7]2031'!U115,2)</f>
        <v>16991.41</v>
      </c>
      <c r="V346" s="136">
        <f>ROUND('[7]2031'!V115,2)</f>
        <v>28502.39</v>
      </c>
      <c r="W346" s="136">
        <f>ROUND('[7]2031'!W115,2)</f>
        <v>31229.86</v>
      </c>
      <c r="X346" s="136">
        <f>ROUND('[7]2031'!X115,2)</f>
        <v>30278.86</v>
      </c>
      <c r="Y346" s="136">
        <f>ROUND('[7]2031'!Y115,2)</f>
        <v>28527.51</v>
      </c>
      <c r="Z346" s="136">
        <f>ROUND('[7]2031'!Z115,2)</f>
        <v>26471.61</v>
      </c>
      <c r="AA346" s="136">
        <f>ROUND('[7]2031'!AA115,2)</f>
        <v>23960.74</v>
      </c>
      <c r="AB346" s="136">
        <f>ROUND('[7]2031'!AB115,2)</f>
        <v>21701.24</v>
      </c>
      <c r="AC346" s="304"/>
      <c r="AD346" s="19"/>
    </row>
    <row r="347" spans="2:30" ht="18.649999999999999" customHeight="1" x14ac:dyDescent="0.35">
      <c r="B347" s="282"/>
      <c r="C347" s="10" t="s">
        <v>31</v>
      </c>
      <c r="D347" s="11">
        <f>+'[7]2031'!D57</f>
        <v>5</v>
      </c>
      <c r="E347" s="136">
        <f>ROUND('[7]2031'!E116,2)</f>
        <v>11750.98</v>
      </c>
      <c r="F347" s="136">
        <f>ROUND('[7]2031'!F116,2)</f>
        <v>10544.34</v>
      </c>
      <c r="G347" s="136">
        <f>ROUND('[7]2031'!G116,2)</f>
        <v>9655.33</v>
      </c>
      <c r="H347" s="136">
        <f>ROUND('[7]2031'!H116,2)</f>
        <v>9138.33</v>
      </c>
      <c r="I347" s="136">
        <f>ROUND('[7]2031'!I116,2)</f>
        <v>9052.73</v>
      </c>
      <c r="J347" s="136">
        <f>ROUND('[7]2031'!J116,2)</f>
        <v>8699.11</v>
      </c>
      <c r="K347" s="136">
        <f>ROUND('[7]2031'!K116,2)</f>
        <v>8631.2800000000007</v>
      </c>
      <c r="L347" s="136">
        <f>ROUND('[7]2031'!L116,2)</f>
        <v>9238.2999999999993</v>
      </c>
      <c r="M347" s="136">
        <f>ROUND('[7]2031'!M116,2)</f>
        <v>11482.18</v>
      </c>
      <c r="N347" s="136">
        <f>ROUND('[7]2031'!N116,2)</f>
        <v>13264.74</v>
      </c>
      <c r="O347" s="136">
        <f>ROUND('[7]2031'!O116,2)</f>
        <v>14417.12</v>
      </c>
      <c r="P347" s="136">
        <f>ROUND('[7]2031'!P116,2)</f>
        <v>15319.28</v>
      </c>
      <c r="Q347" s="136">
        <f>ROUND('[7]2031'!Q116,2)</f>
        <v>15779.83</v>
      </c>
      <c r="R347" s="136">
        <f>ROUND('[7]2031'!R116,2)</f>
        <v>15410.48</v>
      </c>
      <c r="S347" s="136">
        <f>ROUND('[7]2031'!S116,2)</f>
        <v>14915.26</v>
      </c>
      <c r="T347" s="136">
        <f>ROUND('[7]2031'!T116,2)</f>
        <v>14670.55</v>
      </c>
      <c r="U347" s="136">
        <f>ROUND('[7]2031'!U116,2)</f>
        <v>14566.57</v>
      </c>
      <c r="V347" s="136">
        <f>ROUND('[7]2031'!V116,2)</f>
        <v>26177.55</v>
      </c>
      <c r="W347" s="136">
        <f>ROUND('[7]2031'!W116,2)</f>
        <v>29415.51</v>
      </c>
      <c r="X347" s="136">
        <f>ROUND('[7]2031'!X116,2)</f>
        <v>29351.64</v>
      </c>
      <c r="Y347" s="136">
        <f>ROUND('[7]2031'!Y116,2)</f>
        <v>28285.13</v>
      </c>
      <c r="Z347" s="136">
        <f>ROUND('[7]2031'!Z116,2)</f>
        <v>26567.52</v>
      </c>
      <c r="AA347" s="136">
        <f>ROUND('[7]2031'!AA116,2)</f>
        <v>24102.21</v>
      </c>
      <c r="AB347" s="136">
        <f>ROUND('[7]2031'!AB116,2)</f>
        <v>21668.44</v>
      </c>
      <c r="AC347" s="304"/>
      <c r="AD347" s="19"/>
    </row>
    <row r="348" spans="2:30" ht="18.649999999999999" customHeight="1" thickBot="1" x14ac:dyDescent="0.4">
      <c r="B348" s="282"/>
      <c r="C348" s="16" t="s">
        <v>32</v>
      </c>
      <c r="D348" s="17">
        <f>+'[7]2031'!D58</f>
        <v>2</v>
      </c>
      <c r="E348" s="137">
        <f>ROUND('[7]2031'!E117,2)</f>
        <v>11750.98</v>
      </c>
      <c r="F348" s="137">
        <f>ROUND('[7]2031'!F117,2)</f>
        <v>10544.34</v>
      </c>
      <c r="G348" s="137">
        <f>ROUND('[7]2031'!G117,2)</f>
        <v>9655.33</v>
      </c>
      <c r="H348" s="137">
        <f>ROUND('[7]2031'!H117,2)</f>
        <v>9138.33</v>
      </c>
      <c r="I348" s="137">
        <f>ROUND('[7]2031'!I117,2)</f>
        <v>9052.73</v>
      </c>
      <c r="J348" s="137">
        <f>ROUND('[7]2031'!J117,2)</f>
        <v>8699.11</v>
      </c>
      <c r="K348" s="137">
        <f>ROUND('[7]2031'!K117,2)</f>
        <v>8631.2800000000007</v>
      </c>
      <c r="L348" s="137">
        <f>ROUND('[7]2031'!L117,2)</f>
        <v>9238.2999999999993</v>
      </c>
      <c r="M348" s="137">
        <f>ROUND('[7]2031'!M117,2)</f>
        <v>11482.18</v>
      </c>
      <c r="N348" s="137">
        <f>ROUND('[7]2031'!N117,2)</f>
        <v>13264.74</v>
      </c>
      <c r="O348" s="137">
        <f>ROUND('[7]2031'!O117,2)</f>
        <v>14417.12</v>
      </c>
      <c r="P348" s="137">
        <f>ROUND('[7]2031'!P117,2)</f>
        <v>15319.28</v>
      </c>
      <c r="Q348" s="137">
        <f>ROUND('[7]2031'!Q117,2)</f>
        <v>15779.83</v>
      </c>
      <c r="R348" s="137">
        <f>ROUND('[7]2031'!R117,2)</f>
        <v>15410.48</v>
      </c>
      <c r="S348" s="137">
        <f>ROUND('[7]2031'!S117,2)</f>
        <v>14915.26</v>
      </c>
      <c r="T348" s="137">
        <f>ROUND('[7]2031'!T117,2)</f>
        <v>14670.55</v>
      </c>
      <c r="U348" s="137">
        <f>ROUND('[7]2031'!U117,2)</f>
        <v>14566.57</v>
      </c>
      <c r="V348" s="137">
        <f>ROUND('[7]2031'!V117,2)</f>
        <v>26177.55</v>
      </c>
      <c r="W348" s="137">
        <f>ROUND('[7]2031'!W117,2)</f>
        <v>29415.51</v>
      </c>
      <c r="X348" s="137">
        <f>ROUND('[7]2031'!X117,2)</f>
        <v>29351.64</v>
      </c>
      <c r="Y348" s="137">
        <f>ROUND('[7]2031'!Y117,2)</f>
        <v>28285.13</v>
      </c>
      <c r="Z348" s="137">
        <f>ROUND('[7]2031'!Z117,2)</f>
        <v>26567.52</v>
      </c>
      <c r="AA348" s="137">
        <f>ROUND('[7]2031'!AA117,2)</f>
        <v>24102.21</v>
      </c>
      <c r="AB348" s="137">
        <f>ROUND('[7]2031'!AB117,2)</f>
        <v>21668.44</v>
      </c>
      <c r="AC348" s="304"/>
      <c r="AD348" s="19"/>
    </row>
    <row r="349" spans="2:30" ht="18.649999999999999" customHeight="1" x14ac:dyDescent="0.35">
      <c r="B349" s="291">
        <v>48183</v>
      </c>
      <c r="C349" s="7" t="s">
        <v>29</v>
      </c>
      <c r="D349" s="8">
        <f>+'[7]2031'!D59</f>
        <v>21</v>
      </c>
      <c r="E349" s="135">
        <f>ROUND('[7]2031'!E118,2)</f>
        <v>15582.88</v>
      </c>
      <c r="F349" s="135">
        <f>ROUND('[7]2031'!F118,2)</f>
        <v>13673.93</v>
      </c>
      <c r="G349" s="135">
        <f>ROUND('[7]2031'!G118,2)</f>
        <v>12490.74</v>
      </c>
      <c r="H349" s="135">
        <f>ROUND('[7]2031'!H118,2)</f>
        <v>11701.43</v>
      </c>
      <c r="I349" s="135">
        <f>ROUND('[7]2031'!I118,2)</f>
        <v>11830.25</v>
      </c>
      <c r="J349" s="135">
        <f>ROUND('[7]2031'!J118,2)</f>
        <v>12620.8</v>
      </c>
      <c r="K349" s="135">
        <f>ROUND('[7]2031'!K118,2)</f>
        <v>13290.52</v>
      </c>
      <c r="L349" s="135">
        <f>ROUND('[7]2031'!L118,2)</f>
        <v>15704.31</v>
      </c>
      <c r="M349" s="135">
        <f>ROUND('[7]2031'!M118,2)</f>
        <v>19559.849999999999</v>
      </c>
      <c r="N349" s="135">
        <f>ROUND('[7]2031'!N118,2)</f>
        <v>22086.52</v>
      </c>
      <c r="O349" s="135">
        <f>ROUND('[7]2031'!O118,2)</f>
        <v>24478.58</v>
      </c>
      <c r="P349" s="135">
        <f>ROUND('[7]2031'!P118,2)</f>
        <v>26110.52</v>
      </c>
      <c r="Q349" s="135">
        <f>ROUND('[7]2031'!Q118,2)</f>
        <v>24749.5</v>
      </c>
      <c r="R349" s="135">
        <f>ROUND('[7]2031'!R118,2)</f>
        <v>25330.2</v>
      </c>
      <c r="S349" s="135">
        <f>ROUND('[7]2031'!S118,2)</f>
        <v>27089.34</v>
      </c>
      <c r="T349" s="135">
        <f>ROUND('[7]2031'!T118,2)</f>
        <v>27118.54</v>
      </c>
      <c r="U349" s="135">
        <f>ROUND('[7]2031'!U118,2)</f>
        <v>25954.639999999999</v>
      </c>
      <c r="V349" s="135">
        <f>ROUND('[7]2031'!V118,2)</f>
        <v>40329.83</v>
      </c>
      <c r="W349" s="135">
        <f>ROUND('[7]2031'!W118,2)</f>
        <v>43991.91</v>
      </c>
      <c r="X349" s="135">
        <f>ROUND('[7]2031'!X118,2)</f>
        <v>42874.57</v>
      </c>
      <c r="Y349" s="135">
        <f>ROUND('[7]2031'!Y118,2)</f>
        <v>40742.92</v>
      </c>
      <c r="Z349" s="135">
        <f>ROUND('[7]2031'!Z118,2)</f>
        <v>38160.68</v>
      </c>
      <c r="AA349" s="135">
        <f>ROUND('[7]2031'!AA118,2)</f>
        <v>34751.72</v>
      </c>
      <c r="AB349" s="135">
        <f>ROUND('[7]2031'!AB118,2)</f>
        <v>31342.14</v>
      </c>
      <c r="AC349" s="303">
        <f>SUM(E349:AB349)*D349+SUM(E350:AB350)*D350+SUM(E351:AB351)*D351+SUM(E352:AB352)*D352</f>
        <v>17817784.48</v>
      </c>
      <c r="AD349" s="19"/>
    </row>
    <row r="350" spans="2:30" ht="18.649999999999999" customHeight="1" x14ac:dyDescent="0.35">
      <c r="B350" s="292" t="s">
        <v>34</v>
      </c>
      <c r="C350" s="10" t="s">
        <v>30</v>
      </c>
      <c r="D350" s="11">
        <f>+'[7]2031'!D60</f>
        <v>4</v>
      </c>
      <c r="E350" s="136">
        <f>ROUND('[7]2031'!E119,2)</f>
        <v>16847.88</v>
      </c>
      <c r="F350" s="136">
        <f>ROUND('[7]2031'!F119,2)</f>
        <v>14848.56</v>
      </c>
      <c r="G350" s="136">
        <f>ROUND('[7]2031'!G119,2)</f>
        <v>13528.89</v>
      </c>
      <c r="H350" s="136">
        <f>ROUND('[7]2031'!H119,2)</f>
        <v>12602.5</v>
      </c>
      <c r="I350" s="136">
        <f>ROUND('[7]2031'!I119,2)</f>
        <v>12468.45</v>
      </c>
      <c r="J350" s="136">
        <f>ROUND('[7]2031'!J119,2)</f>
        <v>12827.7</v>
      </c>
      <c r="K350" s="136">
        <f>ROUND('[7]2031'!K119,2)</f>
        <v>12400.56</v>
      </c>
      <c r="L350" s="136">
        <f>ROUND('[7]2031'!L119,2)</f>
        <v>13770.93</v>
      </c>
      <c r="M350" s="136">
        <f>ROUND('[7]2031'!M119,2)</f>
        <v>17428.48</v>
      </c>
      <c r="N350" s="136">
        <f>ROUND('[7]2031'!N119,2)</f>
        <v>19888.87</v>
      </c>
      <c r="O350" s="136">
        <f>ROUND('[7]2031'!O119,2)</f>
        <v>22023.69</v>
      </c>
      <c r="P350" s="136">
        <f>ROUND('[7]2031'!P119,2)</f>
        <v>23229.53</v>
      </c>
      <c r="Q350" s="136">
        <f>ROUND('[7]2031'!Q119,2)</f>
        <v>22300.51</v>
      </c>
      <c r="R350" s="136">
        <f>ROUND('[7]2031'!R119,2)</f>
        <v>21699.1</v>
      </c>
      <c r="S350" s="136">
        <f>ROUND('[7]2031'!S119,2)</f>
        <v>21748.28</v>
      </c>
      <c r="T350" s="136">
        <f>ROUND('[7]2031'!T119,2)</f>
        <v>21694.240000000002</v>
      </c>
      <c r="U350" s="136">
        <f>ROUND('[7]2031'!U119,2)</f>
        <v>20748.900000000001</v>
      </c>
      <c r="V350" s="136">
        <f>ROUND('[7]2031'!V119,2)</f>
        <v>36282.68</v>
      </c>
      <c r="W350" s="136">
        <f>ROUND('[7]2031'!W119,2)</f>
        <v>41846.239999999998</v>
      </c>
      <c r="X350" s="136">
        <f>ROUND('[7]2031'!X119,2)</f>
        <v>41061.800000000003</v>
      </c>
      <c r="Y350" s="136">
        <f>ROUND('[7]2031'!Y119,2)</f>
        <v>38544.269999999997</v>
      </c>
      <c r="Z350" s="136">
        <f>ROUND('[7]2031'!Z119,2)</f>
        <v>35539.760000000002</v>
      </c>
      <c r="AA350" s="136">
        <f>ROUND('[7]2031'!AA119,2)</f>
        <v>32659.9</v>
      </c>
      <c r="AB350" s="136">
        <f>ROUND('[7]2031'!AB119,2)</f>
        <v>30246.6</v>
      </c>
      <c r="AC350" s="304"/>
      <c r="AD350" s="19"/>
    </row>
    <row r="351" spans="2:30" ht="18.649999999999999" customHeight="1" x14ac:dyDescent="0.35">
      <c r="B351" s="292" t="s">
        <v>34</v>
      </c>
      <c r="C351" s="10" t="s">
        <v>31</v>
      </c>
      <c r="D351" s="11">
        <f>+'[7]2031'!D61</f>
        <v>4</v>
      </c>
      <c r="E351" s="136">
        <f>ROUND('[7]2031'!E120,2)</f>
        <v>15310.89</v>
      </c>
      <c r="F351" s="136">
        <f>ROUND('[7]2031'!F120,2)</f>
        <v>13563.48</v>
      </c>
      <c r="G351" s="136">
        <f>ROUND('[7]2031'!G120,2)</f>
        <v>12315.7</v>
      </c>
      <c r="H351" s="136">
        <f>ROUND('[7]2031'!H120,2)</f>
        <v>11514.96</v>
      </c>
      <c r="I351" s="136">
        <f>ROUND('[7]2031'!I120,2)</f>
        <v>11302.85</v>
      </c>
      <c r="J351" s="136">
        <f>ROUND('[7]2031'!J120,2)</f>
        <v>11001.16</v>
      </c>
      <c r="K351" s="136">
        <f>ROUND('[7]2031'!K120,2)</f>
        <v>10196.98</v>
      </c>
      <c r="L351" s="136">
        <f>ROUND('[7]2031'!L120,2)</f>
        <v>10473.540000000001</v>
      </c>
      <c r="M351" s="136">
        <f>ROUND('[7]2031'!M120,2)</f>
        <v>13380</v>
      </c>
      <c r="N351" s="136">
        <f>ROUND('[7]2031'!N120,2)</f>
        <v>15975.64</v>
      </c>
      <c r="O351" s="136">
        <f>ROUND('[7]2031'!O120,2)</f>
        <v>18150.04</v>
      </c>
      <c r="P351" s="136">
        <f>ROUND('[7]2031'!P120,2)</f>
        <v>19191.939999999999</v>
      </c>
      <c r="Q351" s="136">
        <f>ROUND('[7]2031'!Q120,2)</f>
        <v>19258.330000000002</v>
      </c>
      <c r="R351" s="136">
        <f>ROUND('[7]2031'!R120,2)</f>
        <v>18464.14</v>
      </c>
      <c r="S351" s="136">
        <f>ROUND('[7]2031'!S120,2)</f>
        <v>17984.77</v>
      </c>
      <c r="T351" s="136">
        <f>ROUND('[7]2031'!T120,2)</f>
        <v>17530.18</v>
      </c>
      <c r="U351" s="136">
        <f>ROUND('[7]2031'!U120,2)</f>
        <v>17014.46</v>
      </c>
      <c r="V351" s="136">
        <f>ROUND('[7]2031'!V120,2)</f>
        <v>32740.12</v>
      </c>
      <c r="W351" s="136">
        <f>ROUND('[7]2031'!W120,2)</f>
        <v>37889.410000000003</v>
      </c>
      <c r="X351" s="136">
        <f>ROUND('[7]2031'!X120,2)</f>
        <v>37850.129999999997</v>
      </c>
      <c r="Y351" s="136">
        <f>ROUND('[7]2031'!Y120,2)</f>
        <v>36837.08</v>
      </c>
      <c r="Z351" s="136">
        <f>ROUND('[7]2031'!Z120,2)</f>
        <v>34590.230000000003</v>
      </c>
      <c r="AA351" s="136">
        <f>ROUND('[7]2031'!AA120,2)</f>
        <v>32006.560000000001</v>
      </c>
      <c r="AB351" s="136">
        <f>ROUND('[7]2031'!AB120,2)</f>
        <v>28780.49</v>
      </c>
      <c r="AC351" s="304"/>
      <c r="AD351" s="19"/>
    </row>
    <row r="352" spans="2:30" ht="18.5" customHeight="1" thickBot="1" x14ac:dyDescent="0.4">
      <c r="B352" s="293" t="s">
        <v>34</v>
      </c>
      <c r="C352" s="12" t="s">
        <v>32</v>
      </c>
      <c r="D352" s="13">
        <f>+'[7]2031'!D62</f>
        <v>2</v>
      </c>
      <c r="E352" s="133">
        <f>ROUND('[7]2031'!E121,2)</f>
        <v>15310.89</v>
      </c>
      <c r="F352" s="133">
        <f>ROUND('[7]2031'!F121,2)</f>
        <v>13563.48</v>
      </c>
      <c r="G352" s="133">
        <f>ROUND('[7]2031'!G121,2)</f>
        <v>12315.7</v>
      </c>
      <c r="H352" s="133">
        <f>ROUND('[7]2031'!H121,2)</f>
        <v>11514.96</v>
      </c>
      <c r="I352" s="133">
        <f>ROUND('[7]2031'!I121,2)</f>
        <v>11302.85</v>
      </c>
      <c r="J352" s="133">
        <f>ROUND('[7]2031'!J121,2)</f>
        <v>11001.16</v>
      </c>
      <c r="K352" s="133">
        <f>ROUND('[7]2031'!K121,2)</f>
        <v>10196.98</v>
      </c>
      <c r="L352" s="133">
        <f>ROUND('[7]2031'!L121,2)</f>
        <v>10473.540000000001</v>
      </c>
      <c r="M352" s="133">
        <f>ROUND('[7]2031'!M121,2)</f>
        <v>13380</v>
      </c>
      <c r="N352" s="133">
        <f>ROUND('[7]2031'!N121,2)</f>
        <v>15975.64</v>
      </c>
      <c r="O352" s="133">
        <f>ROUND('[7]2031'!O121,2)</f>
        <v>18150.04</v>
      </c>
      <c r="P352" s="133">
        <f>ROUND('[7]2031'!P121,2)</f>
        <v>19191.939999999999</v>
      </c>
      <c r="Q352" s="133">
        <f>ROUND('[7]2031'!Q121,2)</f>
        <v>19258.330000000002</v>
      </c>
      <c r="R352" s="133">
        <f>ROUND('[7]2031'!R121,2)</f>
        <v>18464.14</v>
      </c>
      <c r="S352" s="133">
        <f>ROUND('[7]2031'!S121,2)</f>
        <v>17984.77</v>
      </c>
      <c r="T352" s="133">
        <f>ROUND('[7]2031'!T121,2)</f>
        <v>17530.18</v>
      </c>
      <c r="U352" s="133">
        <f>ROUND('[7]2031'!U121,2)</f>
        <v>17014.46</v>
      </c>
      <c r="V352" s="133">
        <f>ROUND('[7]2031'!V121,2)</f>
        <v>32740.12</v>
      </c>
      <c r="W352" s="133">
        <f>ROUND('[7]2031'!W121,2)</f>
        <v>37889.410000000003</v>
      </c>
      <c r="X352" s="133">
        <f>ROUND('[7]2031'!X121,2)</f>
        <v>37850.129999999997</v>
      </c>
      <c r="Y352" s="133">
        <f>ROUND('[7]2031'!Y121,2)</f>
        <v>36837.08</v>
      </c>
      <c r="Z352" s="133">
        <f>ROUND('[7]2031'!Z121,2)</f>
        <v>34590.230000000003</v>
      </c>
      <c r="AA352" s="133">
        <f>ROUND('[7]2031'!AA121,2)</f>
        <v>32006.560000000001</v>
      </c>
      <c r="AB352" s="133">
        <f>ROUND('[7]2031'!AB121,2)</f>
        <v>28780.49</v>
      </c>
      <c r="AC352" s="306"/>
      <c r="AD352" s="19"/>
    </row>
    <row r="353" spans="2:50" ht="18.649999999999999" customHeight="1" thickBot="1" x14ac:dyDescent="0.4">
      <c r="E353" s="139"/>
      <c r="F353" s="139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307" t="s">
        <v>33</v>
      </c>
      <c r="AA353" s="308"/>
      <c r="AB353" s="309"/>
      <c r="AC353" s="205">
        <f>SUM(AC305:AC352)</f>
        <v>208531995.78999999</v>
      </c>
      <c r="AD353" s="18"/>
      <c r="AE353" s="19"/>
    </row>
    <row r="354" spans="2:50" ht="18.649999999999999" customHeight="1" x14ac:dyDescent="0.35">
      <c r="B354" s="281">
        <v>48214</v>
      </c>
      <c r="C354" s="7" t="s">
        <v>29</v>
      </c>
      <c r="D354" s="54">
        <f>+'[7]2032'!D15</f>
        <v>20</v>
      </c>
      <c r="E354" s="135">
        <f>ROUND('[7]2032'!E74,2)</f>
        <v>23753.3</v>
      </c>
      <c r="F354" s="135">
        <f>ROUND('[7]2032'!F74,2)</f>
        <v>22517.06</v>
      </c>
      <c r="G354" s="135">
        <f>ROUND('[7]2032'!G74,2)</f>
        <v>21668.34</v>
      </c>
      <c r="H354" s="135">
        <f>ROUND('[7]2032'!H74,2)</f>
        <v>21080.92</v>
      </c>
      <c r="I354" s="135">
        <f>ROUND('[7]2032'!I74,2)</f>
        <v>21109.65</v>
      </c>
      <c r="J354" s="135">
        <f>ROUND('[7]2032'!J74,2)</f>
        <v>21990.97</v>
      </c>
      <c r="K354" s="135">
        <f>ROUND('[7]2032'!K74,2)</f>
        <v>22077.94</v>
      </c>
      <c r="L354" s="135">
        <f>ROUND('[7]2032'!L74,2)</f>
        <v>24881.14</v>
      </c>
      <c r="M354" s="135">
        <f>ROUND('[7]2032'!M74,2)</f>
        <v>27630.720000000001</v>
      </c>
      <c r="N354" s="135">
        <f>ROUND('[7]2032'!N74,2)</f>
        <v>29183.040000000001</v>
      </c>
      <c r="O354" s="135">
        <f>ROUND('[7]2032'!O74,2)</f>
        <v>30704.75</v>
      </c>
      <c r="P354" s="135">
        <f>ROUND('[7]2032'!P74,2)</f>
        <v>31788</v>
      </c>
      <c r="Q354" s="135">
        <f>ROUND('[7]2032'!Q74,2)</f>
        <v>30786.95</v>
      </c>
      <c r="R354" s="135">
        <f>ROUND('[7]2032'!R74,2)</f>
        <v>31300.98</v>
      </c>
      <c r="S354" s="135">
        <f>ROUND('[7]2032'!S74,2)</f>
        <v>32569.37</v>
      </c>
      <c r="T354" s="135">
        <f>ROUND('[7]2032'!T74,2)</f>
        <v>32705.05</v>
      </c>
      <c r="U354" s="135">
        <f>ROUND('[7]2032'!U74,2)</f>
        <v>32150.85</v>
      </c>
      <c r="V354" s="135">
        <f>ROUND('[7]2032'!V74,2)</f>
        <v>31179.56</v>
      </c>
      <c r="W354" s="135">
        <f>ROUND('[7]2032'!W74,2)</f>
        <v>33826.07</v>
      </c>
      <c r="X354" s="135">
        <f>ROUND('[7]2032'!X74,2)</f>
        <v>33777.949999999997</v>
      </c>
      <c r="Y354" s="135">
        <f>ROUND('[7]2032'!Y74,2)</f>
        <v>32496.32</v>
      </c>
      <c r="Z354" s="135">
        <f>ROUND('[7]2032'!Z74,2)</f>
        <v>30900.69</v>
      </c>
      <c r="AA354" s="135">
        <f>ROUND('[7]2032'!AA74,2)</f>
        <v>28492.05</v>
      </c>
      <c r="AB354" s="135">
        <f>ROUND('[7]2032'!AB74,2)</f>
        <v>25733</v>
      </c>
      <c r="AC354" s="303">
        <f>SUM(E354:AB354)*D354+SUM(E355:AB355)*D355+SUM(E356:AB356)*D356+SUM(E357:AB357)*D357</f>
        <v>20310086.620000001</v>
      </c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</row>
    <row r="355" spans="2:50" ht="18.649999999999999" customHeight="1" x14ac:dyDescent="0.35">
      <c r="B355" s="282"/>
      <c r="C355" s="10" t="s">
        <v>30</v>
      </c>
      <c r="D355" s="11">
        <f>+'[7]2032'!D16</f>
        <v>5</v>
      </c>
      <c r="E355" s="136">
        <f>ROUND('[7]2032'!E75,2)</f>
        <v>23706.92</v>
      </c>
      <c r="F355" s="136">
        <f>ROUND('[7]2032'!F75,2)</f>
        <v>22459.73</v>
      </c>
      <c r="G355" s="136">
        <f>ROUND('[7]2032'!G75,2)</f>
        <v>21603.5</v>
      </c>
      <c r="H355" s="136">
        <f>ROUND('[7]2032'!H75,2)</f>
        <v>20981.71</v>
      </c>
      <c r="I355" s="136">
        <f>ROUND('[7]2032'!I75,2)</f>
        <v>20916.830000000002</v>
      </c>
      <c r="J355" s="136">
        <f>ROUND('[7]2032'!J75,2)</f>
        <v>21300.5</v>
      </c>
      <c r="K355" s="136">
        <f>ROUND('[7]2032'!K75,2)</f>
        <v>21130.93</v>
      </c>
      <c r="L355" s="136">
        <f>ROUND('[7]2032'!L75,2)</f>
        <v>23481.97</v>
      </c>
      <c r="M355" s="136">
        <f>ROUND('[7]2032'!M75,2)</f>
        <v>26213.93</v>
      </c>
      <c r="N355" s="136">
        <f>ROUND('[7]2032'!N75,2)</f>
        <v>27965.14</v>
      </c>
      <c r="O355" s="136">
        <f>ROUND('[7]2032'!O75,2)</f>
        <v>29446.03</v>
      </c>
      <c r="P355" s="136">
        <f>ROUND('[7]2032'!P75,2)</f>
        <v>30280.74</v>
      </c>
      <c r="Q355" s="136">
        <f>ROUND('[7]2032'!Q75,2)</f>
        <v>29895.03</v>
      </c>
      <c r="R355" s="136">
        <f>ROUND('[7]2032'!R75,2)</f>
        <v>29364.23</v>
      </c>
      <c r="S355" s="136">
        <f>ROUND('[7]2032'!S75,2)</f>
        <v>29281.46</v>
      </c>
      <c r="T355" s="136">
        <f>ROUND('[7]2032'!T75,2)</f>
        <v>29118.2</v>
      </c>
      <c r="U355" s="136">
        <f>ROUND('[7]2032'!U75,2)</f>
        <v>28607.59</v>
      </c>
      <c r="V355" s="136">
        <f>ROUND('[7]2032'!V75,2)</f>
        <v>28466.720000000001</v>
      </c>
      <c r="W355" s="136">
        <f>ROUND('[7]2032'!W75,2)</f>
        <v>32144.28</v>
      </c>
      <c r="X355" s="136">
        <f>ROUND('[7]2032'!X75,2)</f>
        <v>32429.48</v>
      </c>
      <c r="Y355" s="136">
        <f>ROUND('[7]2032'!Y75,2)</f>
        <v>31107.31</v>
      </c>
      <c r="Z355" s="136">
        <f>ROUND('[7]2032'!Z75,2)</f>
        <v>29543.53</v>
      </c>
      <c r="AA355" s="136">
        <f>ROUND('[7]2032'!AA75,2)</f>
        <v>27563.43</v>
      </c>
      <c r="AB355" s="136">
        <f>ROUND('[7]2032'!AB75,2)</f>
        <v>25565.77</v>
      </c>
      <c r="AC355" s="304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</row>
    <row r="356" spans="2:50" ht="18.649999999999999" customHeight="1" x14ac:dyDescent="0.35">
      <c r="B356" s="282"/>
      <c r="C356" s="10" t="s">
        <v>31</v>
      </c>
      <c r="D356" s="11">
        <f>+'[7]2032'!D17</f>
        <v>4</v>
      </c>
      <c r="E356" s="136">
        <f>ROUND('[7]2032'!E76,2)</f>
        <v>23780.83</v>
      </c>
      <c r="F356" s="136">
        <f>ROUND('[7]2032'!F76,2)</f>
        <v>22509.62</v>
      </c>
      <c r="G356" s="136">
        <f>ROUND('[7]2032'!G76,2)</f>
        <v>21643.5</v>
      </c>
      <c r="H356" s="136">
        <f>ROUND('[7]2032'!H76,2)</f>
        <v>21015.67</v>
      </c>
      <c r="I356" s="136">
        <f>ROUND('[7]2032'!I76,2)</f>
        <v>20718.939999999999</v>
      </c>
      <c r="J356" s="136">
        <f>ROUND('[7]2032'!J76,2)</f>
        <v>20734.72</v>
      </c>
      <c r="K356" s="136">
        <f>ROUND('[7]2032'!K76,2)</f>
        <v>19855.060000000001</v>
      </c>
      <c r="L356" s="136">
        <f>ROUND('[7]2032'!L76,2)</f>
        <v>21046.26</v>
      </c>
      <c r="M356" s="136">
        <f>ROUND('[7]2032'!M76,2)</f>
        <v>22811.26</v>
      </c>
      <c r="N356" s="136">
        <f>ROUND('[7]2032'!N76,2)</f>
        <v>24401.91</v>
      </c>
      <c r="O356" s="136">
        <f>ROUND('[7]2032'!O76,2)</f>
        <v>25453.96</v>
      </c>
      <c r="P356" s="136">
        <f>ROUND('[7]2032'!P76,2)</f>
        <v>26277.48</v>
      </c>
      <c r="Q356" s="136">
        <f>ROUND('[7]2032'!Q76,2)</f>
        <v>26633.5</v>
      </c>
      <c r="R356" s="136">
        <f>ROUND('[7]2032'!R76,2)</f>
        <v>26515.07</v>
      </c>
      <c r="S356" s="136">
        <f>ROUND('[7]2032'!S76,2)</f>
        <v>26284.23</v>
      </c>
      <c r="T356" s="136">
        <f>ROUND('[7]2032'!T76,2)</f>
        <v>26190.82</v>
      </c>
      <c r="U356" s="136">
        <f>ROUND('[7]2032'!U76,2)</f>
        <v>25965.279999999999</v>
      </c>
      <c r="V356" s="136">
        <f>ROUND('[7]2032'!V76,2)</f>
        <v>26208.98</v>
      </c>
      <c r="W356" s="136">
        <f>ROUND('[7]2032'!W76,2)</f>
        <v>30168.639999999999</v>
      </c>
      <c r="X356" s="136">
        <f>ROUND('[7]2032'!X76,2)</f>
        <v>31117.69</v>
      </c>
      <c r="Y356" s="136">
        <f>ROUND('[7]2032'!Y76,2)</f>
        <v>30596.76</v>
      </c>
      <c r="Z356" s="136">
        <f>ROUND('[7]2032'!Z76,2)</f>
        <v>29344.79</v>
      </c>
      <c r="AA356" s="136">
        <f>ROUND('[7]2032'!AA76,2)</f>
        <v>27374.59</v>
      </c>
      <c r="AB356" s="136">
        <f>ROUND('[7]2032'!AB76,2)</f>
        <v>25203.51</v>
      </c>
      <c r="AC356" s="304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</row>
    <row r="357" spans="2:50" ht="18.649999999999999" customHeight="1" thickBot="1" x14ac:dyDescent="0.4">
      <c r="B357" s="282"/>
      <c r="C357" s="16" t="s">
        <v>32</v>
      </c>
      <c r="D357" s="17">
        <f>+'[7]2032'!D18</f>
        <v>2</v>
      </c>
      <c r="E357" s="137">
        <f>ROUND('[7]2032'!E77,2)</f>
        <v>23780.83</v>
      </c>
      <c r="F357" s="137">
        <f>ROUND('[7]2032'!F77,2)</f>
        <v>22509.62</v>
      </c>
      <c r="G357" s="137">
        <f>ROUND('[7]2032'!G77,2)</f>
        <v>21643.5</v>
      </c>
      <c r="H357" s="137">
        <f>ROUND('[7]2032'!H77,2)</f>
        <v>21015.67</v>
      </c>
      <c r="I357" s="137">
        <f>ROUND('[7]2032'!I77,2)</f>
        <v>20718.939999999999</v>
      </c>
      <c r="J357" s="137">
        <f>ROUND('[7]2032'!J77,2)</f>
        <v>20734.72</v>
      </c>
      <c r="K357" s="137">
        <f>ROUND('[7]2032'!K77,2)</f>
        <v>19855.060000000001</v>
      </c>
      <c r="L357" s="137">
        <f>ROUND('[7]2032'!L77,2)</f>
        <v>21046.26</v>
      </c>
      <c r="M357" s="137">
        <f>ROUND('[7]2032'!M77,2)</f>
        <v>22811.26</v>
      </c>
      <c r="N357" s="137">
        <f>ROUND('[7]2032'!N77,2)</f>
        <v>24401.91</v>
      </c>
      <c r="O357" s="137">
        <f>ROUND('[7]2032'!O77,2)</f>
        <v>25453.96</v>
      </c>
      <c r="P357" s="137">
        <f>ROUND('[7]2032'!P77,2)</f>
        <v>26277.48</v>
      </c>
      <c r="Q357" s="137">
        <f>ROUND('[7]2032'!Q77,2)</f>
        <v>26633.5</v>
      </c>
      <c r="R357" s="137">
        <f>ROUND('[7]2032'!R77,2)</f>
        <v>26515.07</v>
      </c>
      <c r="S357" s="137">
        <f>ROUND('[7]2032'!S77,2)</f>
        <v>26284.23</v>
      </c>
      <c r="T357" s="137">
        <f>ROUND('[7]2032'!T77,2)</f>
        <v>26190.82</v>
      </c>
      <c r="U357" s="137">
        <f>ROUND('[7]2032'!U77,2)</f>
        <v>25965.279999999999</v>
      </c>
      <c r="V357" s="137">
        <f>ROUND('[7]2032'!V77,2)</f>
        <v>26208.98</v>
      </c>
      <c r="W357" s="137">
        <f>ROUND('[7]2032'!W77,2)</f>
        <v>30168.639999999999</v>
      </c>
      <c r="X357" s="137">
        <f>ROUND('[7]2032'!X77,2)</f>
        <v>31117.69</v>
      </c>
      <c r="Y357" s="137">
        <f>ROUND('[7]2032'!Y77,2)</f>
        <v>30596.76</v>
      </c>
      <c r="Z357" s="137">
        <f>ROUND('[7]2032'!Z77,2)</f>
        <v>29344.79</v>
      </c>
      <c r="AA357" s="137">
        <f>ROUND('[7]2032'!AA77,2)</f>
        <v>27374.59</v>
      </c>
      <c r="AB357" s="137">
        <f>ROUND('[7]2032'!AB77,2)</f>
        <v>25203.51</v>
      </c>
      <c r="AC357" s="304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</row>
    <row r="358" spans="2:50" ht="18.649999999999999" customHeight="1" x14ac:dyDescent="0.35">
      <c r="B358" s="291">
        <v>48245</v>
      </c>
      <c r="C358" s="7" t="s">
        <v>29</v>
      </c>
      <c r="D358" s="8">
        <f>+'[7]2032'!D19</f>
        <v>20</v>
      </c>
      <c r="E358" s="135">
        <f>ROUND('[7]2032'!E78,2)</f>
        <v>23929.4</v>
      </c>
      <c r="F358" s="135">
        <f>ROUND('[7]2032'!F78,2)</f>
        <v>22732.35</v>
      </c>
      <c r="G358" s="135">
        <f>ROUND('[7]2032'!G78,2)</f>
        <v>21918.49</v>
      </c>
      <c r="H358" s="135">
        <f>ROUND('[7]2032'!H78,2)</f>
        <v>21362.43</v>
      </c>
      <c r="I358" s="135">
        <f>ROUND('[7]2032'!I78,2)</f>
        <v>21607.84</v>
      </c>
      <c r="J358" s="135">
        <f>ROUND('[7]2032'!J78,2)</f>
        <v>23261.66</v>
      </c>
      <c r="K358" s="135">
        <f>ROUND('[7]2032'!K78,2)</f>
        <v>23329.14</v>
      </c>
      <c r="L358" s="135">
        <f>ROUND('[7]2032'!L78,2)</f>
        <v>25743.16</v>
      </c>
      <c r="M358" s="135">
        <f>ROUND('[7]2032'!M78,2)</f>
        <v>28395.87</v>
      </c>
      <c r="N358" s="135">
        <f>ROUND('[7]2032'!N78,2)</f>
        <v>29956.71</v>
      </c>
      <c r="O358" s="135">
        <f>ROUND('[7]2032'!O78,2)</f>
        <v>31519.82</v>
      </c>
      <c r="P358" s="135">
        <f>ROUND('[7]2032'!P78,2)</f>
        <v>32499.599999999999</v>
      </c>
      <c r="Q358" s="135">
        <f>ROUND('[7]2032'!Q78,2)</f>
        <v>31106.85</v>
      </c>
      <c r="R358" s="135">
        <f>ROUND('[7]2032'!R78,2)</f>
        <v>32139.27</v>
      </c>
      <c r="S358" s="135">
        <f>ROUND('[7]2032'!S78,2)</f>
        <v>33720.54</v>
      </c>
      <c r="T358" s="135">
        <f>ROUND('[7]2032'!T78,2)</f>
        <v>33948.53</v>
      </c>
      <c r="U358" s="135">
        <f>ROUND('[7]2032'!U78,2)</f>
        <v>33335.42</v>
      </c>
      <c r="V358" s="135">
        <f>ROUND('[7]2032'!V78,2)</f>
        <v>31961.86</v>
      </c>
      <c r="W358" s="135">
        <f>ROUND('[7]2032'!W78,2)</f>
        <v>34286.53</v>
      </c>
      <c r="X358" s="135">
        <f>ROUND('[7]2032'!X78,2)</f>
        <v>34684.74</v>
      </c>
      <c r="Y358" s="135">
        <f>ROUND('[7]2032'!Y78,2)</f>
        <v>33419.18</v>
      </c>
      <c r="Z358" s="135">
        <f>ROUND('[7]2032'!Z78,2)</f>
        <v>31586.959999999999</v>
      </c>
      <c r="AA358" s="135">
        <f>ROUND('[7]2032'!AA78,2)</f>
        <v>28880.95</v>
      </c>
      <c r="AB358" s="135">
        <f>ROUND('[7]2032'!AB78,2)</f>
        <v>26018.6</v>
      </c>
      <c r="AC358" s="303">
        <f>SUM(E358:AB358)*D358+SUM(E359:AB359)*D359+SUM(E360:AB360)*D360+SUM(E361:AB361)*D361</f>
        <v>19593533.869999997</v>
      </c>
      <c r="AD358" s="19"/>
    </row>
    <row r="359" spans="2:50" ht="18.649999999999999" customHeight="1" x14ac:dyDescent="0.35">
      <c r="B359" s="292" t="s">
        <v>34</v>
      </c>
      <c r="C359" s="10" t="s">
        <v>30</v>
      </c>
      <c r="D359" s="11">
        <f>+'[7]2032'!D20</f>
        <v>4</v>
      </c>
      <c r="E359" s="136">
        <f>ROUND('[7]2032'!E79,2)</f>
        <v>25035.1</v>
      </c>
      <c r="F359" s="136">
        <f>ROUND('[7]2032'!F79,2)</f>
        <v>23744.92</v>
      </c>
      <c r="G359" s="136">
        <f>ROUND('[7]2032'!G79,2)</f>
        <v>22777.15</v>
      </c>
      <c r="H359" s="136">
        <f>ROUND('[7]2032'!H79,2)</f>
        <v>22122.06</v>
      </c>
      <c r="I359" s="136">
        <f>ROUND('[7]2032'!I79,2)</f>
        <v>21961.37</v>
      </c>
      <c r="J359" s="136">
        <f>ROUND('[7]2032'!J79,2)</f>
        <v>22310.58</v>
      </c>
      <c r="K359" s="136">
        <f>ROUND('[7]2032'!K79,2)</f>
        <v>22232.73</v>
      </c>
      <c r="L359" s="136">
        <f>ROUND('[7]2032'!L79,2)</f>
        <v>24702.51</v>
      </c>
      <c r="M359" s="136">
        <f>ROUND('[7]2032'!M79,2)</f>
        <v>27720.21</v>
      </c>
      <c r="N359" s="136">
        <f>ROUND('[7]2032'!N79,2)</f>
        <v>29660.959999999999</v>
      </c>
      <c r="O359" s="136">
        <f>ROUND('[7]2032'!O79,2)</f>
        <v>31132.71</v>
      </c>
      <c r="P359" s="136">
        <f>ROUND('[7]2032'!P79,2)</f>
        <v>31916.91</v>
      </c>
      <c r="Q359" s="136">
        <f>ROUND('[7]2032'!Q79,2)</f>
        <v>31238.52</v>
      </c>
      <c r="R359" s="136">
        <f>ROUND('[7]2032'!R79,2)</f>
        <v>30581.91</v>
      </c>
      <c r="S359" s="136">
        <f>ROUND('[7]2032'!S79,2)</f>
        <v>30373.95</v>
      </c>
      <c r="T359" s="136">
        <f>ROUND('[7]2032'!T79,2)</f>
        <v>30025.39</v>
      </c>
      <c r="U359" s="136">
        <f>ROUND('[7]2032'!U79,2)</f>
        <v>29478.73</v>
      </c>
      <c r="V359" s="136">
        <f>ROUND('[7]2032'!V79,2)</f>
        <v>29231.48</v>
      </c>
      <c r="W359" s="136">
        <f>ROUND('[7]2032'!W79,2)</f>
        <v>32426.25</v>
      </c>
      <c r="X359" s="136">
        <f>ROUND('[7]2032'!X79,2)</f>
        <v>33176.76</v>
      </c>
      <c r="Y359" s="136">
        <f>ROUND('[7]2032'!Y79,2)</f>
        <v>31884.97</v>
      </c>
      <c r="Z359" s="136">
        <f>ROUND('[7]2032'!Z79,2)</f>
        <v>30405.99</v>
      </c>
      <c r="AA359" s="136">
        <f>ROUND('[7]2032'!AA79,2)</f>
        <v>28557.98</v>
      </c>
      <c r="AB359" s="136">
        <f>ROUND('[7]2032'!AB79,2)</f>
        <v>26492.84</v>
      </c>
      <c r="AC359" s="304"/>
      <c r="AD359" s="19"/>
    </row>
    <row r="360" spans="2:50" ht="18.649999999999999" customHeight="1" x14ac:dyDescent="0.35">
      <c r="B360" s="292" t="s">
        <v>34</v>
      </c>
      <c r="C360" s="10" t="s">
        <v>31</v>
      </c>
      <c r="D360" s="11">
        <f>+'[7]2032'!D21</f>
        <v>5</v>
      </c>
      <c r="E360" s="136">
        <f>ROUND('[7]2032'!E80,2)</f>
        <v>24633.16</v>
      </c>
      <c r="F360" s="136">
        <f>ROUND('[7]2032'!F80,2)</f>
        <v>23248.3</v>
      </c>
      <c r="G360" s="136">
        <f>ROUND('[7]2032'!G80,2)</f>
        <v>22380</v>
      </c>
      <c r="H360" s="136">
        <f>ROUND('[7]2032'!H80,2)</f>
        <v>21676.31</v>
      </c>
      <c r="I360" s="136">
        <f>ROUND('[7]2032'!I80,2)</f>
        <v>21299.58</v>
      </c>
      <c r="J360" s="136">
        <f>ROUND('[7]2032'!J80,2)</f>
        <v>21337.13</v>
      </c>
      <c r="K360" s="136">
        <f>ROUND('[7]2032'!K80,2)</f>
        <v>20464.22</v>
      </c>
      <c r="L360" s="136">
        <f>ROUND('[7]2032'!L80,2)</f>
        <v>21676.41</v>
      </c>
      <c r="M360" s="136">
        <f>ROUND('[7]2032'!M80,2)</f>
        <v>23391.29</v>
      </c>
      <c r="N360" s="136">
        <f>ROUND('[7]2032'!N80,2)</f>
        <v>24995.85</v>
      </c>
      <c r="O360" s="136">
        <f>ROUND('[7]2032'!O80,2)</f>
        <v>26038.06</v>
      </c>
      <c r="P360" s="136">
        <f>ROUND('[7]2032'!P80,2)</f>
        <v>26747.32</v>
      </c>
      <c r="Q360" s="136">
        <f>ROUND('[7]2032'!Q80,2)</f>
        <v>27089.83</v>
      </c>
      <c r="R360" s="136">
        <f>ROUND('[7]2032'!R80,2)</f>
        <v>26996.04</v>
      </c>
      <c r="S360" s="136">
        <f>ROUND('[7]2032'!S80,2)</f>
        <v>26955.91</v>
      </c>
      <c r="T360" s="136">
        <f>ROUND('[7]2032'!T80,2)</f>
        <v>27017.54</v>
      </c>
      <c r="U360" s="136">
        <f>ROUND('[7]2032'!U80,2)</f>
        <v>26909.23</v>
      </c>
      <c r="V360" s="136">
        <f>ROUND('[7]2032'!V80,2)</f>
        <v>27111.78</v>
      </c>
      <c r="W360" s="136">
        <f>ROUND('[7]2032'!W80,2)</f>
        <v>30643.63</v>
      </c>
      <c r="X360" s="136">
        <f>ROUND('[7]2032'!X80,2)</f>
        <v>32051.22</v>
      </c>
      <c r="Y360" s="136">
        <f>ROUND('[7]2032'!Y80,2)</f>
        <v>31661.54</v>
      </c>
      <c r="Z360" s="136">
        <f>ROUND('[7]2032'!Z80,2)</f>
        <v>30231.39</v>
      </c>
      <c r="AA360" s="136">
        <f>ROUND('[7]2032'!AA80,2)</f>
        <v>27867.16</v>
      </c>
      <c r="AB360" s="136">
        <f>ROUND('[7]2032'!AB80,2)</f>
        <v>25546.69</v>
      </c>
      <c r="AC360" s="304"/>
      <c r="AD360" s="19"/>
    </row>
    <row r="361" spans="2:50" ht="18.649999999999999" customHeight="1" thickBot="1" x14ac:dyDescent="0.4">
      <c r="B361" s="293" t="s">
        <v>34</v>
      </c>
      <c r="C361" s="12" t="s">
        <v>32</v>
      </c>
      <c r="D361" s="13">
        <f>+'[7]2032'!D22</f>
        <v>0</v>
      </c>
      <c r="E361" s="206">
        <f>ROUND('[7]2032'!E81,2)</f>
        <v>0</v>
      </c>
      <c r="F361" s="116">
        <f>ROUND('[7]2032'!F81,2)</f>
        <v>0</v>
      </c>
      <c r="G361" s="116">
        <f>ROUND('[7]2032'!G81,2)</f>
        <v>0</v>
      </c>
      <c r="H361" s="116">
        <f>ROUND('[7]2032'!H81,2)</f>
        <v>0</v>
      </c>
      <c r="I361" s="116">
        <f>ROUND('[7]2032'!I81,2)</f>
        <v>0</v>
      </c>
      <c r="J361" s="116">
        <f>ROUND('[7]2032'!J81,2)</f>
        <v>0</v>
      </c>
      <c r="K361" s="116">
        <f>ROUND('[7]2032'!K81,2)</f>
        <v>0</v>
      </c>
      <c r="L361" s="116">
        <f>ROUND('[7]2032'!L81,2)</f>
        <v>0</v>
      </c>
      <c r="M361" s="116">
        <f>ROUND('[7]2032'!M81,2)</f>
        <v>0</v>
      </c>
      <c r="N361" s="116">
        <f>ROUND('[7]2032'!N81,2)</f>
        <v>0</v>
      </c>
      <c r="O361" s="116">
        <f>ROUND('[7]2032'!O81,2)</f>
        <v>0</v>
      </c>
      <c r="P361" s="116">
        <f>ROUND('[7]2032'!P81,2)</f>
        <v>0</v>
      </c>
      <c r="Q361" s="116">
        <f>ROUND('[7]2032'!Q81,2)</f>
        <v>0</v>
      </c>
      <c r="R361" s="116">
        <f>ROUND('[7]2032'!R81,2)</f>
        <v>0</v>
      </c>
      <c r="S361" s="116">
        <f>ROUND('[7]2032'!S81,2)</f>
        <v>0</v>
      </c>
      <c r="T361" s="116">
        <f>ROUND('[7]2032'!T81,2)</f>
        <v>0</v>
      </c>
      <c r="U361" s="116">
        <f>ROUND('[7]2032'!U81,2)</f>
        <v>0</v>
      </c>
      <c r="V361" s="116">
        <f>ROUND('[7]2032'!V81,2)</f>
        <v>0</v>
      </c>
      <c r="W361" s="116">
        <f>ROUND('[7]2032'!W81,2)</f>
        <v>0</v>
      </c>
      <c r="X361" s="116">
        <f>ROUND('[7]2032'!X81,2)</f>
        <v>0</v>
      </c>
      <c r="Y361" s="116">
        <f>ROUND('[7]2032'!Y81,2)</f>
        <v>0</v>
      </c>
      <c r="Z361" s="116">
        <f>ROUND('[7]2032'!Z81,2)</f>
        <v>0</v>
      </c>
      <c r="AA361" s="116">
        <f>ROUND('[7]2032'!AA81,2)</f>
        <v>0</v>
      </c>
      <c r="AB361" s="116">
        <f>ROUND('[7]2032'!AB81,2)</f>
        <v>0</v>
      </c>
      <c r="AC361" s="306"/>
      <c r="AD361" s="19"/>
    </row>
    <row r="362" spans="2:50" ht="18.649999999999999" customHeight="1" x14ac:dyDescent="0.35">
      <c r="B362" s="281">
        <v>48274</v>
      </c>
      <c r="C362" s="14" t="s">
        <v>29</v>
      </c>
      <c r="D362" s="15">
        <f>+'[7]2032'!D23</f>
        <v>20</v>
      </c>
      <c r="E362" s="138">
        <f>ROUND('[7]2032'!E82,2)</f>
        <v>22473.81</v>
      </c>
      <c r="F362" s="138">
        <f>ROUND('[7]2032'!F82,2)</f>
        <v>21375.55</v>
      </c>
      <c r="G362" s="138">
        <f>ROUND('[7]2032'!G82,2)</f>
        <v>20652.13</v>
      </c>
      <c r="H362" s="138">
        <f>ROUND('[7]2032'!H82,2)</f>
        <v>20163.939999999999</v>
      </c>
      <c r="I362" s="138">
        <f>ROUND('[7]2032'!I82,2)</f>
        <v>20478.5</v>
      </c>
      <c r="J362" s="138">
        <f>ROUND('[7]2032'!J82,2)</f>
        <v>21943.18</v>
      </c>
      <c r="K362" s="138">
        <f>ROUND('[7]2032'!K82,2)</f>
        <v>22137.5</v>
      </c>
      <c r="L362" s="138">
        <f>ROUND('[7]2032'!L82,2)</f>
        <v>24677.9</v>
      </c>
      <c r="M362" s="138">
        <f>ROUND('[7]2032'!M82,2)</f>
        <v>27161.05</v>
      </c>
      <c r="N362" s="138">
        <f>ROUND('[7]2032'!N82,2)</f>
        <v>28616.65</v>
      </c>
      <c r="O362" s="138">
        <f>ROUND('[7]2032'!O82,2)</f>
        <v>30096.35</v>
      </c>
      <c r="P362" s="138">
        <f>ROUND('[7]2032'!P82,2)</f>
        <v>31001.99</v>
      </c>
      <c r="Q362" s="138">
        <f>ROUND('[7]2032'!Q82,2)</f>
        <v>29713.33</v>
      </c>
      <c r="R362" s="138">
        <f>ROUND('[7]2032'!R82,2)</f>
        <v>30631.34</v>
      </c>
      <c r="S362" s="138">
        <f>ROUND('[7]2032'!S82,2)</f>
        <v>32074.6</v>
      </c>
      <c r="T362" s="138">
        <f>ROUND('[7]2032'!T82,2)</f>
        <v>32208.76</v>
      </c>
      <c r="U362" s="138">
        <f>ROUND('[7]2032'!U82,2)</f>
        <v>31674.02</v>
      </c>
      <c r="V362" s="138">
        <f>ROUND('[7]2032'!V82,2)</f>
        <v>30625.01</v>
      </c>
      <c r="W362" s="138">
        <f>ROUND('[7]2032'!W82,2)</f>
        <v>32697.81</v>
      </c>
      <c r="X362" s="138">
        <f>ROUND('[7]2032'!X82,2)</f>
        <v>32983.129999999997</v>
      </c>
      <c r="Y362" s="138">
        <f>ROUND('[7]2032'!Y82,2)</f>
        <v>31636.75</v>
      </c>
      <c r="Z362" s="138">
        <f>ROUND('[7]2032'!Z82,2)</f>
        <v>29876.98</v>
      </c>
      <c r="AA362" s="138">
        <f>ROUND('[7]2032'!AA82,2)</f>
        <v>27312.51</v>
      </c>
      <c r="AB362" s="138">
        <f>ROUND('[7]2032'!AB82,2)</f>
        <v>24555.23</v>
      </c>
      <c r="AC362" s="304">
        <f>SUM(E362:AB362)*D362+SUM(E363:AB363)*D363+SUM(E364:AB364)*D364+SUM(E365:AB365)*D365</f>
        <v>19681612</v>
      </c>
      <c r="AD362" s="19"/>
    </row>
    <row r="363" spans="2:50" ht="18.649999999999999" customHeight="1" x14ac:dyDescent="0.35">
      <c r="B363" s="282"/>
      <c r="C363" s="10" t="s">
        <v>30</v>
      </c>
      <c r="D363" s="11">
        <f>+'[7]2032'!D24</f>
        <v>4</v>
      </c>
      <c r="E363" s="136">
        <f>ROUND('[7]2032'!E83,2)</f>
        <v>23059.67</v>
      </c>
      <c r="F363" s="136">
        <f>ROUND('[7]2032'!F83,2)</f>
        <v>21807.81</v>
      </c>
      <c r="G363" s="136">
        <f>ROUND('[7]2032'!G83,2)</f>
        <v>21053.82</v>
      </c>
      <c r="H363" s="136">
        <f>ROUND('[7]2032'!H83,2)</f>
        <v>20426.689999999999</v>
      </c>
      <c r="I363" s="136">
        <f>ROUND('[7]2032'!I83,2)</f>
        <v>20345.18</v>
      </c>
      <c r="J363" s="136">
        <f>ROUND('[7]2032'!J83,2)</f>
        <v>20830.37</v>
      </c>
      <c r="K363" s="136">
        <f>ROUND('[7]2032'!K83,2)</f>
        <v>20877.55</v>
      </c>
      <c r="L363" s="136">
        <f>ROUND('[7]2032'!L83,2)</f>
        <v>23562.02</v>
      </c>
      <c r="M363" s="136">
        <f>ROUND('[7]2032'!M83,2)</f>
        <v>26320.97</v>
      </c>
      <c r="N363" s="136">
        <f>ROUND('[7]2032'!N83,2)</f>
        <v>28002</v>
      </c>
      <c r="O363" s="136">
        <f>ROUND('[7]2032'!O83,2)</f>
        <v>29368.240000000002</v>
      </c>
      <c r="P363" s="136">
        <f>ROUND('[7]2032'!P83,2)</f>
        <v>30168.799999999999</v>
      </c>
      <c r="Q363" s="136">
        <f>ROUND('[7]2032'!Q83,2)</f>
        <v>29510.43</v>
      </c>
      <c r="R363" s="136">
        <f>ROUND('[7]2032'!R83,2)</f>
        <v>28837.06</v>
      </c>
      <c r="S363" s="136">
        <f>ROUND('[7]2032'!S83,2)</f>
        <v>28755.4</v>
      </c>
      <c r="T363" s="136">
        <f>ROUND('[7]2032'!T83,2)</f>
        <v>28522.27</v>
      </c>
      <c r="U363" s="136">
        <f>ROUND('[7]2032'!U83,2)</f>
        <v>27877.81</v>
      </c>
      <c r="V363" s="136">
        <f>ROUND('[7]2032'!V83,2)</f>
        <v>27784.91</v>
      </c>
      <c r="W363" s="136">
        <f>ROUND('[7]2032'!W83,2)</f>
        <v>30860.61</v>
      </c>
      <c r="X363" s="136">
        <f>ROUND('[7]2032'!X83,2)</f>
        <v>31310.97</v>
      </c>
      <c r="Y363" s="136">
        <f>ROUND('[7]2032'!Y83,2)</f>
        <v>30134.03</v>
      </c>
      <c r="Z363" s="136">
        <f>ROUND('[7]2032'!Z83,2)</f>
        <v>28597.52</v>
      </c>
      <c r="AA363" s="136">
        <f>ROUND('[7]2032'!AA83,2)</f>
        <v>26807.200000000001</v>
      </c>
      <c r="AB363" s="136">
        <f>ROUND('[7]2032'!AB83,2)</f>
        <v>24621.4</v>
      </c>
      <c r="AC363" s="304"/>
      <c r="AD363" s="19"/>
    </row>
    <row r="364" spans="2:50" ht="18.649999999999999" customHeight="1" x14ac:dyDescent="0.35">
      <c r="B364" s="282"/>
      <c r="C364" s="10" t="s">
        <v>31</v>
      </c>
      <c r="D364" s="11">
        <f>+'[7]2032'!D25</f>
        <v>4</v>
      </c>
      <c r="E364" s="136">
        <f>ROUND('[7]2032'!E84,2)</f>
        <v>23040.28</v>
      </c>
      <c r="F364" s="136">
        <f>ROUND('[7]2032'!F84,2)</f>
        <v>21801.66</v>
      </c>
      <c r="G364" s="136">
        <f>ROUND('[7]2032'!G84,2)</f>
        <v>20994.27</v>
      </c>
      <c r="H364" s="136">
        <f>ROUND('[7]2032'!H84,2)</f>
        <v>20382.32</v>
      </c>
      <c r="I364" s="136">
        <f>ROUND('[7]2032'!I84,2)</f>
        <v>20138.28</v>
      </c>
      <c r="J364" s="136">
        <f>ROUND('[7]2032'!J84,2)</f>
        <v>20108.21</v>
      </c>
      <c r="K364" s="136">
        <f>ROUND('[7]2032'!K84,2)</f>
        <v>19450.04</v>
      </c>
      <c r="L364" s="136">
        <f>ROUND('[7]2032'!L84,2)</f>
        <v>20635.59</v>
      </c>
      <c r="M364" s="136">
        <f>ROUND('[7]2032'!M84,2)</f>
        <v>22228.07</v>
      </c>
      <c r="N364" s="136">
        <f>ROUND('[7]2032'!N84,2)</f>
        <v>23704.58</v>
      </c>
      <c r="O364" s="136">
        <f>ROUND('[7]2032'!O84,2)</f>
        <v>24481.56</v>
      </c>
      <c r="P364" s="136">
        <f>ROUND('[7]2032'!P84,2)</f>
        <v>25001.77</v>
      </c>
      <c r="Q364" s="136">
        <f>ROUND('[7]2032'!Q84,2)</f>
        <v>25278.85</v>
      </c>
      <c r="R364" s="136">
        <f>ROUND('[7]2032'!R84,2)</f>
        <v>25031.94</v>
      </c>
      <c r="S364" s="136">
        <f>ROUND('[7]2032'!S84,2)</f>
        <v>24822.09</v>
      </c>
      <c r="T364" s="136">
        <f>ROUND('[7]2032'!T84,2)</f>
        <v>24757.75</v>
      </c>
      <c r="U364" s="136">
        <f>ROUND('[7]2032'!U84,2)</f>
        <v>24733.23</v>
      </c>
      <c r="V364" s="136">
        <f>ROUND('[7]2032'!V84,2)</f>
        <v>25285.85</v>
      </c>
      <c r="W364" s="136">
        <f>ROUND('[7]2032'!W84,2)</f>
        <v>28639.599999999999</v>
      </c>
      <c r="X364" s="136">
        <f>ROUND('[7]2032'!X84,2)</f>
        <v>29685.51</v>
      </c>
      <c r="Y364" s="136">
        <f>ROUND('[7]2032'!Y84,2)</f>
        <v>29075.55</v>
      </c>
      <c r="Z364" s="136">
        <f>ROUND('[7]2032'!Z84,2)</f>
        <v>27597.119999999999</v>
      </c>
      <c r="AA364" s="136">
        <f>ROUND('[7]2032'!AA84,2)</f>
        <v>25314.54</v>
      </c>
      <c r="AB364" s="136">
        <f>ROUND('[7]2032'!AB84,2)</f>
        <v>23308.58</v>
      </c>
      <c r="AC364" s="304"/>
      <c r="AD364" s="19"/>
    </row>
    <row r="365" spans="2:50" ht="18.649999999999999" customHeight="1" thickBot="1" x14ac:dyDescent="0.4">
      <c r="B365" s="282"/>
      <c r="C365" s="16" t="s">
        <v>32</v>
      </c>
      <c r="D365" s="17">
        <f>+'[7]2032'!D26</f>
        <v>3</v>
      </c>
      <c r="E365" s="137">
        <f>ROUND('[7]2032'!E85,2)</f>
        <v>23040.28</v>
      </c>
      <c r="F365" s="137">
        <f>ROUND('[7]2032'!F85,2)</f>
        <v>21801.66</v>
      </c>
      <c r="G365" s="137">
        <f>ROUND('[7]2032'!G85,2)</f>
        <v>20994.27</v>
      </c>
      <c r="H365" s="137">
        <f>ROUND('[7]2032'!H85,2)</f>
        <v>20382.32</v>
      </c>
      <c r="I365" s="137">
        <f>ROUND('[7]2032'!I85,2)</f>
        <v>20138.28</v>
      </c>
      <c r="J365" s="137">
        <f>ROUND('[7]2032'!J85,2)</f>
        <v>20108.21</v>
      </c>
      <c r="K365" s="137">
        <f>ROUND('[7]2032'!K85,2)</f>
        <v>19450.04</v>
      </c>
      <c r="L365" s="137">
        <f>ROUND('[7]2032'!L85,2)</f>
        <v>20635.59</v>
      </c>
      <c r="M365" s="137">
        <f>ROUND('[7]2032'!M85,2)</f>
        <v>22228.07</v>
      </c>
      <c r="N365" s="137">
        <f>ROUND('[7]2032'!N85,2)</f>
        <v>23704.58</v>
      </c>
      <c r="O365" s="137">
        <f>ROUND('[7]2032'!O85,2)</f>
        <v>24481.56</v>
      </c>
      <c r="P365" s="137">
        <f>ROUND('[7]2032'!P85,2)</f>
        <v>25001.77</v>
      </c>
      <c r="Q365" s="137">
        <f>ROUND('[7]2032'!Q85,2)</f>
        <v>25278.85</v>
      </c>
      <c r="R365" s="137">
        <f>ROUND('[7]2032'!R85,2)</f>
        <v>25031.94</v>
      </c>
      <c r="S365" s="137">
        <f>ROUND('[7]2032'!S85,2)</f>
        <v>24822.09</v>
      </c>
      <c r="T365" s="137">
        <f>ROUND('[7]2032'!T85,2)</f>
        <v>24757.75</v>
      </c>
      <c r="U365" s="137">
        <f>ROUND('[7]2032'!U85,2)</f>
        <v>24733.23</v>
      </c>
      <c r="V365" s="137">
        <f>ROUND('[7]2032'!V85,2)</f>
        <v>25285.85</v>
      </c>
      <c r="W365" s="137">
        <f>ROUND('[7]2032'!W85,2)</f>
        <v>28639.599999999999</v>
      </c>
      <c r="X365" s="137">
        <f>ROUND('[7]2032'!X85,2)</f>
        <v>29685.51</v>
      </c>
      <c r="Y365" s="137">
        <f>ROUND('[7]2032'!Y85,2)</f>
        <v>29075.55</v>
      </c>
      <c r="Z365" s="137">
        <f>ROUND('[7]2032'!Z85,2)</f>
        <v>27597.119999999999</v>
      </c>
      <c r="AA365" s="137">
        <f>ROUND('[7]2032'!AA85,2)</f>
        <v>25314.54</v>
      </c>
      <c r="AB365" s="137">
        <f>ROUND('[7]2032'!AB85,2)</f>
        <v>23308.58</v>
      </c>
      <c r="AC365" s="304"/>
      <c r="AD365" s="19"/>
    </row>
    <row r="366" spans="2:50" ht="18.649999999999999" customHeight="1" x14ac:dyDescent="0.35">
      <c r="B366" s="291">
        <v>48305</v>
      </c>
      <c r="C366" s="7" t="s">
        <v>29</v>
      </c>
      <c r="D366" s="8">
        <f>+'[7]2032'!D27</f>
        <v>22</v>
      </c>
      <c r="E366" s="135">
        <f>ROUND('[7]2032'!E86,2)</f>
        <v>20542.14</v>
      </c>
      <c r="F366" s="135">
        <f>ROUND('[7]2032'!F86,2)</f>
        <v>19537.400000000001</v>
      </c>
      <c r="G366" s="135">
        <f>ROUND('[7]2032'!G86,2)</f>
        <v>18857.21</v>
      </c>
      <c r="H366" s="135">
        <f>ROUND('[7]2032'!H86,2)</f>
        <v>18314.759999999998</v>
      </c>
      <c r="I366" s="135">
        <f>ROUND('[7]2032'!I86,2)</f>
        <v>18552.439999999999</v>
      </c>
      <c r="J366" s="135">
        <f>ROUND('[7]2032'!J86,2)</f>
        <v>19502.21</v>
      </c>
      <c r="K366" s="135">
        <f>ROUND('[7]2032'!K86,2)</f>
        <v>19860.61</v>
      </c>
      <c r="L366" s="135">
        <f>ROUND('[7]2032'!L86,2)</f>
        <v>22299.1</v>
      </c>
      <c r="M366" s="135">
        <f>ROUND('[7]2032'!M86,2)</f>
        <v>24680.400000000001</v>
      </c>
      <c r="N366" s="135">
        <f>ROUND('[7]2032'!N86,2)</f>
        <v>25984.47</v>
      </c>
      <c r="O366" s="135">
        <f>ROUND('[7]2032'!O86,2)</f>
        <v>27340.47</v>
      </c>
      <c r="P366" s="135">
        <f>ROUND('[7]2032'!P86,2)</f>
        <v>28258.03</v>
      </c>
      <c r="Q366" s="135">
        <f>ROUND('[7]2032'!Q86,2)</f>
        <v>27080.09</v>
      </c>
      <c r="R366" s="135">
        <f>ROUND('[7]2032'!R86,2)</f>
        <v>27601.31</v>
      </c>
      <c r="S366" s="135">
        <f>ROUND('[7]2032'!S86,2)</f>
        <v>28793.919999999998</v>
      </c>
      <c r="T366" s="135">
        <f>ROUND('[7]2032'!T86,2)</f>
        <v>28942</v>
      </c>
      <c r="U366" s="135">
        <f>ROUND('[7]2032'!U86,2)</f>
        <v>28526.87</v>
      </c>
      <c r="V366" s="135">
        <f>ROUND('[7]2032'!V86,2)</f>
        <v>27776.57</v>
      </c>
      <c r="W366" s="135">
        <f>ROUND('[7]2032'!W86,2)</f>
        <v>29928.16</v>
      </c>
      <c r="X366" s="135">
        <f>ROUND('[7]2032'!X86,2)</f>
        <v>29985.29</v>
      </c>
      <c r="Y366" s="135">
        <f>ROUND('[7]2032'!Y86,2)</f>
        <v>28778.82</v>
      </c>
      <c r="Z366" s="135">
        <f>ROUND('[7]2032'!Z86,2)</f>
        <v>27115.06</v>
      </c>
      <c r="AA366" s="135">
        <f>ROUND('[7]2032'!AA86,2)</f>
        <v>24782.12</v>
      </c>
      <c r="AB366" s="135">
        <f>ROUND('[7]2032'!AB86,2)</f>
        <v>22362.65</v>
      </c>
      <c r="AC366" s="303">
        <f>SUM(E366:AB366)*D366+SUM(E367:AB367)*D367+SUM(E368:AB368)*D368+SUM(E369:AB369)*D369</f>
        <v>17581390.879999999</v>
      </c>
      <c r="AD366" s="19"/>
    </row>
    <row r="367" spans="2:50" ht="18.649999999999999" customHeight="1" x14ac:dyDescent="0.35">
      <c r="B367" s="292" t="s">
        <v>34</v>
      </c>
      <c r="C367" s="10" t="s">
        <v>30</v>
      </c>
      <c r="D367" s="11">
        <f>+'[7]2032'!D28</f>
        <v>4</v>
      </c>
      <c r="E367" s="136">
        <f>ROUND('[7]2032'!E87,2)</f>
        <v>21003.73</v>
      </c>
      <c r="F367" s="136">
        <f>ROUND('[7]2032'!F87,2)</f>
        <v>19957.330000000002</v>
      </c>
      <c r="G367" s="136">
        <f>ROUND('[7]2032'!G87,2)</f>
        <v>19282.78</v>
      </c>
      <c r="H367" s="136">
        <f>ROUND('[7]2032'!H87,2)</f>
        <v>18776.669999999998</v>
      </c>
      <c r="I367" s="136">
        <f>ROUND('[7]2032'!I87,2)</f>
        <v>18761.11</v>
      </c>
      <c r="J367" s="136">
        <f>ROUND('[7]2032'!J87,2)</f>
        <v>18722.27</v>
      </c>
      <c r="K367" s="136">
        <f>ROUND('[7]2032'!K87,2)</f>
        <v>19077.8</v>
      </c>
      <c r="L367" s="136">
        <f>ROUND('[7]2032'!L87,2)</f>
        <v>21532.720000000001</v>
      </c>
      <c r="M367" s="136">
        <f>ROUND('[7]2032'!M87,2)</f>
        <v>23891.35</v>
      </c>
      <c r="N367" s="136">
        <f>ROUND('[7]2032'!N87,2)</f>
        <v>25526.32</v>
      </c>
      <c r="O367" s="136">
        <f>ROUND('[7]2032'!O87,2)</f>
        <v>26882.58</v>
      </c>
      <c r="P367" s="136">
        <f>ROUND('[7]2032'!P87,2)</f>
        <v>27517.48</v>
      </c>
      <c r="Q367" s="136">
        <f>ROUND('[7]2032'!Q87,2)</f>
        <v>27027.34</v>
      </c>
      <c r="R367" s="136">
        <f>ROUND('[7]2032'!R87,2)</f>
        <v>26567.46</v>
      </c>
      <c r="S367" s="136">
        <f>ROUND('[7]2032'!S87,2)</f>
        <v>26497.63</v>
      </c>
      <c r="T367" s="136">
        <f>ROUND('[7]2032'!T87,2)</f>
        <v>26276.94</v>
      </c>
      <c r="U367" s="136">
        <f>ROUND('[7]2032'!U87,2)</f>
        <v>25828.07</v>
      </c>
      <c r="V367" s="136">
        <f>ROUND('[7]2032'!V87,2)</f>
        <v>25917.99</v>
      </c>
      <c r="W367" s="136">
        <f>ROUND('[7]2032'!W87,2)</f>
        <v>28920.91</v>
      </c>
      <c r="X367" s="136">
        <f>ROUND('[7]2032'!X87,2)</f>
        <v>28989.200000000001</v>
      </c>
      <c r="Y367" s="136">
        <f>ROUND('[7]2032'!Y87,2)</f>
        <v>27839.96</v>
      </c>
      <c r="Z367" s="136">
        <f>ROUND('[7]2032'!Z87,2)</f>
        <v>26367.09</v>
      </c>
      <c r="AA367" s="136">
        <f>ROUND('[7]2032'!AA87,2)</f>
        <v>24615.5</v>
      </c>
      <c r="AB367" s="136">
        <f>ROUND('[7]2032'!AB87,2)</f>
        <v>22872.18</v>
      </c>
      <c r="AC367" s="304"/>
      <c r="AD367" s="19"/>
    </row>
    <row r="368" spans="2:50" ht="18.649999999999999" customHeight="1" x14ac:dyDescent="0.35">
      <c r="B368" s="292" t="s">
        <v>34</v>
      </c>
      <c r="C368" s="10" t="s">
        <v>31</v>
      </c>
      <c r="D368" s="11">
        <f>+'[7]2032'!D29</f>
        <v>4</v>
      </c>
      <c r="E368" s="136">
        <f>ROUND('[7]2032'!E88,2)</f>
        <v>21687.98</v>
      </c>
      <c r="F368" s="136">
        <f>ROUND('[7]2032'!F88,2)</f>
        <v>20486.150000000001</v>
      </c>
      <c r="G368" s="136">
        <f>ROUND('[7]2032'!G88,2)</f>
        <v>19497.29</v>
      </c>
      <c r="H368" s="136">
        <f>ROUND('[7]2032'!H88,2)</f>
        <v>19009.48</v>
      </c>
      <c r="I368" s="136">
        <f>ROUND('[7]2032'!I88,2)</f>
        <v>18689.64</v>
      </c>
      <c r="J368" s="136">
        <f>ROUND('[7]2032'!J88,2)</f>
        <v>18448.560000000001</v>
      </c>
      <c r="K368" s="136">
        <f>ROUND('[7]2032'!K88,2)</f>
        <v>18018.28</v>
      </c>
      <c r="L368" s="136">
        <f>ROUND('[7]2032'!L88,2)</f>
        <v>19277.55</v>
      </c>
      <c r="M368" s="136">
        <f>ROUND('[7]2032'!M88,2)</f>
        <v>20847.73</v>
      </c>
      <c r="N368" s="136">
        <f>ROUND('[7]2032'!N88,2)</f>
        <v>22180.87</v>
      </c>
      <c r="O368" s="136">
        <f>ROUND('[7]2032'!O88,2)</f>
        <v>23060.48</v>
      </c>
      <c r="P368" s="136">
        <f>ROUND('[7]2032'!P88,2)</f>
        <v>23714.76</v>
      </c>
      <c r="Q368" s="136">
        <f>ROUND('[7]2032'!Q88,2)</f>
        <v>23927.18</v>
      </c>
      <c r="R368" s="136">
        <f>ROUND('[7]2032'!R88,2)</f>
        <v>23781.86</v>
      </c>
      <c r="S368" s="136">
        <f>ROUND('[7]2032'!S88,2)</f>
        <v>23738.35</v>
      </c>
      <c r="T368" s="136">
        <f>ROUND('[7]2032'!T88,2)</f>
        <v>23732.65</v>
      </c>
      <c r="U368" s="136">
        <f>ROUND('[7]2032'!U88,2)</f>
        <v>23654.69</v>
      </c>
      <c r="V368" s="136">
        <f>ROUND('[7]2032'!V88,2)</f>
        <v>23921.74</v>
      </c>
      <c r="W368" s="136">
        <f>ROUND('[7]2032'!W88,2)</f>
        <v>27125.63</v>
      </c>
      <c r="X368" s="136">
        <f>ROUND('[7]2032'!X88,2)</f>
        <v>27909.06</v>
      </c>
      <c r="Y368" s="136">
        <f>ROUND('[7]2032'!Y88,2)</f>
        <v>27415.19</v>
      </c>
      <c r="Z368" s="136">
        <f>ROUND('[7]2032'!Z88,2)</f>
        <v>25984.71</v>
      </c>
      <c r="AA368" s="136">
        <f>ROUND('[7]2032'!AA88,2)</f>
        <v>23902.720000000001</v>
      </c>
      <c r="AB368" s="136">
        <f>ROUND('[7]2032'!AB88,2)</f>
        <v>21971.21</v>
      </c>
      <c r="AC368" s="304"/>
      <c r="AD368" s="19"/>
    </row>
    <row r="369" spans="2:30" ht="18.649999999999999" customHeight="1" thickBot="1" x14ac:dyDescent="0.4">
      <c r="B369" s="293" t="s">
        <v>34</v>
      </c>
      <c r="C369" s="12" t="s">
        <v>32</v>
      </c>
      <c r="D369" s="13">
        <f>+'[7]2032'!D30</f>
        <v>0</v>
      </c>
      <c r="E369" s="206">
        <f>ROUND('[7]2032'!E89,2)</f>
        <v>0</v>
      </c>
      <c r="F369" s="116">
        <f>ROUND('[7]2032'!F89,2)</f>
        <v>0</v>
      </c>
      <c r="G369" s="116">
        <f>ROUND('[7]2032'!G89,2)</f>
        <v>0</v>
      </c>
      <c r="H369" s="116">
        <f>ROUND('[7]2032'!H89,2)</f>
        <v>0</v>
      </c>
      <c r="I369" s="116">
        <f>ROUND('[7]2032'!I89,2)</f>
        <v>0</v>
      </c>
      <c r="J369" s="116">
        <f>ROUND('[7]2032'!J89,2)</f>
        <v>0</v>
      </c>
      <c r="K369" s="116">
        <f>ROUND('[7]2032'!K89,2)</f>
        <v>0</v>
      </c>
      <c r="L369" s="116">
        <f>ROUND('[7]2032'!L89,2)</f>
        <v>0</v>
      </c>
      <c r="M369" s="116">
        <f>ROUND('[7]2032'!M89,2)</f>
        <v>0</v>
      </c>
      <c r="N369" s="116">
        <f>ROUND('[7]2032'!N89,2)</f>
        <v>0</v>
      </c>
      <c r="O369" s="116">
        <f>ROUND('[7]2032'!O89,2)</f>
        <v>0</v>
      </c>
      <c r="P369" s="116">
        <f>ROUND('[7]2032'!P89,2)</f>
        <v>0</v>
      </c>
      <c r="Q369" s="116">
        <f>ROUND('[7]2032'!Q89,2)</f>
        <v>0</v>
      </c>
      <c r="R369" s="116">
        <f>ROUND('[7]2032'!R89,2)</f>
        <v>0</v>
      </c>
      <c r="S369" s="116">
        <f>ROUND('[7]2032'!S89,2)</f>
        <v>0</v>
      </c>
      <c r="T369" s="116">
        <f>ROUND('[7]2032'!T89,2)</f>
        <v>0</v>
      </c>
      <c r="U369" s="116">
        <f>ROUND('[7]2032'!U89,2)</f>
        <v>0</v>
      </c>
      <c r="V369" s="116">
        <f>ROUND('[7]2032'!V89,2)</f>
        <v>0</v>
      </c>
      <c r="W369" s="116">
        <f>ROUND('[7]2032'!W89,2)</f>
        <v>0</v>
      </c>
      <c r="X369" s="116">
        <f>ROUND('[7]2032'!X89,2)</f>
        <v>0</v>
      </c>
      <c r="Y369" s="116">
        <f>ROUND('[7]2032'!Y89,2)</f>
        <v>0</v>
      </c>
      <c r="Z369" s="116">
        <f>ROUND('[7]2032'!Z89,2)</f>
        <v>0</v>
      </c>
      <c r="AA369" s="116">
        <f>ROUND('[7]2032'!AA89,2)</f>
        <v>0</v>
      </c>
      <c r="AB369" s="116">
        <f>ROUND('[7]2032'!AB89,2)</f>
        <v>0</v>
      </c>
      <c r="AC369" s="306"/>
      <c r="AD369" s="19"/>
    </row>
    <row r="370" spans="2:30" ht="18.649999999999999" customHeight="1" x14ac:dyDescent="0.35">
      <c r="B370" s="281">
        <v>48335</v>
      </c>
      <c r="C370" s="14" t="s">
        <v>29</v>
      </c>
      <c r="D370" s="15">
        <f>+'[7]2032'!D31</f>
        <v>19</v>
      </c>
      <c r="E370" s="138">
        <f>ROUND('[7]2032'!E90,2)</f>
        <v>19233.88</v>
      </c>
      <c r="F370" s="138">
        <f>ROUND('[7]2032'!F90,2)</f>
        <v>18258.87</v>
      </c>
      <c r="G370" s="138">
        <f>ROUND('[7]2032'!G90,2)</f>
        <v>17606.5</v>
      </c>
      <c r="H370" s="138">
        <f>ROUND('[7]2032'!H90,2)</f>
        <v>17150.18</v>
      </c>
      <c r="I370" s="138">
        <f>ROUND('[7]2032'!I90,2)</f>
        <v>17353.900000000001</v>
      </c>
      <c r="J370" s="138">
        <f>ROUND('[7]2032'!J90,2)</f>
        <v>17942.39</v>
      </c>
      <c r="K370" s="138">
        <f>ROUND('[7]2032'!K90,2)</f>
        <v>18616.189999999999</v>
      </c>
      <c r="L370" s="138">
        <f>ROUND('[7]2032'!L90,2)</f>
        <v>21003.67</v>
      </c>
      <c r="M370" s="138">
        <f>ROUND('[7]2032'!M90,2)</f>
        <v>23209.360000000001</v>
      </c>
      <c r="N370" s="138">
        <f>ROUND('[7]2032'!N90,2)</f>
        <v>24454.33</v>
      </c>
      <c r="O370" s="138">
        <f>ROUND('[7]2032'!O90,2)</f>
        <v>25663.26</v>
      </c>
      <c r="P370" s="138">
        <f>ROUND('[7]2032'!P90,2)</f>
        <v>26505.99</v>
      </c>
      <c r="Q370" s="138">
        <f>ROUND('[7]2032'!Q90,2)</f>
        <v>25490.44</v>
      </c>
      <c r="R370" s="138">
        <f>ROUND('[7]2032'!R90,2)</f>
        <v>26120.39</v>
      </c>
      <c r="S370" s="138">
        <f>ROUND('[7]2032'!S90,2)</f>
        <v>27193.21</v>
      </c>
      <c r="T370" s="138">
        <f>ROUND('[7]2032'!T90,2)</f>
        <v>27117.77</v>
      </c>
      <c r="U370" s="138">
        <f>ROUND('[7]2032'!U90,2)</f>
        <v>26705.14</v>
      </c>
      <c r="V370" s="138">
        <f>ROUND('[7]2032'!V90,2)</f>
        <v>26012.66</v>
      </c>
      <c r="W370" s="138">
        <f>ROUND('[7]2032'!W90,2)</f>
        <v>27728.76</v>
      </c>
      <c r="X370" s="138">
        <f>ROUND('[7]2032'!X90,2)</f>
        <v>27886.17</v>
      </c>
      <c r="Y370" s="138">
        <f>ROUND('[7]2032'!Y90,2)</f>
        <v>26820.720000000001</v>
      </c>
      <c r="Z370" s="138">
        <f>ROUND('[7]2032'!Z90,2)</f>
        <v>25209.040000000001</v>
      </c>
      <c r="AA370" s="138">
        <f>ROUND('[7]2032'!AA90,2)</f>
        <v>22983.88</v>
      </c>
      <c r="AB370" s="138">
        <f>ROUND('[7]2032'!AB90,2)</f>
        <v>20721.55</v>
      </c>
      <c r="AC370" s="304">
        <f>SUM(E370:AB370)*D370+SUM(E371:AB371)*D371+SUM(E372:AB372)*D372+SUM(E373:AB373)*D373</f>
        <v>16706299.83</v>
      </c>
      <c r="AD370" s="19"/>
    </row>
    <row r="371" spans="2:30" ht="18.649999999999999" customHeight="1" x14ac:dyDescent="0.35">
      <c r="B371" s="282"/>
      <c r="C371" s="10" t="s">
        <v>30</v>
      </c>
      <c r="D371" s="11">
        <f>+'[7]2032'!D32</f>
        <v>4</v>
      </c>
      <c r="E371" s="136">
        <f>ROUND('[7]2032'!E91,2)</f>
        <v>19092.77</v>
      </c>
      <c r="F371" s="136">
        <f>ROUND('[7]2032'!F91,2)</f>
        <v>18185.78</v>
      </c>
      <c r="G371" s="136">
        <f>ROUND('[7]2032'!G91,2)</f>
        <v>17479.439999999999</v>
      </c>
      <c r="H371" s="136">
        <f>ROUND('[7]2032'!H91,2)</f>
        <v>17096.16</v>
      </c>
      <c r="I371" s="136">
        <f>ROUND('[7]2032'!I91,2)</f>
        <v>17120.95</v>
      </c>
      <c r="J371" s="136">
        <f>ROUND('[7]2032'!J91,2)</f>
        <v>16879.55</v>
      </c>
      <c r="K371" s="136">
        <f>ROUND('[7]2032'!K91,2)</f>
        <v>17482.93</v>
      </c>
      <c r="L371" s="136">
        <f>ROUND('[7]2032'!L91,2)</f>
        <v>19857.16</v>
      </c>
      <c r="M371" s="136">
        <f>ROUND('[7]2032'!M91,2)</f>
        <v>22232.42</v>
      </c>
      <c r="N371" s="136">
        <f>ROUND('[7]2032'!N91,2)</f>
        <v>23700.63</v>
      </c>
      <c r="O371" s="136">
        <f>ROUND('[7]2032'!O91,2)</f>
        <v>24871.81</v>
      </c>
      <c r="P371" s="136">
        <f>ROUND('[7]2032'!P91,2)</f>
        <v>25548.48</v>
      </c>
      <c r="Q371" s="136">
        <f>ROUND('[7]2032'!Q91,2)</f>
        <v>25082.41</v>
      </c>
      <c r="R371" s="136">
        <f>ROUND('[7]2032'!R91,2)</f>
        <v>24497.87</v>
      </c>
      <c r="S371" s="136">
        <f>ROUND('[7]2032'!S91,2)</f>
        <v>24171.22</v>
      </c>
      <c r="T371" s="136">
        <f>ROUND('[7]2032'!T91,2)</f>
        <v>23870.01</v>
      </c>
      <c r="U371" s="136">
        <f>ROUND('[7]2032'!U91,2)</f>
        <v>23455.58</v>
      </c>
      <c r="V371" s="136">
        <f>ROUND('[7]2032'!V91,2)</f>
        <v>23421.74</v>
      </c>
      <c r="W371" s="136">
        <f>ROUND('[7]2032'!W91,2)</f>
        <v>26029.11</v>
      </c>
      <c r="X371" s="136">
        <f>ROUND('[7]2032'!X91,2)</f>
        <v>26412.32</v>
      </c>
      <c r="Y371" s="136">
        <f>ROUND('[7]2032'!Y91,2)</f>
        <v>25424.94</v>
      </c>
      <c r="Z371" s="136">
        <f>ROUND('[7]2032'!Z91,2)</f>
        <v>24007.759999999998</v>
      </c>
      <c r="AA371" s="136">
        <f>ROUND('[7]2032'!AA91,2)</f>
        <v>22374.32</v>
      </c>
      <c r="AB371" s="136">
        <f>ROUND('[7]2032'!AB91,2)</f>
        <v>20682.45</v>
      </c>
      <c r="AC371" s="304"/>
      <c r="AD371" s="19"/>
    </row>
    <row r="372" spans="2:30" ht="18.649999999999999" customHeight="1" x14ac:dyDescent="0.35">
      <c r="B372" s="282"/>
      <c r="C372" s="10" t="s">
        <v>31</v>
      </c>
      <c r="D372" s="11">
        <f>+'[7]2032'!D33</f>
        <v>5</v>
      </c>
      <c r="E372" s="136">
        <f>ROUND('[7]2032'!E92,2)</f>
        <v>19316.12</v>
      </c>
      <c r="F372" s="136">
        <f>ROUND('[7]2032'!F92,2)</f>
        <v>18361.77</v>
      </c>
      <c r="G372" s="136">
        <f>ROUND('[7]2032'!G92,2)</f>
        <v>17661.37</v>
      </c>
      <c r="H372" s="136">
        <f>ROUND('[7]2032'!H92,2)</f>
        <v>17225.3</v>
      </c>
      <c r="I372" s="136">
        <f>ROUND('[7]2032'!I92,2)</f>
        <v>17026.830000000002</v>
      </c>
      <c r="J372" s="136">
        <f>ROUND('[7]2032'!J92,2)</f>
        <v>16467.77</v>
      </c>
      <c r="K372" s="136">
        <f>ROUND('[7]2032'!K92,2)</f>
        <v>16467.48</v>
      </c>
      <c r="L372" s="136">
        <f>ROUND('[7]2032'!L92,2)</f>
        <v>17775.57</v>
      </c>
      <c r="M372" s="136">
        <f>ROUND('[7]2032'!M92,2)</f>
        <v>19188.560000000001</v>
      </c>
      <c r="N372" s="136">
        <f>ROUND('[7]2032'!N92,2)</f>
        <v>20576.28</v>
      </c>
      <c r="O372" s="136">
        <f>ROUND('[7]2032'!O92,2)</f>
        <v>21481.38</v>
      </c>
      <c r="P372" s="136">
        <f>ROUND('[7]2032'!P92,2)</f>
        <v>22066.06</v>
      </c>
      <c r="Q372" s="136">
        <f>ROUND('[7]2032'!Q92,2)</f>
        <v>22086.3</v>
      </c>
      <c r="R372" s="136">
        <f>ROUND('[7]2032'!R92,2)</f>
        <v>21873.279999999999</v>
      </c>
      <c r="S372" s="136">
        <f>ROUND('[7]2032'!S92,2)</f>
        <v>21952.14</v>
      </c>
      <c r="T372" s="136">
        <f>ROUND('[7]2032'!T92,2)</f>
        <v>21982.01</v>
      </c>
      <c r="U372" s="136">
        <f>ROUND('[7]2032'!U92,2)</f>
        <v>22015.599999999999</v>
      </c>
      <c r="V372" s="136">
        <f>ROUND('[7]2032'!V92,2)</f>
        <v>22309.84</v>
      </c>
      <c r="W372" s="136">
        <f>ROUND('[7]2032'!W92,2)</f>
        <v>25124.560000000001</v>
      </c>
      <c r="X372" s="136">
        <f>ROUND('[7]2032'!X92,2)</f>
        <v>26072.65</v>
      </c>
      <c r="Y372" s="136">
        <f>ROUND('[7]2032'!Y92,2)</f>
        <v>25691.47</v>
      </c>
      <c r="Z372" s="136">
        <f>ROUND('[7]2032'!Z92,2)</f>
        <v>24558.53</v>
      </c>
      <c r="AA372" s="136">
        <f>ROUND('[7]2032'!AA92,2)</f>
        <v>22764.85</v>
      </c>
      <c r="AB372" s="136">
        <f>ROUND('[7]2032'!AB92,2)</f>
        <v>20905.759999999998</v>
      </c>
      <c r="AC372" s="304"/>
      <c r="AD372" s="19"/>
    </row>
    <row r="373" spans="2:30" ht="18.649999999999999" customHeight="1" thickBot="1" x14ac:dyDescent="0.4">
      <c r="B373" s="282"/>
      <c r="C373" s="16" t="s">
        <v>32</v>
      </c>
      <c r="D373" s="17">
        <f>+'[7]2032'!D34</f>
        <v>3</v>
      </c>
      <c r="E373" s="137">
        <f>ROUND('[7]2032'!E93,2)</f>
        <v>19316.12</v>
      </c>
      <c r="F373" s="137">
        <f>ROUND('[7]2032'!F93,2)</f>
        <v>18361.77</v>
      </c>
      <c r="G373" s="137">
        <f>ROUND('[7]2032'!G93,2)</f>
        <v>17661.37</v>
      </c>
      <c r="H373" s="137">
        <f>ROUND('[7]2032'!H93,2)</f>
        <v>17225.3</v>
      </c>
      <c r="I373" s="137">
        <f>ROUND('[7]2032'!I93,2)</f>
        <v>17026.830000000002</v>
      </c>
      <c r="J373" s="137">
        <f>ROUND('[7]2032'!J93,2)</f>
        <v>16467.77</v>
      </c>
      <c r="K373" s="137">
        <f>ROUND('[7]2032'!K93,2)</f>
        <v>16467.48</v>
      </c>
      <c r="L373" s="137">
        <f>ROUND('[7]2032'!L93,2)</f>
        <v>17775.57</v>
      </c>
      <c r="M373" s="137">
        <f>ROUND('[7]2032'!M93,2)</f>
        <v>19188.560000000001</v>
      </c>
      <c r="N373" s="137">
        <f>ROUND('[7]2032'!N93,2)</f>
        <v>20576.28</v>
      </c>
      <c r="O373" s="137">
        <f>ROUND('[7]2032'!O93,2)</f>
        <v>21481.38</v>
      </c>
      <c r="P373" s="137">
        <f>ROUND('[7]2032'!P93,2)</f>
        <v>22066.06</v>
      </c>
      <c r="Q373" s="137">
        <f>ROUND('[7]2032'!Q93,2)</f>
        <v>22086.3</v>
      </c>
      <c r="R373" s="137">
        <f>ROUND('[7]2032'!R93,2)</f>
        <v>21873.279999999999</v>
      </c>
      <c r="S373" s="137">
        <f>ROUND('[7]2032'!S93,2)</f>
        <v>21952.14</v>
      </c>
      <c r="T373" s="137">
        <f>ROUND('[7]2032'!T93,2)</f>
        <v>21982.01</v>
      </c>
      <c r="U373" s="137">
        <f>ROUND('[7]2032'!U93,2)</f>
        <v>22015.599999999999</v>
      </c>
      <c r="V373" s="137">
        <f>ROUND('[7]2032'!V93,2)</f>
        <v>22309.84</v>
      </c>
      <c r="W373" s="137">
        <f>ROUND('[7]2032'!W93,2)</f>
        <v>25124.560000000001</v>
      </c>
      <c r="X373" s="137">
        <f>ROUND('[7]2032'!X93,2)</f>
        <v>26072.65</v>
      </c>
      <c r="Y373" s="137">
        <f>ROUND('[7]2032'!Y93,2)</f>
        <v>25691.47</v>
      </c>
      <c r="Z373" s="137">
        <f>ROUND('[7]2032'!Z93,2)</f>
        <v>24558.53</v>
      </c>
      <c r="AA373" s="137">
        <f>ROUND('[7]2032'!AA93,2)</f>
        <v>22764.85</v>
      </c>
      <c r="AB373" s="137">
        <f>ROUND('[7]2032'!AB93,2)</f>
        <v>20905.759999999998</v>
      </c>
      <c r="AC373" s="304"/>
      <c r="AD373" s="19"/>
    </row>
    <row r="374" spans="2:30" ht="18.649999999999999" customHeight="1" x14ac:dyDescent="0.35">
      <c r="B374" s="291">
        <v>48366</v>
      </c>
      <c r="C374" s="7" t="s">
        <v>29</v>
      </c>
      <c r="D374" s="8">
        <f>+'[7]2032'!D35</f>
        <v>21</v>
      </c>
      <c r="E374" s="135">
        <f>ROUND('[7]2032'!E94,2)</f>
        <v>19919.47</v>
      </c>
      <c r="F374" s="135">
        <f>ROUND('[7]2032'!F94,2)</f>
        <v>18902.52</v>
      </c>
      <c r="G374" s="135">
        <f>ROUND('[7]2032'!G94,2)</f>
        <v>18241.849999999999</v>
      </c>
      <c r="H374" s="135">
        <f>ROUND('[7]2032'!H94,2)</f>
        <v>17873.63</v>
      </c>
      <c r="I374" s="135">
        <f>ROUND('[7]2032'!I94,2)</f>
        <v>18099.25</v>
      </c>
      <c r="J374" s="135">
        <f>ROUND('[7]2032'!J94,2)</f>
        <v>18612.84</v>
      </c>
      <c r="K374" s="135">
        <f>ROUND('[7]2032'!K94,2)</f>
        <v>19475.09</v>
      </c>
      <c r="L374" s="135">
        <f>ROUND('[7]2032'!L94,2)</f>
        <v>22170.21</v>
      </c>
      <c r="M374" s="135">
        <f>ROUND('[7]2032'!M94,2)</f>
        <v>24577.06</v>
      </c>
      <c r="N374" s="135">
        <f>ROUND('[7]2032'!N94,2)</f>
        <v>25850.73</v>
      </c>
      <c r="O374" s="135">
        <f>ROUND('[7]2032'!O94,2)</f>
        <v>27119.200000000001</v>
      </c>
      <c r="P374" s="135">
        <f>ROUND('[7]2032'!P94,2)</f>
        <v>28058.44</v>
      </c>
      <c r="Q374" s="135">
        <f>ROUND('[7]2032'!Q94,2)</f>
        <v>26989.98</v>
      </c>
      <c r="R374" s="135">
        <f>ROUND('[7]2032'!R94,2)</f>
        <v>27439.39</v>
      </c>
      <c r="S374" s="135">
        <f>ROUND('[7]2032'!S94,2)</f>
        <v>28487.19</v>
      </c>
      <c r="T374" s="135">
        <f>ROUND('[7]2032'!T94,2)</f>
        <v>28537.34</v>
      </c>
      <c r="U374" s="135">
        <f>ROUND('[7]2032'!U94,2)</f>
        <v>28058.89</v>
      </c>
      <c r="V374" s="135">
        <f>ROUND('[7]2032'!V94,2)</f>
        <v>27406.37</v>
      </c>
      <c r="W374" s="135">
        <f>ROUND('[7]2032'!W94,2)</f>
        <v>29134.52</v>
      </c>
      <c r="X374" s="135">
        <f>ROUND('[7]2032'!X94,2)</f>
        <v>29514.58</v>
      </c>
      <c r="Y374" s="135">
        <f>ROUND('[7]2032'!Y94,2)</f>
        <v>28297.53</v>
      </c>
      <c r="Z374" s="135">
        <f>ROUND('[7]2032'!Z94,2)</f>
        <v>26478.34</v>
      </c>
      <c r="AA374" s="135">
        <f>ROUND('[7]2032'!AA94,2)</f>
        <v>24115</v>
      </c>
      <c r="AB374" s="135">
        <f>ROUND('[7]2032'!AB94,2)</f>
        <v>21765.43</v>
      </c>
      <c r="AC374" s="303">
        <f>SUM(E374:AB374)*D374+SUM(E375:AB375)*D375+SUM(E376:AB376)*D376+SUM(E377:AB377)*D377</f>
        <v>17032470.040000003</v>
      </c>
      <c r="AD374" s="19"/>
    </row>
    <row r="375" spans="2:30" ht="18.649999999999999" customHeight="1" x14ac:dyDescent="0.35">
      <c r="B375" s="292" t="s">
        <v>34</v>
      </c>
      <c r="C375" s="10" t="s">
        <v>30</v>
      </c>
      <c r="D375" s="11">
        <f>+'[7]2032'!D36</f>
        <v>4</v>
      </c>
      <c r="E375" s="136">
        <f>ROUND('[7]2032'!E95,2)</f>
        <v>20325.8</v>
      </c>
      <c r="F375" s="136">
        <f>ROUND('[7]2032'!F95,2)</f>
        <v>19323.03</v>
      </c>
      <c r="G375" s="136">
        <f>ROUND('[7]2032'!G95,2)</f>
        <v>18516.48</v>
      </c>
      <c r="H375" s="136">
        <f>ROUND('[7]2032'!H95,2)</f>
        <v>17932.12</v>
      </c>
      <c r="I375" s="136">
        <f>ROUND('[7]2032'!I95,2)</f>
        <v>17995.78</v>
      </c>
      <c r="J375" s="136">
        <f>ROUND('[7]2032'!J95,2)</f>
        <v>17964.07</v>
      </c>
      <c r="K375" s="136">
        <f>ROUND('[7]2032'!K95,2)</f>
        <v>18521.919999999998</v>
      </c>
      <c r="L375" s="136">
        <f>ROUND('[7]2032'!L95,2)</f>
        <v>20881.669999999998</v>
      </c>
      <c r="M375" s="136">
        <f>ROUND('[7]2032'!M95,2)</f>
        <v>23437.45</v>
      </c>
      <c r="N375" s="136">
        <f>ROUND('[7]2032'!N95,2)</f>
        <v>24946.26</v>
      </c>
      <c r="O375" s="136">
        <f>ROUND('[7]2032'!O95,2)</f>
        <v>26064.82</v>
      </c>
      <c r="P375" s="136">
        <f>ROUND('[7]2032'!P95,2)</f>
        <v>26651.599999999999</v>
      </c>
      <c r="Q375" s="136">
        <f>ROUND('[7]2032'!Q95,2)</f>
        <v>26027.32</v>
      </c>
      <c r="R375" s="136">
        <f>ROUND('[7]2032'!R95,2)</f>
        <v>25350.93</v>
      </c>
      <c r="S375" s="136">
        <f>ROUND('[7]2032'!S95,2)</f>
        <v>25058.06</v>
      </c>
      <c r="T375" s="136">
        <f>ROUND('[7]2032'!T95,2)</f>
        <v>24686.01</v>
      </c>
      <c r="U375" s="136">
        <f>ROUND('[7]2032'!U95,2)</f>
        <v>24276.12</v>
      </c>
      <c r="V375" s="136">
        <f>ROUND('[7]2032'!V95,2)</f>
        <v>24478.91</v>
      </c>
      <c r="W375" s="136">
        <f>ROUND('[7]2032'!W95,2)</f>
        <v>27280.639999999999</v>
      </c>
      <c r="X375" s="136">
        <f>ROUND('[7]2032'!X95,2)</f>
        <v>27789.58</v>
      </c>
      <c r="Y375" s="136">
        <f>ROUND('[7]2032'!Y95,2)</f>
        <v>26521.72</v>
      </c>
      <c r="Z375" s="136">
        <f>ROUND('[7]2032'!Z95,2)</f>
        <v>24955.8</v>
      </c>
      <c r="AA375" s="136">
        <f>ROUND('[7]2032'!AA95,2)</f>
        <v>23013.64</v>
      </c>
      <c r="AB375" s="136">
        <f>ROUND('[7]2032'!AB95,2)</f>
        <v>21074.13</v>
      </c>
      <c r="AC375" s="304"/>
      <c r="AD375" s="19"/>
    </row>
    <row r="376" spans="2:30" ht="18.649999999999999" customHeight="1" x14ac:dyDescent="0.35">
      <c r="B376" s="292" t="s">
        <v>34</v>
      </c>
      <c r="C376" s="10" t="s">
        <v>31</v>
      </c>
      <c r="D376" s="11">
        <f>+'[7]2032'!D37</f>
        <v>4</v>
      </c>
      <c r="E376" s="136">
        <f>ROUND('[7]2032'!E96,2)</f>
        <v>19713.099999999999</v>
      </c>
      <c r="F376" s="136">
        <f>ROUND('[7]2032'!F96,2)</f>
        <v>18750.599999999999</v>
      </c>
      <c r="G376" s="136">
        <f>ROUND('[7]2032'!G96,2)</f>
        <v>18096.509999999998</v>
      </c>
      <c r="H376" s="136">
        <f>ROUND('[7]2032'!H96,2)</f>
        <v>17648.54</v>
      </c>
      <c r="I376" s="136">
        <f>ROUND('[7]2032'!I96,2)</f>
        <v>17501.37</v>
      </c>
      <c r="J376" s="136">
        <f>ROUND('[7]2032'!J96,2)</f>
        <v>17203.62</v>
      </c>
      <c r="K376" s="136">
        <f>ROUND('[7]2032'!K96,2)</f>
        <v>16978.05</v>
      </c>
      <c r="L376" s="136">
        <f>ROUND('[7]2032'!L96,2)</f>
        <v>18338.12</v>
      </c>
      <c r="M376" s="136">
        <f>ROUND('[7]2032'!M96,2)</f>
        <v>19835.009999999998</v>
      </c>
      <c r="N376" s="136">
        <f>ROUND('[7]2032'!N96,2)</f>
        <v>21129.67</v>
      </c>
      <c r="O376" s="136">
        <f>ROUND('[7]2032'!O96,2)</f>
        <v>21837.439999999999</v>
      </c>
      <c r="P376" s="136">
        <f>ROUND('[7]2032'!P96,2)</f>
        <v>22395.18</v>
      </c>
      <c r="Q376" s="136">
        <f>ROUND('[7]2032'!Q96,2)</f>
        <v>22579.54</v>
      </c>
      <c r="R376" s="136">
        <f>ROUND('[7]2032'!R96,2)</f>
        <v>22203.26</v>
      </c>
      <c r="S376" s="136">
        <f>ROUND('[7]2032'!S96,2)</f>
        <v>21815.13</v>
      </c>
      <c r="T376" s="136">
        <f>ROUND('[7]2032'!T96,2)</f>
        <v>21755.439999999999</v>
      </c>
      <c r="U376" s="136">
        <f>ROUND('[7]2032'!U96,2)</f>
        <v>21833.759999999998</v>
      </c>
      <c r="V376" s="136">
        <f>ROUND('[7]2032'!V96,2)</f>
        <v>22380.35</v>
      </c>
      <c r="W376" s="136">
        <f>ROUND('[7]2032'!W96,2)</f>
        <v>25239.22</v>
      </c>
      <c r="X376" s="136">
        <f>ROUND('[7]2032'!X96,2)</f>
        <v>26317.53</v>
      </c>
      <c r="Y376" s="136">
        <f>ROUND('[7]2032'!Y96,2)</f>
        <v>25647.65</v>
      </c>
      <c r="Z376" s="136">
        <f>ROUND('[7]2032'!Z96,2)</f>
        <v>24304.33</v>
      </c>
      <c r="AA376" s="136">
        <f>ROUND('[7]2032'!AA96,2)</f>
        <v>22376.53</v>
      </c>
      <c r="AB376" s="136">
        <f>ROUND('[7]2032'!AB96,2)</f>
        <v>20630.599999999999</v>
      </c>
      <c r="AC376" s="304"/>
      <c r="AD376" s="19"/>
    </row>
    <row r="377" spans="2:30" ht="18.649999999999999" customHeight="1" thickBot="1" x14ac:dyDescent="0.4">
      <c r="B377" s="293" t="s">
        <v>34</v>
      </c>
      <c r="C377" s="12" t="s">
        <v>32</v>
      </c>
      <c r="D377" s="13">
        <f>+'[7]2032'!D38</f>
        <v>1</v>
      </c>
      <c r="E377" s="133">
        <f>ROUND('[7]2032'!E97,2)</f>
        <v>19713.099999999999</v>
      </c>
      <c r="F377" s="133">
        <f>ROUND('[7]2032'!F97,2)</f>
        <v>18750.599999999999</v>
      </c>
      <c r="G377" s="133">
        <f>ROUND('[7]2032'!G97,2)</f>
        <v>18096.509999999998</v>
      </c>
      <c r="H377" s="133">
        <f>ROUND('[7]2032'!H97,2)</f>
        <v>17648.54</v>
      </c>
      <c r="I377" s="133">
        <f>ROUND('[7]2032'!I97,2)</f>
        <v>17501.37</v>
      </c>
      <c r="J377" s="133">
        <f>ROUND('[7]2032'!J97,2)</f>
        <v>17203.62</v>
      </c>
      <c r="K377" s="133">
        <f>ROUND('[7]2032'!K97,2)</f>
        <v>16978.05</v>
      </c>
      <c r="L377" s="133">
        <f>ROUND('[7]2032'!L97,2)</f>
        <v>18338.12</v>
      </c>
      <c r="M377" s="133">
        <f>ROUND('[7]2032'!M97,2)</f>
        <v>19835.009999999998</v>
      </c>
      <c r="N377" s="133">
        <f>ROUND('[7]2032'!N97,2)</f>
        <v>21129.67</v>
      </c>
      <c r="O377" s="133">
        <f>ROUND('[7]2032'!O97,2)</f>
        <v>21837.439999999999</v>
      </c>
      <c r="P377" s="133">
        <f>ROUND('[7]2032'!P97,2)</f>
        <v>22395.18</v>
      </c>
      <c r="Q377" s="133">
        <f>ROUND('[7]2032'!Q97,2)</f>
        <v>22579.54</v>
      </c>
      <c r="R377" s="133">
        <f>ROUND('[7]2032'!R97,2)</f>
        <v>22203.26</v>
      </c>
      <c r="S377" s="133">
        <f>ROUND('[7]2032'!S97,2)</f>
        <v>21815.13</v>
      </c>
      <c r="T377" s="133">
        <f>ROUND('[7]2032'!T97,2)</f>
        <v>21755.439999999999</v>
      </c>
      <c r="U377" s="133">
        <f>ROUND('[7]2032'!U97,2)</f>
        <v>21833.759999999998</v>
      </c>
      <c r="V377" s="133">
        <f>ROUND('[7]2032'!V97,2)</f>
        <v>22380.35</v>
      </c>
      <c r="W377" s="133">
        <f>ROUND('[7]2032'!W97,2)</f>
        <v>25239.22</v>
      </c>
      <c r="X377" s="133">
        <f>ROUND('[7]2032'!X97,2)</f>
        <v>26317.53</v>
      </c>
      <c r="Y377" s="133">
        <f>ROUND('[7]2032'!Y97,2)</f>
        <v>25647.65</v>
      </c>
      <c r="Z377" s="133">
        <f>ROUND('[7]2032'!Z97,2)</f>
        <v>24304.33</v>
      </c>
      <c r="AA377" s="133">
        <f>ROUND('[7]2032'!AA97,2)</f>
        <v>22376.53</v>
      </c>
      <c r="AB377" s="133">
        <f>ROUND('[7]2032'!AB97,2)</f>
        <v>20630.599999999999</v>
      </c>
      <c r="AC377" s="306"/>
      <c r="AD377" s="19"/>
    </row>
    <row r="378" spans="2:30" ht="18.649999999999999" customHeight="1" x14ac:dyDescent="0.35">
      <c r="B378" s="281">
        <v>48396</v>
      </c>
      <c r="C378" s="14" t="s">
        <v>29</v>
      </c>
      <c r="D378" s="15">
        <f>+'[7]2032'!D39</f>
        <v>20</v>
      </c>
      <c r="E378" s="138">
        <f>ROUND('[7]2032'!E98,2)</f>
        <v>20647.57</v>
      </c>
      <c r="F378" s="138">
        <f>ROUND('[7]2032'!F98,2)</f>
        <v>19584.22</v>
      </c>
      <c r="G378" s="138">
        <f>ROUND('[7]2032'!G98,2)</f>
        <v>18867.09</v>
      </c>
      <c r="H378" s="138">
        <f>ROUND('[7]2032'!H98,2)</f>
        <v>18400.8</v>
      </c>
      <c r="I378" s="138">
        <f>ROUND('[7]2032'!I98,2)</f>
        <v>18634.03</v>
      </c>
      <c r="J378" s="138">
        <f>ROUND('[7]2032'!J98,2)</f>
        <v>19529.55</v>
      </c>
      <c r="K378" s="138">
        <f>ROUND('[7]2032'!K98,2)</f>
        <v>20233.25</v>
      </c>
      <c r="L378" s="138">
        <f>ROUND('[7]2032'!L98,2)</f>
        <v>22851.82</v>
      </c>
      <c r="M378" s="138">
        <f>ROUND('[7]2032'!M98,2)</f>
        <v>25292.13</v>
      </c>
      <c r="N378" s="138">
        <f>ROUND('[7]2032'!N98,2)</f>
        <v>26796.09</v>
      </c>
      <c r="O378" s="138">
        <f>ROUND('[7]2032'!O98,2)</f>
        <v>28185.41</v>
      </c>
      <c r="P378" s="138">
        <f>ROUND('[7]2032'!P98,2)</f>
        <v>29083.74</v>
      </c>
      <c r="Q378" s="138">
        <f>ROUND('[7]2032'!Q98,2)</f>
        <v>27833.77</v>
      </c>
      <c r="R378" s="138">
        <f>ROUND('[7]2032'!R98,2)</f>
        <v>28459.82</v>
      </c>
      <c r="S378" s="138">
        <f>ROUND('[7]2032'!S98,2)</f>
        <v>29550.82</v>
      </c>
      <c r="T378" s="138">
        <f>ROUND('[7]2032'!T98,2)</f>
        <v>29619.54</v>
      </c>
      <c r="U378" s="138">
        <f>ROUND('[7]2032'!U98,2)</f>
        <v>29148.959999999999</v>
      </c>
      <c r="V378" s="138">
        <f>ROUND('[7]2032'!V98,2)</f>
        <v>28189.86</v>
      </c>
      <c r="W378" s="138">
        <f>ROUND('[7]2032'!W98,2)</f>
        <v>29773.81</v>
      </c>
      <c r="X378" s="138">
        <f>ROUND('[7]2032'!X98,2)</f>
        <v>30427.57</v>
      </c>
      <c r="Y378" s="138">
        <f>ROUND('[7]2032'!Y98,2)</f>
        <v>29214.98</v>
      </c>
      <c r="Z378" s="138">
        <f>ROUND('[7]2032'!Z98,2)</f>
        <v>27356.53</v>
      </c>
      <c r="AA378" s="138">
        <f>ROUND('[7]2032'!AA98,2)</f>
        <v>24816.11</v>
      </c>
      <c r="AB378" s="138">
        <f>ROUND('[7]2032'!AB98,2)</f>
        <v>22538.09</v>
      </c>
      <c r="AC378" s="304">
        <f>SUM(E378:AB378)*D378+SUM(E379:AB379)*D379+SUM(E380:AB380)*D380+SUM(E381:AB381)*D381</f>
        <v>18368973.960000001</v>
      </c>
      <c r="AD378" s="19"/>
    </row>
    <row r="379" spans="2:30" ht="18.649999999999999" customHeight="1" x14ac:dyDescent="0.35">
      <c r="B379" s="282"/>
      <c r="C379" s="10" t="s">
        <v>30</v>
      </c>
      <c r="D379" s="11">
        <f>+'[7]2032'!D40</f>
        <v>5</v>
      </c>
      <c r="E379" s="136">
        <f>ROUND('[7]2032'!E99,2)</f>
        <v>21255.81</v>
      </c>
      <c r="F379" s="136">
        <f>ROUND('[7]2032'!F99,2)</f>
        <v>20124.62</v>
      </c>
      <c r="G379" s="136">
        <f>ROUND('[7]2032'!G99,2)</f>
        <v>19394.22</v>
      </c>
      <c r="H379" s="136">
        <f>ROUND('[7]2032'!H99,2)</f>
        <v>18822.03</v>
      </c>
      <c r="I379" s="136">
        <f>ROUND('[7]2032'!I99,2)</f>
        <v>18789.16</v>
      </c>
      <c r="J379" s="136">
        <f>ROUND('[7]2032'!J99,2)</f>
        <v>18667.7</v>
      </c>
      <c r="K379" s="136">
        <f>ROUND('[7]2032'!K99,2)</f>
        <v>19176.04</v>
      </c>
      <c r="L379" s="136">
        <f>ROUND('[7]2032'!L99,2)</f>
        <v>21838.959999999999</v>
      </c>
      <c r="M379" s="136">
        <f>ROUND('[7]2032'!M99,2)</f>
        <v>24594.63</v>
      </c>
      <c r="N379" s="136">
        <f>ROUND('[7]2032'!N99,2)</f>
        <v>26246.35</v>
      </c>
      <c r="O379" s="136">
        <f>ROUND('[7]2032'!O99,2)</f>
        <v>27559.919999999998</v>
      </c>
      <c r="P379" s="136">
        <f>ROUND('[7]2032'!P99,2)</f>
        <v>28289.98</v>
      </c>
      <c r="Q379" s="136">
        <f>ROUND('[7]2032'!Q99,2)</f>
        <v>27792.58</v>
      </c>
      <c r="R379" s="136">
        <f>ROUND('[7]2032'!R99,2)</f>
        <v>27194.19</v>
      </c>
      <c r="S379" s="136">
        <f>ROUND('[7]2032'!S99,2)</f>
        <v>26942.6</v>
      </c>
      <c r="T379" s="136">
        <f>ROUND('[7]2032'!T99,2)</f>
        <v>26799.83</v>
      </c>
      <c r="U379" s="136">
        <f>ROUND('[7]2032'!U99,2)</f>
        <v>26440.19</v>
      </c>
      <c r="V379" s="136">
        <f>ROUND('[7]2032'!V99,2)</f>
        <v>26216.799999999999</v>
      </c>
      <c r="W379" s="136">
        <f>ROUND('[7]2032'!W99,2)</f>
        <v>28709</v>
      </c>
      <c r="X379" s="136">
        <f>ROUND('[7]2032'!X99,2)</f>
        <v>29649.599999999999</v>
      </c>
      <c r="Y379" s="136">
        <f>ROUND('[7]2032'!Y99,2)</f>
        <v>28509.87</v>
      </c>
      <c r="Z379" s="136">
        <f>ROUND('[7]2032'!Z99,2)</f>
        <v>27171.03</v>
      </c>
      <c r="AA379" s="136">
        <f>ROUND('[7]2032'!AA99,2)</f>
        <v>25340.42</v>
      </c>
      <c r="AB379" s="136">
        <f>ROUND('[7]2032'!AB99,2)</f>
        <v>23462.49</v>
      </c>
      <c r="AC379" s="304"/>
      <c r="AD379" s="19"/>
    </row>
    <row r="380" spans="2:30" ht="18.649999999999999" customHeight="1" x14ac:dyDescent="0.35">
      <c r="B380" s="282"/>
      <c r="C380" s="10" t="s">
        <v>31</v>
      </c>
      <c r="D380" s="11">
        <f>+'[7]2032'!D41</f>
        <v>4</v>
      </c>
      <c r="E380" s="136">
        <f>ROUND('[7]2032'!E100,2)</f>
        <v>21814.82</v>
      </c>
      <c r="F380" s="136">
        <f>ROUND('[7]2032'!F100,2)</f>
        <v>20672.919999999998</v>
      </c>
      <c r="G380" s="136">
        <f>ROUND('[7]2032'!G100,2)</f>
        <v>19895.689999999999</v>
      </c>
      <c r="H380" s="136">
        <f>ROUND('[7]2032'!H100,2)</f>
        <v>19310.990000000002</v>
      </c>
      <c r="I380" s="136">
        <f>ROUND('[7]2032'!I100,2)</f>
        <v>19022.47</v>
      </c>
      <c r="J380" s="136">
        <f>ROUND('[7]2032'!J100,2)</f>
        <v>18540.36</v>
      </c>
      <c r="K380" s="136">
        <f>ROUND('[7]2032'!K100,2)</f>
        <v>18182.37</v>
      </c>
      <c r="L380" s="136">
        <f>ROUND('[7]2032'!L100,2)</f>
        <v>19582.66</v>
      </c>
      <c r="M380" s="136">
        <f>ROUND('[7]2032'!M100,2)</f>
        <v>21332.95</v>
      </c>
      <c r="N380" s="136">
        <f>ROUND('[7]2032'!N100,2)</f>
        <v>22895.86</v>
      </c>
      <c r="O380" s="136">
        <f>ROUND('[7]2032'!O100,2)</f>
        <v>23778.7</v>
      </c>
      <c r="P380" s="136">
        <f>ROUND('[7]2032'!P100,2)</f>
        <v>24540.68</v>
      </c>
      <c r="Q380" s="136">
        <f>ROUND('[7]2032'!Q100,2)</f>
        <v>24852.01</v>
      </c>
      <c r="R380" s="136">
        <f>ROUND('[7]2032'!R100,2)</f>
        <v>24591.48</v>
      </c>
      <c r="S380" s="136">
        <f>ROUND('[7]2032'!S100,2)</f>
        <v>24321.57</v>
      </c>
      <c r="T380" s="136">
        <f>ROUND('[7]2032'!T100,2)</f>
        <v>24214.01</v>
      </c>
      <c r="U380" s="136">
        <f>ROUND('[7]2032'!U100,2)</f>
        <v>23969.47</v>
      </c>
      <c r="V380" s="136">
        <f>ROUND('[7]2032'!V100,2)</f>
        <v>24226.52</v>
      </c>
      <c r="W380" s="136">
        <f>ROUND('[7]2032'!W100,2)</f>
        <v>27052.37</v>
      </c>
      <c r="X380" s="136">
        <f>ROUND('[7]2032'!X100,2)</f>
        <v>28563.49</v>
      </c>
      <c r="Y380" s="136">
        <f>ROUND('[7]2032'!Y100,2)</f>
        <v>28141.82</v>
      </c>
      <c r="Z380" s="136">
        <f>ROUND('[7]2032'!Z100,2)</f>
        <v>26946.05</v>
      </c>
      <c r="AA380" s="136">
        <f>ROUND('[7]2032'!AA100,2)</f>
        <v>24800.09</v>
      </c>
      <c r="AB380" s="136">
        <f>ROUND('[7]2032'!AB100,2)</f>
        <v>22637.759999999998</v>
      </c>
      <c r="AC380" s="304"/>
      <c r="AD380" s="19"/>
    </row>
    <row r="381" spans="2:30" ht="18.649999999999999" customHeight="1" thickBot="1" x14ac:dyDescent="0.4">
      <c r="B381" s="282"/>
      <c r="C381" s="16" t="s">
        <v>32</v>
      </c>
      <c r="D381" s="17">
        <f>+'[7]2032'!D42</f>
        <v>2</v>
      </c>
      <c r="E381" s="137">
        <f>ROUND('[7]2032'!E101,2)</f>
        <v>21814.82</v>
      </c>
      <c r="F381" s="137">
        <f>ROUND('[7]2032'!F101,2)</f>
        <v>20672.919999999998</v>
      </c>
      <c r="G381" s="137">
        <f>ROUND('[7]2032'!G101,2)</f>
        <v>19895.689999999999</v>
      </c>
      <c r="H381" s="137">
        <f>ROUND('[7]2032'!H101,2)</f>
        <v>19310.990000000002</v>
      </c>
      <c r="I381" s="137">
        <f>ROUND('[7]2032'!I101,2)</f>
        <v>19022.47</v>
      </c>
      <c r="J381" s="137">
        <f>ROUND('[7]2032'!J101,2)</f>
        <v>18540.36</v>
      </c>
      <c r="K381" s="137">
        <f>ROUND('[7]2032'!K101,2)</f>
        <v>18182.37</v>
      </c>
      <c r="L381" s="137">
        <f>ROUND('[7]2032'!L101,2)</f>
        <v>19582.66</v>
      </c>
      <c r="M381" s="137">
        <f>ROUND('[7]2032'!M101,2)</f>
        <v>21332.95</v>
      </c>
      <c r="N381" s="137">
        <f>ROUND('[7]2032'!N101,2)</f>
        <v>22895.86</v>
      </c>
      <c r="O381" s="137">
        <f>ROUND('[7]2032'!O101,2)</f>
        <v>23778.7</v>
      </c>
      <c r="P381" s="137">
        <f>ROUND('[7]2032'!P101,2)</f>
        <v>24540.68</v>
      </c>
      <c r="Q381" s="137">
        <f>ROUND('[7]2032'!Q101,2)</f>
        <v>24852.01</v>
      </c>
      <c r="R381" s="137">
        <f>ROUND('[7]2032'!R101,2)</f>
        <v>24591.48</v>
      </c>
      <c r="S381" s="137">
        <f>ROUND('[7]2032'!S101,2)</f>
        <v>24321.57</v>
      </c>
      <c r="T381" s="137">
        <f>ROUND('[7]2032'!T101,2)</f>
        <v>24214.01</v>
      </c>
      <c r="U381" s="137">
        <f>ROUND('[7]2032'!U101,2)</f>
        <v>23969.47</v>
      </c>
      <c r="V381" s="137">
        <f>ROUND('[7]2032'!V101,2)</f>
        <v>24226.52</v>
      </c>
      <c r="W381" s="137">
        <f>ROUND('[7]2032'!W101,2)</f>
        <v>27052.37</v>
      </c>
      <c r="X381" s="137">
        <f>ROUND('[7]2032'!X101,2)</f>
        <v>28563.49</v>
      </c>
      <c r="Y381" s="137">
        <f>ROUND('[7]2032'!Y101,2)</f>
        <v>28141.82</v>
      </c>
      <c r="Z381" s="137">
        <f>ROUND('[7]2032'!Z101,2)</f>
        <v>26946.05</v>
      </c>
      <c r="AA381" s="137">
        <f>ROUND('[7]2032'!AA101,2)</f>
        <v>24800.09</v>
      </c>
      <c r="AB381" s="137">
        <f>ROUND('[7]2032'!AB101,2)</f>
        <v>22637.759999999998</v>
      </c>
      <c r="AC381" s="304"/>
      <c r="AD381" s="19"/>
    </row>
    <row r="382" spans="2:30" ht="18.649999999999999" customHeight="1" x14ac:dyDescent="0.35">
      <c r="B382" s="291">
        <v>48427</v>
      </c>
      <c r="C382" s="7" t="s">
        <v>29</v>
      </c>
      <c r="D382" s="8">
        <f>+'[7]2032'!D43</f>
        <v>21</v>
      </c>
      <c r="E382" s="135">
        <f>ROUND('[7]2032'!E102,2)</f>
        <v>19693.72</v>
      </c>
      <c r="F382" s="135">
        <f>ROUND('[7]2032'!F102,2)</f>
        <v>18652.97</v>
      </c>
      <c r="G382" s="135">
        <f>ROUND('[7]2032'!G102,2)</f>
        <v>17958.41</v>
      </c>
      <c r="H382" s="135">
        <f>ROUND('[7]2032'!H102,2)</f>
        <v>17493.53</v>
      </c>
      <c r="I382" s="135">
        <f>ROUND('[7]2032'!I102,2)</f>
        <v>17759.330000000002</v>
      </c>
      <c r="J382" s="135">
        <f>ROUND('[7]2032'!J102,2)</f>
        <v>18741.39</v>
      </c>
      <c r="K382" s="135">
        <f>ROUND('[7]2032'!K102,2)</f>
        <v>19239.400000000001</v>
      </c>
      <c r="L382" s="135">
        <f>ROUND('[7]2032'!L102,2)</f>
        <v>21667.57</v>
      </c>
      <c r="M382" s="135">
        <f>ROUND('[7]2032'!M102,2)</f>
        <v>24117.39</v>
      </c>
      <c r="N382" s="135">
        <f>ROUND('[7]2032'!N102,2)</f>
        <v>25492.560000000001</v>
      </c>
      <c r="O382" s="135">
        <f>ROUND('[7]2032'!O102,2)</f>
        <v>26920.16</v>
      </c>
      <c r="P382" s="135">
        <f>ROUND('[7]2032'!P102,2)</f>
        <v>27804.37</v>
      </c>
      <c r="Q382" s="135">
        <f>ROUND('[7]2032'!Q102,2)</f>
        <v>26613.26</v>
      </c>
      <c r="R382" s="135">
        <f>ROUND('[7]2032'!R102,2)</f>
        <v>27360.29</v>
      </c>
      <c r="S382" s="135">
        <f>ROUND('[7]2032'!S102,2)</f>
        <v>28525.439999999999</v>
      </c>
      <c r="T382" s="135">
        <f>ROUND('[7]2032'!T102,2)</f>
        <v>28621.439999999999</v>
      </c>
      <c r="U382" s="135">
        <f>ROUND('[7]2032'!U102,2)</f>
        <v>28186.31</v>
      </c>
      <c r="V382" s="135">
        <f>ROUND('[7]2032'!V102,2)</f>
        <v>27335.59</v>
      </c>
      <c r="W382" s="135">
        <f>ROUND('[7]2032'!W102,2)</f>
        <v>28991.97</v>
      </c>
      <c r="X382" s="135">
        <f>ROUND('[7]2032'!X102,2)</f>
        <v>29266.2</v>
      </c>
      <c r="Y382" s="135">
        <f>ROUND('[7]2032'!Y102,2)</f>
        <v>28009.65</v>
      </c>
      <c r="Z382" s="135">
        <f>ROUND('[7]2032'!Z102,2)</f>
        <v>26299.7</v>
      </c>
      <c r="AA382" s="135">
        <f>ROUND('[7]2032'!AA102,2)</f>
        <v>23790.84</v>
      </c>
      <c r="AB382" s="135">
        <f>ROUND('[7]2032'!AB102,2)</f>
        <v>21520.55</v>
      </c>
      <c r="AC382" s="303">
        <f>SUM(E382:AB382)*D382+SUM(E383:AB383)*D383+SUM(E384:AB384)*D384+SUM(E385:AB385)*D385</f>
        <v>17390461.800000001</v>
      </c>
      <c r="AD382" s="19"/>
    </row>
    <row r="383" spans="2:30" ht="18.649999999999999" customHeight="1" x14ac:dyDescent="0.35">
      <c r="B383" s="292" t="s">
        <v>34</v>
      </c>
      <c r="C383" s="10" t="s">
        <v>30</v>
      </c>
      <c r="D383" s="11">
        <f>+'[7]2032'!D44</f>
        <v>3</v>
      </c>
      <c r="E383" s="136">
        <f>ROUND('[7]2032'!E103,2)</f>
        <v>20426.830000000002</v>
      </c>
      <c r="F383" s="136">
        <f>ROUND('[7]2032'!F103,2)</f>
        <v>19318.8</v>
      </c>
      <c r="G383" s="136">
        <f>ROUND('[7]2032'!G103,2)</f>
        <v>18534.240000000002</v>
      </c>
      <c r="H383" s="136">
        <f>ROUND('[7]2032'!H103,2)</f>
        <v>17944.310000000001</v>
      </c>
      <c r="I383" s="136">
        <f>ROUND('[7]2032'!I103,2)</f>
        <v>17886.48</v>
      </c>
      <c r="J383" s="136">
        <f>ROUND('[7]2032'!J103,2)</f>
        <v>17953.46</v>
      </c>
      <c r="K383" s="136">
        <f>ROUND('[7]2032'!K103,2)</f>
        <v>18274.27</v>
      </c>
      <c r="L383" s="136">
        <f>ROUND('[7]2032'!L103,2)</f>
        <v>20719.64</v>
      </c>
      <c r="M383" s="136">
        <f>ROUND('[7]2032'!M103,2)</f>
        <v>23226.44</v>
      </c>
      <c r="N383" s="136">
        <f>ROUND('[7]2032'!N103,2)</f>
        <v>24815.200000000001</v>
      </c>
      <c r="O383" s="136">
        <f>ROUND('[7]2032'!O103,2)</f>
        <v>25985.52</v>
      </c>
      <c r="P383" s="136">
        <f>ROUND('[7]2032'!P103,2)</f>
        <v>26638.89</v>
      </c>
      <c r="Q383" s="136">
        <f>ROUND('[7]2032'!Q103,2)</f>
        <v>26128.9</v>
      </c>
      <c r="R383" s="136">
        <f>ROUND('[7]2032'!R103,2)</f>
        <v>25410.38</v>
      </c>
      <c r="S383" s="136">
        <f>ROUND('[7]2032'!S103,2)</f>
        <v>25112.89</v>
      </c>
      <c r="T383" s="136">
        <f>ROUND('[7]2032'!T103,2)</f>
        <v>24771.47</v>
      </c>
      <c r="U383" s="136">
        <f>ROUND('[7]2032'!U103,2)</f>
        <v>24594.37</v>
      </c>
      <c r="V383" s="136">
        <f>ROUND('[7]2032'!V103,2)</f>
        <v>24779</v>
      </c>
      <c r="W383" s="136">
        <f>ROUND('[7]2032'!W103,2)</f>
        <v>27337.94</v>
      </c>
      <c r="X383" s="136">
        <f>ROUND('[7]2032'!X103,2)</f>
        <v>27673.37</v>
      </c>
      <c r="Y383" s="136">
        <f>ROUND('[7]2032'!Y103,2)</f>
        <v>26524.94</v>
      </c>
      <c r="Z383" s="136">
        <f>ROUND('[7]2032'!Z103,2)</f>
        <v>24959.63</v>
      </c>
      <c r="AA383" s="136">
        <f>ROUND('[7]2032'!AA103,2)</f>
        <v>23262.93</v>
      </c>
      <c r="AB383" s="136">
        <f>ROUND('[7]2032'!AB103,2)</f>
        <v>21332.38</v>
      </c>
      <c r="AC383" s="304"/>
      <c r="AD383" s="19"/>
    </row>
    <row r="384" spans="2:30" ht="18.649999999999999" customHeight="1" x14ac:dyDescent="0.35">
      <c r="B384" s="292" t="s">
        <v>34</v>
      </c>
      <c r="C384" s="10" t="s">
        <v>31</v>
      </c>
      <c r="D384" s="11">
        <f>+'[7]2032'!D45</f>
        <v>5</v>
      </c>
      <c r="E384" s="136">
        <f>ROUND('[7]2032'!E104,2)</f>
        <v>20071.990000000002</v>
      </c>
      <c r="F384" s="136">
        <f>ROUND('[7]2032'!F104,2)</f>
        <v>18766.04</v>
      </c>
      <c r="G384" s="136">
        <f>ROUND('[7]2032'!G104,2)</f>
        <v>18066.12</v>
      </c>
      <c r="H384" s="136">
        <f>ROUND('[7]2032'!H104,2)</f>
        <v>17573.02</v>
      </c>
      <c r="I384" s="136">
        <f>ROUND('[7]2032'!I104,2)</f>
        <v>17389.54</v>
      </c>
      <c r="J384" s="136">
        <f>ROUND('[7]2032'!J104,2)</f>
        <v>17124.86</v>
      </c>
      <c r="K384" s="136">
        <f>ROUND('[7]2032'!K104,2)</f>
        <v>16679.650000000001</v>
      </c>
      <c r="L384" s="136">
        <f>ROUND('[7]2032'!L104,2)</f>
        <v>17966.79</v>
      </c>
      <c r="M384" s="136">
        <f>ROUND('[7]2032'!M104,2)</f>
        <v>19474.169999999998</v>
      </c>
      <c r="N384" s="136">
        <f>ROUND('[7]2032'!N104,2)</f>
        <v>20859.61</v>
      </c>
      <c r="O384" s="136">
        <f>ROUND('[7]2032'!O104,2)</f>
        <v>21749.38</v>
      </c>
      <c r="P384" s="136">
        <f>ROUND('[7]2032'!P104,2)</f>
        <v>22448.51</v>
      </c>
      <c r="Q384" s="136">
        <f>ROUND('[7]2032'!Q104,2)</f>
        <v>22835.45</v>
      </c>
      <c r="R384" s="136">
        <f>ROUND('[7]2032'!R104,2)</f>
        <v>22627.49</v>
      </c>
      <c r="S384" s="136">
        <f>ROUND('[7]2032'!S104,2)</f>
        <v>22382.47</v>
      </c>
      <c r="T384" s="136">
        <f>ROUND('[7]2032'!T104,2)</f>
        <v>22248.28</v>
      </c>
      <c r="U384" s="136">
        <f>ROUND('[7]2032'!U104,2)</f>
        <v>22136.95</v>
      </c>
      <c r="V384" s="136">
        <f>ROUND('[7]2032'!V104,2)</f>
        <v>22627.72</v>
      </c>
      <c r="W384" s="136">
        <f>ROUND('[7]2032'!W104,2)</f>
        <v>25485.77</v>
      </c>
      <c r="X384" s="136">
        <f>ROUND('[7]2032'!X104,2)</f>
        <v>26237.46</v>
      </c>
      <c r="Y384" s="136">
        <f>ROUND('[7]2032'!Y104,2)</f>
        <v>25588.14</v>
      </c>
      <c r="Z384" s="136">
        <f>ROUND('[7]2032'!Z104,2)</f>
        <v>24193.89</v>
      </c>
      <c r="AA384" s="136">
        <f>ROUND('[7]2032'!AA104,2)</f>
        <v>22103</v>
      </c>
      <c r="AB384" s="136">
        <f>ROUND('[7]2032'!AB104,2)</f>
        <v>20266.86</v>
      </c>
      <c r="AC384" s="304"/>
      <c r="AD384" s="19"/>
    </row>
    <row r="385" spans="2:30" ht="18.649999999999999" customHeight="1" thickBot="1" x14ac:dyDescent="0.4">
      <c r="B385" s="293" t="s">
        <v>34</v>
      </c>
      <c r="C385" s="12" t="s">
        <v>32</v>
      </c>
      <c r="D385" s="13">
        <f>+'[7]2032'!D46</f>
        <v>2</v>
      </c>
      <c r="E385" s="133">
        <f>ROUND('[7]2032'!E105,2)</f>
        <v>20071.990000000002</v>
      </c>
      <c r="F385" s="133">
        <f>ROUND('[7]2032'!F105,2)</f>
        <v>18766.04</v>
      </c>
      <c r="G385" s="133">
        <f>ROUND('[7]2032'!G105,2)</f>
        <v>18066.12</v>
      </c>
      <c r="H385" s="133">
        <f>ROUND('[7]2032'!H105,2)</f>
        <v>17573.02</v>
      </c>
      <c r="I385" s="133">
        <f>ROUND('[7]2032'!I105,2)</f>
        <v>17389.54</v>
      </c>
      <c r="J385" s="133">
        <f>ROUND('[7]2032'!J105,2)</f>
        <v>17124.86</v>
      </c>
      <c r="K385" s="133">
        <f>ROUND('[7]2032'!K105,2)</f>
        <v>16679.650000000001</v>
      </c>
      <c r="L385" s="133">
        <f>ROUND('[7]2032'!L105,2)</f>
        <v>17966.79</v>
      </c>
      <c r="M385" s="133">
        <f>ROUND('[7]2032'!M105,2)</f>
        <v>19474.169999999998</v>
      </c>
      <c r="N385" s="133">
        <f>ROUND('[7]2032'!N105,2)</f>
        <v>20859.61</v>
      </c>
      <c r="O385" s="133">
        <f>ROUND('[7]2032'!O105,2)</f>
        <v>21749.38</v>
      </c>
      <c r="P385" s="133">
        <f>ROUND('[7]2032'!P105,2)</f>
        <v>22448.51</v>
      </c>
      <c r="Q385" s="133">
        <f>ROUND('[7]2032'!Q105,2)</f>
        <v>22835.45</v>
      </c>
      <c r="R385" s="133">
        <f>ROUND('[7]2032'!R105,2)</f>
        <v>22627.49</v>
      </c>
      <c r="S385" s="133">
        <f>ROUND('[7]2032'!S105,2)</f>
        <v>22382.47</v>
      </c>
      <c r="T385" s="133">
        <f>ROUND('[7]2032'!T105,2)</f>
        <v>22248.28</v>
      </c>
      <c r="U385" s="133">
        <f>ROUND('[7]2032'!U105,2)</f>
        <v>22136.95</v>
      </c>
      <c r="V385" s="133">
        <f>ROUND('[7]2032'!V105,2)</f>
        <v>22627.72</v>
      </c>
      <c r="W385" s="133">
        <f>ROUND('[7]2032'!W105,2)</f>
        <v>25485.77</v>
      </c>
      <c r="X385" s="133">
        <f>ROUND('[7]2032'!X105,2)</f>
        <v>26237.46</v>
      </c>
      <c r="Y385" s="133">
        <f>ROUND('[7]2032'!Y105,2)</f>
        <v>25588.14</v>
      </c>
      <c r="Z385" s="133">
        <f>ROUND('[7]2032'!Z105,2)</f>
        <v>24193.89</v>
      </c>
      <c r="AA385" s="133">
        <f>ROUND('[7]2032'!AA105,2)</f>
        <v>22103</v>
      </c>
      <c r="AB385" s="133">
        <f>ROUND('[7]2032'!AB105,2)</f>
        <v>20266.86</v>
      </c>
      <c r="AC385" s="306"/>
      <c r="AD385" s="19"/>
    </row>
    <row r="386" spans="2:30" ht="18.649999999999999" customHeight="1" x14ac:dyDescent="0.35">
      <c r="B386" s="281">
        <v>48458</v>
      </c>
      <c r="C386" s="14" t="s">
        <v>29</v>
      </c>
      <c r="D386" s="15">
        <f>+'[7]2032'!D47</f>
        <v>22</v>
      </c>
      <c r="E386" s="138">
        <f>ROUND('[7]2032'!E106,2)</f>
        <v>17204.86</v>
      </c>
      <c r="F386" s="138">
        <f>ROUND('[7]2032'!F106,2)</f>
        <v>16334.01</v>
      </c>
      <c r="G386" s="138">
        <f>ROUND('[7]2032'!G106,2)</f>
        <v>15731.3</v>
      </c>
      <c r="H386" s="138">
        <f>ROUND('[7]2032'!H106,2)</f>
        <v>15348.6</v>
      </c>
      <c r="I386" s="138">
        <f>ROUND('[7]2032'!I106,2)</f>
        <v>15615.38</v>
      </c>
      <c r="J386" s="138">
        <f>ROUND('[7]2032'!J106,2)</f>
        <v>16453.45</v>
      </c>
      <c r="K386" s="138">
        <f>ROUND('[7]2032'!K106,2)</f>
        <v>17070.32</v>
      </c>
      <c r="L386" s="138">
        <f>ROUND('[7]2032'!L106,2)</f>
        <v>19286.54</v>
      </c>
      <c r="M386" s="138">
        <f>ROUND('[7]2032'!M106,2)</f>
        <v>21362.51</v>
      </c>
      <c r="N386" s="138">
        <f>ROUND('[7]2032'!N106,2)</f>
        <v>22593.73</v>
      </c>
      <c r="O386" s="138">
        <f>ROUND('[7]2032'!O106,2)</f>
        <v>23823.89</v>
      </c>
      <c r="P386" s="138">
        <f>ROUND('[7]2032'!P106,2)</f>
        <v>24555.62</v>
      </c>
      <c r="Q386" s="138">
        <f>ROUND('[7]2032'!Q106,2)</f>
        <v>23491.47</v>
      </c>
      <c r="R386" s="138">
        <f>ROUND('[7]2032'!R106,2)</f>
        <v>24090.15</v>
      </c>
      <c r="S386" s="138">
        <f>ROUND('[7]2032'!S106,2)</f>
        <v>25095.79</v>
      </c>
      <c r="T386" s="138">
        <f>ROUND('[7]2032'!T106,2)</f>
        <v>25139.96</v>
      </c>
      <c r="U386" s="138">
        <f>ROUND('[7]2032'!U106,2)</f>
        <v>24708.3</v>
      </c>
      <c r="V386" s="138">
        <f>ROUND('[7]2032'!V106,2)</f>
        <v>24297.119999999999</v>
      </c>
      <c r="W386" s="138">
        <f>ROUND('[7]2032'!W106,2)</f>
        <v>26026.12</v>
      </c>
      <c r="X386" s="138">
        <f>ROUND('[7]2032'!X106,2)</f>
        <v>25636.95</v>
      </c>
      <c r="Y386" s="138">
        <f>ROUND('[7]2032'!Y106,2)</f>
        <v>24398.37</v>
      </c>
      <c r="Z386" s="138">
        <f>ROUND('[7]2032'!Z106,2)</f>
        <v>22823.23</v>
      </c>
      <c r="AA386" s="138">
        <f>ROUND('[7]2032'!AA106,2)</f>
        <v>20656.45</v>
      </c>
      <c r="AB386" s="138">
        <f>ROUND('[7]2032'!AB106,2)</f>
        <v>18684.060000000001</v>
      </c>
      <c r="AC386" s="304">
        <f>SUM(E386:AB386)*D386+SUM(E387:AB387)*D387+SUM(E388:AB388)*D388+SUM(E389:AB389)*D389</f>
        <v>14995892.52</v>
      </c>
      <c r="AD386" s="19"/>
    </row>
    <row r="387" spans="2:30" ht="18.649999999999999" customHeight="1" x14ac:dyDescent="0.35">
      <c r="B387" s="282"/>
      <c r="C387" s="10" t="s">
        <v>30</v>
      </c>
      <c r="D387" s="11">
        <f>+'[7]2032'!D48</f>
        <v>4</v>
      </c>
      <c r="E387" s="136">
        <f>ROUND('[7]2032'!E107,2)</f>
        <v>17820.5</v>
      </c>
      <c r="F387" s="136">
        <f>ROUND('[7]2032'!F107,2)</f>
        <v>16918.650000000001</v>
      </c>
      <c r="G387" s="136">
        <f>ROUND('[7]2032'!G107,2)</f>
        <v>16289.82</v>
      </c>
      <c r="H387" s="136">
        <f>ROUND('[7]2032'!H107,2)</f>
        <v>15818.19</v>
      </c>
      <c r="I387" s="136">
        <f>ROUND('[7]2032'!I107,2)</f>
        <v>15790.28</v>
      </c>
      <c r="J387" s="136">
        <f>ROUND('[7]2032'!J107,2)</f>
        <v>15820.23</v>
      </c>
      <c r="K387" s="136">
        <f>ROUND('[7]2032'!K107,2)</f>
        <v>16260.6</v>
      </c>
      <c r="L387" s="136">
        <f>ROUND('[7]2032'!L107,2)</f>
        <v>18476.43</v>
      </c>
      <c r="M387" s="136">
        <f>ROUND('[7]2032'!M107,2)</f>
        <v>20783.740000000002</v>
      </c>
      <c r="N387" s="136">
        <f>ROUND('[7]2032'!N107,2)</f>
        <v>22225.59</v>
      </c>
      <c r="O387" s="136">
        <f>ROUND('[7]2032'!O107,2)</f>
        <v>23485.16</v>
      </c>
      <c r="P387" s="136">
        <f>ROUND('[7]2032'!P107,2)</f>
        <v>24149.16</v>
      </c>
      <c r="Q387" s="136">
        <f>ROUND('[7]2032'!Q107,2)</f>
        <v>23586.84</v>
      </c>
      <c r="R387" s="136">
        <f>ROUND('[7]2032'!R107,2)</f>
        <v>23136.74</v>
      </c>
      <c r="S387" s="136">
        <f>ROUND('[7]2032'!S107,2)</f>
        <v>22909.5</v>
      </c>
      <c r="T387" s="136">
        <f>ROUND('[7]2032'!T107,2)</f>
        <v>22595.99</v>
      </c>
      <c r="U387" s="136">
        <f>ROUND('[7]2032'!U107,2)</f>
        <v>22162.78</v>
      </c>
      <c r="V387" s="136">
        <f>ROUND('[7]2032'!V107,2)</f>
        <v>22331</v>
      </c>
      <c r="W387" s="136">
        <f>ROUND('[7]2032'!W107,2)</f>
        <v>24759.99</v>
      </c>
      <c r="X387" s="136">
        <f>ROUND('[7]2032'!X107,2)</f>
        <v>24509.1</v>
      </c>
      <c r="Y387" s="136">
        <f>ROUND('[7]2032'!Y107,2)</f>
        <v>23203.24</v>
      </c>
      <c r="Z387" s="136">
        <f>ROUND('[7]2032'!Z107,2)</f>
        <v>21660.59</v>
      </c>
      <c r="AA387" s="136">
        <f>ROUND('[7]2032'!AA107,2)</f>
        <v>19756.12</v>
      </c>
      <c r="AB387" s="136">
        <f>ROUND('[7]2032'!AB107,2)</f>
        <v>18148.439999999999</v>
      </c>
      <c r="AC387" s="304"/>
      <c r="AD387" s="19"/>
    </row>
    <row r="388" spans="2:30" ht="18.649999999999999" customHeight="1" x14ac:dyDescent="0.35">
      <c r="B388" s="282"/>
      <c r="C388" s="10" t="s">
        <v>31</v>
      </c>
      <c r="D388" s="11">
        <f>+'[7]2032'!D49</f>
        <v>4</v>
      </c>
      <c r="E388" s="136">
        <f>ROUND('[7]2032'!E108,2)</f>
        <v>17120.080000000002</v>
      </c>
      <c r="F388" s="136">
        <f>ROUND('[7]2032'!F108,2)</f>
        <v>16235.02</v>
      </c>
      <c r="G388" s="136">
        <f>ROUND('[7]2032'!G108,2)</f>
        <v>15624.1</v>
      </c>
      <c r="H388" s="136">
        <f>ROUND('[7]2032'!H108,2)</f>
        <v>15258.11</v>
      </c>
      <c r="I388" s="136">
        <f>ROUND('[7]2032'!I108,2)</f>
        <v>15132.58</v>
      </c>
      <c r="J388" s="136">
        <f>ROUND('[7]2032'!J108,2)</f>
        <v>14895.61</v>
      </c>
      <c r="K388" s="136">
        <f>ROUND('[7]2032'!K108,2)</f>
        <v>14763.09</v>
      </c>
      <c r="L388" s="136">
        <f>ROUND('[7]2032'!L108,2)</f>
        <v>15991.29</v>
      </c>
      <c r="M388" s="136">
        <f>ROUND('[7]2032'!M108,2)</f>
        <v>17301.64</v>
      </c>
      <c r="N388" s="136">
        <f>ROUND('[7]2032'!N108,2)</f>
        <v>18308.53</v>
      </c>
      <c r="O388" s="136">
        <f>ROUND('[7]2032'!O108,2)</f>
        <v>18957.400000000001</v>
      </c>
      <c r="P388" s="136">
        <f>ROUND('[7]2032'!P108,2)</f>
        <v>19960.13</v>
      </c>
      <c r="Q388" s="136">
        <f>ROUND('[7]2032'!Q108,2)</f>
        <v>20273.68</v>
      </c>
      <c r="R388" s="136">
        <f>ROUND('[7]2032'!R108,2)</f>
        <v>20133.16</v>
      </c>
      <c r="S388" s="136">
        <f>ROUND('[7]2032'!S108,2)</f>
        <v>19881.61</v>
      </c>
      <c r="T388" s="136">
        <f>ROUND('[7]2032'!T108,2)</f>
        <v>19735.330000000002</v>
      </c>
      <c r="U388" s="136">
        <f>ROUND('[7]2032'!U108,2)</f>
        <v>19623.72</v>
      </c>
      <c r="V388" s="136">
        <f>ROUND('[7]2032'!V108,2)</f>
        <v>20192.669999999998</v>
      </c>
      <c r="W388" s="136">
        <f>ROUND('[7]2032'!W108,2)</f>
        <v>23145.81</v>
      </c>
      <c r="X388" s="136">
        <f>ROUND('[7]2032'!X108,2)</f>
        <v>23596.75</v>
      </c>
      <c r="Y388" s="136">
        <f>ROUND('[7]2032'!Y108,2)</f>
        <v>22966.080000000002</v>
      </c>
      <c r="Z388" s="136">
        <f>ROUND('[7]2032'!Z108,2)</f>
        <v>21731.69</v>
      </c>
      <c r="AA388" s="136">
        <f>ROUND('[7]2032'!AA108,2)</f>
        <v>19967.919999999998</v>
      </c>
      <c r="AB388" s="136">
        <f>ROUND('[7]2032'!AB108,2)</f>
        <v>18223.46</v>
      </c>
      <c r="AC388" s="304"/>
      <c r="AD388" s="19"/>
    </row>
    <row r="389" spans="2:30" ht="18.649999999999999" customHeight="1" thickBot="1" x14ac:dyDescent="0.4">
      <c r="B389" s="282"/>
      <c r="C389" s="16" t="s">
        <v>32</v>
      </c>
      <c r="D389" s="17">
        <f>+'[7]2032'!D50</f>
        <v>0</v>
      </c>
      <c r="E389" s="206">
        <f>ROUND('[7]2032'!E109,2)</f>
        <v>0</v>
      </c>
      <c r="F389" s="116">
        <f>ROUND('[7]2032'!F109,2)</f>
        <v>0</v>
      </c>
      <c r="G389" s="116">
        <f>ROUND('[7]2032'!G109,2)</f>
        <v>0</v>
      </c>
      <c r="H389" s="116">
        <f>ROUND('[7]2032'!H109,2)</f>
        <v>0</v>
      </c>
      <c r="I389" s="116">
        <f>ROUND('[7]2032'!I109,2)</f>
        <v>0</v>
      </c>
      <c r="J389" s="116">
        <f>ROUND('[7]2032'!J109,2)</f>
        <v>0</v>
      </c>
      <c r="K389" s="116">
        <f>ROUND('[7]2032'!K109,2)</f>
        <v>0</v>
      </c>
      <c r="L389" s="116">
        <f>ROUND('[7]2032'!L109,2)</f>
        <v>0</v>
      </c>
      <c r="M389" s="116">
        <f>ROUND('[7]2032'!M109,2)</f>
        <v>0</v>
      </c>
      <c r="N389" s="116">
        <f>ROUND('[7]2032'!N109,2)</f>
        <v>0</v>
      </c>
      <c r="O389" s="116">
        <f>ROUND('[7]2032'!O109,2)</f>
        <v>0</v>
      </c>
      <c r="P389" s="116">
        <f>ROUND('[7]2032'!P109,2)</f>
        <v>0</v>
      </c>
      <c r="Q389" s="116">
        <f>ROUND('[7]2032'!Q109,2)</f>
        <v>0</v>
      </c>
      <c r="R389" s="116">
        <f>ROUND('[7]2032'!R109,2)</f>
        <v>0</v>
      </c>
      <c r="S389" s="116">
        <f>ROUND('[7]2032'!S109,2)</f>
        <v>0</v>
      </c>
      <c r="T389" s="116">
        <f>ROUND('[7]2032'!T109,2)</f>
        <v>0</v>
      </c>
      <c r="U389" s="116">
        <f>ROUND('[7]2032'!U109,2)</f>
        <v>0</v>
      </c>
      <c r="V389" s="116">
        <f>ROUND('[7]2032'!V109,2)</f>
        <v>0</v>
      </c>
      <c r="W389" s="116">
        <f>ROUND('[7]2032'!W109,2)</f>
        <v>0</v>
      </c>
      <c r="X389" s="116">
        <f>ROUND('[7]2032'!X109,2)</f>
        <v>0</v>
      </c>
      <c r="Y389" s="116">
        <f>ROUND('[7]2032'!Y109,2)</f>
        <v>0</v>
      </c>
      <c r="Z389" s="116">
        <f>ROUND('[7]2032'!Z109,2)</f>
        <v>0</v>
      </c>
      <c r="AA389" s="116">
        <f>ROUND('[7]2032'!AA109,2)</f>
        <v>0</v>
      </c>
      <c r="AB389" s="116">
        <f>ROUND('[7]2032'!AB109,2)</f>
        <v>0</v>
      </c>
      <c r="AC389" s="304"/>
      <c r="AD389" s="19"/>
    </row>
    <row r="390" spans="2:30" ht="18.649999999999999" customHeight="1" x14ac:dyDescent="0.35">
      <c r="B390" s="291">
        <v>48488</v>
      </c>
      <c r="C390" s="7" t="s">
        <v>29</v>
      </c>
      <c r="D390" s="8">
        <f>+'[7]2032'!D51</f>
        <v>20</v>
      </c>
      <c r="E390" s="135">
        <f>ROUND('[7]2032'!E110,2)</f>
        <v>17202.439999999999</v>
      </c>
      <c r="F390" s="135">
        <f>ROUND('[7]2032'!F110,2)</f>
        <v>16286.17</v>
      </c>
      <c r="G390" s="135">
        <f>ROUND('[7]2032'!G110,2)</f>
        <v>15736.61</v>
      </c>
      <c r="H390" s="135">
        <f>ROUND('[7]2032'!H110,2)</f>
        <v>15413.75</v>
      </c>
      <c r="I390" s="135">
        <f>ROUND('[7]2032'!I110,2)</f>
        <v>15697.32</v>
      </c>
      <c r="J390" s="135">
        <f>ROUND('[7]2032'!J110,2)</f>
        <v>16460.72</v>
      </c>
      <c r="K390" s="135">
        <f>ROUND('[7]2032'!K110,2)</f>
        <v>17199.919999999998</v>
      </c>
      <c r="L390" s="135">
        <f>ROUND('[7]2032'!L110,2)</f>
        <v>19543.18</v>
      </c>
      <c r="M390" s="135">
        <f>ROUND('[7]2032'!M110,2)</f>
        <v>21643.54</v>
      </c>
      <c r="N390" s="135">
        <f>ROUND('[7]2032'!N110,2)</f>
        <v>22845.09</v>
      </c>
      <c r="O390" s="135">
        <f>ROUND('[7]2032'!O110,2)</f>
        <v>24019.09</v>
      </c>
      <c r="P390" s="135">
        <f>ROUND('[7]2032'!P110,2)</f>
        <v>24722.799999999999</v>
      </c>
      <c r="Q390" s="135">
        <f>ROUND('[7]2032'!Q110,2)</f>
        <v>23670.71</v>
      </c>
      <c r="R390" s="135">
        <f>ROUND('[7]2032'!R110,2)</f>
        <v>24191.919999999998</v>
      </c>
      <c r="S390" s="135">
        <f>ROUND('[7]2032'!S110,2)</f>
        <v>25140.89</v>
      </c>
      <c r="T390" s="135">
        <f>ROUND('[7]2032'!T110,2)</f>
        <v>25220.16</v>
      </c>
      <c r="U390" s="135">
        <f>ROUND('[7]2032'!U110,2)</f>
        <v>24788.1</v>
      </c>
      <c r="V390" s="135">
        <f>ROUND('[7]2032'!V110,2)</f>
        <v>24969.59</v>
      </c>
      <c r="W390" s="135">
        <f>ROUND('[7]2032'!W110,2)</f>
        <v>26480.12</v>
      </c>
      <c r="X390" s="135">
        <f>ROUND('[7]2032'!X110,2)</f>
        <v>25784.45</v>
      </c>
      <c r="Y390" s="135">
        <f>ROUND('[7]2032'!Y110,2)</f>
        <v>24462.23</v>
      </c>
      <c r="Z390" s="135">
        <f>ROUND('[7]2032'!Z110,2)</f>
        <v>22906.45</v>
      </c>
      <c r="AA390" s="135">
        <f>ROUND('[7]2032'!AA110,2)</f>
        <v>20766.900000000001</v>
      </c>
      <c r="AB390" s="135">
        <f>ROUND('[7]2032'!AB110,2)</f>
        <v>18759.669999999998</v>
      </c>
      <c r="AC390" s="303">
        <f>SUM(E390:AB390)*D390+SUM(E391:AB391)*D391+SUM(E392:AB392)*D392+SUM(E393:AB393)*D393</f>
        <v>15449349.43</v>
      </c>
      <c r="AD390" s="19"/>
    </row>
    <row r="391" spans="2:30" ht="18.649999999999999" customHeight="1" x14ac:dyDescent="0.35">
      <c r="B391" s="292" t="s">
        <v>34</v>
      </c>
      <c r="C391" s="10" t="s">
        <v>30</v>
      </c>
      <c r="D391" s="11">
        <f>+'[7]2032'!D52</f>
        <v>5</v>
      </c>
      <c r="E391" s="136">
        <f>ROUND('[7]2032'!E111,2)</f>
        <v>17748.22</v>
      </c>
      <c r="F391" s="136">
        <f>ROUND('[7]2032'!F111,2)</f>
        <v>16732.77</v>
      </c>
      <c r="G391" s="136">
        <f>ROUND('[7]2032'!G111,2)</f>
        <v>16093.72</v>
      </c>
      <c r="H391" s="136">
        <f>ROUND('[7]2032'!H111,2)</f>
        <v>15659.2</v>
      </c>
      <c r="I391" s="136">
        <f>ROUND('[7]2032'!I111,2)</f>
        <v>15760.52</v>
      </c>
      <c r="J391" s="136">
        <f>ROUND('[7]2032'!J111,2)</f>
        <v>15953.89</v>
      </c>
      <c r="K391" s="136">
        <f>ROUND('[7]2032'!K111,2)</f>
        <v>16201.5</v>
      </c>
      <c r="L391" s="136">
        <f>ROUND('[7]2032'!L111,2)</f>
        <v>18359.86</v>
      </c>
      <c r="M391" s="136">
        <f>ROUND('[7]2032'!M111,2)</f>
        <v>20484.439999999999</v>
      </c>
      <c r="N391" s="136">
        <f>ROUND('[7]2032'!N111,2)</f>
        <v>21744.04</v>
      </c>
      <c r="O391" s="136">
        <f>ROUND('[7]2032'!O111,2)</f>
        <v>22869.72</v>
      </c>
      <c r="P391" s="136">
        <f>ROUND('[7]2032'!P111,2)</f>
        <v>23565.47</v>
      </c>
      <c r="Q391" s="136">
        <f>ROUND('[7]2032'!Q111,2)</f>
        <v>22980.66</v>
      </c>
      <c r="R391" s="136">
        <f>ROUND('[7]2032'!R111,2)</f>
        <v>22417.48</v>
      </c>
      <c r="S391" s="136">
        <f>ROUND('[7]2032'!S111,2)</f>
        <v>22151.08</v>
      </c>
      <c r="T391" s="136">
        <f>ROUND('[7]2032'!T111,2)</f>
        <v>21897.62</v>
      </c>
      <c r="U391" s="136">
        <f>ROUND('[7]2032'!U111,2)</f>
        <v>21578.46</v>
      </c>
      <c r="V391" s="136">
        <f>ROUND('[7]2032'!V111,2)</f>
        <v>22434.38</v>
      </c>
      <c r="W391" s="136">
        <f>ROUND('[7]2032'!W111,2)</f>
        <v>24788.99</v>
      </c>
      <c r="X391" s="136">
        <f>ROUND('[7]2032'!X111,2)</f>
        <v>24264.06</v>
      </c>
      <c r="Y391" s="136">
        <f>ROUND('[7]2032'!Y111,2)</f>
        <v>23174.240000000002</v>
      </c>
      <c r="Z391" s="136">
        <f>ROUND('[7]2032'!Z111,2)</f>
        <v>21762.51</v>
      </c>
      <c r="AA391" s="136">
        <f>ROUND('[7]2032'!AA111,2)</f>
        <v>20080.62</v>
      </c>
      <c r="AB391" s="136">
        <f>ROUND('[7]2032'!AB111,2)</f>
        <v>18542.02</v>
      </c>
      <c r="AC391" s="304"/>
      <c r="AD391" s="19"/>
    </row>
    <row r="392" spans="2:30" ht="18.649999999999999" customHeight="1" x14ac:dyDescent="0.35">
      <c r="B392" s="292" t="s">
        <v>34</v>
      </c>
      <c r="C392" s="10" t="s">
        <v>31</v>
      </c>
      <c r="D392" s="11">
        <f>+'[7]2032'!D53</f>
        <v>5</v>
      </c>
      <c r="E392" s="136">
        <f>ROUND('[7]2032'!E112,2)</f>
        <v>17366.810000000001</v>
      </c>
      <c r="F392" s="136">
        <f>ROUND('[7]2032'!F112,2)</f>
        <v>16502.82</v>
      </c>
      <c r="G392" s="136">
        <f>ROUND('[7]2032'!G112,2)</f>
        <v>15846.96</v>
      </c>
      <c r="H392" s="136">
        <f>ROUND('[7]2032'!H112,2)</f>
        <v>15397.57</v>
      </c>
      <c r="I392" s="136">
        <f>ROUND('[7]2032'!I112,2)</f>
        <v>15328.74</v>
      </c>
      <c r="J392" s="136">
        <f>ROUND('[7]2032'!J112,2)</f>
        <v>15074.28</v>
      </c>
      <c r="K392" s="136">
        <f>ROUND('[7]2032'!K112,2)</f>
        <v>15075.3</v>
      </c>
      <c r="L392" s="136">
        <f>ROUND('[7]2032'!L112,2)</f>
        <v>16324.01</v>
      </c>
      <c r="M392" s="136">
        <f>ROUND('[7]2032'!M112,2)</f>
        <v>17952.73</v>
      </c>
      <c r="N392" s="136">
        <f>ROUND('[7]2032'!N112,2)</f>
        <v>19301.41</v>
      </c>
      <c r="O392" s="136">
        <f>ROUND('[7]2032'!O112,2)</f>
        <v>20194.009999999998</v>
      </c>
      <c r="P392" s="136">
        <f>ROUND('[7]2032'!P112,2)</f>
        <v>20854.36</v>
      </c>
      <c r="Q392" s="136">
        <f>ROUND('[7]2032'!Q112,2)</f>
        <v>20952.43</v>
      </c>
      <c r="R392" s="136">
        <f>ROUND('[7]2032'!R112,2)</f>
        <v>20566.919999999998</v>
      </c>
      <c r="S392" s="136">
        <f>ROUND('[7]2032'!S112,2)</f>
        <v>20156.36</v>
      </c>
      <c r="T392" s="136">
        <f>ROUND('[7]2032'!T112,2)</f>
        <v>19809.59</v>
      </c>
      <c r="U392" s="136">
        <f>ROUND('[7]2032'!U112,2)</f>
        <v>19761.82</v>
      </c>
      <c r="V392" s="136">
        <f>ROUND('[7]2032'!V112,2)</f>
        <v>20923.75</v>
      </c>
      <c r="W392" s="136">
        <f>ROUND('[7]2032'!W112,2)</f>
        <v>23321.54</v>
      </c>
      <c r="X392" s="136">
        <f>ROUND('[7]2032'!X112,2)</f>
        <v>23319.26</v>
      </c>
      <c r="Y392" s="136">
        <f>ROUND('[7]2032'!Y112,2)</f>
        <v>22606.13</v>
      </c>
      <c r="Z392" s="136">
        <f>ROUND('[7]2032'!Z112,2)</f>
        <v>21440.7</v>
      </c>
      <c r="AA392" s="136">
        <f>ROUND('[7]2032'!AA112,2)</f>
        <v>19710.25</v>
      </c>
      <c r="AB392" s="136">
        <f>ROUND('[7]2032'!AB112,2)</f>
        <v>18026.53</v>
      </c>
      <c r="AC392" s="304"/>
      <c r="AD392" s="19"/>
    </row>
    <row r="393" spans="2:30" ht="18.649999999999999" customHeight="1" thickBot="1" x14ac:dyDescent="0.4">
      <c r="B393" s="293" t="s">
        <v>34</v>
      </c>
      <c r="C393" s="12" t="s">
        <v>32</v>
      </c>
      <c r="D393" s="13">
        <f>+'[7]2032'!D54</f>
        <v>1</v>
      </c>
      <c r="E393" s="133">
        <f>ROUND('[7]2032'!E113,2)</f>
        <v>17366.810000000001</v>
      </c>
      <c r="F393" s="133">
        <f>ROUND('[7]2032'!F113,2)</f>
        <v>16502.82</v>
      </c>
      <c r="G393" s="133">
        <f>ROUND('[7]2032'!G113,2)</f>
        <v>15846.96</v>
      </c>
      <c r="H393" s="133">
        <f>ROUND('[7]2032'!H113,2)</f>
        <v>15397.57</v>
      </c>
      <c r="I393" s="133">
        <f>ROUND('[7]2032'!I113,2)</f>
        <v>15328.74</v>
      </c>
      <c r="J393" s="133">
        <f>ROUND('[7]2032'!J113,2)</f>
        <v>15074.28</v>
      </c>
      <c r="K393" s="133">
        <f>ROUND('[7]2032'!K113,2)</f>
        <v>15075.3</v>
      </c>
      <c r="L393" s="133">
        <f>ROUND('[7]2032'!L113,2)</f>
        <v>16324.01</v>
      </c>
      <c r="M393" s="133">
        <f>ROUND('[7]2032'!M113,2)</f>
        <v>17952.73</v>
      </c>
      <c r="N393" s="133">
        <f>ROUND('[7]2032'!N113,2)</f>
        <v>19301.41</v>
      </c>
      <c r="O393" s="133">
        <f>ROUND('[7]2032'!O113,2)</f>
        <v>20194.009999999998</v>
      </c>
      <c r="P393" s="133">
        <f>ROUND('[7]2032'!P113,2)</f>
        <v>20854.36</v>
      </c>
      <c r="Q393" s="133">
        <f>ROUND('[7]2032'!Q113,2)</f>
        <v>20952.43</v>
      </c>
      <c r="R393" s="133">
        <f>ROUND('[7]2032'!R113,2)</f>
        <v>20566.919999999998</v>
      </c>
      <c r="S393" s="133">
        <f>ROUND('[7]2032'!S113,2)</f>
        <v>20156.36</v>
      </c>
      <c r="T393" s="133">
        <f>ROUND('[7]2032'!T113,2)</f>
        <v>19809.59</v>
      </c>
      <c r="U393" s="133">
        <f>ROUND('[7]2032'!U113,2)</f>
        <v>19761.82</v>
      </c>
      <c r="V393" s="133">
        <f>ROUND('[7]2032'!V113,2)</f>
        <v>20923.75</v>
      </c>
      <c r="W393" s="133">
        <f>ROUND('[7]2032'!W113,2)</f>
        <v>23321.54</v>
      </c>
      <c r="X393" s="133">
        <f>ROUND('[7]2032'!X113,2)</f>
        <v>23319.26</v>
      </c>
      <c r="Y393" s="133">
        <f>ROUND('[7]2032'!Y113,2)</f>
        <v>22606.13</v>
      </c>
      <c r="Z393" s="133">
        <f>ROUND('[7]2032'!Z113,2)</f>
        <v>21440.7</v>
      </c>
      <c r="AA393" s="133">
        <f>ROUND('[7]2032'!AA113,2)</f>
        <v>19710.25</v>
      </c>
      <c r="AB393" s="133">
        <f>ROUND('[7]2032'!AB113,2)</f>
        <v>18026.53</v>
      </c>
      <c r="AC393" s="306"/>
      <c r="AD393" s="19"/>
    </row>
    <row r="394" spans="2:30" ht="18.649999999999999" customHeight="1" x14ac:dyDescent="0.35">
      <c r="B394" s="281">
        <v>48519</v>
      </c>
      <c r="C394" s="14" t="s">
        <v>29</v>
      </c>
      <c r="D394" s="15">
        <f>+'[7]2032'!D55</f>
        <v>20</v>
      </c>
      <c r="E394" s="138">
        <f>ROUND('[7]2032'!E114,2)</f>
        <v>15534.78</v>
      </c>
      <c r="F394" s="138">
        <f>ROUND('[7]2032'!F114,2)</f>
        <v>14787.08</v>
      </c>
      <c r="G394" s="138">
        <f>ROUND('[7]2032'!G114,2)</f>
        <v>14278.53</v>
      </c>
      <c r="H394" s="138">
        <f>ROUND('[7]2032'!H114,2)</f>
        <v>13992.47</v>
      </c>
      <c r="I394" s="138">
        <f>ROUND('[7]2032'!I114,2)</f>
        <v>14196.33</v>
      </c>
      <c r="J394" s="138">
        <f>ROUND('[7]2032'!J114,2)</f>
        <v>14879.64</v>
      </c>
      <c r="K394" s="138">
        <f>ROUND('[7]2032'!K114,2)</f>
        <v>15537.73</v>
      </c>
      <c r="L394" s="138">
        <f>ROUND('[7]2032'!L114,2)</f>
        <v>17545.62</v>
      </c>
      <c r="M394" s="138">
        <f>ROUND('[7]2032'!M114,2)</f>
        <v>19492.599999999999</v>
      </c>
      <c r="N394" s="138">
        <f>ROUND('[7]2032'!N114,2)</f>
        <v>20490.3</v>
      </c>
      <c r="O394" s="138">
        <f>ROUND('[7]2032'!O114,2)</f>
        <v>21535.99</v>
      </c>
      <c r="P394" s="138">
        <f>ROUND('[7]2032'!P114,2)</f>
        <v>22269.47</v>
      </c>
      <c r="Q394" s="138">
        <f>ROUND('[7]2032'!Q114,2)</f>
        <v>21262.51</v>
      </c>
      <c r="R394" s="138">
        <f>ROUND('[7]2032'!R114,2)</f>
        <v>21629.65</v>
      </c>
      <c r="S394" s="138">
        <f>ROUND('[7]2032'!S114,2)</f>
        <v>22485.09</v>
      </c>
      <c r="T394" s="138">
        <f>ROUND('[7]2032'!T114,2)</f>
        <v>22587.66</v>
      </c>
      <c r="U394" s="138">
        <f>ROUND('[7]2032'!U114,2)</f>
        <v>22405.57</v>
      </c>
      <c r="V394" s="138">
        <f>ROUND('[7]2032'!V114,2)</f>
        <v>22767.7</v>
      </c>
      <c r="W394" s="138">
        <f>ROUND('[7]2032'!W114,2)</f>
        <v>23786.21</v>
      </c>
      <c r="X394" s="138">
        <f>ROUND('[7]2032'!X114,2)</f>
        <v>23074.1</v>
      </c>
      <c r="Y394" s="138">
        <f>ROUND('[7]2032'!Y114,2)</f>
        <v>21938.86</v>
      </c>
      <c r="Z394" s="138">
        <f>ROUND('[7]2032'!Z114,2)</f>
        <v>20533.97</v>
      </c>
      <c r="AA394" s="138">
        <f>ROUND('[7]2032'!AA114,2)</f>
        <v>18609.71</v>
      </c>
      <c r="AB394" s="138">
        <f>ROUND('[7]2032'!AB114,2)</f>
        <v>16824.47</v>
      </c>
      <c r="AC394" s="304">
        <f>SUM(E394:AB394)*D394+SUM(E395:AB395)*D395+SUM(E396:AB396)*D396+SUM(E397:AB397)*D397</f>
        <v>13452548.680000002</v>
      </c>
      <c r="AD394" s="19"/>
    </row>
    <row r="395" spans="2:30" ht="18.649999999999999" customHeight="1" x14ac:dyDescent="0.35">
      <c r="B395" s="282"/>
      <c r="C395" s="10" t="s">
        <v>30</v>
      </c>
      <c r="D395" s="11">
        <f>+'[7]2032'!D56</f>
        <v>4</v>
      </c>
      <c r="E395" s="136">
        <f>ROUND('[7]2032'!E115,2)</f>
        <v>15566.75</v>
      </c>
      <c r="F395" s="136">
        <f>ROUND('[7]2032'!F115,2)</f>
        <v>14799.22</v>
      </c>
      <c r="G395" s="136">
        <f>ROUND('[7]2032'!G115,2)</f>
        <v>14274.04</v>
      </c>
      <c r="H395" s="136">
        <f>ROUND('[7]2032'!H115,2)</f>
        <v>13943.82</v>
      </c>
      <c r="I395" s="136">
        <f>ROUND('[7]2032'!I115,2)</f>
        <v>14053.82</v>
      </c>
      <c r="J395" s="136">
        <f>ROUND('[7]2032'!J115,2)</f>
        <v>14445.05</v>
      </c>
      <c r="K395" s="136">
        <f>ROUND('[7]2032'!K115,2)</f>
        <v>14598.04</v>
      </c>
      <c r="L395" s="136">
        <f>ROUND('[7]2032'!L115,2)</f>
        <v>16680.59</v>
      </c>
      <c r="M395" s="136">
        <f>ROUND('[7]2032'!M115,2)</f>
        <v>18711.77</v>
      </c>
      <c r="N395" s="136">
        <f>ROUND('[7]2032'!N115,2)</f>
        <v>19883.3</v>
      </c>
      <c r="O395" s="136">
        <f>ROUND('[7]2032'!O115,2)</f>
        <v>20764.099999999999</v>
      </c>
      <c r="P395" s="136">
        <f>ROUND('[7]2032'!P115,2)</f>
        <v>21262.95</v>
      </c>
      <c r="Q395" s="136">
        <f>ROUND('[7]2032'!Q115,2)</f>
        <v>20647.75</v>
      </c>
      <c r="R395" s="136">
        <f>ROUND('[7]2032'!R115,2)</f>
        <v>20210.88</v>
      </c>
      <c r="S395" s="136">
        <f>ROUND('[7]2032'!S115,2)</f>
        <v>20059.830000000002</v>
      </c>
      <c r="T395" s="136">
        <f>ROUND('[7]2032'!T115,2)</f>
        <v>19860.45</v>
      </c>
      <c r="U395" s="136">
        <f>ROUND('[7]2032'!U115,2)</f>
        <v>19502.87</v>
      </c>
      <c r="V395" s="136">
        <f>ROUND('[7]2032'!V115,2)</f>
        <v>20522.669999999998</v>
      </c>
      <c r="W395" s="136">
        <f>ROUND('[7]2032'!W115,2)</f>
        <v>22225.360000000001</v>
      </c>
      <c r="X395" s="136">
        <f>ROUND('[7]2032'!X115,2)</f>
        <v>21688.639999999999</v>
      </c>
      <c r="Y395" s="136">
        <f>ROUND('[7]2032'!Y115,2)</f>
        <v>20629.75</v>
      </c>
      <c r="Z395" s="136">
        <f>ROUND('[7]2032'!Z115,2)</f>
        <v>19376.89</v>
      </c>
      <c r="AA395" s="136">
        <f>ROUND('[7]2032'!AA115,2)</f>
        <v>17834.689999999999</v>
      </c>
      <c r="AB395" s="136">
        <f>ROUND('[7]2032'!AB115,2)</f>
        <v>16407.82</v>
      </c>
      <c r="AC395" s="304"/>
      <c r="AD395" s="19"/>
    </row>
    <row r="396" spans="2:30" ht="18.649999999999999" customHeight="1" x14ac:dyDescent="0.35">
      <c r="B396" s="282"/>
      <c r="C396" s="10" t="s">
        <v>31</v>
      </c>
      <c r="D396" s="11">
        <f>+'[7]2032'!D57</f>
        <v>4</v>
      </c>
      <c r="E396" s="136">
        <f>ROUND('[7]2032'!E116,2)</f>
        <v>15359.54</v>
      </c>
      <c r="F396" s="136">
        <f>ROUND('[7]2032'!F116,2)</f>
        <v>14582.9</v>
      </c>
      <c r="G396" s="136">
        <f>ROUND('[7]2032'!G116,2)</f>
        <v>14023.61</v>
      </c>
      <c r="H396" s="136">
        <f>ROUND('[7]2032'!H116,2)</f>
        <v>13696.62</v>
      </c>
      <c r="I396" s="136">
        <f>ROUND('[7]2032'!I116,2)</f>
        <v>13649.6</v>
      </c>
      <c r="J396" s="136">
        <f>ROUND('[7]2032'!J116,2)</f>
        <v>13441.39</v>
      </c>
      <c r="K396" s="136">
        <f>ROUND('[7]2032'!K116,2)</f>
        <v>13363.56</v>
      </c>
      <c r="L396" s="136">
        <f>ROUND('[7]2032'!L116,2)</f>
        <v>14532.39</v>
      </c>
      <c r="M396" s="136">
        <f>ROUND('[7]2032'!M116,2)</f>
        <v>15971.08</v>
      </c>
      <c r="N396" s="136">
        <f>ROUND('[7]2032'!N116,2)</f>
        <v>17129.73</v>
      </c>
      <c r="O396" s="136">
        <f>ROUND('[7]2032'!O116,2)</f>
        <v>17882.79</v>
      </c>
      <c r="P396" s="136">
        <f>ROUND('[7]2032'!P116,2)</f>
        <v>18471.2</v>
      </c>
      <c r="Q396" s="136">
        <f>ROUND('[7]2032'!Q116,2)</f>
        <v>18736.009999999998</v>
      </c>
      <c r="R396" s="136">
        <f>ROUND('[7]2032'!R116,2)</f>
        <v>18490.5</v>
      </c>
      <c r="S396" s="136">
        <f>ROUND('[7]2032'!S116,2)</f>
        <v>18179.88</v>
      </c>
      <c r="T396" s="136">
        <f>ROUND('[7]2032'!T116,2)</f>
        <v>18020.25</v>
      </c>
      <c r="U396" s="136">
        <f>ROUND('[7]2032'!U116,2)</f>
        <v>17936.38</v>
      </c>
      <c r="V396" s="136">
        <f>ROUND('[7]2032'!V116,2)</f>
        <v>19062.16</v>
      </c>
      <c r="W396" s="136">
        <f>ROUND('[7]2032'!W116,2)</f>
        <v>21078.33</v>
      </c>
      <c r="X396" s="136">
        <f>ROUND('[7]2032'!X116,2)</f>
        <v>21067.57</v>
      </c>
      <c r="Y396" s="136">
        <f>ROUND('[7]2032'!Y116,2)</f>
        <v>20438.47</v>
      </c>
      <c r="Z396" s="136">
        <f>ROUND('[7]2032'!Z116,2)</f>
        <v>19376.689999999999</v>
      </c>
      <c r="AA396" s="136">
        <f>ROUND('[7]2032'!AA116,2)</f>
        <v>17835.2</v>
      </c>
      <c r="AB396" s="136">
        <f>ROUND('[7]2032'!AB116,2)</f>
        <v>16311.43</v>
      </c>
      <c r="AC396" s="304"/>
      <c r="AD396" s="19"/>
    </row>
    <row r="397" spans="2:30" ht="18.649999999999999" customHeight="1" thickBot="1" x14ac:dyDescent="0.4">
      <c r="B397" s="282"/>
      <c r="C397" s="16" t="s">
        <v>32</v>
      </c>
      <c r="D397" s="17">
        <f>+'[7]2032'!D58</f>
        <v>2</v>
      </c>
      <c r="E397" s="137">
        <f>ROUND('[7]2032'!E117,2)</f>
        <v>15359.54</v>
      </c>
      <c r="F397" s="137">
        <f>ROUND('[7]2032'!F117,2)</f>
        <v>14582.9</v>
      </c>
      <c r="G397" s="137">
        <f>ROUND('[7]2032'!G117,2)</f>
        <v>14023.61</v>
      </c>
      <c r="H397" s="137">
        <f>ROUND('[7]2032'!H117,2)</f>
        <v>13696.62</v>
      </c>
      <c r="I397" s="137">
        <f>ROUND('[7]2032'!I117,2)</f>
        <v>13649.6</v>
      </c>
      <c r="J397" s="137">
        <f>ROUND('[7]2032'!J117,2)</f>
        <v>13441.39</v>
      </c>
      <c r="K397" s="137">
        <f>ROUND('[7]2032'!K117,2)</f>
        <v>13363.56</v>
      </c>
      <c r="L397" s="137">
        <f>ROUND('[7]2032'!L117,2)</f>
        <v>14532.39</v>
      </c>
      <c r="M397" s="137">
        <f>ROUND('[7]2032'!M117,2)</f>
        <v>15971.08</v>
      </c>
      <c r="N397" s="137">
        <f>ROUND('[7]2032'!N117,2)</f>
        <v>17129.73</v>
      </c>
      <c r="O397" s="137">
        <f>ROUND('[7]2032'!O117,2)</f>
        <v>17882.79</v>
      </c>
      <c r="P397" s="137">
        <f>ROUND('[7]2032'!P117,2)</f>
        <v>18471.2</v>
      </c>
      <c r="Q397" s="137">
        <f>ROUND('[7]2032'!Q117,2)</f>
        <v>18736.009999999998</v>
      </c>
      <c r="R397" s="137">
        <f>ROUND('[7]2032'!R117,2)</f>
        <v>18490.5</v>
      </c>
      <c r="S397" s="137">
        <f>ROUND('[7]2032'!S117,2)</f>
        <v>18179.88</v>
      </c>
      <c r="T397" s="137">
        <f>ROUND('[7]2032'!T117,2)</f>
        <v>18020.25</v>
      </c>
      <c r="U397" s="137">
        <f>ROUND('[7]2032'!U117,2)</f>
        <v>17936.38</v>
      </c>
      <c r="V397" s="137">
        <f>ROUND('[7]2032'!V117,2)</f>
        <v>19062.16</v>
      </c>
      <c r="W397" s="137">
        <f>ROUND('[7]2032'!W117,2)</f>
        <v>21078.33</v>
      </c>
      <c r="X397" s="137">
        <f>ROUND('[7]2032'!X117,2)</f>
        <v>21067.57</v>
      </c>
      <c r="Y397" s="137">
        <f>ROUND('[7]2032'!Y117,2)</f>
        <v>20438.47</v>
      </c>
      <c r="Z397" s="137">
        <f>ROUND('[7]2032'!Z117,2)</f>
        <v>19376.689999999999</v>
      </c>
      <c r="AA397" s="137">
        <f>ROUND('[7]2032'!AA117,2)</f>
        <v>17835.2</v>
      </c>
      <c r="AB397" s="137">
        <f>ROUND('[7]2032'!AB117,2)</f>
        <v>16311.43</v>
      </c>
      <c r="AC397" s="304"/>
      <c r="AD397" s="19"/>
    </row>
    <row r="398" spans="2:30" ht="18.649999999999999" customHeight="1" x14ac:dyDescent="0.35">
      <c r="B398" s="291">
        <v>48549</v>
      </c>
      <c r="C398" s="7" t="s">
        <v>29</v>
      </c>
      <c r="D398" s="8">
        <f>+'[7]2032'!D59</f>
        <v>22</v>
      </c>
      <c r="E398" s="135">
        <f>ROUND('[7]2032'!E118,2)</f>
        <v>20350.39</v>
      </c>
      <c r="F398" s="135">
        <f>ROUND('[7]2032'!F118,2)</f>
        <v>19193.330000000002</v>
      </c>
      <c r="G398" s="135">
        <f>ROUND('[7]2032'!G118,2)</f>
        <v>18483.54</v>
      </c>
      <c r="H398" s="135">
        <f>ROUND('[7]2032'!H118,2)</f>
        <v>18015.09</v>
      </c>
      <c r="I398" s="135">
        <f>ROUND('[7]2032'!I118,2)</f>
        <v>18108.48</v>
      </c>
      <c r="J398" s="135">
        <f>ROUND('[7]2032'!J118,2)</f>
        <v>18605.77</v>
      </c>
      <c r="K398" s="135">
        <f>ROUND('[7]2032'!K118,2)</f>
        <v>18952.689999999999</v>
      </c>
      <c r="L398" s="135">
        <f>ROUND('[7]2032'!L118,2)</f>
        <v>21581.64</v>
      </c>
      <c r="M398" s="135">
        <f>ROUND('[7]2032'!M118,2)</f>
        <v>24089.74</v>
      </c>
      <c r="N398" s="135">
        <f>ROUND('[7]2032'!N118,2)</f>
        <v>25672.720000000001</v>
      </c>
      <c r="O398" s="135">
        <f>ROUND('[7]2032'!O118,2)</f>
        <v>27160.53</v>
      </c>
      <c r="P398" s="135">
        <f>ROUND('[7]2032'!P118,2)</f>
        <v>28117.81</v>
      </c>
      <c r="Q398" s="135">
        <f>ROUND('[7]2032'!Q118,2)</f>
        <v>27196.12</v>
      </c>
      <c r="R398" s="135">
        <f>ROUND('[7]2032'!R118,2)</f>
        <v>27584.67</v>
      </c>
      <c r="S398" s="135">
        <f>ROUND('[7]2032'!S118,2)</f>
        <v>28743.42</v>
      </c>
      <c r="T398" s="135">
        <f>ROUND('[7]2032'!T118,2)</f>
        <v>28775.88</v>
      </c>
      <c r="U398" s="135">
        <f>ROUND('[7]2032'!U118,2)</f>
        <v>28093.39</v>
      </c>
      <c r="V398" s="135">
        <f>ROUND('[7]2032'!V118,2)</f>
        <v>27887.54</v>
      </c>
      <c r="W398" s="135">
        <f>ROUND('[7]2032'!W118,2)</f>
        <v>29998.03</v>
      </c>
      <c r="X398" s="135">
        <f>ROUND('[7]2032'!X118,2)</f>
        <v>29331.85</v>
      </c>
      <c r="Y398" s="135">
        <f>ROUND('[7]2032'!Y118,2)</f>
        <v>28061.08</v>
      </c>
      <c r="Z398" s="135">
        <f>ROUND('[7]2032'!Z118,2)</f>
        <v>26528.04</v>
      </c>
      <c r="AA398" s="135">
        <f>ROUND('[7]2032'!AA118,2)</f>
        <v>24463.4</v>
      </c>
      <c r="AB398" s="135">
        <f>ROUND('[7]2032'!AB118,2)</f>
        <v>22388.1</v>
      </c>
      <c r="AC398" s="303">
        <f>SUM(E398:AB398)*D398+SUM(E399:AB399)*D399+SUM(E400:AB400)*D400+SUM(E401:AB401)*D401</f>
        <v>17740498.849999998</v>
      </c>
      <c r="AD398" s="19"/>
    </row>
    <row r="399" spans="2:30" ht="18.649999999999999" customHeight="1" x14ac:dyDescent="0.35">
      <c r="B399" s="292" t="s">
        <v>34</v>
      </c>
      <c r="C399" s="10" t="s">
        <v>30</v>
      </c>
      <c r="D399" s="11">
        <f>+'[7]2032'!D60</f>
        <v>3</v>
      </c>
      <c r="E399" s="136">
        <f>ROUND('[7]2032'!E119,2)</f>
        <v>21095.31</v>
      </c>
      <c r="F399" s="136">
        <f>ROUND('[7]2032'!F119,2)</f>
        <v>19897.03</v>
      </c>
      <c r="G399" s="136">
        <f>ROUND('[7]2032'!G119,2)</f>
        <v>19079.669999999998</v>
      </c>
      <c r="H399" s="136">
        <f>ROUND('[7]2032'!H119,2)</f>
        <v>18524.2</v>
      </c>
      <c r="I399" s="136">
        <f>ROUND('[7]2032'!I119,2)</f>
        <v>18469.21</v>
      </c>
      <c r="J399" s="136">
        <f>ROUND('[7]2032'!J119,2)</f>
        <v>18693.82</v>
      </c>
      <c r="K399" s="136">
        <f>ROUND('[7]2032'!K119,2)</f>
        <v>18422.34</v>
      </c>
      <c r="L399" s="136">
        <f>ROUND('[7]2032'!L119,2)</f>
        <v>20422.32</v>
      </c>
      <c r="M399" s="136">
        <f>ROUND('[7]2032'!M119,2)</f>
        <v>22758.2</v>
      </c>
      <c r="N399" s="136">
        <f>ROUND('[7]2032'!N119,2)</f>
        <v>24335.98</v>
      </c>
      <c r="O399" s="136">
        <f>ROUND('[7]2032'!O119,2)</f>
        <v>25649.67</v>
      </c>
      <c r="P399" s="136">
        <f>ROUND('[7]2032'!P119,2)</f>
        <v>26386.62</v>
      </c>
      <c r="Q399" s="136">
        <f>ROUND('[7]2032'!Q119,2)</f>
        <v>25839.13</v>
      </c>
      <c r="R399" s="136">
        <f>ROUND('[7]2032'!R119,2)</f>
        <v>25435.200000000001</v>
      </c>
      <c r="S399" s="136">
        <f>ROUND('[7]2032'!S119,2)</f>
        <v>25419.61</v>
      </c>
      <c r="T399" s="136">
        <f>ROUND('[7]2032'!T119,2)</f>
        <v>25341.14</v>
      </c>
      <c r="U399" s="136">
        <f>ROUND('[7]2032'!U119,2)</f>
        <v>24789.51</v>
      </c>
      <c r="V399" s="136">
        <f>ROUND('[7]2032'!V119,2)</f>
        <v>25392.639999999999</v>
      </c>
      <c r="W399" s="136">
        <f>ROUND('[7]2032'!W119,2)</f>
        <v>28621.72</v>
      </c>
      <c r="X399" s="136">
        <f>ROUND('[7]2032'!X119,2)</f>
        <v>28237.16</v>
      </c>
      <c r="Y399" s="136">
        <f>ROUND('[7]2032'!Y119,2)</f>
        <v>26869.41</v>
      </c>
      <c r="Z399" s="136">
        <f>ROUND('[7]2032'!Z119,2)</f>
        <v>25174.87</v>
      </c>
      <c r="AA399" s="136">
        <f>ROUND('[7]2032'!AA119,2)</f>
        <v>23469.13</v>
      </c>
      <c r="AB399" s="136">
        <f>ROUND('[7]2032'!AB119,2)</f>
        <v>21933.56</v>
      </c>
      <c r="AC399" s="304"/>
      <c r="AD399" s="19"/>
    </row>
    <row r="400" spans="2:30" ht="18.649999999999999" customHeight="1" x14ac:dyDescent="0.35">
      <c r="B400" s="292" t="s">
        <v>34</v>
      </c>
      <c r="C400" s="10" t="s">
        <v>31</v>
      </c>
      <c r="D400" s="11">
        <f>+'[7]2032'!D61</f>
        <v>4</v>
      </c>
      <c r="E400" s="136">
        <f>ROUND('[7]2032'!E120,2)</f>
        <v>20413.02</v>
      </c>
      <c r="F400" s="136">
        <f>ROUND('[7]2032'!F120,2)</f>
        <v>19354.740000000002</v>
      </c>
      <c r="G400" s="136">
        <f>ROUND('[7]2032'!G120,2)</f>
        <v>18576.64</v>
      </c>
      <c r="H400" s="136">
        <f>ROUND('[7]2032'!H120,2)</f>
        <v>18066.189999999999</v>
      </c>
      <c r="I400" s="136">
        <f>ROUND('[7]2032'!I120,2)</f>
        <v>17907.12</v>
      </c>
      <c r="J400" s="136">
        <f>ROUND('[7]2032'!J120,2)</f>
        <v>17718.599999999999</v>
      </c>
      <c r="K400" s="136">
        <f>ROUND('[7]2032'!K120,2)</f>
        <v>17175.14</v>
      </c>
      <c r="L400" s="136">
        <f>ROUND('[7]2032'!L120,2)</f>
        <v>18441.53</v>
      </c>
      <c r="M400" s="136">
        <f>ROUND('[7]2032'!M120,2)</f>
        <v>20195.650000000001</v>
      </c>
      <c r="N400" s="136">
        <f>ROUND('[7]2032'!N120,2)</f>
        <v>21770.83</v>
      </c>
      <c r="O400" s="136">
        <f>ROUND('[7]2032'!O120,2)</f>
        <v>23065.48</v>
      </c>
      <c r="P400" s="136">
        <f>ROUND('[7]2032'!P120,2)</f>
        <v>23726.33</v>
      </c>
      <c r="Q400" s="136">
        <f>ROUND('[7]2032'!Q120,2)</f>
        <v>23805.3</v>
      </c>
      <c r="R400" s="136">
        <f>ROUND('[7]2032'!R120,2)</f>
        <v>23377.75</v>
      </c>
      <c r="S400" s="136">
        <f>ROUND('[7]2032'!S120,2)</f>
        <v>23096.14</v>
      </c>
      <c r="T400" s="136">
        <f>ROUND('[7]2032'!T120,2)</f>
        <v>22847.99</v>
      </c>
      <c r="U400" s="136">
        <f>ROUND('[7]2032'!U120,2)</f>
        <v>22531.5</v>
      </c>
      <c r="V400" s="136">
        <f>ROUND('[7]2032'!V120,2)</f>
        <v>23365.07</v>
      </c>
      <c r="W400" s="136">
        <f>ROUND('[7]2032'!W120,2)</f>
        <v>26471.15</v>
      </c>
      <c r="X400" s="136">
        <f>ROUND('[7]2032'!X120,2)</f>
        <v>26503.07</v>
      </c>
      <c r="Y400" s="136">
        <f>ROUND('[7]2032'!Y120,2)</f>
        <v>25867.06</v>
      </c>
      <c r="Z400" s="136">
        <f>ROUND('[7]2032'!Z120,2)</f>
        <v>24539.040000000001</v>
      </c>
      <c r="AA400" s="136">
        <f>ROUND('[7]2032'!AA120,2)</f>
        <v>22965.040000000001</v>
      </c>
      <c r="AB400" s="136">
        <f>ROUND('[7]2032'!AB120,2)</f>
        <v>21102.12</v>
      </c>
      <c r="AC400" s="304"/>
      <c r="AD400" s="19"/>
    </row>
    <row r="401" spans="2:50" ht="18.5" customHeight="1" thickBot="1" x14ac:dyDescent="0.4">
      <c r="B401" s="293" t="s">
        <v>34</v>
      </c>
      <c r="C401" s="12" t="s">
        <v>32</v>
      </c>
      <c r="D401" s="13">
        <f>+'[7]2032'!D62</f>
        <v>2</v>
      </c>
      <c r="E401" s="133">
        <f>ROUND('[7]2032'!E121,2)</f>
        <v>20413.02</v>
      </c>
      <c r="F401" s="133">
        <f>ROUND('[7]2032'!F121,2)</f>
        <v>19354.740000000002</v>
      </c>
      <c r="G401" s="133">
        <f>ROUND('[7]2032'!G121,2)</f>
        <v>18576.64</v>
      </c>
      <c r="H401" s="133">
        <f>ROUND('[7]2032'!H121,2)</f>
        <v>18066.189999999999</v>
      </c>
      <c r="I401" s="133">
        <f>ROUND('[7]2032'!I121,2)</f>
        <v>17907.12</v>
      </c>
      <c r="J401" s="133">
        <f>ROUND('[7]2032'!J121,2)</f>
        <v>17718.599999999999</v>
      </c>
      <c r="K401" s="133">
        <f>ROUND('[7]2032'!K121,2)</f>
        <v>17175.14</v>
      </c>
      <c r="L401" s="133">
        <f>ROUND('[7]2032'!L121,2)</f>
        <v>18441.53</v>
      </c>
      <c r="M401" s="133">
        <f>ROUND('[7]2032'!M121,2)</f>
        <v>20195.650000000001</v>
      </c>
      <c r="N401" s="133">
        <f>ROUND('[7]2032'!N121,2)</f>
        <v>21770.83</v>
      </c>
      <c r="O401" s="133">
        <f>ROUND('[7]2032'!O121,2)</f>
        <v>23065.48</v>
      </c>
      <c r="P401" s="133">
        <f>ROUND('[7]2032'!P121,2)</f>
        <v>23726.33</v>
      </c>
      <c r="Q401" s="133">
        <f>ROUND('[7]2032'!Q121,2)</f>
        <v>23805.3</v>
      </c>
      <c r="R401" s="133">
        <f>ROUND('[7]2032'!R121,2)</f>
        <v>23377.75</v>
      </c>
      <c r="S401" s="133">
        <f>ROUND('[7]2032'!S121,2)</f>
        <v>23096.14</v>
      </c>
      <c r="T401" s="133">
        <f>ROUND('[7]2032'!T121,2)</f>
        <v>22847.99</v>
      </c>
      <c r="U401" s="133">
        <f>ROUND('[7]2032'!U121,2)</f>
        <v>22531.5</v>
      </c>
      <c r="V401" s="133">
        <f>ROUND('[7]2032'!V121,2)</f>
        <v>23365.07</v>
      </c>
      <c r="W401" s="133">
        <f>ROUND('[7]2032'!W121,2)</f>
        <v>26471.15</v>
      </c>
      <c r="X401" s="133">
        <f>ROUND('[7]2032'!X121,2)</f>
        <v>26503.07</v>
      </c>
      <c r="Y401" s="133">
        <f>ROUND('[7]2032'!Y121,2)</f>
        <v>25867.06</v>
      </c>
      <c r="Z401" s="133">
        <f>ROUND('[7]2032'!Z121,2)</f>
        <v>24539.040000000001</v>
      </c>
      <c r="AA401" s="133">
        <f>ROUND('[7]2032'!AA121,2)</f>
        <v>22965.040000000001</v>
      </c>
      <c r="AB401" s="133">
        <f>ROUND('[7]2032'!AB121,2)</f>
        <v>21102.12</v>
      </c>
      <c r="AC401" s="306"/>
      <c r="AD401" s="19"/>
    </row>
    <row r="402" spans="2:50" ht="18.649999999999999" customHeight="1" thickBot="1" x14ac:dyDescent="0.4">
      <c r="E402" s="139"/>
      <c r="F402" s="139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307" t="s">
        <v>33</v>
      </c>
      <c r="AA402" s="308"/>
      <c r="AB402" s="309"/>
      <c r="AC402" s="205">
        <f>SUM(AC354:AC401)</f>
        <v>208303118.48000002</v>
      </c>
      <c r="AD402" s="18"/>
      <c r="AE402" s="19"/>
    </row>
    <row r="403" spans="2:50" ht="18.649999999999999" customHeight="1" x14ac:dyDescent="0.35">
      <c r="B403" s="281">
        <v>48580</v>
      </c>
      <c r="C403" s="7" t="s">
        <v>29</v>
      </c>
      <c r="D403" s="54">
        <f>+'[7]2033'!D15</f>
        <v>20</v>
      </c>
      <c r="E403" s="135">
        <f>ROUND('[7]2033'!E74,2)</f>
        <v>23687.9</v>
      </c>
      <c r="F403" s="135">
        <f>ROUND('[7]2033'!F74,2)</f>
        <v>22455.07</v>
      </c>
      <c r="G403" s="135">
        <f>ROUND('[7]2033'!G74,2)</f>
        <v>21608.69</v>
      </c>
      <c r="H403" s="135">
        <f>ROUND('[7]2033'!H74,2)</f>
        <v>21022.89</v>
      </c>
      <c r="I403" s="135">
        <f>ROUND('[7]2033'!I74,2)</f>
        <v>21051.54</v>
      </c>
      <c r="J403" s="135">
        <f>ROUND('[7]2033'!J74,2)</f>
        <v>21930.42</v>
      </c>
      <c r="K403" s="135">
        <f>ROUND('[7]2033'!K74,2)</f>
        <v>22017.16</v>
      </c>
      <c r="L403" s="135">
        <f>ROUND('[7]2033'!L74,2)</f>
        <v>24812.639999999999</v>
      </c>
      <c r="M403" s="135">
        <f>ROUND('[7]2033'!M74,2)</f>
        <v>27554.65</v>
      </c>
      <c r="N403" s="135">
        <f>ROUND('[7]2033'!N74,2)</f>
        <v>29102.7</v>
      </c>
      <c r="O403" s="135">
        <f>ROUND('[7]2033'!O74,2)</f>
        <v>30620.22</v>
      </c>
      <c r="P403" s="135">
        <f>ROUND('[7]2033'!P74,2)</f>
        <v>31700.49</v>
      </c>
      <c r="Q403" s="135">
        <f>ROUND('[7]2033'!Q74,2)</f>
        <v>30702.19</v>
      </c>
      <c r="R403" s="135">
        <f>ROUND('[7]2033'!R74,2)</f>
        <v>31214.81</v>
      </c>
      <c r="S403" s="135">
        <f>ROUND('[7]2033'!S74,2)</f>
        <v>32479.71</v>
      </c>
      <c r="T403" s="135">
        <f>ROUND('[7]2033'!T74,2)</f>
        <v>32615.01</v>
      </c>
      <c r="U403" s="135">
        <f>ROUND('[7]2033'!U74,2)</f>
        <v>32062.34</v>
      </c>
      <c r="V403" s="135">
        <f>ROUND('[7]2033'!V74,2)</f>
        <v>31093.72</v>
      </c>
      <c r="W403" s="135">
        <f>ROUND('[7]2033'!W74,2)</f>
        <v>33732.949999999997</v>
      </c>
      <c r="X403" s="135">
        <f>ROUND('[7]2033'!X74,2)</f>
        <v>33684.959999999999</v>
      </c>
      <c r="Y403" s="135">
        <f>ROUND('[7]2033'!Y74,2)</f>
        <v>32406.86</v>
      </c>
      <c r="Z403" s="135">
        <f>ROUND('[7]2033'!Z74,2)</f>
        <v>30815.62</v>
      </c>
      <c r="AA403" s="135">
        <f>ROUND('[7]2033'!AA74,2)</f>
        <v>28413.61</v>
      </c>
      <c r="AB403" s="135">
        <f>ROUND('[7]2033'!AB74,2)</f>
        <v>25662.15</v>
      </c>
      <c r="AC403" s="303">
        <f>SUM(E403:AB403)*D403+SUM(E404:AB404)*D404+SUM(E405:AB405)*D405+SUM(E406:AB406)*D406</f>
        <v>20213563.120000001</v>
      </c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</row>
    <row r="404" spans="2:50" ht="18.649999999999999" customHeight="1" x14ac:dyDescent="0.35">
      <c r="B404" s="282"/>
      <c r="C404" s="10" t="s">
        <v>30</v>
      </c>
      <c r="D404" s="11">
        <f>+'[7]2033'!D16</f>
        <v>4</v>
      </c>
      <c r="E404" s="136">
        <f>ROUND('[7]2033'!E75,2)</f>
        <v>23641.66</v>
      </c>
      <c r="F404" s="136">
        <f>ROUND('[7]2033'!F75,2)</f>
        <v>22397.9</v>
      </c>
      <c r="G404" s="136">
        <f>ROUND('[7]2033'!G75,2)</f>
        <v>21544.03</v>
      </c>
      <c r="H404" s="136">
        <f>ROUND('[7]2033'!H75,2)</f>
        <v>20923.939999999999</v>
      </c>
      <c r="I404" s="136">
        <f>ROUND('[7]2033'!I75,2)</f>
        <v>20859.25</v>
      </c>
      <c r="J404" s="136">
        <f>ROUND('[7]2033'!J75,2)</f>
        <v>21241.86</v>
      </c>
      <c r="K404" s="136">
        <f>ROUND('[7]2033'!K75,2)</f>
        <v>21072.75</v>
      </c>
      <c r="L404" s="136">
        <f>ROUND('[7]2033'!L75,2)</f>
        <v>23417.33</v>
      </c>
      <c r="M404" s="136">
        <f>ROUND('[7]2033'!M75,2)</f>
        <v>26141.759999999998</v>
      </c>
      <c r="N404" s="136">
        <f>ROUND('[7]2033'!N75,2)</f>
        <v>27888.15</v>
      </c>
      <c r="O404" s="136">
        <f>ROUND('[7]2033'!O75,2)</f>
        <v>29364.97</v>
      </c>
      <c r="P404" s="136">
        <f>ROUND('[7]2033'!P75,2)</f>
        <v>30197.38</v>
      </c>
      <c r="Q404" s="136">
        <f>ROUND('[7]2033'!Q75,2)</f>
        <v>29812.73</v>
      </c>
      <c r="R404" s="136">
        <f>ROUND('[7]2033'!R75,2)</f>
        <v>29283.39</v>
      </c>
      <c r="S404" s="136">
        <f>ROUND('[7]2033'!S75,2)</f>
        <v>29200.85</v>
      </c>
      <c r="T404" s="136">
        <f>ROUND('[7]2033'!T75,2)</f>
        <v>29038.04</v>
      </c>
      <c r="U404" s="136">
        <f>ROUND('[7]2033'!U75,2)</f>
        <v>28528.84</v>
      </c>
      <c r="V404" s="136">
        <f>ROUND('[7]2033'!V75,2)</f>
        <v>28388.36</v>
      </c>
      <c r="W404" s="136">
        <f>ROUND('[7]2033'!W75,2)</f>
        <v>32055.79</v>
      </c>
      <c r="X404" s="136">
        <f>ROUND('[7]2033'!X75,2)</f>
        <v>32340.2</v>
      </c>
      <c r="Y404" s="136">
        <f>ROUND('[7]2033'!Y75,2)</f>
        <v>31021.68</v>
      </c>
      <c r="Z404" s="136">
        <f>ROUND('[7]2033'!Z75,2)</f>
        <v>29462.2</v>
      </c>
      <c r="AA404" s="136">
        <f>ROUND('[7]2033'!AA75,2)</f>
        <v>27487.55</v>
      </c>
      <c r="AB404" s="136">
        <f>ROUND('[7]2033'!AB75,2)</f>
        <v>25495.39</v>
      </c>
      <c r="AC404" s="304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</row>
    <row r="405" spans="2:50" ht="18.649999999999999" customHeight="1" x14ac:dyDescent="0.35">
      <c r="B405" s="282"/>
      <c r="C405" s="10" t="s">
        <v>31</v>
      </c>
      <c r="D405" s="11">
        <f>+'[7]2033'!D17</f>
        <v>5</v>
      </c>
      <c r="E405" s="136">
        <f>ROUND('[7]2033'!E76,2)</f>
        <v>23715.360000000001</v>
      </c>
      <c r="F405" s="136">
        <f>ROUND('[7]2033'!F76,2)</f>
        <v>22447.65</v>
      </c>
      <c r="G405" s="136">
        <f>ROUND('[7]2033'!G76,2)</f>
        <v>21583.919999999998</v>
      </c>
      <c r="H405" s="136">
        <f>ROUND('[7]2033'!H76,2)</f>
        <v>20957.810000000001</v>
      </c>
      <c r="I405" s="136">
        <f>ROUND('[7]2033'!I76,2)</f>
        <v>20661.900000000001</v>
      </c>
      <c r="J405" s="136">
        <f>ROUND('[7]2033'!J76,2)</f>
        <v>20677.64</v>
      </c>
      <c r="K405" s="136">
        <f>ROUND('[7]2033'!K76,2)</f>
        <v>19800.400000000001</v>
      </c>
      <c r="L405" s="136">
        <f>ROUND('[7]2033'!L76,2)</f>
        <v>20988.32</v>
      </c>
      <c r="M405" s="136">
        <f>ROUND('[7]2033'!M76,2)</f>
        <v>22748.46</v>
      </c>
      <c r="N405" s="136">
        <f>ROUND('[7]2033'!N76,2)</f>
        <v>24334.73</v>
      </c>
      <c r="O405" s="136">
        <f>ROUND('[7]2033'!O76,2)</f>
        <v>25383.88</v>
      </c>
      <c r="P405" s="136">
        <f>ROUND('[7]2033'!P76,2)</f>
        <v>26205.14</v>
      </c>
      <c r="Q405" s="136">
        <f>ROUND('[7]2033'!Q76,2)</f>
        <v>26560.17</v>
      </c>
      <c r="R405" s="136">
        <f>ROUND('[7]2033'!R76,2)</f>
        <v>26442.080000000002</v>
      </c>
      <c r="S405" s="136">
        <f>ROUND('[7]2033'!S76,2)</f>
        <v>26211.87</v>
      </c>
      <c r="T405" s="136">
        <f>ROUND('[7]2033'!T76,2)</f>
        <v>26118.71</v>
      </c>
      <c r="U405" s="136">
        <f>ROUND('[7]2033'!U76,2)</f>
        <v>25893.8</v>
      </c>
      <c r="V405" s="136">
        <f>ROUND('[7]2033'!V76,2)</f>
        <v>26136.83</v>
      </c>
      <c r="W405" s="136">
        <f>ROUND('[7]2033'!W76,2)</f>
        <v>30085.59</v>
      </c>
      <c r="X405" s="136">
        <f>ROUND('[7]2033'!X76,2)</f>
        <v>31032.02</v>
      </c>
      <c r="Y405" s="136">
        <f>ROUND('[7]2033'!Y76,2)</f>
        <v>30512.53</v>
      </c>
      <c r="Z405" s="136">
        <f>ROUND('[7]2033'!Z76,2)</f>
        <v>29264</v>
      </c>
      <c r="AA405" s="136">
        <f>ROUND('[7]2033'!AA76,2)</f>
        <v>27299.23</v>
      </c>
      <c r="AB405" s="136">
        <f>ROUND('[7]2033'!AB76,2)</f>
        <v>25134.12</v>
      </c>
      <c r="AC405" s="304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</row>
    <row r="406" spans="2:50" ht="18.649999999999999" customHeight="1" thickBot="1" x14ac:dyDescent="0.4">
      <c r="B406" s="282"/>
      <c r="C406" s="16" t="s">
        <v>32</v>
      </c>
      <c r="D406" s="17">
        <f>+'[7]2033'!D18</f>
        <v>2</v>
      </c>
      <c r="E406" s="137">
        <f>ROUND('[7]2033'!E77,2)</f>
        <v>23715.360000000001</v>
      </c>
      <c r="F406" s="137">
        <f>ROUND('[7]2033'!F77,2)</f>
        <v>22447.65</v>
      </c>
      <c r="G406" s="137">
        <f>ROUND('[7]2033'!G77,2)</f>
        <v>21583.919999999998</v>
      </c>
      <c r="H406" s="137">
        <f>ROUND('[7]2033'!H77,2)</f>
        <v>20957.810000000001</v>
      </c>
      <c r="I406" s="137">
        <f>ROUND('[7]2033'!I77,2)</f>
        <v>20661.900000000001</v>
      </c>
      <c r="J406" s="137">
        <f>ROUND('[7]2033'!J77,2)</f>
        <v>20677.64</v>
      </c>
      <c r="K406" s="137">
        <f>ROUND('[7]2033'!K77,2)</f>
        <v>19800.400000000001</v>
      </c>
      <c r="L406" s="137">
        <f>ROUND('[7]2033'!L77,2)</f>
        <v>20988.32</v>
      </c>
      <c r="M406" s="137">
        <f>ROUND('[7]2033'!M77,2)</f>
        <v>22748.46</v>
      </c>
      <c r="N406" s="137">
        <f>ROUND('[7]2033'!N77,2)</f>
        <v>24334.73</v>
      </c>
      <c r="O406" s="137">
        <f>ROUND('[7]2033'!O77,2)</f>
        <v>25383.88</v>
      </c>
      <c r="P406" s="137">
        <f>ROUND('[7]2033'!P77,2)</f>
        <v>26205.14</v>
      </c>
      <c r="Q406" s="137">
        <f>ROUND('[7]2033'!Q77,2)</f>
        <v>26560.17</v>
      </c>
      <c r="R406" s="137">
        <f>ROUND('[7]2033'!R77,2)</f>
        <v>26442.080000000002</v>
      </c>
      <c r="S406" s="137">
        <f>ROUND('[7]2033'!S77,2)</f>
        <v>26211.87</v>
      </c>
      <c r="T406" s="137">
        <f>ROUND('[7]2033'!T77,2)</f>
        <v>26118.71</v>
      </c>
      <c r="U406" s="137">
        <f>ROUND('[7]2033'!U77,2)</f>
        <v>25893.8</v>
      </c>
      <c r="V406" s="137">
        <f>ROUND('[7]2033'!V77,2)</f>
        <v>26136.83</v>
      </c>
      <c r="W406" s="137">
        <f>ROUND('[7]2033'!W77,2)</f>
        <v>30085.59</v>
      </c>
      <c r="X406" s="137">
        <f>ROUND('[7]2033'!X77,2)</f>
        <v>31032.02</v>
      </c>
      <c r="Y406" s="137">
        <f>ROUND('[7]2033'!Y77,2)</f>
        <v>30512.53</v>
      </c>
      <c r="Z406" s="137">
        <f>ROUND('[7]2033'!Z77,2)</f>
        <v>29264</v>
      </c>
      <c r="AA406" s="137">
        <f>ROUND('[7]2033'!AA77,2)</f>
        <v>27299.23</v>
      </c>
      <c r="AB406" s="137">
        <f>ROUND('[7]2033'!AB77,2)</f>
        <v>25134.12</v>
      </c>
      <c r="AC406" s="304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</row>
    <row r="407" spans="2:50" ht="18.649999999999999" customHeight="1" x14ac:dyDescent="0.35">
      <c r="B407" s="291">
        <v>48611</v>
      </c>
      <c r="C407" s="7" t="s">
        <v>29</v>
      </c>
      <c r="D407" s="8">
        <f>+'[7]2033'!D19</f>
        <v>20</v>
      </c>
      <c r="E407" s="135">
        <f>ROUND('[7]2033'!E78,2)</f>
        <v>23743.29</v>
      </c>
      <c r="F407" s="135">
        <f>ROUND('[7]2033'!F78,2)</f>
        <v>22555.56</v>
      </c>
      <c r="G407" s="135">
        <f>ROUND('[7]2033'!G78,2)</f>
        <v>21748.03</v>
      </c>
      <c r="H407" s="135">
        <f>ROUND('[7]2033'!H78,2)</f>
        <v>21196.29</v>
      </c>
      <c r="I407" s="135">
        <f>ROUND('[7]2033'!I78,2)</f>
        <v>21439.79</v>
      </c>
      <c r="J407" s="135">
        <f>ROUND('[7]2033'!J78,2)</f>
        <v>23080.75</v>
      </c>
      <c r="K407" s="135">
        <f>ROUND('[7]2033'!K78,2)</f>
        <v>23147.7</v>
      </c>
      <c r="L407" s="135">
        <f>ROUND('[7]2033'!L78,2)</f>
        <v>25542.95</v>
      </c>
      <c r="M407" s="135">
        <f>ROUND('[7]2033'!M78,2)</f>
        <v>28175.03</v>
      </c>
      <c r="N407" s="135">
        <f>ROUND('[7]2033'!N78,2)</f>
        <v>29723.74</v>
      </c>
      <c r="O407" s="135">
        <f>ROUND('[7]2033'!O78,2)</f>
        <v>31274.69</v>
      </c>
      <c r="P407" s="135">
        <f>ROUND('[7]2033'!P78,2)</f>
        <v>32246.85</v>
      </c>
      <c r="Q407" s="135">
        <f>ROUND('[7]2033'!Q78,2)</f>
        <v>30864.93</v>
      </c>
      <c r="R407" s="135">
        <f>ROUND('[7]2033'!R78,2)</f>
        <v>31889.32</v>
      </c>
      <c r="S407" s="135">
        <f>ROUND('[7]2033'!S78,2)</f>
        <v>33458.29</v>
      </c>
      <c r="T407" s="135">
        <f>ROUND('[7]2033'!T78,2)</f>
        <v>33684.5</v>
      </c>
      <c r="U407" s="135">
        <f>ROUND('[7]2033'!U78,2)</f>
        <v>33076.160000000003</v>
      </c>
      <c r="V407" s="135">
        <f>ROUND('[7]2033'!V78,2)</f>
        <v>31713.29</v>
      </c>
      <c r="W407" s="135">
        <f>ROUND('[7]2033'!W78,2)</f>
        <v>34019.879999999997</v>
      </c>
      <c r="X407" s="135">
        <f>ROUND('[7]2033'!X78,2)</f>
        <v>34414.99</v>
      </c>
      <c r="Y407" s="135">
        <f>ROUND('[7]2033'!Y78,2)</f>
        <v>33159.269999999997</v>
      </c>
      <c r="Z407" s="135">
        <f>ROUND('[7]2033'!Z78,2)</f>
        <v>31341.31</v>
      </c>
      <c r="AA407" s="135">
        <f>ROUND('[7]2033'!AA78,2)</f>
        <v>28656.34</v>
      </c>
      <c r="AB407" s="135">
        <f>ROUND('[7]2033'!AB78,2)</f>
        <v>25816.25</v>
      </c>
      <c r="AC407" s="303">
        <f>SUM(E407:AB407)*D407+SUM(E408:AB408)*D408+SUM(E409:AB409)*D409+SUM(E410:AB410)*D410</f>
        <v>18827988.359999999</v>
      </c>
      <c r="AD407" s="19"/>
    </row>
    <row r="408" spans="2:50" ht="18.649999999999999" customHeight="1" x14ac:dyDescent="0.35">
      <c r="B408" s="292" t="s">
        <v>34</v>
      </c>
      <c r="C408" s="10" t="s">
        <v>30</v>
      </c>
      <c r="D408" s="11">
        <f>+'[7]2033'!D20</f>
        <v>4</v>
      </c>
      <c r="E408" s="136">
        <f>ROUND('[7]2033'!E79,2)</f>
        <v>24840.400000000001</v>
      </c>
      <c r="F408" s="136">
        <f>ROUND('[7]2033'!F79,2)</f>
        <v>23560.26</v>
      </c>
      <c r="G408" s="136">
        <f>ROUND('[7]2033'!G79,2)</f>
        <v>22600</v>
      </c>
      <c r="H408" s="136">
        <f>ROUND('[7]2033'!H79,2)</f>
        <v>21950.02</v>
      </c>
      <c r="I408" s="136">
        <f>ROUND('[7]2033'!I79,2)</f>
        <v>21790.57</v>
      </c>
      <c r="J408" s="136">
        <f>ROUND('[7]2033'!J79,2)</f>
        <v>22137.06</v>
      </c>
      <c r="K408" s="136">
        <f>ROUND('[7]2033'!K79,2)</f>
        <v>22059.82</v>
      </c>
      <c r="L408" s="136">
        <f>ROUND('[7]2033'!L79,2)</f>
        <v>24510.39</v>
      </c>
      <c r="M408" s="136">
        <f>ROUND('[7]2033'!M79,2)</f>
        <v>27504.62</v>
      </c>
      <c r="N408" s="136">
        <f>ROUND('[7]2033'!N79,2)</f>
        <v>29430.28</v>
      </c>
      <c r="O408" s="136">
        <f>ROUND('[7]2033'!O79,2)</f>
        <v>30890.58</v>
      </c>
      <c r="P408" s="136">
        <f>ROUND('[7]2033'!P79,2)</f>
        <v>31668.69</v>
      </c>
      <c r="Q408" s="136">
        <f>ROUND('[7]2033'!Q79,2)</f>
        <v>30995.57</v>
      </c>
      <c r="R408" s="136">
        <f>ROUND('[7]2033'!R79,2)</f>
        <v>30344.07</v>
      </c>
      <c r="S408" s="136">
        <f>ROUND('[7]2033'!S79,2)</f>
        <v>30137.73</v>
      </c>
      <c r="T408" s="136">
        <f>ROUND('[7]2033'!T79,2)</f>
        <v>29791.88</v>
      </c>
      <c r="U408" s="136">
        <f>ROUND('[7]2033'!U79,2)</f>
        <v>29249.47</v>
      </c>
      <c r="V408" s="136">
        <f>ROUND('[7]2033'!V79,2)</f>
        <v>29004.14</v>
      </c>
      <c r="W408" s="136">
        <f>ROUND('[7]2033'!W79,2)</f>
        <v>32174.06</v>
      </c>
      <c r="X408" s="136">
        <f>ROUND('[7]2033'!X79,2)</f>
        <v>32918.74</v>
      </c>
      <c r="Y408" s="136">
        <f>ROUND('[7]2033'!Y79,2)</f>
        <v>31636.99</v>
      </c>
      <c r="Z408" s="136">
        <f>ROUND('[7]2033'!Z79,2)</f>
        <v>30169.52</v>
      </c>
      <c r="AA408" s="136">
        <f>ROUND('[7]2033'!AA79,2)</f>
        <v>28335.88</v>
      </c>
      <c r="AB408" s="136">
        <f>ROUND('[7]2033'!AB79,2)</f>
        <v>26286.799999999999</v>
      </c>
      <c r="AC408" s="304"/>
      <c r="AD408" s="19"/>
    </row>
    <row r="409" spans="2:50" ht="18.649999999999999" customHeight="1" x14ac:dyDescent="0.35">
      <c r="B409" s="292" t="s">
        <v>34</v>
      </c>
      <c r="C409" s="10" t="s">
        <v>31</v>
      </c>
      <c r="D409" s="11">
        <f>+'[7]2033'!D21</f>
        <v>4</v>
      </c>
      <c r="E409" s="136">
        <f>ROUND('[7]2033'!E80,2)</f>
        <v>24441.58</v>
      </c>
      <c r="F409" s="136">
        <f>ROUND('[7]2033'!F80,2)</f>
        <v>23067.49</v>
      </c>
      <c r="G409" s="136">
        <f>ROUND('[7]2033'!G80,2)</f>
        <v>22205.94</v>
      </c>
      <c r="H409" s="136">
        <f>ROUND('[7]2033'!H80,2)</f>
        <v>21507.73</v>
      </c>
      <c r="I409" s="136">
        <f>ROUND('[7]2033'!I80,2)</f>
        <v>21133.93</v>
      </c>
      <c r="J409" s="136">
        <f>ROUND('[7]2033'!J80,2)</f>
        <v>21171.19</v>
      </c>
      <c r="K409" s="136">
        <f>ROUND('[7]2033'!K80,2)</f>
        <v>20305.07</v>
      </c>
      <c r="L409" s="136">
        <f>ROUND('[7]2033'!L80,2)</f>
        <v>21507.83</v>
      </c>
      <c r="M409" s="136">
        <f>ROUND('[7]2033'!M80,2)</f>
        <v>23209.37</v>
      </c>
      <c r="N409" s="136">
        <f>ROUND('[7]2033'!N80,2)</f>
        <v>24801.45</v>
      </c>
      <c r="O409" s="136">
        <f>ROUND('[7]2033'!O80,2)</f>
        <v>25835.56</v>
      </c>
      <c r="P409" s="136">
        <f>ROUND('[7]2033'!P80,2)</f>
        <v>26539.3</v>
      </c>
      <c r="Q409" s="136">
        <f>ROUND('[7]2033'!Q80,2)</f>
        <v>26879.15</v>
      </c>
      <c r="R409" s="136">
        <f>ROUND('[7]2033'!R80,2)</f>
        <v>26786.09</v>
      </c>
      <c r="S409" s="136">
        <f>ROUND('[7]2033'!S80,2)</f>
        <v>26746.27</v>
      </c>
      <c r="T409" s="136">
        <f>ROUND('[7]2033'!T80,2)</f>
        <v>26807.42</v>
      </c>
      <c r="U409" s="136">
        <f>ROUND('[7]2033'!U80,2)</f>
        <v>26699.95</v>
      </c>
      <c r="V409" s="136">
        <f>ROUND('[7]2033'!V80,2)</f>
        <v>26900.93</v>
      </c>
      <c r="W409" s="136">
        <f>ROUND('[7]2033'!W80,2)</f>
        <v>30405.31</v>
      </c>
      <c r="X409" s="136">
        <f>ROUND('[7]2033'!X80,2)</f>
        <v>31801.96</v>
      </c>
      <c r="Y409" s="136">
        <f>ROUND('[7]2033'!Y80,2)</f>
        <v>31415.3</v>
      </c>
      <c r="Z409" s="136">
        <f>ROUND('[7]2033'!Z80,2)</f>
        <v>29996.28</v>
      </c>
      <c r="AA409" s="136">
        <f>ROUND('[7]2033'!AA80,2)</f>
        <v>27650.44</v>
      </c>
      <c r="AB409" s="136">
        <f>ROUND('[7]2033'!AB80,2)</f>
        <v>25348.01</v>
      </c>
      <c r="AC409" s="304"/>
      <c r="AD409" s="19"/>
    </row>
    <row r="410" spans="2:50" ht="18.649999999999999" customHeight="1" thickBot="1" x14ac:dyDescent="0.4">
      <c r="B410" s="293" t="s">
        <v>34</v>
      </c>
      <c r="C410" s="12" t="s">
        <v>32</v>
      </c>
      <c r="D410" s="13">
        <f>+'[7]2033'!D22</f>
        <v>0</v>
      </c>
      <c r="E410" s="206">
        <f>ROUND('[7]2033'!E81,2)</f>
        <v>0</v>
      </c>
      <c r="F410" s="116">
        <f>ROUND('[7]2033'!F81,2)</f>
        <v>0</v>
      </c>
      <c r="G410" s="116">
        <f>ROUND('[7]2033'!G81,2)</f>
        <v>0</v>
      </c>
      <c r="H410" s="116">
        <f>ROUND('[7]2033'!H81,2)</f>
        <v>0</v>
      </c>
      <c r="I410" s="116">
        <f>ROUND('[7]2033'!I81,2)</f>
        <v>0</v>
      </c>
      <c r="J410" s="116">
        <f>ROUND('[7]2033'!J81,2)</f>
        <v>0</v>
      </c>
      <c r="K410" s="116">
        <f>ROUND('[7]2033'!K81,2)</f>
        <v>0</v>
      </c>
      <c r="L410" s="116">
        <f>ROUND('[7]2033'!L81,2)</f>
        <v>0</v>
      </c>
      <c r="M410" s="116">
        <f>ROUND('[7]2033'!M81,2)</f>
        <v>0</v>
      </c>
      <c r="N410" s="116">
        <f>ROUND('[7]2033'!N81,2)</f>
        <v>0</v>
      </c>
      <c r="O410" s="116">
        <f>ROUND('[7]2033'!O81,2)</f>
        <v>0</v>
      </c>
      <c r="P410" s="116">
        <f>ROUND('[7]2033'!P81,2)</f>
        <v>0</v>
      </c>
      <c r="Q410" s="116">
        <f>ROUND('[7]2033'!Q81,2)</f>
        <v>0</v>
      </c>
      <c r="R410" s="116">
        <f>ROUND('[7]2033'!R81,2)</f>
        <v>0</v>
      </c>
      <c r="S410" s="116">
        <f>ROUND('[7]2033'!S81,2)</f>
        <v>0</v>
      </c>
      <c r="T410" s="116">
        <f>ROUND('[7]2033'!T81,2)</f>
        <v>0</v>
      </c>
      <c r="U410" s="116">
        <f>ROUND('[7]2033'!U81,2)</f>
        <v>0</v>
      </c>
      <c r="V410" s="116">
        <f>ROUND('[7]2033'!V81,2)</f>
        <v>0</v>
      </c>
      <c r="W410" s="116">
        <f>ROUND('[7]2033'!W81,2)</f>
        <v>0</v>
      </c>
      <c r="X410" s="116">
        <f>ROUND('[7]2033'!X81,2)</f>
        <v>0</v>
      </c>
      <c r="Y410" s="116">
        <f>ROUND('[7]2033'!Y81,2)</f>
        <v>0</v>
      </c>
      <c r="Z410" s="116">
        <f>ROUND('[7]2033'!Z81,2)</f>
        <v>0</v>
      </c>
      <c r="AA410" s="116">
        <f>ROUND('[7]2033'!AA81,2)</f>
        <v>0</v>
      </c>
      <c r="AB410" s="116">
        <f>ROUND('[7]2033'!AB81,2)</f>
        <v>0</v>
      </c>
      <c r="AC410" s="306"/>
      <c r="AD410" s="19"/>
    </row>
    <row r="411" spans="2:50" ht="18.649999999999999" customHeight="1" x14ac:dyDescent="0.35">
      <c r="B411" s="281">
        <v>48639</v>
      </c>
      <c r="C411" s="14" t="s">
        <v>29</v>
      </c>
      <c r="D411" s="15">
        <f>+'[7]2033'!D23</f>
        <v>22</v>
      </c>
      <c r="E411" s="138">
        <f>ROUND('[7]2033'!E82,2)</f>
        <v>22183.8</v>
      </c>
      <c r="F411" s="138">
        <f>ROUND('[7]2033'!F82,2)</f>
        <v>21099.71</v>
      </c>
      <c r="G411" s="138">
        <f>ROUND('[7]2033'!G82,2)</f>
        <v>20385.62</v>
      </c>
      <c r="H411" s="138">
        <f>ROUND('[7]2033'!H82,2)</f>
        <v>19903.73</v>
      </c>
      <c r="I411" s="138">
        <f>ROUND('[7]2033'!I82,2)</f>
        <v>20214.240000000002</v>
      </c>
      <c r="J411" s="138">
        <f>ROUND('[7]2033'!J82,2)</f>
        <v>21660.01</v>
      </c>
      <c r="K411" s="138">
        <f>ROUND('[7]2033'!K82,2)</f>
        <v>21851.82</v>
      </c>
      <c r="L411" s="138">
        <f>ROUND('[7]2033'!L82,2)</f>
        <v>24359.45</v>
      </c>
      <c r="M411" s="138">
        <f>ROUND('[7]2033'!M82,2)</f>
        <v>26810.55</v>
      </c>
      <c r="N411" s="138">
        <f>ROUND('[7]2033'!N82,2)</f>
        <v>28247.360000000001</v>
      </c>
      <c r="O411" s="138">
        <f>ROUND('[7]2033'!O82,2)</f>
        <v>29707.97</v>
      </c>
      <c r="P411" s="138">
        <f>ROUND('[7]2033'!P82,2)</f>
        <v>30601.93</v>
      </c>
      <c r="Q411" s="138">
        <f>ROUND('[7]2033'!Q82,2)</f>
        <v>29329.89</v>
      </c>
      <c r="R411" s="138">
        <f>ROUND('[7]2033'!R82,2)</f>
        <v>30236.06</v>
      </c>
      <c r="S411" s="138">
        <f>ROUND('[7]2033'!S82,2)</f>
        <v>31660.69</v>
      </c>
      <c r="T411" s="138">
        <f>ROUND('[7]2033'!T82,2)</f>
        <v>31793.119999999999</v>
      </c>
      <c r="U411" s="138">
        <f>ROUND('[7]2033'!U82,2)</f>
        <v>31265.279999999999</v>
      </c>
      <c r="V411" s="138">
        <f>ROUND('[7]2033'!V82,2)</f>
        <v>30229.81</v>
      </c>
      <c r="W411" s="138">
        <f>ROUND('[7]2033'!W82,2)</f>
        <v>32275.86</v>
      </c>
      <c r="X411" s="138">
        <f>ROUND('[7]2033'!X82,2)</f>
        <v>32557.5</v>
      </c>
      <c r="Y411" s="138">
        <f>ROUND('[7]2033'!Y82,2)</f>
        <v>31228.49</v>
      </c>
      <c r="Z411" s="138">
        <f>ROUND('[7]2033'!Z82,2)</f>
        <v>29491.439999999999</v>
      </c>
      <c r="AA411" s="138">
        <f>ROUND('[7]2033'!AA82,2)</f>
        <v>26960.06</v>
      </c>
      <c r="AB411" s="138">
        <f>ROUND('[7]2033'!AB82,2)</f>
        <v>24238.36</v>
      </c>
      <c r="AC411" s="304">
        <f>SUM(E411:AB411)*D411+SUM(E412:AB412)*D412+SUM(E413:AB413)*D413+SUM(E414:AB414)*D414</f>
        <v>19588074.57</v>
      </c>
      <c r="AD411" s="19"/>
    </row>
    <row r="412" spans="2:50" ht="18.649999999999999" customHeight="1" x14ac:dyDescent="0.35">
      <c r="B412" s="282"/>
      <c r="C412" s="10" t="s">
        <v>30</v>
      </c>
      <c r="D412" s="11">
        <f>+'[7]2033'!D24</f>
        <v>4</v>
      </c>
      <c r="E412" s="136">
        <f>ROUND('[7]2033'!E83,2)</f>
        <v>22762.09</v>
      </c>
      <c r="F412" s="136">
        <f>ROUND('[7]2033'!F83,2)</f>
        <v>21526.39</v>
      </c>
      <c r="G412" s="136">
        <f>ROUND('[7]2033'!G83,2)</f>
        <v>20782.13</v>
      </c>
      <c r="H412" s="136">
        <f>ROUND('[7]2033'!H83,2)</f>
        <v>20163.09</v>
      </c>
      <c r="I412" s="136">
        <f>ROUND('[7]2033'!I83,2)</f>
        <v>20082.64</v>
      </c>
      <c r="J412" s="136">
        <f>ROUND('[7]2033'!J83,2)</f>
        <v>20561.57</v>
      </c>
      <c r="K412" s="136">
        <f>ROUND('[7]2033'!K83,2)</f>
        <v>20608.14</v>
      </c>
      <c r="L412" s="136">
        <f>ROUND('[7]2033'!L83,2)</f>
        <v>23257.97</v>
      </c>
      <c r="M412" s="136">
        <f>ROUND('[7]2033'!M83,2)</f>
        <v>25981.31</v>
      </c>
      <c r="N412" s="136">
        <f>ROUND('[7]2033'!N83,2)</f>
        <v>27640.65</v>
      </c>
      <c r="O412" s="136">
        <f>ROUND('[7]2033'!O83,2)</f>
        <v>28989.26</v>
      </c>
      <c r="P412" s="136">
        <f>ROUND('[7]2033'!P83,2)</f>
        <v>29779.49</v>
      </c>
      <c r="Q412" s="136">
        <f>ROUND('[7]2033'!Q83,2)</f>
        <v>29129.62</v>
      </c>
      <c r="R412" s="136">
        <f>ROUND('[7]2033'!R83,2)</f>
        <v>28464.94</v>
      </c>
      <c r="S412" s="136">
        <f>ROUND('[7]2033'!S83,2)</f>
        <v>28384.33</v>
      </c>
      <c r="T412" s="136">
        <f>ROUND('[7]2033'!T83,2)</f>
        <v>28154.2</v>
      </c>
      <c r="U412" s="136">
        <f>ROUND('[7]2033'!U83,2)</f>
        <v>27518.06</v>
      </c>
      <c r="V412" s="136">
        <f>ROUND('[7]2033'!V83,2)</f>
        <v>27426.36</v>
      </c>
      <c r="W412" s="136">
        <f>ROUND('[7]2033'!W83,2)</f>
        <v>30462.37</v>
      </c>
      <c r="X412" s="136">
        <f>ROUND('[7]2033'!X83,2)</f>
        <v>30906.92</v>
      </c>
      <c r="Y412" s="136">
        <f>ROUND('[7]2033'!Y83,2)</f>
        <v>29745.17</v>
      </c>
      <c r="Z412" s="136">
        <f>ROUND('[7]2033'!Z83,2)</f>
        <v>28228.49</v>
      </c>
      <c r="AA412" s="136">
        <f>ROUND('[7]2033'!AA83,2)</f>
        <v>26461.27</v>
      </c>
      <c r="AB412" s="136">
        <f>ROUND('[7]2033'!AB83,2)</f>
        <v>24303.67</v>
      </c>
      <c r="AC412" s="304"/>
      <c r="AD412" s="19"/>
    </row>
    <row r="413" spans="2:50" ht="18.649999999999999" customHeight="1" x14ac:dyDescent="0.35">
      <c r="B413" s="282"/>
      <c r="C413" s="10" t="s">
        <v>31</v>
      </c>
      <c r="D413" s="11">
        <f>+'[7]2033'!D25</f>
        <v>4</v>
      </c>
      <c r="E413" s="136">
        <f>ROUND('[7]2033'!E84,2)</f>
        <v>22742.95</v>
      </c>
      <c r="F413" s="136">
        <f>ROUND('[7]2033'!F84,2)</f>
        <v>21520.32</v>
      </c>
      <c r="G413" s="136">
        <f>ROUND('[7]2033'!G84,2)</f>
        <v>20723.349999999999</v>
      </c>
      <c r="H413" s="136">
        <f>ROUND('[7]2033'!H84,2)</f>
        <v>20119.29</v>
      </c>
      <c r="I413" s="136">
        <f>ROUND('[7]2033'!I84,2)</f>
        <v>19878.41</v>
      </c>
      <c r="J413" s="136">
        <f>ROUND('[7]2033'!J84,2)</f>
        <v>19848.72</v>
      </c>
      <c r="K413" s="136">
        <f>ROUND('[7]2033'!K84,2)</f>
        <v>19199.05</v>
      </c>
      <c r="L413" s="136">
        <f>ROUND('[7]2033'!L84,2)</f>
        <v>20369.3</v>
      </c>
      <c r="M413" s="136">
        <f>ROUND('[7]2033'!M84,2)</f>
        <v>21941.23</v>
      </c>
      <c r="N413" s="136">
        <f>ROUND('[7]2033'!N84,2)</f>
        <v>23398.68</v>
      </c>
      <c r="O413" s="136">
        <f>ROUND('[7]2033'!O84,2)</f>
        <v>24165.64</v>
      </c>
      <c r="P413" s="136">
        <f>ROUND('[7]2033'!P84,2)</f>
        <v>24679.13</v>
      </c>
      <c r="Q413" s="136">
        <f>ROUND('[7]2033'!Q84,2)</f>
        <v>24952.639999999999</v>
      </c>
      <c r="R413" s="136">
        <f>ROUND('[7]2033'!R84,2)</f>
        <v>24708.91</v>
      </c>
      <c r="S413" s="136">
        <f>ROUND('[7]2033'!S84,2)</f>
        <v>24501.77</v>
      </c>
      <c r="T413" s="136">
        <f>ROUND('[7]2033'!T84,2)</f>
        <v>24438.26</v>
      </c>
      <c r="U413" s="136">
        <f>ROUND('[7]2033'!U84,2)</f>
        <v>24414.06</v>
      </c>
      <c r="V413" s="136">
        <f>ROUND('[7]2033'!V84,2)</f>
        <v>24959.55</v>
      </c>
      <c r="W413" s="136">
        <f>ROUND('[7]2033'!W84,2)</f>
        <v>28270.02</v>
      </c>
      <c r="X413" s="136">
        <f>ROUND('[7]2033'!X84,2)</f>
        <v>29302.43</v>
      </c>
      <c r="Y413" s="136">
        <f>ROUND('[7]2033'!Y84,2)</f>
        <v>28700.34</v>
      </c>
      <c r="Z413" s="136">
        <f>ROUND('[7]2033'!Z84,2)</f>
        <v>27240.99</v>
      </c>
      <c r="AA413" s="136">
        <f>ROUND('[7]2033'!AA84,2)</f>
        <v>24987.87</v>
      </c>
      <c r="AB413" s="136">
        <f>ROUND('[7]2033'!AB84,2)</f>
        <v>23007.8</v>
      </c>
      <c r="AC413" s="304"/>
      <c r="AD413" s="19"/>
    </row>
    <row r="414" spans="2:50" ht="18.649999999999999" customHeight="1" thickBot="1" x14ac:dyDescent="0.4">
      <c r="B414" s="282"/>
      <c r="C414" s="16" t="s">
        <v>32</v>
      </c>
      <c r="D414" s="17">
        <f>+'[7]2033'!D26</f>
        <v>1</v>
      </c>
      <c r="E414" s="137">
        <f>ROUND('[7]2033'!E85,2)</f>
        <v>22742.95</v>
      </c>
      <c r="F414" s="137">
        <f>ROUND('[7]2033'!F85,2)</f>
        <v>21520.32</v>
      </c>
      <c r="G414" s="137">
        <f>ROUND('[7]2033'!G85,2)</f>
        <v>20723.349999999999</v>
      </c>
      <c r="H414" s="137">
        <f>ROUND('[7]2033'!H85,2)</f>
        <v>20119.29</v>
      </c>
      <c r="I414" s="137">
        <f>ROUND('[7]2033'!I85,2)</f>
        <v>19878.41</v>
      </c>
      <c r="J414" s="137">
        <f>ROUND('[7]2033'!J85,2)</f>
        <v>19848.72</v>
      </c>
      <c r="K414" s="137">
        <f>ROUND('[7]2033'!K85,2)</f>
        <v>19199.05</v>
      </c>
      <c r="L414" s="137">
        <f>ROUND('[7]2033'!L85,2)</f>
        <v>20369.3</v>
      </c>
      <c r="M414" s="137">
        <f>ROUND('[7]2033'!M85,2)</f>
        <v>21941.23</v>
      </c>
      <c r="N414" s="137">
        <f>ROUND('[7]2033'!N85,2)</f>
        <v>23398.68</v>
      </c>
      <c r="O414" s="137">
        <f>ROUND('[7]2033'!O85,2)</f>
        <v>24165.64</v>
      </c>
      <c r="P414" s="137">
        <f>ROUND('[7]2033'!P85,2)</f>
        <v>24679.13</v>
      </c>
      <c r="Q414" s="137">
        <f>ROUND('[7]2033'!Q85,2)</f>
        <v>24952.639999999999</v>
      </c>
      <c r="R414" s="137">
        <f>ROUND('[7]2033'!R85,2)</f>
        <v>24708.91</v>
      </c>
      <c r="S414" s="137">
        <f>ROUND('[7]2033'!S85,2)</f>
        <v>24501.77</v>
      </c>
      <c r="T414" s="137">
        <f>ROUND('[7]2033'!T85,2)</f>
        <v>24438.26</v>
      </c>
      <c r="U414" s="137">
        <f>ROUND('[7]2033'!U85,2)</f>
        <v>24414.06</v>
      </c>
      <c r="V414" s="137">
        <f>ROUND('[7]2033'!V85,2)</f>
        <v>24959.55</v>
      </c>
      <c r="W414" s="137">
        <f>ROUND('[7]2033'!W85,2)</f>
        <v>28270.02</v>
      </c>
      <c r="X414" s="137">
        <f>ROUND('[7]2033'!X85,2)</f>
        <v>29302.43</v>
      </c>
      <c r="Y414" s="137">
        <f>ROUND('[7]2033'!Y85,2)</f>
        <v>28700.34</v>
      </c>
      <c r="Z414" s="137">
        <f>ROUND('[7]2033'!Z85,2)</f>
        <v>27240.99</v>
      </c>
      <c r="AA414" s="137">
        <f>ROUND('[7]2033'!AA85,2)</f>
        <v>24987.87</v>
      </c>
      <c r="AB414" s="137">
        <f>ROUND('[7]2033'!AB85,2)</f>
        <v>23007.8</v>
      </c>
      <c r="AC414" s="304"/>
      <c r="AD414" s="19"/>
    </row>
    <row r="415" spans="2:50" ht="18.649999999999999" customHeight="1" x14ac:dyDescent="0.35">
      <c r="B415" s="291">
        <v>48670</v>
      </c>
      <c r="C415" s="7" t="s">
        <v>29</v>
      </c>
      <c r="D415" s="8">
        <f>+'[7]2033'!D27</f>
        <v>19</v>
      </c>
      <c r="E415" s="135">
        <f>ROUND('[7]2033'!E86,2)</f>
        <v>20589.240000000002</v>
      </c>
      <c r="F415" s="135">
        <f>ROUND('[7]2033'!F86,2)</f>
        <v>19582.2</v>
      </c>
      <c r="G415" s="135">
        <f>ROUND('[7]2033'!G86,2)</f>
        <v>18900.45</v>
      </c>
      <c r="H415" s="135">
        <f>ROUND('[7]2033'!H86,2)</f>
        <v>18356.759999999998</v>
      </c>
      <c r="I415" s="135">
        <f>ROUND('[7]2033'!I86,2)</f>
        <v>18594.98</v>
      </c>
      <c r="J415" s="135">
        <f>ROUND('[7]2033'!J86,2)</f>
        <v>19546.93</v>
      </c>
      <c r="K415" s="135">
        <f>ROUND('[7]2033'!K86,2)</f>
        <v>19906.16</v>
      </c>
      <c r="L415" s="135">
        <f>ROUND('[7]2033'!L86,2)</f>
        <v>22350.23</v>
      </c>
      <c r="M415" s="135">
        <f>ROUND('[7]2033'!M86,2)</f>
        <v>24736.99</v>
      </c>
      <c r="N415" s="135">
        <f>ROUND('[7]2033'!N86,2)</f>
        <v>26044.05</v>
      </c>
      <c r="O415" s="135">
        <f>ROUND('[7]2033'!O86,2)</f>
        <v>27403.16</v>
      </c>
      <c r="P415" s="135">
        <f>ROUND('[7]2033'!P86,2)</f>
        <v>28322.82</v>
      </c>
      <c r="Q415" s="135">
        <f>ROUND('[7]2033'!Q86,2)</f>
        <v>27142.19</v>
      </c>
      <c r="R415" s="135">
        <f>ROUND('[7]2033'!R86,2)</f>
        <v>27664.6</v>
      </c>
      <c r="S415" s="135">
        <f>ROUND('[7]2033'!S86,2)</f>
        <v>28859.95</v>
      </c>
      <c r="T415" s="135">
        <f>ROUND('[7]2033'!T86,2)</f>
        <v>29008.37</v>
      </c>
      <c r="U415" s="135">
        <f>ROUND('[7]2033'!U86,2)</f>
        <v>28592.28</v>
      </c>
      <c r="V415" s="135">
        <f>ROUND('[7]2033'!V86,2)</f>
        <v>27840.27</v>
      </c>
      <c r="W415" s="135">
        <f>ROUND('[7]2033'!W86,2)</f>
        <v>29996.78</v>
      </c>
      <c r="X415" s="135">
        <f>ROUND('[7]2033'!X86,2)</f>
        <v>30054.04</v>
      </c>
      <c r="Y415" s="135">
        <f>ROUND('[7]2033'!Y86,2)</f>
        <v>28844.81</v>
      </c>
      <c r="Z415" s="135">
        <f>ROUND('[7]2033'!Z86,2)</f>
        <v>27177.24</v>
      </c>
      <c r="AA415" s="135">
        <f>ROUND('[7]2033'!AA86,2)</f>
        <v>24838.95</v>
      </c>
      <c r="AB415" s="135">
        <f>ROUND('[7]2033'!AB86,2)</f>
        <v>22413.93</v>
      </c>
      <c r="AC415" s="303">
        <f>SUM(E415:AB415)*D415+SUM(E416:AB416)*D416+SUM(E417:AB417)*D417+SUM(E418:AB418)*D418</f>
        <v>17497835.640000001</v>
      </c>
      <c r="AD415" s="19"/>
    </row>
    <row r="416" spans="2:50" ht="18.649999999999999" customHeight="1" x14ac:dyDescent="0.35">
      <c r="B416" s="292" t="s">
        <v>34</v>
      </c>
      <c r="C416" s="10" t="s">
        <v>30</v>
      </c>
      <c r="D416" s="11">
        <f>+'[7]2033'!D28</f>
        <v>5</v>
      </c>
      <c r="E416" s="136">
        <f>ROUND('[7]2033'!E87,2)</f>
        <v>21051.89</v>
      </c>
      <c r="F416" s="136">
        <f>ROUND('[7]2033'!F87,2)</f>
        <v>20003.09</v>
      </c>
      <c r="G416" s="136">
        <f>ROUND('[7]2033'!G87,2)</f>
        <v>19326.990000000002</v>
      </c>
      <c r="H416" s="136">
        <f>ROUND('[7]2033'!H87,2)</f>
        <v>18819.72</v>
      </c>
      <c r="I416" s="136">
        <f>ROUND('[7]2033'!I87,2)</f>
        <v>18804.13</v>
      </c>
      <c r="J416" s="136">
        <f>ROUND('[7]2033'!J87,2)</f>
        <v>18765.21</v>
      </c>
      <c r="K416" s="136">
        <f>ROUND('[7]2033'!K87,2)</f>
        <v>19121.55</v>
      </c>
      <c r="L416" s="136">
        <f>ROUND('[7]2033'!L87,2)</f>
        <v>21582.09</v>
      </c>
      <c r="M416" s="136">
        <f>ROUND('[7]2033'!M87,2)</f>
        <v>23946.13</v>
      </c>
      <c r="N416" s="136">
        <f>ROUND('[7]2033'!N87,2)</f>
        <v>25584.86</v>
      </c>
      <c r="O416" s="136">
        <f>ROUND('[7]2033'!O87,2)</f>
        <v>26944.22</v>
      </c>
      <c r="P416" s="136">
        <f>ROUND('[7]2033'!P87,2)</f>
        <v>27580.57</v>
      </c>
      <c r="Q416" s="136">
        <f>ROUND('[7]2033'!Q87,2)</f>
        <v>27089.31</v>
      </c>
      <c r="R416" s="136">
        <f>ROUND('[7]2033'!R87,2)</f>
        <v>26628.38</v>
      </c>
      <c r="S416" s="136">
        <f>ROUND('[7]2033'!S87,2)</f>
        <v>26558.39</v>
      </c>
      <c r="T416" s="136">
        <f>ROUND('[7]2033'!T87,2)</f>
        <v>26337.200000000001</v>
      </c>
      <c r="U416" s="136">
        <f>ROUND('[7]2033'!U87,2)</f>
        <v>25887.29</v>
      </c>
      <c r="V416" s="136">
        <f>ROUND('[7]2033'!V87,2)</f>
        <v>25977.42</v>
      </c>
      <c r="W416" s="136">
        <f>ROUND('[7]2033'!W87,2)</f>
        <v>28987.23</v>
      </c>
      <c r="X416" s="136">
        <f>ROUND('[7]2033'!X87,2)</f>
        <v>29055.67</v>
      </c>
      <c r="Y416" s="136">
        <f>ROUND('[7]2033'!Y87,2)</f>
        <v>27903.8</v>
      </c>
      <c r="Z416" s="136">
        <f>ROUND('[7]2033'!Z87,2)</f>
        <v>26427.55</v>
      </c>
      <c r="AA416" s="136">
        <f>ROUND('[7]2033'!AA87,2)</f>
        <v>24671.94</v>
      </c>
      <c r="AB416" s="136">
        <f>ROUND('[7]2033'!AB87,2)</f>
        <v>22924.63</v>
      </c>
      <c r="AC416" s="304"/>
      <c r="AD416" s="19"/>
    </row>
    <row r="417" spans="2:30" ht="18.649999999999999" customHeight="1" x14ac:dyDescent="0.35">
      <c r="B417" s="292" t="s">
        <v>34</v>
      </c>
      <c r="C417" s="10" t="s">
        <v>31</v>
      </c>
      <c r="D417" s="11">
        <f>+'[7]2033'!D29</f>
        <v>4</v>
      </c>
      <c r="E417" s="136">
        <f>ROUND('[7]2033'!E88,2)</f>
        <v>21737.71</v>
      </c>
      <c r="F417" s="136">
        <f>ROUND('[7]2033'!F88,2)</f>
        <v>20533.12</v>
      </c>
      <c r="G417" s="136">
        <f>ROUND('[7]2033'!G88,2)</f>
        <v>19542</v>
      </c>
      <c r="H417" s="136">
        <f>ROUND('[7]2033'!H88,2)</f>
        <v>19053.07</v>
      </c>
      <c r="I417" s="136">
        <f>ROUND('[7]2033'!I88,2)</f>
        <v>18732.5</v>
      </c>
      <c r="J417" s="136">
        <f>ROUND('[7]2033'!J88,2)</f>
        <v>18490.86</v>
      </c>
      <c r="K417" s="136">
        <f>ROUND('[7]2033'!K88,2)</f>
        <v>18059.59</v>
      </c>
      <c r="L417" s="136">
        <f>ROUND('[7]2033'!L88,2)</f>
        <v>19321.75</v>
      </c>
      <c r="M417" s="136">
        <f>ROUND('[7]2033'!M88,2)</f>
        <v>20895.54</v>
      </c>
      <c r="N417" s="136">
        <f>ROUND('[7]2033'!N88,2)</f>
        <v>22231.73</v>
      </c>
      <c r="O417" s="136">
        <f>ROUND('[7]2033'!O88,2)</f>
        <v>23113.360000000001</v>
      </c>
      <c r="P417" s="136">
        <f>ROUND('[7]2033'!P88,2)</f>
        <v>23769.14</v>
      </c>
      <c r="Q417" s="136">
        <f>ROUND('[7]2033'!Q88,2)</f>
        <v>23982.04</v>
      </c>
      <c r="R417" s="136">
        <f>ROUND('[7]2033'!R88,2)</f>
        <v>23836.39</v>
      </c>
      <c r="S417" s="136">
        <f>ROUND('[7]2033'!S88,2)</f>
        <v>23792.78</v>
      </c>
      <c r="T417" s="136">
        <f>ROUND('[7]2033'!T88,2)</f>
        <v>23787.07</v>
      </c>
      <c r="U417" s="136">
        <f>ROUND('[7]2033'!U88,2)</f>
        <v>23708.93</v>
      </c>
      <c r="V417" s="136">
        <f>ROUND('[7]2033'!V88,2)</f>
        <v>23976.59</v>
      </c>
      <c r="W417" s="136">
        <f>ROUND('[7]2033'!W88,2)</f>
        <v>27187.83</v>
      </c>
      <c r="X417" s="136">
        <f>ROUND('[7]2033'!X88,2)</f>
        <v>27973.06</v>
      </c>
      <c r="Y417" s="136">
        <f>ROUND('[7]2033'!Y88,2)</f>
        <v>27478.05</v>
      </c>
      <c r="Z417" s="136">
        <f>ROUND('[7]2033'!Z88,2)</f>
        <v>26044.29</v>
      </c>
      <c r="AA417" s="136">
        <f>ROUND('[7]2033'!AA88,2)</f>
        <v>23957.53</v>
      </c>
      <c r="AB417" s="136">
        <f>ROUND('[7]2033'!AB88,2)</f>
        <v>22021.59</v>
      </c>
      <c r="AC417" s="304"/>
      <c r="AD417" s="19"/>
    </row>
    <row r="418" spans="2:30" ht="18.649999999999999" customHeight="1" thickBot="1" x14ac:dyDescent="0.4">
      <c r="B418" s="293" t="s">
        <v>34</v>
      </c>
      <c r="C418" s="12" t="s">
        <v>32</v>
      </c>
      <c r="D418" s="13">
        <f>+'[7]2033'!D30</f>
        <v>2</v>
      </c>
      <c r="E418" s="133">
        <f>ROUND('[7]2033'!E89,2)</f>
        <v>21737.71</v>
      </c>
      <c r="F418" s="133">
        <f>ROUND('[7]2033'!F89,2)</f>
        <v>20533.12</v>
      </c>
      <c r="G418" s="133">
        <f>ROUND('[7]2033'!G89,2)</f>
        <v>19542</v>
      </c>
      <c r="H418" s="133">
        <f>ROUND('[7]2033'!H89,2)</f>
        <v>19053.07</v>
      </c>
      <c r="I418" s="133">
        <f>ROUND('[7]2033'!I89,2)</f>
        <v>18732.5</v>
      </c>
      <c r="J418" s="133">
        <f>ROUND('[7]2033'!J89,2)</f>
        <v>18490.86</v>
      </c>
      <c r="K418" s="133">
        <f>ROUND('[7]2033'!K89,2)</f>
        <v>18059.59</v>
      </c>
      <c r="L418" s="133">
        <f>ROUND('[7]2033'!L89,2)</f>
        <v>19321.75</v>
      </c>
      <c r="M418" s="133">
        <f>ROUND('[7]2033'!M89,2)</f>
        <v>20895.54</v>
      </c>
      <c r="N418" s="133">
        <f>ROUND('[7]2033'!N89,2)</f>
        <v>22231.73</v>
      </c>
      <c r="O418" s="133">
        <f>ROUND('[7]2033'!O89,2)</f>
        <v>23113.360000000001</v>
      </c>
      <c r="P418" s="133">
        <f>ROUND('[7]2033'!P89,2)</f>
        <v>23769.14</v>
      </c>
      <c r="Q418" s="133">
        <f>ROUND('[7]2033'!Q89,2)</f>
        <v>23982.04</v>
      </c>
      <c r="R418" s="133">
        <f>ROUND('[7]2033'!R89,2)</f>
        <v>23836.39</v>
      </c>
      <c r="S418" s="133">
        <f>ROUND('[7]2033'!S89,2)</f>
        <v>23792.78</v>
      </c>
      <c r="T418" s="133">
        <f>ROUND('[7]2033'!T89,2)</f>
        <v>23787.07</v>
      </c>
      <c r="U418" s="133">
        <f>ROUND('[7]2033'!U89,2)</f>
        <v>23708.93</v>
      </c>
      <c r="V418" s="133">
        <f>ROUND('[7]2033'!V89,2)</f>
        <v>23976.59</v>
      </c>
      <c r="W418" s="133">
        <f>ROUND('[7]2033'!W89,2)</f>
        <v>27187.83</v>
      </c>
      <c r="X418" s="133">
        <f>ROUND('[7]2033'!X89,2)</f>
        <v>27973.06</v>
      </c>
      <c r="Y418" s="133">
        <f>ROUND('[7]2033'!Y89,2)</f>
        <v>27478.05</v>
      </c>
      <c r="Z418" s="133">
        <f>ROUND('[7]2033'!Z89,2)</f>
        <v>26044.29</v>
      </c>
      <c r="AA418" s="133">
        <f>ROUND('[7]2033'!AA89,2)</f>
        <v>23957.53</v>
      </c>
      <c r="AB418" s="133">
        <f>ROUND('[7]2033'!AB89,2)</f>
        <v>22021.59</v>
      </c>
      <c r="AC418" s="306"/>
      <c r="AD418" s="19"/>
    </row>
    <row r="419" spans="2:30" ht="18.649999999999999" customHeight="1" x14ac:dyDescent="0.35">
      <c r="B419" s="281">
        <v>48700</v>
      </c>
      <c r="C419" s="14" t="s">
        <v>29</v>
      </c>
      <c r="D419" s="15">
        <f>+'[7]2033'!D31</f>
        <v>21</v>
      </c>
      <c r="E419" s="138">
        <f>ROUND('[7]2033'!E90,2)</f>
        <v>19014.91</v>
      </c>
      <c r="F419" s="138">
        <f>ROUND('[7]2033'!F90,2)</f>
        <v>18051</v>
      </c>
      <c r="G419" s="138">
        <f>ROUND('[7]2033'!G90,2)</f>
        <v>17406.060000000001</v>
      </c>
      <c r="H419" s="138">
        <f>ROUND('[7]2033'!H90,2)</f>
        <v>16954.93</v>
      </c>
      <c r="I419" s="138">
        <f>ROUND('[7]2033'!I90,2)</f>
        <v>17156.330000000002</v>
      </c>
      <c r="J419" s="138">
        <f>ROUND('[7]2033'!J90,2)</f>
        <v>17738.12</v>
      </c>
      <c r="K419" s="138">
        <f>ROUND('[7]2033'!K90,2)</f>
        <v>18404.259999999998</v>
      </c>
      <c r="L419" s="138">
        <f>ROUND('[7]2033'!L90,2)</f>
        <v>20764.55</v>
      </c>
      <c r="M419" s="138">
        <f>ROUND('[7]2033'!M90,2)</f>
        <v>22945.13</v>
      </c>
      <c r="N419" s="138">
        <f>ROUND('[7]2033'!N90,2)</f>
        <v>24175.93</v>
      </c>
      <c r="O419" s="138">
        <f>ROUND('[7]2033'!O90,2)</f>
        <v>25371.09</v>
      </c>
      <c r="P419" s="138">
        <f>ROUND('[7]2033'!P90,2)</f>
        <v>26204.23</v>
      </c>
      <c r="Q419" s="138">
        <f>ROUND('[7]2033'!Q90,2)</f>
        <v>25200.240000000002</v>
      </c>
      <c r="R419" s="138">
        <f>ROUND('[7]2033'!R90,2)</f>
        <v>25823.02</v>
      </c>
      <c r="S419" s="138">
        <f>ROUND('[7]2033'!S90,2)</f>
        <v>26883.62</v>
      </c>
      <c r="T419" s="138">
        <f>ROUND('[7]2033'!T90,2)</f>
        <v>26809.040000000001</v>
      </c>
      <c r="U419" s="138">
        <f>ROUND('[7]2033'!U90,2)</f>
        <v>26401.11</v>
      </c>
      <c r="V419" s="138">
        <f>ROUND('[7]2033'!V90,2)</f>
        <v>25716.52</v>
      </c>
      <c r="W419" s="138">
        <f>ROUND('[7]2033'!W90,2)</f>
        <v>27413.08</v>
      </c>
      <c r="X419" s="138">
        <f>ROUND('[7]2033'!X90,2)</f>
        <v>27568.7</v>
      </c>
      <c r="Y419" s="138">
        <f>ROUND('[7]2033'!Y90,2)</f>
        <v>26515.38</v>
      </c>
      <c r="Z419" s="138">
        <f>ROUND('[7]2033'!Z90,2)</f>
        <v>24922.04</v>
      </c>
      <c r="AA419" s="138">
        <f>ROUND('[7]2033'!AA90,2)</f>
        <v>22722.21</v>
      </c>
      <c r="AB419" s="138">
        <f>ROUND('[7]2033'!AB90,2)</f>
        <v>20485.64</v>
      </c>
      <c r="AC419" s="304">
        <f>SUM(E419:AB419)*D419+SUM(E420:AB420)*D420+SUM(E421:AB421)*D421+SUM(E422:AB422)*D422</f>
        <v>16626902.939999999</v>
      </c>
      <c r="AD419" s="19"/>
    </row>
    <row r="420" spans="2:30" ht="18.649999999999999" customHeight="1" x14ac:dyDescent="0.35">
      <c r="B420" s="282"/>
      <c r="C420" s="10" t="s">
        <v>30</v>
      </c>
      <c r="D420" s="11">
        <f>+'[7]2033'!D32</f>
        <v>4</v>
      </c>
      <c r="E420" s="136">
        <f>ROUND('[7]2033'!E91,2)</f>
        <v>18875.41</v>
      </c>
      <c r="F420" s="136">
        <f>ROUND('[7]2033'!F91,2)</f>
        <v>17978.740000000002</v>
      </c>
      <c r="G420" s="136">
        <f>ROUND('[7]2033'!G91,2)</f>
        <v>17280.45</v>
      </c>
      <c r="H420" s="136">
        <f>ROUND('[7]2033'!H91,2)</f>
        <v>16901.53</v>
      </c>
      <c r="I420" s="136">
        <f>ROUND('[7]2033'!I91,2)</f>
        <v>16926.04</v>
      </c>
      <c r="J420" s="136">
        <f>ROUND('[7]2033'!J91,2)</f>
        <v>16687.38</v>
      </c>
      <c r="K420" s="136">
        <f>ROUND('[7]2033'!K91,2)</f>
        <v>17283.900000000001</v>
      </c>
      <c r="L420" s="136">
        <f>ROUND('[7]2033'!L91,2)</f>
        <v>19631.099999999999</v>
      </c>
      <c r="M420" s="136">
        <f>ROUND('[7]2033'!M91,2)</f>
        <v>21979.31</v>
      </c>
      <c r="N420" s="136">
        <f>ROUND('[7]2033'!N91,2)</f>
        <v>23430.81</v>
      </c>
      <c r="O420" s="136">
        <f>ROUND('[7]2033'!O91,2)</f>
        <v>24588.65</v>
      </c>
      <c r="P420" s="136">
        <f>ROUND('[7]2033'!P91,2)</f>
        <v>25257.63</v>
      </c>
      <c r="Q420" s="136">
        <f>ROUND('[7]2033'!Q91,2)</f>
        <v>24796.86</v>
      </c>
      <c r="R420" s="136">
        <f>ROUND('[7]2033'!R91,2)</f>
        <v>24218.97</v>
      </c>
      <c r="S420" s="136">
        <f>ROUND('[7]2033'!S91,2)</f>
        <v>23896.04</v>
      </c>
      <c r="T420" s="136">
        <f>ROUND('[7]2033'!T91,2)</f>
        <v>23598.26</v>
      </c>
      <c r="U420" s="136">
        <f>ROUND('[7]2033'!U91,2)</f>
        <v>23188.55</v>
      </c>
      <c r="V420" s="136">
        <f>ROUND('[7]2033'!V91,2)</f>
        <v>23155.09</v>
      </c>
      <c r="W420" s="136">
        <f>ROUND('[7]2033'!W91,2)</f>
        <v>25732.78</v>
      </c>
      <c r="X420" s="136">
        <f>ROUND('[7]2033'!X91,2)</f>
        <v>26111.63</v>
      </c>
      <c r="Y420" s="136">
        <f>ROUND('[7]2033'!Y91,2)</f>
        <v>25135.49</v>
      </c>
      <c r="Z420" s="136">
        <f>ROUND('[7]2033'!Z91,2)</f>
        <v>23734.44</v>
      </c>
      <c r="AA420" s="136">
        <f>ROUND('[7]2033'!AA91,2)</f>
        <v>22119.599999999999</v>
      </c>
      <c r="AB420" s="136">
        <f>ROUND('[7]2033'!AB91,2)</f>
        <v>20446.990000000002</v>
      </c>
      <c r="AC420" s="304"/>
      <c r="AD420" s="19"/>
    </row>
    <row r="421" spans="2:30" ht="18.649999999999999" customHeight="1" x14ac:dyDescent="0.35">
      <c r="B421" s="282"/>
      <c r="C421" s="10" t="s">
        <v>31</v>
      </c>
      <c r="D421" s="11">
        <f>+'[7]2033'!D33</f>
        <v>4</v>
      </c>
      <c r="E421" s="136">
        <f>ROUND('[7]2033'!E92,2)</f>
        <v>19096.22</v>
      </c>
      <c r="F421" s="136">
        <f>ROUND('[7]2033'!F92,2)</f>
        <v>18152.73</v>
      </c>
      <c r="G421" s="136">
        <f>ROUND('[7]2033'!G92,2)</f>
        <v>17460.310000000001</v>
      </c>
      <c r="H421" s="136">
        <f>ROUND('[7]2033'!H92,2)</f>
        <v>17029.2</v>
      </c>
      <c r="I421" s="136">
        <f>ROUND('[7]2033'!I92,2)</f>
        <v>16832.990000000002</v>
      </c>
      <c r="J421" s="136">
        <f>ROUND('[7]2033'!J92,2)</f>
        <v>16280.29</v>
      </c>
      <c r="K421" s="136">
        <f>ROUND('[7]2033'!K92,2)</f>
        <v>16280.01</v>
      </c>
      <c r="L421" s="136">
        <f>ROUND('[7]2033'!L92,2)</f>
        <v>17573.21</v>
      </c>
      <c r="M421" s="136">
        <f>ROUND('[7]2033'!M92,2)</f>
        <v>18970.11</v>
      </c>
      <c r="N421" s="136">
        <f>ROUND('[7]2033'!N92,2)</f>
        <v>20342.03</v>
      </c>
      <c r="O421" s="136">
        <f>ROUND('[7]2033'!O92,2)</f>
        <v>21236.82</v>
      </c>
      <c r="P421" s="136">
        <f>ROUND('[7]2033'!P92,2)</f>
        <v>21814.85</v>
      </c>
      <c r="Q421" s="136">
        <f>ROUND('[7]2033'!Q92,2)</f>
        <v>21834.85</v>
      </c>
      <c r="R421" s="136">
        <f>ROUND('[7]2033'!R92,2)</f>
        <v>21624.27</v>
      </c>
      <c r="S421" s="136">
        <f>ROUND('[7]2033'!S92,2)</f>
        <v>21702.22</v>
      </c>
      <c r="T421" s="136">
        <f>ROUND('[7]2033'!T92,2)</f>
        <v>21731.759999999998</v>
      </c>
      <c r="U421" s="136">
        <f>ROUND('[7]2033'!U92,2)</f>
        <v>21764.959999999999</v>
      </c>
      <c r="V421" s="136">
        <f>ROUND('[7]2033'!V92,2)</f>
        <v>22055.85</v>
      </c>
      <c r="W421" s="136">
        <f>ROUND('[7]2033'!W92,2)</f>
        <v>24838.53</v>
      </c>
      <c r="X421" s="136">
        <f>ROUND('[7]2033'!X92,2)</f>
        <v>25775.82</v>
      </c>
      <c r="Y421" s="136">
        <f>ROUND('[7]2033'!Y92,2)</f>
        <v>25398.98</v>
      </c>
      <c r="Z421" s="136">
        <f>ROUND('[7]2033'!Z92,2)</f>
        <v>24278.94</v>
      </c>
      <c r="AA421" s="136">
        <f>ROUND('[7]2033'!AA92,2)</f>
        <v>22505.69</v>
      </c>
      <c r="AB421" s="136">
        <f>ROUND('[7]2033'!AB92,2)</f>
        <v>20667.759999999998</v>
      </c>
      <c r="AC421" s="304"/>
      <c r="AD421" s="19"/>
    </row>
    <row r="422" spans="2:30" ht="18.649999999999999" customHeight="1" thickBot="1" x14ac:dyDescent="0.4">
      <c r="B422" s="282"/>
      <c r="C422" s="16" t="s">
        <v>32</v>
      </c>
      <c r="D422" s="17">
        <f>+'[7]2033'!D34</f>
        <v>2</v>
      </c>
      <c r="E422" s="137">
        <f>ROUND('[7]2033'!E93,2)</f>
        <v>19096.22</v>
      </c>
      <c r="F422" s="137">
        <f>ROUND('[7]2033'!F93,2)</f>
        <v>18152.73</v>
      </c>
      <c r="G422" s="137">
        <f>ROUND('[7]2033'!G93,2)</f>
        <v>17460.310000000001</v>
      </c>
      <c r="H422" s="137">
        <f>ROUND('[7]2033'!H93,2)</f>
        <v>17029.2</v>
      </c>
      <c r="I422" s="137">
        <f>ROUND('[7]2033'!I93,2)</f>
        <v>16832.990000000002</v>
      </c>
      <c r="J422" s="137">
        <f>ROUND('[7]2033'!J93,2)</f>
        <v>16280.29</v>
      </c>
      <c r="K422" s="137">
        <f>ROUND('[7]2033'!K93,2)</f>
        <v>16280.01</v>
      </c>
      <c r="L422" s="137">
        <f>ROUND('[7]2033'!L93,2)</f>
        <v>17573.21</v>
      </c>
      <c r="M422" s="137">
        <f>ROUND('[7]2033'!M93,2)</f>
        <v>18970.11</v>
      </c>
      <c r="N422" s="137">
        <f>ROUND('[7]2033'!N93,2)</f>
        <v>20342.03</v>
      </c>
      <c r="O422" s="137">
        <f>ROUND('[7]2033'!O93,2)</f>
        <v>21236.82</v>
      </c>
      <c r="P422" s="137">
        <f>ROUND('[7]2033'!P93,2)</f>
        <v>21814.85</v>
      </c>
      <c r="Q422" s="137">
        <f>ROUND('[7]2033'!Q93,2)</f>
        <v>21834.85</v>
      </c>
      <c r="R422" s="137">
        <f>ROUND('[7]2033'!R93,2)</f>
        <v>21624.27</v>
      </c>
      <c r="S422" s="137">
        <f>ROUND('[7]2033'!S93,2)</f>
        <v>21702.22</v>
      </c>
      <c r="T422" s="137">
        <f>ROUND('[7]2033'!T93,2)</f>
        <v>21731.759999999998</v>
      </c>
      <c r="U422" s="137">
        <f>ROUND('[7]2033'!U93,2)</f>
        <v>21764.959999999999</v>
      </c>
      <c r="V422" s="137">
        <f>ROUND('[7]2033'!V93,2)</f>
        <v>22055.85</v>
      </c>
      <c r="W422" s="137">
        <f>ROUND('[7]2033'!W93,2)</f>
        <v>24838.53</v>
      </c>
      <c r="X422" s="137">
        <f>ROUND('[7]2033'!X93,2)</f>
        <v>25775.82</v>
      </c>
      <c r="Y422" s="137">
        <f>ROUND('[7]2033'!Y93,2)</f>
        <v>25398.98</v>
      </c>
      <c r="Z422" s="137">
        <f>ROUND('[7]2033'!Z93,2)</f>
        <v>24278.94</v>
      </c>
      <c r="AA422" s="137">
        <f>ROUND('[7]2033'!AA93,2)</f>
        <v>22505.69</v>
      </c>
      <c r="AB422" s="137">
        <f>ROUND('[7]2033'!AB93,2)</f>
        <v>20667.759999999998</v>
      </c>
      <c r="AC422" s="304"/>
      <c r="AD422" s="19"/>
    </row>
    <row r="423" spans="2:30" ht="18.649999999999999" customHeight="1" x14ac:dyDescent="0.35">
      <c r="B423" s="291">
        <v>48731</v>
      </c>
      <c r="C423" s="7" t="s">
        <v>29</v>
      </c>
      <c r="D423" s="8">
        <f>+'[7]2033'!D35</f>
        <v>20</v>
      </c>
      <c r="E423" s="135">
        <f>ROUND('[7]2033'!E94,2)</f>
        <v>19916.73</v>
      </c>
      <c r="F423" s="135">
        <f>ROUND('[7]2033'!F94,2)</f>
        <v>18899.919999999998</v>
      </c>
      <c r="G423" s="135">
        <f>ROUND('[7]2033'!G94,2)</f>
        <v>18239.34</v>
      </c>
      <c r="H423" s="135">
        <f>ROUND('[7]2033'!H94,2)</f>
        <v>17871.169999999998</v>
      </c>
      <c r="I423" s="135">
        <f>ROUND('[7]2033'!I94,2)</f>
        <v>18096.759999999998</v>
      </c>
      <c r="J423" s="135">
        <f>ROUND('[7]2033'!J94,2)</f>
        <v>18610.28</v>
      </c>
      <c r="K423" s="135">
        <f>ROUND('[7]2033'!K94,2)</f>
        <v>19472.41</v>
      </c>
      <c r="L423" s="135">
        <f>ROUND('[7]2033'!L94,2)</f>
        <v>22167.16</v>
      </c>
      <c r="M423" s="135">
        <f>ROUND('[7]2033'!M94,2)</f>
        <v>24573.68</v>
      </c>
      <c r="N423" s="135">
        <f>ROUND('[7]2033'!N94,2)</f>
        <v>25847.18</v>
      </c>
      <c r="O423" s="135">
        <f>ROUND('[7]2033'!O94,2)</f>
        <v>27115.47</v>
      </c>
      <c r="P423" s="135">
        <f>ROUND('[7]2033'!P94,2)</f>
        <v>28054.58</v>
      </c>
      <c r="Q423" s="135">
        <f>ROUND('[7]2033'!Q94,2)</f>
        <v>26986.27</v>
      </c>
      <c r="R423" s="135">
        <f>ROUND('[7]2033'!R94,2)</f>
        <v>27435.62</v>
      </c>
      <c r="S423" s="135">
        <f>ROUND('[7]2033'!S94,2)</f>
        <v>28483.27</v>
      </c>
      <c r="T423" s="135">
        <f>ROUND('[7]2033'!T94,2)</f>
        <v>28533.42</v>
      </c>
      <c r="U423" s="135">
        <f>ROUND('[7]2033'!U94,2)</f>
        <v>28055.03</v>
      </c>
      <c r="V423" s="135">
        <f>ROUND('[7]2033'!V94,2)</f>
        <v>27402.6</v>
      </c>
      <c r="W423" s="135">
        <f>ROUND('[7]2033'!W94,2)</f>
        <v>29130.51</v>
      </c>
      <c r="X423" s="135">
        <f>ROUND('[7]2033'!X94,2)</f>
        <v>29510.52</v>
      </c>
      <c r="Y423" s="135">
        <f>ROUND('[7]2033'!Y94,2)</f>
        <v>28293.64</v>
      </c>
      <c r="Z423" s="135">
        <f>ROUND('[7]2033'!Z94,2)</f>
        <v>26474.7</v>
      </c>
      <c r="AA423" s="135">
        <f>ROUND('[7]2033'!AA94,2)</f>
        <v>24111.68</v>
      </c>
      <c r="AB423" s="135">
        <f>ROUND('[7]2033'!AB94,2)</f>
        <v>21762.43</v>
      </c>
      <c r="AC423" s="303">
        <f>SUM(E423:AB423)*D423+SUM(E424:AB424)*D424+SUM(E425:AB425)*D425+SUM(E426:AB426)*D426</f>
        <v>16951523.780000001</v>
      </c>
      <c r="AD423" s="19"/>
    </row>
    <row r="424" spans="2:30" ht="18.649999999999999" customHeight="1" x14ac:dyDescent="0.35">
      <c r="B424" s="292" t="s">
        <v>34</v>
      </c>
      <c r="C424" s="10" t="s">
        <v>30</v>
      </c>
      <c r="D424" s="11">
        <f>+'[7]2033'!D36</f>
        <v>4</v>
      </c>
      <c r="E424" s="136">
        <f>ROUND('[7]2033'!E95,2)</f>
        <v>20323.009999999998</v>
      </c>
      <c r="F424" s="136">
        <f>ROUND('[7]2033'!F95,2)</f>
        <v>19320.38</v>
      </c>
      <c r="G424" s="136">
        <f>ROUND('[7]2033'!G95,2)</f>
        <v>18513.93</v>
      </c>
      <c r="H424" s="136">
        <f>ROUND('[7]2033'!H95,2)</f>
        <v>17929.650000000001</v>
      </c>
      <c r="I424" s="136">
        <f>ROUND('[7]2033'!I95,2)</f>
        <v>17993.3</v>
      </c>
      <c r="J424" s="136">
        <f>ROUND('[7]2033'!J95,2)</f>
        <v>17961.599999999999</v>
      </c>
      <c r="K424" s="136">
        <f>ROUND('[7]2033'!K95,2)</f>
        <v>18519.37</v>
      </c>
      <c r="L424" s="136">
        <f>ROUND('[7]2033'!L95,2)</f>
        <v>20878.8</v>
      </c>
      <c r="M424" s="136">
        <f>ROUND('[7]2033'!M95,2)</f>
        <v>23434.23</v>
      </c>
      <c r="N424" s="136">
        <f>ROUND('[7]2033'!N95,2)</f>
        <v>24942.83</v>
      </c>
      <c r="O424" s="136">
        <f>ROUND('[7]2033'!O95,2)</f>
        <v>26061.23</v>
      </c>
      <c r="P424" s="136">
        <f>ROUND('[7]2033'!P95,2)</f>
        <v>26647.93</v>
      </c>
      <c r="Q424" s="136">
        <f>ROUND('[7]2033'!Q95,2)</f>
        <v>26023.74</v>
      </c>
      <c r="R424" s="136">
        <f>ROUND('[7]2033'!R95,2)</f>
        <v>25347.439999999999</v>
      </c>
      <c r="S424" s="136">
        <f>ROUND('[7]2033'!S95,2)</f>
        <v>25054.61</v>
      </c>
      <c r="T424" s="136">
        <f>ROUND('[7]2033'!T95,2)</f>
        <v>24682.62</v>
      </c>
      <c r="U424" s="136">
        <f>ROUND('[7]2033'!U95,2)</f>
        <v>24272.78</v>
      </c>
      <c r="V424" s="136">
        <f>ROUND('[7]2033'!V95,2)</f>
        <v>24475.54</v>
      </c>
      <c r="W424" s="136">
        <f>ROUND('[7]2033'!W95,2)</f>
        <v>27276.89</v>
      </c>
      <c r="X424" s="136">
        <f>ROUND('[7]2033'!X95,2)</f>
        <v>27785.759999999998</v>
      </c>
      <c r="Y424" s="136">
        <f>ROUND('[7]2033'!Y95,2)</f>
        <v>26518.07</v>
      </c>
      <c r="Z424" s="136">
        <f>ROUND('[7]2033'!Z95,2)</f>
        <v>24952.37</v>
      </c>
      <c r="AA424" s="136">
        <f>ROUND('[7]2033'!AA95,2)</f>
        <v>23010.48</v>
      </c>
      <c r="AB424" s="136">
        <f>ROUND('[7]2033'!AB95,2)</f>
        <v>21071.23</v>
      </c>
      <c r="AC424" s="304"/>
      <c r="AD424" s="19"/>
    </row>
    <row r="425" spans="2:30" ht="18.649999999999999" customHeight="1" x14ac:dyDescent="0.35">
      <c r="B425" s="292" t="s">
        <v>34</v>
      </c>
      <c r="C425" s="10" t="s">
        <v>31</v>
      </c>
      <c r="D425" s="11">
        <f>+'[7]2033'!D37</f>
        <v>4</v>
      </c>
      <c r="E425" s="136">
        <f>ROUND('[7]2033'!E96,2)</f>
        <v>19710.39</v>
      </c>
      <c r="F425" s="136">
        <f>ROUND('[7]2033'!F96,2)</f>
        <v>18748.02</v>
      </c>
      <c r="G425" s="136">
        <f>ROUND('[7]2033'!G96,2)</f>
        <v>18094.02</v>
      </c>
      <c r="H425" s="136">
        <f>ROUND('[7]2033'!H96,2)</f>
        <v>17646.11</v>
      </c>
      <c r="I425" s="136">
        <f>ROUND('[7]2033'!I96,2)</f>
        <v>17498.96</v>
      </c>
      <c r="J425" s="136">
        <f>ROUND('[7]2033'!J96,2)</f>
        <v>17201.259999999998</v>
      </c>
      <c r="K425" s="136">
        <f>ROUND('[7]2033'!K96,2)</f>
        <v>16975.72</v>
      </c>
      <c r="L425" s="136">
        <f>ROUND('[7]2033'!L96,2)</f>
        <v>18335.59</v>
      </c>
      <c r="M425" s="136">
        <f>ROUND('[7]2033'!M96,2)</f>
        <v>19832.28</v>
      </c>
      <c r="N425" s="136">
        <f>ROUND('[7]2033'!N96,2)</f>
        <v>21126.76</v>
      </c>
      <c r="O425" s="136">
        <f>ROUND('[7]2033'!O96,2)</f>
        <v>21834.43</v>
      </c>
      <c r="P425" s="136">
        <f>ROUND('[7]2033'!P96,2)</f>
        <v>22392.1</v>
      </c>
      <c r="Q425" s="136">
        <f>ROUND('[7]2033'!Q96,2)</f>
        <v>22576.43</v>
      </c>
      <c r="R425" s="136">
        <f>ROUND('[7]2033'!R96,2)</f>
        <v>22200.21</v>
      </c>
      <c r="S425" s="136">
        <f>ROUND('[7]2033'!S96,2)</f>
        <v>21812.13</v>
      </c>
      <c r="T425" s="136">
        <f>ROUND('[7]2033'!T96,2)</f>
        <v>21752.45</v>
      </c>
      <c r="U425" s="136">
        <f>ROUND('[7]2033'!U96,2)</f>
        <v>21830.76</v>
      </c>
      <c r="V425" s="136">
        <f>ROUND('[7]2033'!V96,2)</f>
        <v>22377.27</v>
      </c>
      <c r="W425" s="136">
        <f>ROUND('[7]2033'!W96,2)</f>
        <v>25235.75</v>
      </c>
      <c r="X425" s="136">
        <f>ROUND('[7]2033'!X96,2)</f>
        <v>26313.91</v>
      </c>
      <c r="Y425" s="136">
        <f>ROUND('[7]2033'!Y96,2)</f>
        <v>25644.12</v>
      </c>
      <c r="Z425" s="136">
        <f>ROUND('[7]2033'!Z96,2)</f>
        <v>24300.99</v>
      </c>
      <c r="AA425" s="136">
        <f>ROUND('[7]2033'!AA96,2)</f>
        <v>22373.45</v>
      </c>
      <c r="AB425" s="136">
        <f>ROUND('[7]2033'!AB96,2)</f>
        <v>20627.759999999998</v>
      </c>
      <c r="AC425" s="304"/>
      <c r="AD425" s="19"/>
    </row>
    <row r="426" spans="2:30" ht="18.649999999999999" customHeight="1" thickBot="1" x14ac:dyDescent="0.4">
      <c r="B426" s="293" t="s">
        <v>34</v>
      </c>
      <c r="C426" s="12" t="s">
        <v>32</v>
      </c>
      <c r="D426" s="13">
        <f>+'[7]2033'!D38</f>
        <v>2</v>
      </c>
      <c r="E426" s="133">
        <f>ROUND('[7]2033'!E97,2)</f>
        <v>19710.39</v>
      </c>
      <c r="F426" s="133">
        <f>ROUND('[7]2033'!F97,2)</f>
        <v>18748.02</v>
      </c>
      <c r="G426" s="133">
        <f>ROUND('[7]2033'!G97,2)</f>
        <v>18094.02</v>
      </c>
      <c r="H426" s="133">
        <f>ROUND('[7]2033'!H97,2)</f>
        <v>17646.11</v>
      </c>
      <c r="I426" s="133">
        <f>ROUND('[7]2033'!I97,2)</f>
        <v>17498.96</v>
      </c>
      <c r="J426" s="133">
        <f>ROUND('[7]2033'!J97,2)</f>
        <v>17201.259999999998</v>
      </c>
      <c r="K426" s="133">
        <f>ROUND('[7]2033'!K97,2)</f>
        <v>16975.72</v>
      </c>
      <c r="L426" s="133">
        <f>ROUND('[7]2033'!L97,2)</f>
        <v>18335.59</v>
      </c>
      <c r="M426" s="133">
        <f>ROUND('[7]2033'!M97,2)</f>
        <v>19832.28</v>
      </c>
      <c r="N426" s="133">
        <f>ROUND('[7]2033'!N97,2)</f>
        <v>21126.76</v>
      </c>
      <c r="O426" s="133">
        <f>ROUND('[7]2033'!O97,2)</f>
        <v>21834.43</v>
      </c>
      <c r="P426" s="133">
        <f>ROUND('[7]2033'!P97,2)</f>
        <v>22392.1</v>
      </c>
      <c r="Q426" s="133">
        <f>ROUND('[7]2033'!Q97,2)</f>
        <v>22576.43</v>
      </c>
      <c r="R426" s="133">
        <f>ROUND('[7]2033'!R97,2)</f>
        <v>22200.21</v>
      </c>
      <c r="S426" s="133">
        <f>ROUND('[7]2033'!S97,2)</f>
        <v>21812.13</v>
      </c>
      <c r="T426" s="133">
        <f>ROUND('[7]2033'!T97,2)</f>
        <v>21752.45</v>
      </c>
      <c r="U426" s="133">
        <f>ROUND('[7]2033'!U97,2)</f>
        <v>21830.76</v>
      </c>
      <c r="V426" s="133">
        <f>ROUND('[7]2033'!V97,2)</f>
        <v>22377.27</v>
      </c>
      <c r="W426" s="133">
        <f>ROUND('[7]2033'!W97,2)</f>
        <v>25235.75</v>
      </c>
      <c r="X426" s="133">
        <f>ROUND('[7]2033'!X97,2)</f>
        <v>26313.91</v>
      </c>
      <c r="Y426" s="133">
        <f>ROUND('[7]2033'!Y97,2)</f>
        <v>25644.12</v>
      </c>
      <c r="Z426" s="133">
        <f>ROUND('[7]2033'!Z97,2)</f>
        <v>24300.99</v>
      </c>
      <c r="AA426" s="133">
        <f>ROUND('[7]2033'!AA97,2)</f>
        <v>22373.45</v>
      </c>
      <c r="AB426" s="133">
        <f>ROUND('[7]2033'!AB97,2)</f>
        <v>20627.759999999998</v>
      </c>
      <c r="AC426" s="306"/>
      <c r="AD426" s="19"/>
    </row>
    <row r="427" spans="2:30" ht="18.649999999999999" customHeight="1" x14ac:dyDescent="0.35">
      <c r="B427" s="281">
        <v>48761</v>
      </c>
      <c r="C427" s="14" t="s">
        <v>29</v>
      </c>
      <c r="D427" s="15">
        <f>+'[7]2033'!D39</f>
        <v>19</v>
      </c>
      <c r="E427" s="138">
        <f>ROUND('[7]2033'!E98,2)</f>
        <v>20606.82</v>
      </c>
      <c r="F427" s="138">
        <f>ROUND('[7]2033'!F98,2)</f>
        <v>19545.57</v>
      </c>
      <c r="G427" s="138">
        <f>ROUND('[7]2033'!G98,2)</f>
        <v>18829.86</v>
      </c>
      <c r="H427" s="138">
        <f>ROUND('[7]2033'!H98,2)</f>
        <v>18364.490000000002</v>
      </c>
      <c r="I427" s="138">
        <f>ROUND('[7]2033'!I98,2)</f>
        <v>18597.259999999998</v>
      </c>
      <c r="J427" s="138">
        <f>ROUND('[7]2033'!J98,2)</f>
        <v>19491.009999999998</v>
      </c>
      <c r="K427" s="138">
        <f>ROUND('[7]2033'!K98,2)</f>
        <v>20193.32</v>
      </c>
      <c r="L427" s="138">
        <f>ROUND('[7]2033'!L98,2)</f>
        <v>22806.720000000001</v>
      </c>
      <c r="M427" s="138">
        <f>ROUND('[7]2033'!M98,2)</f>
        <v>25242.22</v>
      </c>
      <c r="N427" s="138">
        <f>ROUND('[7]2033'!N98,2)</f>
        <v>26743.21</v>
      </c>
      <c r="O427" s="138">
        <f>ROUND('[7]2033'!O98,2)</f>
        <v>28129.79</v>
      </c>
      <c r="P427" s="138">
        <f>ROUND('[7]2033'!P98,2)</f>
        <v>29026.34</v>
      </c>
      <c r="Q427" s="138">
        <f>ROUND('[7]2033'!Q98,2)</f>
        <v>27778.84</v>
      </c>
      <c r="R427" s="138">
        <f>ROUND('[7]2033'!R98,2)</f>
        <v>28403.66</v>
      </c>
      <c r="S427" s="138">
        <f>ROUND('[7]2033'!S98,2)</f>
        <v>29492.5</v>
      </c>
      <c r="T427" s="138">
        <f>ROUND('[7]2033'!T98,2)</f>
        <v>29561.08</v>
      </c>
      <c r="U427" s="138">
        <f>ROUND('[7]2033'!U98,2)</f>
        <v>29091.43</v>
      </c>
      <c r="V427" s="138">
        <f>ROUND('[7]2033'!V98,2)</f>
        <v>28134.23</v>
      </c>
      <c r="W427" s="138">
        <f>ROUND('[7]2033'!W98,2)</f>
        <v>29715.06</v>
      </c>
      <c r="X427" s="138">
        <f>ROUND('[7]2033'!X98,2)</f>
        <v>30367.52</v>
      </c>
      <c r="Y427" s="138">
        <f>ROUND('[7]2033'!Y98,2)</f>
        <v>29157.32</v>
      </c>
      <c r="Z427" s="138">
        <f>ROUND('[7]2033'!Z98,2)</f>
        <v>27302.54</v>
      </c>
      <c r="AA427" s="138">
        <f>ROUND('[7]2033'!AA98,2)</f>
        <v>24767.14</v>
      </c>
      <c r="AB427" s="138">
        <f>ROUND('[7]2033'!AB98,2)</f>
        <v>22493.62</v>
      </c>
      <c r="AC427" s="304">
        <f>SUM(E427:AB427)*D427+SUM(E428:AB428)*D428+SUM(E429:AB429)*D429+SUM(E430:AB430)*D430</f>
        <v>18281675.75</v>
      </c>
      <c r="AD427" s="19"/>
    </row>
    <row r="428" spans="2:30" ht="18.649999999999999" customHeight="1" x14ac:dyDescent="0.35">
      <c r="B428" s="282"/>
      <c r="C428" s="10" t="s">
        <v>30</v>
      </c>
      <c r="D428" s="11">
        <f>+'[7]2033'!D40</f>
        <v>5</v>
      </c>
      <c r="E428" s="136">
        <f>ROUND('[7]2033'!E99,2)</f>
        <v>21213.86</v>
      </c>
      <c r="F428" s="136">
        <f>ROUND('[7]2033'!F99,2)</f>
        <v>20084.91</v>
      </c>
      <c r="G428" s="136">
        <f>ROUND('[7]2033'!G99,2)</f>
        <v>19355.95</v>
      </c>
      <c r="H428" s="136">
        <f>ROUND('[7]2033'!H99,2)</f>
        <v>18784.88</v>
      </c>
      <c r="I428" s="136">
        <f>ROUND('[7]2033'!I99,2)</f>
        <v>18752.080000000002</v>
      </c>
      <c r="J428" s="136">
        <f>ROUND('[7]2033'!J99,2)</f>
        <v>18630.86</v>
      </c>
      <c r="K428" s="136">
        <f>ROUND('[7]2033'!K99,2)</f>
        <v>19138.2</v>
      </c>
      <c r="L428" s="136">
        <f>ROUND('[7]2033'!L99,2)</f>
        <v>21795.86</v>
      </c>
      <c r="M428" s="136">
        <f>ROUND('[7]2033'!M99,2)</f>
        <v>24546.09</v>
      </c>
      <c r="N428" s="136">
        <f>ROUND('[7]2033'!N99,2)</f>
        <v>26194.55</v>
      </c>
      <c r="O428" s="136">
        <f>ROUND('[7]2033'!O99,2)</f>
        <v>27505.53</v>
      </c>
      <c r="P428" s="136">
        <f>ROUND('[7]2033'!P99,2)</f>
        <v>28234.16</v>
      </c>
      <c r="Q428" s="136">
        <f>ROUND('[7]2033'!Q99,2)</f>
        <v>27737.73</v>
      </c>
      <c r="R428" s="136">
        <f>ROUND('[7]2033'!R99,2)</f>
        <v>27140.52</v>
      </c>
      <c r="S428" s="136">
        <f>ROUND('[7]2033'!S99,2)</f>
        <v>26889.43</v>
      </c>
      <c r="T428" s="136">
        <f>ROUND('[7]2033'!T99,2)</f>
        <v>26746.94</v>
      </c>
      <c r="U428" s="136">
        <f>ROUND('[7]2033'!U99,2)</f>
        <v>26388.02</v>
      </c>
      <c r="V428" s="136">
        <f>ROUND('[7]2033'!V99,2)</f>
        <v>26165.06</v>
      </c>
      <c r="W428" s="136">
        <f>ROUND('[7]2033'!W99,2)</f>
        <v>28652.34</v>
      </c>
      <c r="X428" s="136">
        <f>ROUND('[7]2033'!X99,2)</f>
        <v>29591.08</v>
      </c>
      <c r="Y428" s="136">
        <f>ROUND('[7]2033'!Y99,2)</f>
        <v>28453.61</v>
      </c>
      <c r="Z428" s="136">
        <f>ROUND('[7]2033'!Z99,2)</f>
        <v>27117.41</v>
      </c>
      <c r="AA428" s="136">
        <f>ROUND('[7]2033'!AA99,2)</f>
        <v>25290.41</v>
      </c>
      <c r="AB428" s="136">
        <f>ROUND('[7]2033'!AB99,2)</f>
        <v>23416.18</v>
      </c>
      <c r="AC428" s="304"/>
      <c r="AD428" s="19"/>
    </row>
    <row r="429" spans="2:30" ht="18.649999999999999" customHeight="1" x14ac:dyDescent="0.35">
      <c r="B429" s="282"/>
      <c r="C429" s="10" t="s">
        <v>31</v>
      </c>
      <c r="D429" s="11">
        <f>+'[7]2033'!D41</f>
        <v>5</v>
      </c>
      <c r="E429" s="136">
        <f>ROUND('[7]2033'!E100,2)</f>
        <v>21771.77</v>
      </c>
      <c r="F429" s="136">
        <f>ROUND('[7]2033'!F100,2)</f>
        <v>20632.12</v>
      </c>
      <c r="G429" s="136">
        <f>ROUND('[7]2033'!G100,2)</f>
        <v>19856.419999999998</v>
      </c>
      <c r="H429" s="136">
        <f>ROUND('[7]2033'!H100,2)</f>
        <v>19272.88</v>
      </c>
      <c r="I429" s="136">
        <f>ROUND('[7]2033'!I100,2)</f>
        <v>18984.93</v>
      </c>
      <c r="J429" s="136">
        <f>ROUND('[7]2033'!J100,2)</f>
        <v>18503.77</v>
      </c>
      <c r="K429" s="136">
        <f>ROUND('[7]2033'!K100,2)</f>
        <v>18146.48</v>
      </c>
      <c r="L429" s="136">
        <f>ROUND('[7]2033'!L100,2)</f>
        <v>19544.02</v>
      </c>
      <c r="M429" s="136">
        <f>ROUND('[7]2033'!M100,2)</f>
        <v>21290.85</v>
      </c>
      <c r="N429" s="136">
        <f>ROUND('[7]2033'!N100,2)</f>
        <v>22850.67</v>
      </c>
      <c r="O429" s="136">
        <f>ROUND('[7]2033'!O100,2)</f>
        <v>23731.77</v>
      </c>
      <c r="P429" s="136">
        <f>ROUND('[7]2033'!P100,2)</f>
        <v>24492.25</v>
      </c>
      <c r="Q429" s="136">
        <f>ROUND('[7]2033'!Q100,2)</f>
        <v>24802.959999999999</v>
      </c>
      <c r="R429" s="136">
        <f>ROUND('[7]2033'!R100,2)</f>
        <v>24542.95</v>
      </c>
      <c r="S429" s="136">
        <f>ROUND('[7]2033'!S100,2)</f>
        <v>24273.57</v>
      </c>
      <c r="T429" s="136">
        <f>ROUND('[7]2033'!T100,2)</f>
        <v>24166.22</v>
      </c>
      <c r="U429" s="136">
        <f>ROUND('[7]2033'!U100,2)</f>
        <v>23922.17</v>
      </c>
      <c r="V429" s="136">
        <f>ROUND('[7]2033'!V100,2)</f>
        <v>24178.71</v>
      </c>
      <c r="W429" s="136">
        <f>ROUND('[7]2033'!W100,2)</f>
        <v>26998.98</v>
      </c>
      <c r="X429" s="136">
        <f>ROUND('[7]2033'!X100,2)</f>
        <v>28507.119999999999</v>
      </c>
      <c r="Y429" s="136">
        <f>ROUND('[7]2033'!Y100,2)</f>
        <v>28086.28</v>
      </c>
      <c r="Z429" s="136">
        <f>ROUND('[7]2033'!Z100,2)</f>
        <v>26892.87</v>
      </c>
      <c r="AA429" s="136">
        <f>ROUND('[7]2033'!AA100,2)</f>
        <v>24751.15</v>
      </c>
      <c r="AB429" s="136">
        <f>ROUND('[7]2033'!AB100,2)</f>
        <v>22593.09</v>
      </c>
      <c r="AC429" s="304"/>
      <c r="AD429" s="19"/>
    </row>
    <row r="430" spans="2:30" ht="18.649999999999999" customHeight="1" thickBot="1" x14ac:dyDescent="0.4">
      <c r="B430" s="282"/>
      <c r="C430" s="16" t="s">
        <v>32</v>
      </c>
      <c r="D430" s="17">
        <f>+'[7]2033'!D42</f>
        <v>2</v>
      </c>
      <c r="E430" s="136">
        <f>ROUND('[7]2033'!E101,2)</f>
        <v>21771.77</v>
      </c>
      <c r="F430" s="136">
        <f>ROUND('[7]2033'!F101,2)</f>
        <v>20632.12</v>
      </c>
      <c r="G430" s="136">
        <f>ROUND('[7]2033'!G101,2)</f>
        <v>19856.419999999998</v>
      </c>
      <c r="H430" s="136">
        <f>ROUND('[7]2033'!H101,2)</f>
        <v>19272.88</v>
      </c>
      <c r="I430" s="136">
        <f>ROUND('[7]2033'!I101,2)</f>
        <v>18984.93</v>
      </c>
      <c r="J430" s="136">
        <f>ROUND('[7]2033'!J101,2)</f>
        <v>18503.77</v>
      </c>
      <c r="K430" s="136">
        <f>ROUND('[7]2033'!K101,2)</f>
        <v>18146.48</v>
      </c>
      <c r="L430" s="136">
        <f>ROUND('[7]2033'!L101,2)</f>
        <v>19544.02</v>
      </c>
      <c r="M430" s="136">
        <f>ROUND('[7]2033'!M101,2)</f>
        <v>21290.85</v>
      </c>
      <c r="N430" s="136">
        <f>ROUND('[7]2033'!N101,2)</f>
        <v>22850.67</v>
      </c>
      <c r="O430" s="136">
        <f>ROUND('[7]2033'!O101,2)</f>
        <v>23731.77</v>
      </c>
      <c r="P430" s="136">
        <f>ROUND('[7]2033'!P101,2)</f>
        <v>24492.25</v>
      </c>
      <c r="Q430" s="136">
        <f>ROUND('[7]2033'!Q101,2)</f>
        <v>24802.959999999999</v>
      </c>
      <c r="R430" s="136">
        <f>ROUND('[7]2033'!R101,2)</f>
        <v>24542.95</v>
      </c>
      <c r="S430" s="136">
        <f>ROUND('[7]2033'!S101,2)</f>
        <v>24273.57</v>
      </c>
      <c r="T430" s="136">
        <f>ROUND('[7]2033'!T101,2)</f>
        <v>24166.22</v>
      </c>
      <c r="U430" s="136">
        <f>ROUND('[7]2033'!U101,2)</f>
        <v>23922.17</v>
      </c>
      <c r="V430" s="136">
        <f>ROUND('[7]2033'!V101,2)</f>
        <v>24178.71</v>
      </c>
      <c r="W430" s="136">
        <f>ROUND('[7]2033'!W101,2)</f>
        <v>26998.98</v>
      </c>
      <c r="X430" s="136">
        <f>ROUND('[7]2033'!X101,2)</f>
        <v>28507.119999999999</v>
      </c>
      <c r="Y430" s="136">
        <f>ROUND('[7]2033'!Y101,2)</f>
        <v>28086.28</v>
      </c>
      <c r="Z430" s="136">
        <f>ROUND('[7]2033'!Z101,2)</f>
        <v>26892.87</v>
      </c>
      <c r="AA430" s="136">
        <f>ROUND('[7]2033'!AA101,2)</f>
        <v>24751.15</v>
      </c>
      <c r="AB430" s="136">
        <f>ROUND('[7]2033'!AB101,2)</f>
        <v>22593.09</v>
      </c>
      <c r="AC430" s="304"/>
      <c r="AD430" s="19"/>
    </row>
    <row r="431" spans="2:30" ht="18.649999999999999" customHeight="1" x14ac:dyDescent="0.35">
      <c r="B431" s="291">
        <v>48792</v>
      </c>
      <c r="C431" s="7" t="s">
        <v>29</v>
      </c>
      <c r="D431" s="8">
        <f>+'[7]2033'!D43</f>
        <v>22</v>
      </c>
      <c r="E431" s="135">
        <f>ROUND('[7]2033'!E102,2)</f>
        <v>19465.95</v>
      </c>
      <c r="F431" s="135">
        <f>ROUND('[7]2033'!F102,2)</f>
        <v>18437.240000000002</v>
      </c>
      <c r="G431" s="135">
        <f>ROUND('[7]2033'!G102,2)</f>
        <v>17750.72</v>
      </c>
      <c r="H431" s="135">
        <f>ROUND('[7]2033'!H102,2)</f>
        <v>17291.21</v>
      </c>
      <c r="I431" s="135">
        <f>ROUND('[7]2033'!I102,2)</f>
        <v>17553.93</v>
      </c>
      <c r="J431" s="135">
        <f>ROUND('[7]2033'!J102,2)</f>
        <v>18524.64</v>
      </c>
      <c r="K431" s="135">
        <f>ROUND('[7]2033'!K102,2)</f>
        <v>19016.89</v>
      </c>
      <c r="L431" s="135">
        <f>ROUND('[7]2033'!L102,2)</f>
        <v>21416.98</v>
      </c>
      <c r="M431" s="135">
        <f>ROUND('[7]2033'!M102,2)</f>
        <v>23838.46</v>
      </c>
      <c r="N431" s="135">
        <f>ROUND('[7]2033'!N102,2)</f>
        <v>25197.72</v>
      </c>
      <c r="O431" s="135">
        <f>ROUND('[7]2033'!O102,2)</f>
        <v>26608.82</v>
      </c>
      <c r="P431" s="135">
        <f>ROUND('[7]2033'!P102,2)</f>
        <v>27482.799999999999</v>
      </c>
      <c r="Q431" s="135">
        <f>ROUND('[7]2033'!Q102,2)</f>
        <v>26305.46</v>
      </c>
      <c r="R431" s="135">
        <f>ROUND('[7]2033'!R102,2)</f>
        <v>27043.86</v>
      </c>
      <c r="S431" s="135">
        <f>ROUND('[7]2033'!S102,2)</f>
        <v>28195.53</v>
      </c>
      <c r="T431" s="135">
        <f>ROUND('[7]2033'!T102,2)</f>
        <v>28290.42</v>
      </c>
      <c r="U431" s="135">
        <f>ROUND('[7]2033'!U102,2)</f>
        <v>27860.32</v>
      </c>
      <c r="V431" s="135">
        <f>ROUND('[7]2033'!V102,2)</f>
        <v>27019.439999999999</v>
      </c>
      <c r="W431" s="135">
        <f>ROUND('[7]2033'!W102,2)</f>
        <v>28656.66</v>
      </c>
      <c r="X431" s="135">
        <f>ROUND('[7]2033'!X102,2)</f>
        <v>28927.72</v>
      </c>
      <c r="Y431" s="135">
        <f>ROUND('[7]2033'!Y102,2)</f>
        <v>27685.71</v>
      </c>
      <c r="Z431" s="135">
        <f>ROUND('[7]2033'!Z102,2)</f>
        <v>25995.53</v>
      </c>
      <c r="AA431" s="135">
        <f>ROUND('[7]2033'!AA102,2)</f>
        <v>23515.68</v>
      </c>
      <c r="AB431" s="135">
        <f>ROUND('[7]2033'!AB102,2)</f>
        <v>21271.65</v>
      </c>
      <c r="AC431" s="303">
        <f>SUM(E431:AB431)*D431+SUM(E432:AB432)*D432+SUM(E433:AB433)*D433+SUM(E434:AB434)*D434</f>
        <v>17307814.389999997</v>
      </c>
      <c r="AD431" s="19"/>
    </row>
    <row r="432" spans="2:30" ht="18.649999999999999" customHeight="1" x14ac:dyDescent="0.35">
      <c r="B432" s="292" t="s">
        <v>34</v>
      </c>
      <c r="C432" s="10" t="s">
        <v>30</v>
      </c>
      <c r="D432" s="11">
        <f>+'[7]2033'!D44</f>
        <v>4</v>
      </c>
      <c r="E432" s="136">
        <f>ROUND('[7]2033'!E103,2)</f>
        <v>20190.59</v>
      </c>
      <c r="F432" s="136">
        <f>ROUND('[7]2033'!F103,2)</f>
        <v>19095.37</v>
      </c>
      <c r="G432" s="136">
        <f>ROUND('[7]2033'!G103,2)</f>
        <v>18319.88</v>
      </c>
      <c r="H432" s="136">
        <f>ROUND('[7]2033'!H103,2)</f>
        <v>17736.77</v>
      </c>
      <c r="I432" s="136">
        <f>ROUND('[7]2033'!I103,2)</f>
        <v>17679.61</v>
      </c>
      <c r="J432" s="136">
        <f>ROUND('[7]2033'!J103,2)</f>
        <v>17745.82</v>
      </c>
      <c r="K432" s="136">
        <f>ROUND('[7]2033'!K103,2)</f>
        <v>18062.919999999998</v>
      </c>
      <c r="L432" s="136">
        <f>ROUND('[7]2033'!L103,2)</f>
        <v>20480.009999999998</v>
      </c>
      <c r="M432" s="136">
        <f>ROUND('[7]2033'!M103,2)</f>
        <v>22957.81</v>
      </c>
      <c r="N432" s="136">
        <f>ROUND('[7]2033'!N103,2)</f>
        <v>24528.2</v>
      </c>
      <c r="O432" s="136">
        <f>ROUND('[7]2033'!O103,2)</f>
        <v>25684.99</v>
      </c>
      <c r="P432" s="136">
        <f>ROUND('[7]2033'!P103,2)</f>
        <v>26330.799999999999</v>
      </c>
      <c r="Q432" s="136">
        <f>ROUND('[7]2033'!Q103,2)</f>
        <v>25826.71</v>
      </c>
      <c r="R432" s="136">
        <f>ROUND('[7]2033'!R103,2)</f>
        <v>25116.49</v>
      </c>
      <c r="S432" s="136">
        <f>ROUND('[7]2033'!S103,2)</f>
        <v>24822.45</v>
      </c>
      <c r="T432" s="136">
        <f>ROUND('[7]2033'!T103,2)</f>
        <v>24484.97</v>
      </c>
      <c r="U432" s="136">
        <f>ROUND('[7]2033'!U103,2)</f>
        <v>24309.919999999998</v>
      </c>
      <c r="V432" s="136">
        <f>ROUND('[7]2033'!V103,2)</f>
        <v>24492.42</v>
      </c>
      <c r="W432" s="136">
        <f>ROUND('[7]2033'!W103,2)</f>
        <v>27021.77</v>
      </c>
      <c r="X432" s="136">
        <f>ROUND('[7]2033'!X103,2)</f>
        <v>27353.32</v>
      </c>
      <c r="Y432" s="136">
        <f>ROUND('[7]2033'!Y103,2)</f>
        <v>26218.17</v>
      </c>
      <c r="Z432" s="136">
        <f>ROUND('[7]2033'!Z103,2)</f>
        <v>24670.95</v>
      </c>
      <c r="AA432" s="136">
        <f>ROUND('[7]2033'!AA103,2)</f>
        <v>22993.89</v>
      </c>
      <c r="AB432" s="136">
        <f>ROUND('[7]2033'!AB103,2)</f>
        <v>21085.66</v>
      </c>
      <c r="AC432" s="304"/>
      <c r="AD432" s="19"/>
    </row>
    <row r="433" spans="2:30" ht="18.649999999999999" customHeight="1" x14ac:dyDescent="0.35">
      <c r="B433" s="292" t="s">
        <v>34</v>
      </c>
      <c r="C433" s="10" t="s">
        <v>31</v>
      </c>
      <c r="D433" s="11">
        <f>+'[7]2033'!D45</f>
        <v>4</v>
      </c>
      <c r="E433" s="136">
        <f>ROUND('[7]2033'!E104,2)</f>
        <v>19839.849999999999</v>
      </c>
      <c r="F433" s="136">
        <f>ROUND('[7]2033'!F104,2)</f>
        <v>18549.009999999998</v>
      </c>
      <c r="G433" s="136">
        <f>ROUND('[7]2033'!G104,2)</f>
        <v>17857.169999999998</v>
      </c>
      <c r="H433" s="136">
        <f>ROUND('[7]2033'!H104,2)</f>
        <v>17369.77</v>
      </c>
      <c r="I433" s="136">
        <f>ROUND('[7]2033'!I104,2)</f>
        <v>17188.419999999998</v>
      </c>
      <c r="J433" s="136">
        <f>ROUND('[7]2033'!J104,2)</f>
        <v>16926.8</v>
      </c>
      <c r="K433" s="136">
        <f>ROUND('[7]2033'!K104,2)</f>
        <v>16486.75</v>
      </c>
      <c r="L433" s="136">
        <f>ROUND('[7]2033'!L104,2)</f>
        <v>17759</v>
      </c>
      <c r="M433" s="136">
        <f>ROUND('[7]2033'!M104,2)</f>
        <v>19248.939999999999</v>
      </c>
      <c r="N433" s="136">
        <f>ROUND('[7]2033'!N104,2)</f>
        <v>20618.36</v>
      </c>
      <c r="O433" s="136">
        <f>ROUND('[7]2033'!O104,2)</f>
        <v>21497.84</v>
      </c>
      <c r="P433" s="136">
        <f>ROUND('[7]2033'!P104,2)</f>
        <v>22188.880000000001</v>
      </c>
      <c r="Q433" s="136">
        <f>ROUND('[7]2033'!Q104,2)</f>
        <v>22571.34</v>
      </c>
      <c r="R433" s="136">
        <f>ROUND('[7]2033'!R104,2)</f>
        <v>22365.79</v>
      </c>
      <c r="S433" s="136">
        <f>ROUND('[7]2033'!S104,2)</f>
        <v>22123.61</v>
      </c>
      <c r="T433" s="136">
        <f>ROUND('[7]2033'!T104,2)</f>
        <v>21990.97</v>
      </c>
      <c r="U433" s="136">
        <f>ROUND('[7]2033'!U104,2)</f>
        <v>21880.92</v>
      </c>
      <c r="V433" s="136">
        <f>ROUND('[7]2033'!V104,2)</f>
        <v>22366.02</v>
      </c>
      <c r="W433" s="136">
        <f>ROUND('[7]2033'!W104,2)</f>
        <v>25191.02</v>
      </c>
      <c r="X433" s="136">
        <f>ROUND('[7]2033'!X104,2)</f>
        <v>25934.02</v>
      </c>
      <c r="Y433" s="136">
        <f>ROUND('[7]2033'!Y104,2)</f>
        <v>25292.2</v>
      </c>
      <c r="Z433" s="136">
        <f>ROUND('[7]2033'!Z104,2)</f>
        <v>23914.080000000002</v>
      </c>
      <c r="AA433" s="136">
        <f>ROUND('[7]2033'!AA104,2)</f>
        <v>21847.37</v>
      </c>
      <c r="AB433" s="136">
        <f>ROUND('[7]2033'!AB104,2)</f>
        <v>20032.46</v>
      </c>
      <c r="AC433" s="304"/>
      <c r="AD433" s="19"/>
    </row>
    <row r="434" spans="2:30" ht="18.649999999999999" customHeight="1" thickBot="1" x14ac:dyDescent="0.4">
      <c r="B434" s="293" t="s">
        <v>34</v>
      </c>
      <c r="C434" s="12" t="s">
        <v>32</v>
      </c>
      <c r="D434" s="13">
        <f>+'[7]2033'!D46</f>
        <v>1</v>
      </c>
      <c r="E434" s="133">
        <f>ROUND('[7]2033'!E105,2)</f>
        <v>19839.849999999999</v>
      </c>
      <c r="F434" s="133">
        <f>ROUND('[7]2033'!F105,2)</f>
        <v>18549.009999999998</v>
      </c>
      <c r="G434" s="133">
        <f>ROUND('[7]2033'!G105,2)</f>
        <v>17857.169999999998</v>
      </c>
      <c r="H434" s="133">
        <f>ROUND('[7]2033'!H105,2)</f>
        <v>17369.77</v>
      </c>
      <c r="I434" s="133">
        <f>ROUND('[7]2033'!I105,2)</f>
        <v>17188.419999999998</v>
      </c>
      <c r="J434" s="133">
        <f>ROUND('[7]2033'!J105,2)</f>
        <v>16926.8</v>
      </c>
      <c r="K434" s="133">
        <f>ROUND('[7]2033'!K105,2)</f>
        <v>16486.75</v>
      </c>
      <c r="L434" s="133">
        <f>ROUND('[7]2033'!L105,2)</f>
        <v>17759</v>
      </c>
      <c r="M434" s="133">
        <f>ROUND('[7]2033'!M105,2)</f>
        <v>19248.939999999999</v>
      </c>
      <c r="N434" s="133">
        <f>ROUND('[7]2033'!N105,2)</f>
        <v>20618.36</v>
      </c>
      <c r="O434" s="133">
        <f>ROUND('[7]2033'!O105,2)</f>
        <v>21497.84</v>
      </c>
      <c r="P434" s="133">
        <f>ROUND('[7]2033'!P105,2)</f>
        <v>22188.880000000001</v>
      </c>
      <c r="Q434" s="133">
        <f>ROUND('[7]2033'!Q105,2)</f>
        <v>22571.34</v>
      </c>
      <c r="R434" s="133">
        <f>ROUND('[7]2033'!R105,2)</f>
        <v>22365.79</v>
      </c>
      <c r="S434" s="133">
        <f>ROUND('[7]2033'!S105,2)</f>
        <v>22123.61</v>
      </c>
      <c r="T434" s="133">
        <f>ROUND('[7]2033'!T105,2)</f>
        <v>21990.97</v>
      </c>
      <c r="U434" s="133">
        <f>ROUND('[7]2033'!U105,2)</f>
        <v>21880.92</v>
      </c>
      <c r="V434" s="133">
        <f>ROUND('[7]2033'!V105,2)</f>
        <v>22366.02</v>
      </c>
      <c r="W434" s="133">
        <f>ROUND('[7]2033'!W105,2)</f>
        <v>25191.02</v>
      </c>
      <c r="X434" s="133">
        <f>ROUND('[7]2033'!X105,2)</f>
        <v>25934.02</v>
      </c>
      <c r="Y434" s="133">
        <f>ROUND('[7]2033'!Y105,2)</f>
        <v>25292.2</v>
      </c>
      <c r="Z434" s="133">
        <f>ROUND('[7]2033'!Z105,2)</f>
        <v>23914.080000000002</v>
      </c>
      <c r="AA434" s="133">
        <f>ROUND('[7]2033'!AA105,2)</f>
        <v>21847.37</v>
      </c>
      <c r="AB434" s="133">
        <f>ROUND('[7]2033'!AB105,2)</f>
        <v>20032.46</v>
      </c>
      <c r="AC434" s="306"/>
      <c r="AD434" s="19"/>
    </row>
    <row r="435" spans="2:30" ht="18.649999999999999" customHeight="1" x14ac:dyDescent="0.35">
      <c r="B435" s="281">
        <v>48823</v>
      </c>
      <c r="C435" s="14" t="s">
        <v>29</v>
      </c>
      <c r="D435" s="15">
        <f>+'[7]2033'!D47</f>
        <v>22</v>
      </c>
      <c r="E435" s="138">
        <f>ROUND('[7]2033'!E106,2)</f>
        <v>17123.09</v>
      </c>
      <c r="F435" s="138">
        <f>ROUND('[7]2033'!F106,2)</f>
        <v>16256.38</v>
      </c>
      <c r="G435" s="138">
        <f>ROUND('[7]2033'!G106,2)</f>
        <v>15656.54</v>
      </c>
      <c r="H435" s="138">
        <f>ROUND('[7]2033'!H106,2)</f>
        <v>15275.66</v>
      </c>
      <c r="I435" s="138">
        <f>ROUND('[7]2033'!I106,2)</f>
        <v>15541.16</v>
      </c>
      <c r="J435" s="138">
        <f>ROUND('[7]2033'!J106,2)</f>
        <v>16375.26</v>
      </c>
      <c r="K435" s="138">
        <f>ROUND('[7]2033'!K106,2)</f>
        <v>16989.189999999999</v>
      </c>
      <c r="L435" s="138">
        <f>ROUND('[7]2033'!L106,2)</f>
        <v>19194.88</v>
      </c>
      <c r="M435" s="138">
        <f>ROUND('[7]2033'!M106,2)</f>
        <v>21260.99</v>
      </c>
      <c r="N435" s="138">
        <f>ROUND('[7]2033'!N106,2)</f>
        <v>22486.35</v>
      </c>
      <c r="O435" s="138">
        <f>ROUND('[7]2033'!O106,2)</f>
        <v>23710.66</v>
      </c>
      <c r="P435" s="138">
        <f>ROUND('[7]2033'!P106,2)</f>
        <v>24438.92</v>
      </c>
      <c r="Q435" s="138">
        <f>ROUND('[7]2033'!Q106,2)</f>
        <v>23379.83</v>
      </c>
      <c r="R435" s="138">
        <f>ROUND('[7]2033'!R106,2)</f>
        <v>23975.66</v>
      </c>
      <c r="S435" s="138">
        <f>ROUND('[7]2033'!S106,2)</f>
        <v>24976.53</v>
      </c>
      <c r="T435" s="138">
        <f>ROUND('[7]2033'!T106,2)</f>
        <v>25020.48</v>
      </c>
      <c r="U435" s="138">
        <f>ROUND('[7]2033'!U106,2)</f>
        <v>24590.880000000001</v>
      </c>
      <c r="V435" s="138">
        <f>ROUND('[7]2033'!V106,2)</f>
        <v>24181.65</v>
      </c>
      <c r="W435" s="138">
        <f>ROUND('[7]2033'!W106,2)</f>
        <v>25902.43</v>
      </c>
      <c r="X435" s="138">
        <f>ROUND('[7]2033'!X106,2)</f>
        <v>25515.119999999999</v>
      </c>
      <c r="Y435" s="138">
        <f>ROUND('[7]2033'!Y106,2)</f>
        <v>24282.42</v>
      </c>
      <c r="Z435" s="138">
        <f>ROUND('[7]2033'!Z106,2)</f>
        <v>22714.77</v>
      </c>
      <c r="AA435" s="138">
        <f>ROUND('[7]2033'!AA106,2)</f>
        <v>20558.28</v>
      </c>
      <c r="AB435" s="138">
        <f>ROUND('[7]2033'!AB106,2)</f>
        <v>18595.259999999998</v>
      </c>
      <c r="AC435" s="304">
        <f>SUM(E435:AB435)*D435+SUM(E436:AB436)*D436+SUM(E437:AB437)*D437+SUM(E438:AB438)*D438</f>
        <v>14924625.139999999</v>
      </c>
      <c r="AD435" s="19"/>
    </row>
    <row r="436" spans="2:30" ht="18.649999999999999" customHeight="1" x14ac:dyDescent="0.35">
      <c r="B436" s="282"/>
      <c r="C436" s="10" t="s">
        <v>30</v>
      </c>
      <c r="D436" s="11">
        <f>+'[7]2033'!D48</f>
        <v>4</v>
      </c>
      <c r="E436" s="136">
        <f>ROUND('[7]2033'!E107,2)</f>
        <v>17735.810000000001</v>
      </c>
      <c r="F436" s="136">
        <f>ROUND('[7]2033'!F107,2)</f>
        <v>16838.240000000002</v>
      </c>
      <c r="G436" s="136">
        <f>ROUND('[7]2033'!G107,2)</f>
        <v>16212.41</v>
      </c>
      <c r="H436" s="136">
        <f>ROUND('[7]2033'!H107,2)</f>
        <v>15743.02</v>
      </c>
      <c r="I436" s="136">
        <f>ROUND('[7]2033'!I107,2)</f>
        <v>15715.23</v>
      </c>
      <c r="J436" s="136">
        <f>ROUND('[7]2033'!J107,2)</f>
        <v>15745.04</v>
      </c>
      <c r="K436" s="136">
        <f>ROUND('[7]2033'!K107,2)</f>
        <v>16183.32</v>
      </c>
      <c r="L436" s="136">
        <f>ROUND('[7]2033'!L107,2)</f>
        <v>18388.62</v>
      </c>
      <c r="M436" s="136">
        <f>ROUND('[7]2033'!M107,2)</f>
        <v>20684.96</v>
      </c>
      <c r="N436" s="136">
        <f>ROUND('[7]2033'!N107,2)</f>
        <v>22119.96</v>
      </c>
      <c r="O436" s="136">
        <f>ROUND('[7]2033'!O107,2)</f>
        <v>23373.54</v>
      </c>
      <c r="P436" s="136">
        <f>ROUND('[7]2033'!P107,2)</f>
        <v>24034.39</v>
      </c>
      <c r="Q436" s="136">
        <f>ROUND('[7]2033'!Q107,2)</f>
        <v>23474.74</v>
      </c>
      <c r="R436" s="136">
        <f>ROUND('[7]2033'!R107,2)</f>
        <v>23026.79</v>
      </c>
      <c r="S436" s="136">
        <f>ROUND('[7]2033'!S107,2)</f>
        <v>22800.62</v>
      </c>
      <c r="T436" s="136">
        <f>ROUND('[7]2033'!T107,2)</f>
        <v>22488.6</v>
      </c>
      <c r="U436" s="136">
        <f>ROUND('[7]2033'!U107,2)</f>
        <v>22057.45</v>
      </c>
      <c r="V436" s="136">
        <f>ROUND('[7]2033'!V107,2)</f>
        <v>22224.87</v>
      </c>
      <c r="W436" s="136">
        <f>ROUND('[7]2033'!W107,2)</f>
        <v>24642.32</v>
      </c>
      <c r="X436" s="136">
        <f>ROUND('[7]2033'!X107,2)</f>
        <v>24392.62</v>
      </c>
      <c r="Y436" s="136">
        <f>ROUND('[7]2033'!Y107,2)</f>
        <v>23092.97</v>
      </c>
      <c r="Z436" s="136">
        <f>ROUND('[7]2033'!Z107,2)</f>
        <v>21557.65</v>
      </c>
      <c r="AA436" s="136">
        <f>ROUND('[7]2033'!AA107,2)</f>
        <v>19662.23</v>
      </c>
      <c r="AB436" s="136">
        <f>ROUND('[7]2033'!AB107,2)</f>
        <v>18062.189999999999</v>
      </c>
      <c r="AC436" s="304"/>
      <c r="AD436" s="19"/>
    </row>
    <row r="437" spans="2:30" ht="18.649999999999999" customHeight="1" x14ac:dyDescent="0.35">
      <c r="B437" s="282"/>
      <c r="C437" s="10" t="s">
        <v>31</v>
      </c>
      <c r="D437" s="11">
        <f>+'[7]2033'!D49</f>
        <v>4</v>
      </c>
      <c r="E437" s="136">
        <f>ROUND('[7]2033'!E108,2)</f>
        <v>17038.72</v>
      </c>
      <c r="F437" s="136">
        <f>ROUND('[7]2033'!F108,2)</f>
        <v>16157.87</v>
      </c>
      <c r="G437" s="136">
        <f>ROUND('[7]2033'!G108,2)</f>
        <v>15549.85</v>
      </c>
      <c r="H437" s="136">
        <f>ROUND('[7]2033'!H108,2)</f>
        <v>15185.6</v>
      </c>
      <c r="I437" s="136">
        <f>ROUND('[7]2033'!I108,2)</f>
        <v>15060.66</v>
      </c>
      <c r="J437" s="136">
        <f>ROUND('[7]2033'!J108,2)</f>
        <v>14824.82</v>
      </c>
      <c r="K437" s="136">
        <f>ROUND('[7]2033'!K108,2)</f>
        <v>14692.93</v>
      </c>
      <c r="L437" s="136">
        <f>ROUND('[7]2033'!L108,2)</f>
        <v>15915.29</v>
      </c>
      <c r="M437" s="136">
        <f>ROUND('[7]2033'!M108,2)</f>
        <v>17219.419999999998</v>
      </c>
      <c r="N437" s="136">
        <f>ROUND('[7]2033'!N108,2)</f>
        <v>18221.52</v>
      </c>
      <c r="O437" s="136">
        <f>ROUND('[7]2033'!O108,2)</f>
        <v>18867.3</v>
      </c>
      <c r="P437" s="136">
        <f>ROUND('[7]2033'!P108,2)</f>
        <v>19865.27</v>
      </c>
      <c r="Q437" s="136">
        <f>ROUND('[7]2033'!Q108,2)</f>
        <v>20177.330000000002</v>
      </c>
      <c r="R437" s="136">
        <f>ROUND('[7]2033'!R108,2)</f>
        <v>20037.48</v>
      </c>
      <c r="S437" s="136">
        <f>ROUND('[7]2033'!S108,2)</f>
        <v>19787.12</v>
      </c>
      <c r="T437" s="136">
        <f>ROUND('[7]2033'!T108,2)</f>
        <v>19641.54</v>
      </c>
      <c r="U437" s="136">
        <f>ROUND('[7]2033'!U108,2)</f>
        <v>19530.46</v>
      </c>
      <c r="V437" s="136">
        <f>ROUND('[7]2033'!V108,2)</f>
        <v>20096.71</v>
      </c>
      <c r="W437" s="136">
        <f>ROUND('[7]2033'!W108,2)</f>
        <v>23035.81</v>
      </c>
      <c r="X437" s="136">
        <f>ROUND('[7]2033'!X108,2)</f>
        <v>23484.61</v>
      </c>
      <c r="Y437" s="136">
        <f>ROUND('[7]2033'!Y108,2)</f>
        <v>22856.94</v>
      </c>
      <c r="Z437" s="136">
        <f>ROUND('[7]2033'!Z108,2)</f>
        <v>21628.41</v>
      </c>
      <c r="AA437" s="136">
        <f>ROUND('[7]2033'!AA108,2)</f>
        <v>19873.03</v>
      </c>
      <c r="AB437" s="136">
        <f>ROUND('[7]2033'!AB108,2)</f>
        <v>18136.86</v>
      </c>
      <c r="AC437" s="304"/>
      <c r="AD437" s="19"/>
    </row>
    <row r="438" spans="2:30" ht="18.649999999999999" customHeight="1" thickBot="1" x14ac:dyDescent="0.4">
      <c r="B438" s="282"/>
      <c r="C438" s="16" t="s">
        <v>32</v>
      </c>
      <c r="D438" s="17">
        <f>+'[7]2033'!D50</f>
        <v>0</v>
      </c>
      <c r="E438" s="206">
        <f>ROUND('[7]2033'!E109,2)</f>
        <v>0</v>
      </c>
      <c r="F438" s="116">
        <f>ROUND('[7]2033'!F109,2)</f>
        <v>0</v>
      </c>
      <c r="G438" s="116">
        <f>ROUND('[7]2033'!G109,2)</f>
        <v>0</v>
      </c>
      <c r="H438" s="116">
        <f>ROUND('[7]2033'!H109,2)</f>
        <v>0</v>
      </c>
      <c r="I438" s="116">
        <f>ROUND('[7]2033'!I109,2)</f>
        <v>0</v>
      </c>
      <c r="J438" s="116">
        <f>ROUND('[7]2033'!J109,2)</f>
        <v>0</v>
      </c>
      <c r="K438" s="116">
        <f>ROUND('[7]2033'!K109,2)</f>
        <v>0</v>
      </c>
      <c r="L438" s="116">
        <f>ROUND('[7]2033'!L109,2)</f>
        <v>0</v>
      </c>
      <c r="M438" s="116">
        <f>ROUND('[7]2033'!M109,2)</f>
        <v>0</v>
      </c>
      <c r="N438" s="116">
        <f>ROUND('[7]2033'!N109,2)</f>
        <v>0</v>
      </c>
      <c r="O438" s="116">
        <f>ROUND('[7]2033'!O109,2)</f>
        <v>0</v>
      </c>
      <c r="P438" s="116">
        <f>ROUND('[7]2033'!P109,2)</f>
        <v>0</v>
      </c>
      <c r="Q438" s="116">
        <f>ROUND('[7]2033'!Q109,2)</f>
        <v>0</v>
      </c>
      <c r="R438" s="116">
        <f>ROUND('[7]2033'!R109,2)</f>
        <v>0</v>
      </c>
      <c r="S438" s="116">
        <f>ROUND('[7]2033'!S109,2)</f>
        <v>0</v>
      </c>
      <c r="T438" s="116">
        <f>ROUND('[7]2033'!T109,2)</f>
        <v>0</v>
      </c>
      <c r="U438" s="116">
        <f>ROUND('[7]2033'!U109,2)</f>
        <v>0</v>
      </c>
      <c r="V438" s="116">
        <f>ROUND('[7]2033'!V109,2)</f>
        <v>0</v>
      </c>
      <c r="W438" s="116">
        <f>ROUND('[7]2033'!W109,2)</f>
        <v>0</v>
      </c>
      <c r="X438" s="116">
        <f>ROUND('[7]2033'!X109,2)</f>
        <v>0</v>
      </c>
      <c r="Y438" s="116">
        <f>ROUND('[7]2033'!Y109,2)</f>
        <v>0</v>
      </c>
      <c r="Z438" s="116">
        <f>ROUND('[7]2033'!Z109,2)</f>
        <v>0</v>
      </c>
      <c r="AA438" s="116">
        <f>ROUND('[7]2033'!AA109,2)</f>
        <v>0</v>
      </c>
      <c r="AB438" s="116">
        <f>ROUND('[7]2033'!AB109,2)</f>
        <v>0</v>
      </c>
      <c r="AC438" s="304"/>
      <c r="AD438" s="19"/>
    </row>
    <row r="439" spans="2:30" ht="18.649999999999999" customHeight="1" x14ac:dyDescent="0.35">
      <c r="B439" s="291">
        <v>48853</v>
      </c>
      <c r="C439" s="7" t="s">
        <v>29</v>
      </c>
      <c r="D439" s="8">
        <f>+'[7]2033'!D51</f>
        <v>20</v>
      </c>
      <c r="E439" s="135">
        <f>ROUND('[7]2033'!E110,2)</f>
        <v>17120.689999999999</v>
      </c>
      <c r="F439" s="135">
        <f>ROUND('[7]2033'!F110,2)</f>
        <v>16208.77</v>
      </c>
      <c r="G439" s="135">
        <f>ROUND('[7]2033'!G110,2)</f>
        <v>15661.82</v>
      </c>
      <c r="H439" s="135">
        <f>ROUND('[7]2033'!H110,2)</f>
        <v>15340.5</v>
      </c>
      <c r="I439" s="135">
        <f>ROUND('[7]2033'!I110,2)</f>
        <v>15622.71</v>
      </c>
      <c r="J439" s="135">
        <f>ROUND('[7]2033'!J110,2)</f>
        <v>16382.49</v>
      </c>
      <c r="K439" s="135">
        <f>ROUND('[7]2033'!K110,2)</f>
        <v>17118.169999999998</v>
      </c>
      <c r="L439" s="135">
        <f>ROUND('[7]2033'!L110,2)</f>
        <v>19450.3</v>
      </c>
      <c r="M439" s="135">
        <f>ROUND('[7]2033'!M110,2)</f>
        <v>21540.68</v>
      </c>
      <c r="N439" s="135">
        <f>ROUND('[7]2033'!N110,2)</f>
        <v>22736.52</v>
      </c>
      <c r="O439" s="135">
        <f>ROUND('[7]2033'!O110,2)</f>
        <v>23904.94</v>
      </c>
      <c r="P439" s="135">
        <f>ROUND('[7]2033'!P110,2)</f>
        <v>24605.31</v>
      </c>
      <c r="Q439" s="135">
        <f>ROUND('[7]2033'!Q110,2)</f>
        <v>23558.22</v>
      </c>
      <c r="R439" s="135">
        <f>ROUND('[7]2033'!R110,2)</f>
        <v>24076.95</v>
      </c>
      <c r="S439" s="135">
        <f>ROUND('[7]2033'!S110,2)</f>
        <v>25021.41</v>
      </c>
      <c r="T439" s="135">
        <f>ROUND('[7]2033'!T110,2)</f>
        <v>25100.3</v>
      </c>
      <c r="U439" s="135">
        <f>ROUND('[7]2033'!U110,2)</f>
        <v>24670.29</v>
      </c>
      <c r="V439" s="135">
        <f>ROUND('[7]2033'!V110,2)</f>
        <v>24850.92</v>
      </c>
      <c r="W439" s="135">
        <f>ROUND('[7]2033'!W110,2)</f>
        <v>26354.27</v>
      </c>
      <c r="X439" s="135">
        <f>ROUND('[7]2033'!X110,2)</f>
        <v>25661.91</v>
      </c>
      <c r="Y439" s="135">
        <f>ROUND('[7]2033'!Y110,2)</f>
        <v>24345.97</v>
      </c>
      <c r="Z439" s="135">
        <f>ROUND('[7]2033'!Z110,2)</f>
        <v>22797.59</v>
      </c>
      <c r="AA439" s="135">
        <f>ROUND('[7]2033'!AA110,2)</f>
        <v>20668.2</v>
      </c>
      <c r="AB439" s="135">
        <f>ROUND('[7]2033'!AB110,2)</f>
        <v>18670.52</v>
      </c>
      <c r="AC439" s="303">
        <f>SUM(E439:AB439)*D439+SUM(E440:AB440)*D440+SUM(E441:AB441)*D441+SUM(E442:AB442)*D442</f>
        <v>15375926.670000002</v>
      </c>
      <c r="AD439" s="19"/>
    </row>
    <row r="440" spans="2:30" ht="18.649999999999999" customHeight="1" x14ac:dyDescent="0.35">
      <c r="B440" s="292" t="s">
        <v>34</v>
      </c>
      <c r="C440" s="10" t="s">
        <v>30</v>
      </c>
      <c r="D440" s="11">
        <f>+'[7]2033'!D52</f>
        <v>5</v>
      </c>
      <c r="E440" s="136">
        <f>ROUND('[7]2033'!E111,2)</f>
        <v>17663.87</v>
      </c>
      <c r="F440" s="136">
        <f>ROUND('[7]2033'!F111,2)</f>
        <v>16653.25</v>
      </c>
      <c r="G440" s="136">
        <f>ROUND('[7]2033'!G111,2)</f>
        <v>16017.24</v>
      </c>
      <c r="H440" s="136">
        <f>ROUND('[7]2033'!H111,2)</f>
        <v>15584.78</v>
      </c>
      <c r="I440" s="136">
        <f>ROUND('[7]2033'!I111,2)</f>
        <v>15685.62</v>
      </c>
      <c r="J440" s="136">
        <f>ROUND('[7]2033'!J111,2)</f>
        <v>15878.07</v>
      </c>
      <c r="K440" s="136">
        <f>ROUND('[7]2033'!K111,2)</f>
        <v>16124.5</v>
      </c>
      <c r="L440" s="136">
        <f>ROUND('[7]2033'!L111,2)</f>
        <v>18272.61</v>
      </c>
      <c r="M440" s="136">
        <f>ROUND('[7]2033'!M111,2)</f>
        <v>20387.09</v>
      </c>
      <c r="N440" s="136">
        <f>ROUND('[7]2033'!N111,2)</f>
        <v>21640.7</v>
      </c>
      <c r="O440" s="136">
        <f>ROUND('[7]2033'!O111,2)</f>
        <v>22761.03</v>
      </c>
      <c r="P440" s="136">
        <f>ROUND('[7]2033'!P111,2)</f>
        <v>23453.48</v>
      </c>
      <c r="Q440" s="136">
        <f>ROUND('[7]2033'!Q111,2)</f>
        <v>22871.45</v>
      </c>
      <c r="R440" s="136">
        <f>ROUND('[7]2033'!R111,2)</f>
        <v>22310.94</v>
      </c>
      <c r="S440" s="136">
        <f>ROUND('[7]2033'!S111,2)</f>
        <v>22045.8</v>
      </c>
      <c r="T440" s="136">
        <f>ROUND('[7]2033'!T111,2)</f>
        <v>21793.55</v>
      </c>
      <c r="U440" s="136">
        <f>ROUND('[7]2033'!U111,2)</f>
        <v>21475.91</v>
      </c>
      <c r="V440" s="136">
        <f>ROUND('[7]2033'!V111,2)</f>
        <v>22327.759999999998</v>
      </c>
      <c r="W440" s="136">
        <f>ROUND('[7]2033'!W111,2)</f>
        <v>24671.19</v>
      </c>
      <c r="X440" s="136">
        <f>ROUND('[7]2033'!X111,2)</f>
        <v>24148.74</v>
      </c>
      <c r="Y440" s="136">
        <f>ROUND('[7]2033'!Y111,2)</f>
        <v>23064.1</v>
      </c>
      <c r="Z440" s="136">
        <f>ROUND('[7]2033'!Z111,2)</f>
        <v>21659.09</v>
      </c>
      <c r="AA440" s="136">
        <f>ROUND('[7]2033'!AA111,2)</f>
        <v>19985.18</v>
      </c>
      <c r="AB440" s="136">
        <f>ROUND('[7]2033'!AB111,2)</f>
        <v>18453.900000000001</v>
      </c>
      <c r="AC440" s="304"/>
      <c r="AD440" s="19"/>
    </row>
    <row r="441" spans="2:30" ht="18.649999999999999" customHeight="1" x14ac:dyDescent="0.35">
      <c r="B441" s="292" t="s">
        <v>34</v>
      </c>
      <c r="C441" s="10" t="s">
        <v>31</v>
      </c>
      <c r="D441" s="11">
        <f>+'[7]2033'!D53</f>
        <v>5</v>
      </c>
      <c r="E441" s="136">
        <f>ROUND('[7]2033'!E112,2)</f>
        <v>17284.27</v>
      </c>
      <c r="F441" s="136">
        <f>ROUND('[7]2033'!F112,2)</f>
        <v>16424.39</v>
      </c>
      <c r="G441" s="136">
        <f>ROUND('[7]2033'!G112,2)</f>
        <v>15771.65</v>
      </c>
      <c r="H441" s="136">
        <f>ROUND('[7]2033'!H112,2)</f>
        <v>15324.4</v>
      </c>
      <c r="I441" s="136">
        <f>ROUND('[7]2033'!I112,2)</f>
        <v>15255.89</v>
      </c>
      <c r="J441" s="136">
        <f>ROUND('[7]2033'!J112,2)</f>
        <v>15002.64</v>
      </c>
      <c r="K441" s="136">
        <f>ROUND('[7]2033'!K112,2)</f>
        <v>15003.66</v>
      </c>
      <c r="L441" s="136">
        <f>ROUND('[7]2033'!L112,2)</f>
        <v>16246.43</v>
      </c>
      <c r="M441" s="136">
        <f>ROUND('[7]2033'!M112,2)</f>
        <v>17867.41</v>
      </c>
      <c r="N441" s="136">
        <f>ROUND('[7]2033'!N112,2)</f>
        <v>19209.68</v>
      </c>
      <c r="O441" s="136">
        <f>ROUND('[7]2033'!O112,2)</f>
        <v>20098.04</v>
      </c>
      <c r="P441" s="136">
        <f>ROUND('[7]2033'!P112,2)</f>
        <v>20755.25</v>
      </c>
      <c r="Q441" s="136">
        <f>ROUND('[7]2033'!Q112,2)</f>
        <v>20852.849999999999</v>
      </c>
      <c r="R441" s="136">
        <f>ROUND('[7]2033'!R112,2)</f>
        <v>20469.18</v>
      </c>
      <c r="S441" s="136">
        <f>ROUND('[7]2033'!S112,2)</f>
        <v>20060.57</v>
      </c>
      <c r="T441" s="136">
        <f>ROUND('[7]2033'!T112,2)</f>
        <v>19715.45</v>
      </c>
      <c r="U441" s="136">
        <f>ROUND('[7]2033'!U112,2)</f>
        <v>19667.900000000001</v>
      </c>
      <c r="V441" s="136">
        <f>ROUND('[7]2033'!V112,2)</f>
        <v>20824.310000000001</v>
      </c>
      <c r="W441" s="136">
        <f>ROUND('[7]2033'!W112,2)</f>
        <v>23210.71</v>
      </c>
      <c r="X441" s="136">
        <f>ROUND('[7]2033'!X112,2)</f>
        <v>23208.44</v>
      </c>
      <c r="Y441" s="136">
        <f>ROUND('[7]2033'!Y112,2)</f>
        <v>22498.7</v>
      </c>
      <c r="Z441" s="136">
        <f>ROUND('[7]2033'!Z112,2)</f>
        <v>21338.81</v>
      </c>
      <c r="AA441" s="136">
        <f>ROUND('[7]2033'!AA112,2)</f>
        <v>19616.580000000002</v>
      </c>
      <c r="AB441" s="136">
        <f>ROUND('[7]2033'!AB112,2)</f>
        <v>17940.86</v>
      </c>
      <c r="AC441" s="304"/>
      <c r="AD441" s="19"/>
    </row>
    <row r="442" spans="2:30" ht="18.649999999999999" customHeight="1" thickBot="1" x14ac:dyDescent="0.4">
      <c r="B442" s="293" t="s">
        <v>34</v>
      </c>
      <c r="C442" s="12" t="s">
        <v>32</v>
      </c>
      <c r="D442" s="13">
        <f>+'[7]2033'!D54</f>
        <v>1</v>
      </c>
      <c r="E442" s="133">
        <f>ROUND('[7]2033'!E113,2)</f>
        <v>17284.27</v>
      </c>
      <c r="F442" s="133">
        <f>ROUND('[7]2033'!F113,2)</f>
        <v>16424.39</v>
      </c>
      <c r="G442" s="133">
        <f>ROUND('[7]2033'!G113,2)</f>
        <v>15771.65</v>
      </c>
      <c r="H442" s="133">
        <f>ROUND('[7]2033'!H113,2)</f>
        <v>15324.4</v>
      </c>
      <c r="I442" s="133">
        <f>ROUND('[7]2033'!I113,2)</f>
        <v>15255.89</v>
      </c>
      <c r="J442" s="133">
        <f>ROUND('[7]2033'!J113,2)</f>
        <v>15002.64</v>
      </c>
      <c r="K442" s="133">
        <f>ROUND('[7]2033'!K113,2)</f>
        <v>15003.66</v>
      </c>
      <c r="L442" s="133">
        <f>ROUND('[7]2033'!L113,2)</f>
        <v>16246.43</v>
      </c>
      <c r="M442" s="133">
        <f>ROUND('[7]2033'!M113,2)</f>
        <v>17867.41</v>
      </c>
      <c r="N442" s="133">
        <f>ROUND('[7]2033'!N113,2)</f>
        <v>19209.68</v>
      </c>
      <c r="O442" s="133">
        <f>ROUND('[7]2033'!O113,2)</f>
        <v>20098.04</v>
      </c>
      <c r="P442" s="133">
        <f>ROUND('[7]2033'!P113,2)</f>
        <v>20755.25</v>
      </c>
      <c r="Q442" s="133">
        <f>ROUND('[7]2033'!Q113,2)</f>
        <v>20852.849999999999</v>
      </c>
      <c r="R442" s="133">
        <f>ROUND('[7]2033'!R113,2)</f>
        <v>20469.18</v>
      </c>
      <c r="S442" s="133">
        <f>ROUND('[7]2033'!S113,2)</f>
        <v>20060.57</v>
      </c>
      <c r="T442" s="133">
        <f>ROUND('[7]2033'!T113,2)</f>
        <v>19715.45</v>
      </c>
      <c r="U442" s="133">
        <f>ROUND('[7]2033'!U113,2)</f>
        <v>19667.900000000001</v>
      </c>
      <c r="V442" s="133">
        <f>ROUND('[7]2033'!V113,2)</f>
        <v>20824.310000000001</v>
      </c>
      <c r="W442" s="133">
        <f>ROUND('[7]2033'!W113,2)</f>
        <v>23210.71</v>
      </c>
      <c r="X442" s="133">
        <f>ROUND('[7]2033'!X113,2)</f>
        <v>23208.44</v>
      </c>
      <c r="Y442" s="133">
        <f>ROUND('[7]2033'!Y113,2)</f>
        <v>22498.7</v>
      </c>
      <c r="Z442" s="133">
        <f>ROUND('[7]2033'!Z113,2)</f>
        <v>21338.81</v>
      </c>
      <c r="AA442" s="133">
        <f>ROUND('[7]2033'!AA113,2)</f>
        <v>19616.580000000002</v>
      </c>
      <c r="AB442" s="133">
        <f>ROUND('[7]2033'!AB113,2)</f>
        <v>17940.86</v>
      </c>
      <c r="AC442" s="306"/>
      <c r="AD442" s="19"/>
    </row>
    <row r="443" spans="2:30" ht="18.649999999999999" customHeight="1" x14ac:dyDescent="0.35">
      <c r="B443" s="281">
        <v>48884</v>
      </c>
      <c r="C443" s="14" t="s">
        <v>29</v>
      </c>
      <c r="D443" s="15">
        <f>+'[7]2033'!D55</f>
        <v>20</v>
      </c>
      <c r="E443" s="138">
        <f>ROUND('[7]2033'!E114,2)</f>
        <v>15460.95</v>
      </c>
      <c r="F443" s="138">
        <f>ROUND('[7]2033'!F114,2)</f>
        <v>14716.81</v>
      </c>
      <c r="G443" s="138">
        <f>ROUND('[7]2033'!G114,2)</f>
        <v>14210.68</v>
      </c>
      <c r="H443" s="138">
        <f>ROUND('[7]2033'!H114,2)</f>
        <v>13925.97</v>
      </c>
      <c r="I443" s="138">
        <f>ROUND('[7]2033'!I114,2)</f>
        <v>14128.87</v>
      </c>
      <c r="J443" s="138">
        <f>ROUND('[7]2033'!J114,2)</f>
        <v>14808.93</v>
      </c>
      <c r="K443" s="138">
        <f>ROUND('[7]2033'!K114,2)</f>
        <v>15463.89</v>
      </c>
      <c r="L443" s="138">
        <f>ROUND('[7]2033'!L114,2)</f>
        <v>17462.240000000002</v>
      </c>
      <c r="M443" s="138">
        <f>ROUND('[7]2033'!M114,2)</f>
        <v>19399.96</v>
      </c>
      <c r="N443" s="138">
        <f>ROUND('[7]2033'!N114,2)</f>
        <v>20392.919999999998</v>
      </c>
      <c r="O443" s="138">
        <f>ROUND('[7]2033'!O114,2)</f>
        <v>21433.64</v>
      </c>
      <c r="P443" s="138">
        <f>ROUND('[7]2033'!P114,2)</f>
        <v>22163.64</v>
      </c>
      <c r="Q443" s="138">
        <f>ROUND('[7]2033'!Q114,2)</f>
        <v>21161.46</v>
      </c>
      <c r="R443" s="138">
        <f>ROUND('[7]2033'!R114,2)</f>
        <v>21526.86</v>
      </c>
      <c r="S443" s="138">
        <f>ROUND('[7]2033'!S114,2)</f>
        <v>22378.23</v>
      </c>
      <c r="T443" s="138">
        <f>ROUND('[7]2033'!T114,2)</f>
        <v>22480.31</v>
      </c>
      <c r="U443" s="138">
        <f>ROUND('[7]2033'!U114,2)</f>
        <v>22299.08</v>
      </c>
      <c r="V443" s="138">
        <f>ROUND('[7]2033'!V114,2)</f>
        <v>22659.5</v>
      </c>
      <c r="W443" s="138">
        <f>ROUND('[7]2033'!W114,2)</f>
        <v>23673.17</v>
      </c>
      <c r="X443" s="138">
        <f>ROUND('[7]2033'!X114,2)</f>
        <v>22964.44</v>
      </c>
      <c r="Y443" s="138">
        <f>ROUND('[7]2033'!Y114,2)</f>
        <v>21834.6</v>
      </c>
      <c r="Z443" s="138">
        <f>ROUND('[7]2033'!Z114,2)</f>
        <v>20436.38</v>
      </c>
      <c r="AA443" s="138">
        <f>ROUND('[7]2033'!AA114,2)</f>
        <v>18521.27</v>
      </c>
      <c r="AB443" s="138">
        <f>ROUND('[7]2033'!AB114,2)</f>
        <v>16744.509999999998</v>
      </c>
      <c r="AC443" s="304">
        <f>SUM(E443:AB443)*D443+SUM(E444:AB444)*D444+SUM(E445:AB445)*D445+SUM(E446:AB446)*D446</f>
        <v>13388616.24</v>
      </c>
      <c r="AD443" s="19"/>
    </row>
    <row r="444" spans="2:30" ht="18.649999999999999" customHeight="1" x14ac:dyDescent="0.35">
      <c r="B444" s="282"/>
      <c r="C444" s="10" t="s">
        <v>30</v>
      </c>
      <c r="D444" s="11">
        <f>+'[7]2033'!D56</f>
        <v>4</v>
      </c>
      <c r="E444" s="136">
        <f>ROUND('[7]2033'!E115,2)</f>
        <v>15492.77</v>
      </c>
      <c r="F444" s="136">
        <f>ROUND('[7]2033'!F115,2)</f>
        <v>14728.88</v>
      </c>
      <c r="G444" s="136">
        <f>ROUND('[7]2033'!G115,2)</f>
        <v>14206.2</v>
      </c>
      <c r="H444" s="136">
        <f>ROUND('[7]2033'!H115,2)</f>
        <v>13877.55</v>
      </c>
      <c r="I444" s="136">
        <f>ROUND('[7]2033'!I115,2)</f>
        <v>13987.03</v>
      </c>
      <c r="J444" s="136">
        <f>ROUND('[7]2033'!J115,2)</f>
        <v>14376.4</v>
      </c>
      <c r="K444" s="136">
        <f>ROUND('[7]2033'!K115,2)</f>
        <v>14528.66</v>
      </c>
      <c r="L444" s="136">
        <f>ROUND('[7]2033'!L115,2)</f>
        <v>16601.32</v>
      </c>
      <c r="M444" s="136">
        <f>ROUND('[7]2033'!M115,2)</f>
        <v>18622.84</v>
      </c>
      <c r="N444" s="136">
        <f>ROUND('[7]2033'!N115,2)</f>
        <v>19788.8</v>
      </c>
      <c r="O444" s="136">
        <f>ROUND('[7]2033'!O115,2)</f>
        <v>20665.419999999998</v>
      </c>
      <c r="P444" s="136">
        <f>ROUND('[7]2033'!P115,2)</f>
        <v>21161.9</v>
      </c>
      <c r="Q444" s="136">
        <f>ROUND('[7]2033'!Q115,2)</f>
        <v>20549.62</v>
      </c>
      <c r="R444" s="136">
        <f>ROUND('[7]2033'!R115,2)</f>
        <v>20114.830000000002</v>
      </c>
      <c r="S444" s="136">
        <f>ROUND('[7]2033'!S115,2)</f>
        <v>19964.5</v>
      </c>
      <c r="T444" s="136">
        <f>ROUND('[7]2033'!T115,2)</f>
        <v>19766.060000000001</v>
      </c>
      <c r="U444" s="136">
        <f>ROUND('[7]2033'!U115,2)</f>
        <v>19410.18</v>
      </c>
      <c r="V444" s="136">
        <f>ROUND('[7]2033'!V115,2)</f>
        <v>20425.14</v>
      </c>
      <c r="W444" s="136">
        <f>ROUND('[7]2033'!W115,2)</f>
        <v>22119.74</v>
      </c>
      <c r="X444" s="136">
        <f>ROUND('[7]2033'!X115,2)</f>
        <v>21585.56</v>
      </c>
      <c r="Y444" s="136">
        <f>ROUND('[7]2033'!Y115,2)</f>
        <v>20531.71</v>
      </c>
      <c r="Z444" s="136">
        <f>ROUND('[7]2033'!Z115,2)</f>
        <v>19284.8</v>
      </c>
      <c r="AA444" s="136">
        <f>ROUND('[7]2033'!AA115,2)</f>
        <v>17749.93</v>
      </c>
      <c r="AB444" s="136">
        <f>ROUND('[7]2033'!AB115,2)</f>
        <v>16329.84</v>
      </c>
      <c r="AC444" s="304"/>
      <c r="AD444" s="19"/>
    </row>
    <row r="445" spans="2:30" ht="18.649999999999999" customHeight="1" x14ac:dyDescent="0.35">
      <c r="B445" s="282"/>
      <c r="C445" s="10" t="s">
        <v>31</v>
      </c>
      <c r="D445" s="11">
        <f>+'[7]2033'!D57</f>
        <v>4</v>
      </c>
      <c r="E445" s="136">
        <f>ROUND('[7]2033'!E116,2)</f>
        <v>15286.55</v>
      </c>
      <c r="F445" s="136">
        <f>ROUND('[7]2033'!F116,2)</f>
        <v>14513.6</v>
      </c>
      <c r="G445" s="136">
        <f>ROUND('[7]2033'!G116,2)</f>
        <v>13956.96</v>
      </c>
      <c r="H445" s="136">
        <f>ROUND('[7]2033'!H116,2)</f>
        <v>13631.53</v>
      </c>
      <c r="I445" s="136">
        <f>ROUND('[7]2033'!I116,2)</f>
        <v>13584.73</v>
      </c>
      <c r="J445" s="136">
        <f>ROUND('[7]2033'!J116,2)</f>
        <v>13377.51</v>
      </c>
      <c r="K445" s="136">
        <f>ROUND('[7]2033'!K116,2)</f>
        <v>13300.05</v>
      </c>
      <c r="L445" s="136">
        <f>ROUND('[7]2033'!L116,2)</f>
        <v>14463.32</v>
      </c>
      <c r="M445" s="136">
        <f>ROUND('[7]2033'!M116,2)</f>
        <v>15895.18</v>
      </c>
      <c r="N445" s="136">
        <f>ROUND('[7]2033'!N116,2)</f>
        <v>17048.32</v>
      </c>
      <c r="O445" s="136">
        <f>ROUND('[7]2033'!O116,2)</f>
        <v>17797.8</v>
      </c>
      <c r="P445" s="136">
        <f>ROUND('[7]2033'!P116,2)</f>
        <v>18383.41</v>
      </c>
      <c r="Q445" s="136">
        <f>ROUND('[7]2033'!Q116,2)</f>
        <v>18646.97</v>
      </c>
      <c r="R445" s="136">
        <f>ROUND('[7]2033'!R116,2)</f>
        <v>18402.62</v>
      </c>
      <c r="S445" s="136">
        <f>ROUND('[7]2033'!S116,2)</f>
        <v>18093.48</v>
      </c>
      <c r="T445" s="136">
        <f>ROUND('[7]2033'!T116,2)</f>
        <v>17934.61</v>
      </c>
      <c r="U445" s="136">
        <f>ROUND('[7]2033'!U116,2)</f>
        <v>17851.14</v>
      </c>
      <c r="V445" s="136">
        <f>ROUND('[7]2033'!V116,2)</f>
        <v>18971.57</v>
      </c>
      <c r="W445" s="136">
        <f>ROUND('[7]2033'!W116,2)</f>
        <v>20978.16</v>
      </c>
      <c r="X445" s="136">
        <f>ROUND('[7]2033'!X116,2)</f>
        <v>20967.439999999999</v>
      </c>
      <c r="Y445" s="136">
        <f>ROUND('[7]2033'!Y116,2)</f>
        <v>20341.330000000002</v>
      </c>
      <c r="Z445" s="136">
        <f>ROUND('[7]2033'!Z116,2)</f>
        <v>19284.599999999999</v>
      </c>
      <c r="AA445" s="136">
        <f>ROUND('[7]2033'!AA116,2)</f>
        <v>17750.43</v>
      </c>
      <c r="AB445" s="136">
        <f>ROUND('[7]2033'!AB116,2)</f>
        <v>16233.91</v>
      </c>
      <c r="AC445" s="304"/>
      <c r="AD445" s="19"/>
    </row>
    <row r="446" spans="2:30" ht="18.649999999999999" customHeight="1" thickBot="1" x14ac:dyDescent="0.4">
      <c r="B446" s="282"/>
      <c r="C446" s="16" t="s">
        <v>32</v>
      </c>
      <c r="D446" s="17">
        <f>+'[7]2033'!D58</f>
        <v>2</v>
      </c>
      <c r="E446" s="137">
        <f>ROUND('[7]2033'!E117,2)</f>
        <v>15286.55</v>
      </c>
      <c r="F446" s="137">
        <f>ROUND('[7]2033'!F117,2)</f>
        <v>14513.6</v>
      </c>
      <c r="G446" s="137">
        <f>ROUND('[7]2033'!G117,2)</f>
        <v>13956.96</v>
      </c>
      <c r="H446" s="137">
        <f>ROUND('[7]2033'!H117,2)</f>
        <v>13631.53</v>
      </c>
      <c r="I446" s="137">
        <f>ROUND('[7]2033'!I117,2)</f>
        <v>13584.73</v>
      </c>
      <c r="J446" s="137">
        <f>ROUND('[7]2033'!J117,2)</f>
        <v>13377.51</v>
      </c>
      <c r="K446" s="137">
        <f>ROUND('[7]2033'!K117,2)</f>
        <v>13300.05</v>
      </c>
      <c r="L446" s="137">
        <f>ROUND('[7]2033'!L117,2)</f>
        <v>14463.32</v>
      </c>
      <c r="M446" s="137">
        <f>ROUND('[7]2033'!M117,2)</f>
        <v>15895.18</v>
      </c>
      <c r="N446" s="137">
        <f>ROUND('[7]2033'!N117,2)</f>
        <v>17048.32</v>
      </c>
      <c r="O446" s="137">
        <f>ROUND('[7]2033'!O117,2)</f>
        <v>17797.8</v>
      </c>
      <c r="P446" s="137">
        <f>ROUND('[7]2033'!P117,2)</f>
        <v>18383.41</v>
      </c>
      <c r="Q446" s="137">
        <f>ROUND('[7]2033'!Q117,2)</f>
        <v>18646.97</v>
      </c>
      <c r="R446" s="137">
        <f>ROUND('[7]2033'!R117,2)</f>
        <v>18402.62</v>
      </c>
      <c r="S446" s="137">
        <f>ROUND('[7]2033'!S117,2)</f>
        <v>18093.48</v>
      </c>
      <c r="T446" s="137">
        <f>ROUND('[7]2033'!T117,2)</f>
        <v>17934.61</v>
      </c>
      <c r="U446" s="137">
        <f>ROUND('[7]2033'!U117,2)</f>
        <v>17851.14</v>
      </c>
      <c r="V446" s="137">
        <f>ROUND('[7]2033'!V117,2)</f>
        <v>18971.57</v>
      </c>
      <c r="W446" s="137">
        <f>ROUND('[7]2033'!W117,2)</f>
        <v>20978.16</v>
      </c>
      <c r="X446" s="137">
        <f>ROUND('[7]2033'!X117,2)</f>
        <v>20967.439999999999</v>
      </c>
      <c r="Y446" s="137">
        <f>ROUND('[7]2033'!Y117,2)</f>
        <v>20341.330000000002</v>
      </c>
      <c r="Z446" s="137">
        <f>ROUND('[7]2033'!Z117,2)</f>
        <v>19284.599999999999</v>
      </c>
      <c r="AA446" s="137">
        <f>ROUND('[7]2033'!AA117,2)</f>
        <v>17750.43</v>
      </c>
      <c r="AB446" s="137">
        <f>ROUND('[7]2033'!AB117,2)</f>
        <v>16233.91</v>
      </c>
      <c r="AC446" s="304"/>
      <c r="AD446" s="19"/>
    </row>
    <row r="447" spans="2:30" ht="18.649999999999999" customHeight="1" x14ac:dyDescent="0.35">
      <c r="B447" s="291">
        <v>48914</v>
      </c>
      <c r="C447" s="7" t="s">
        <v>29</v>
      </c>
      <c r="D447" s="8">
        <f>+'[7]2033'!D59</f>
        <v>21</v>
      </c>
      <c r="E447" s="135">
        <f>ROUND('[7]2033'!E118,2)</f>
        <v>20241.98</v>
      </c>
      <c r="F447" s="135">
        <f>ROUND('[7]2033'!F118,2)</f>
        <v>19091.09</v>
      </c>
      <c r="G447" s="135">
        <f>ROUND('[7]2033'!G118,2)</f>
        <v>18385.07</v>
      </c>
      <c r="H447" s="135">
        <f>ROUND('[7]2033'!H118,2)</f>
        <v>17919.12</v>
      </c>
      <c r="I447" s="135">
        <f>ROUND('[7]2033'!I118,2)</f>
        <v>18012.02</v>
      </c>
      <c r="J447" s="135">
        <f>ROUND('[7]2033'!J118,2)</f>
        <v>18506.66</v>
      </c>
      <c r="K447" s="135">
        <f>ROUND('[7]2033'!K118,2)</f>
        <v>18851.73</v>
      </c>
      <c r="L447" s="135">
        <f>ROUND('[7]2033'!L118,2)</f>
        <v>21466.67</v>
      </c>
      <c r="M447" s="135">
        <f>ROUND('[7]2033'!M118,2)</f>
        <v>23961.41</v>
      </c>
      <c r="N447" s="135">
        <f>ROUND('[7]2033'!N118,2)</f>
        <v>25535.96</v>
      </c>
      <c r="O447" s="135">
        <f>ROUND('[7]2033'!O118,2)</f>
        <v>27015.84</v>
      </c>
      <c r="P447" s="135">
        <f>ROUND('[7]2033'!P118,2)</f>
        <v>27968.02</v>
      </c>
      <c r="Q447" s="135">
        <f>ROUND('[7]2033'!Q118,2)</f>
        <v>27051.24</v>
      </c>
      <c r="R447" s="135">
        <f>ROUND('[7]2033'!R118,2)</f>
        <v>27437.72</v>
      </c>
      <c r="S447" s="135">
        <f>ROUND('[7]2033'!S118,2)</f>
        <v>28590.3</v>
      </c>
      <c r="T447" s="135">
        <f>ROUND('[7]2033'!T118,2)</f>
        <v>28622.59</v>
      </c>
      <c r="U447" s="135">
        <f>ROUND('[7]2033'!U118,2)</f>
        <v>27943.73</v>
      </c>
      <c r="V447" s="135">
        <f>ROUND('[7]2033'!V118,2)</f>
        <v>27738.98</v>
      </c>
      <c r="W447" s="135">
        <f>ROUND('[7]2033'!W118,2)</f>
        <v>29838.23</v>
      </c>
      <c r="X447" s="135">
        <f>ROUND('[7]2033'!X118,2)</f>
        <v>29175.59</v>
      </c>
      <c r="Y447" s="135">
        <f>ROUND('[7]2033'!Y118,2)</f>
        <v>27911.599999999999</v>
      </c>
      <c r="Z447" s="135">
        <f>ROUND('[7]2033'!Z118,2)</f>
        <v>26386.73</v>
      </c>
      <c r="AA447" s="135">
        <f>ROUND('[7]2033'!AA118,2)</f>
        <v>24333.08</v>
      </c>
      <c r="AB447" s="135">
        <f>ROUND('[7]2033'!AB118,2)</f>
        <v>22268.84</v>
      </c>
      <c r="AC447" s="303">
        <f>SUM(E447:AB447)*D447+SUM(E448:AB448)*D448+SUM(E449:AB449)*D449+SUM(E450:AB450)*D450</f>
        <v>17656187.550000001</v>
      </c>
      <c r="AD447" s="19"/>
    </row>
    <row r="448" spans="2:30" ht="18.649999999999999" customHeight="1" x14ac:dyDescent="0.35">
      <c r="B448" s="292" t="s">
        <v>34</v>
      </c>
      <c r="C448" s="10" t="s">
        <v>30</v>
      </c>
      <c r="D448" s="11">
        <f>+'[7]2033'!D60</f>
        <v>5</v>
      </c>
      <c r="E448" s="136">
        <f>ROUND('[7]2033'!E119,2)</f>
        <v>20982.93</v>
      </c>
      <c r="F448" s="136">
        <f>ROUND('[7]2033'!F119,2)</f>
        <v>19791.03</v>
      </c>
      <c r="G448" s="136">
        <f>ROUND('[7]2033'!G119,2)</f>
        <v>18978.03</v>
      </c>
      <c r="H448" s="136">
        <f>ROUND('[7]2033'!H119,2)</f>
        <v>18425.52</v>
      </c>
      <c r="I448" s="136">
        <f>ROUND('[7]2033'!I119,2)</f>
        <v>18370.82</v>
      </c>
      <c r="J448" s="136">
        <f>ROUND('[7]2033'!J119,2)</f>
        <v>18594.240000000002</v>
      </c>
      <c r="K448" s="136">
        <f>ROUND('[7]2033'!K119,2)</f>
        <v>18324.2</v>
      </c>
      <c r="L448" s="136">
        <f>ROUND('[7]2033'!L119,2)</f>
        <v>20313.52</v>
      </c>
      <c r="M448" s="136">
        <f>ROUND('[7]2033'!M119,2)</f>
        <v>22636.959999999999</v>
      </c>
      <c r="N448" s="136">
        <f>ROUND('[7]2033'!N119,2)</f>
        <v>24206.34</v>
      </c>
      <c r="O448" s="136">
        <f>ROUND('[7]2033'!O119,2)</f>
        <v>25513.03</v>
      </c>
      <c r="P448" s="136">
        <f>ROUND('[7]2033'!P119,2)</f>
        <v>26246.05</v>
      </c>
      <c r="Q448" s="136">
        <f>ROUND('[7]2033'!Q119,2)</f>
        <v>25701.48</v>
      </c>
      <c r="R448" s="136">
        <f>ROUND('[7]2033'!R119,2)</f>
        <v>25299.71</v>
      </c>
      <c r="S448" s="136">
        <f>ROUND('[7]2033'!S119,2)</f>
        <v>25284.19</v>
      </c>
      <c r="T448" s="136">
        <f>ROUND('[7]2033'!T119,2)</f>
        <v>25206.15</v>
      </c>
      <c r="U448" s="136">
        <f>ROUND('[7]2033'!U119,2)</f>
        <v>24657.45</v>
      </c>
      <c r="V448" s="136">
        <f>ROUND('[7]2033'!V119,2)</f>
        <v>25257.37</v>
      </c>
      <c r="W448" s="136">
        <f>ROUND('[7]2033'!W119,2)</f>
        <v>28469.25</v>
      </c>
      <c r="X448" s="136">
        <f>ROUND('[7]2033'!X119,2)</f>
        <v>28086.74</v>
      </c>
      <c r="Y448" s="136">
        <f>ROUND('[7]2033'!Y119,2)</f>
        <v>26726.28</v>
      </c>
      <c r="Z448" s="136">
        <f>ROUND('[7]2033'!Z119,2)</f>
        <v>25040.76</v>
      </c>
      <c r="AA448" s="136">
        <f>ROUND('[7]2033'!AA119,2)</f>
        <v>23344.1</v>
      </c>
      <c r="AB448" s="136">
        <f>ROUND('[7]2033'!AB119,2)</f>
        <v>21816.71</v>
      </c>
      <c r="AC448" s="304"/>
      <c r="AD448" s="19"/>
    </row>
    <row r="449" spans="2:50" ht="18.649999999999999" customHeight="1" x14ac:dyDescent="0.35">
      <c r="B449" s="292" t="s">
        <v>34</v>
      </c>
      <c r="C449" s="10" t="s">
        <v>31</v>
      </c>
      <c r="D449" s="11">
        <f>+'[7]2033'!D61</f>
        <v>3</v>
      </c>
      <c r="E449" s="136">
        <f>ROUND('[7]2033'!E120,2)</f>
        <v>20304.28</v>
      </c>
      <c r="F449" s="136">
        <f>ROUND('[7]2033'!F120,2)</f>
        <v>19251.63</v>
      </c>
      <c r="G449" s="136">
        <f>ROUND('[7]2033'!G120,2)</f>
        <v>18477.68</v>
      </c>
      <c r="H449" s="136">
        <f>ROUND('[7]2033'!H120,2)</f>
        <v>17969.95</v>
      </c>
      <c r="I449" s="136">
        <f>ROUND('[7]2033'!I120,2)</f>
        <v>17811.72</v>
      </c>
      <c r="J449" s="136">
        <f>ROUND('[7]2033'!J120,2)</f>
        <v>17624.21</v>
      </c>
      <c r="K449" s="136">
        <f>ROUND('[7]2033'!K120,2)</f>
        <v>17083.64</v>
      </c>
      <c r="L449" s="136">
        <f>ROUND('[7]2033'!L120,2)</f>
        <v>18343.29</v>
      </c>
      <c r="M449" s="136">
        <f>ROUND('[7]2033'!M120,2)</f>
        <v>20088.060000000001</v>
      </c>
      <c r="N449" s="136">
        <f>ROUND('[7]2033'!N120,2)</f>
        <v>21654.85</v>
      </c>
      <c r="O449" s="136">
        <f>ROUND('[7]2033'!O120,2)</f>
        <v>22942.61</v>
      </c>
      <c r="P449" s="136">
        <f>ROUND('[7]2033'!P120,2)</f>
        <v>23599.93</v>
      </c>
      <c r="Q449" s="136">
        <f>ROUND('[7]2033'!Q120,2)</f>
        <v>23678.48</v>
      </c>
      <c r="R449" s="136">
        <f>ROUND('[7]2033'!R120,2)</f>
        <v>23253.22</v>
      </c>
      <c r="S449" s="136">
        <f>ROUND('[7]2033'!S120,2)</f>
        <v>22973.1</v>
      </c>
      <c r="T449" s="136">
        <f>ROUND('[7]2033'!T120,2)</f>
        <v>22726.28</v>
      </c>
      <c r="U449" s="136">
        <f>ROUND('[7]2033'!U120,2)</f>
        <v>22411.48</v>
      </c>
      <c r="V449" s="136">
        <f>ROUND('[7]2033'!V120,2)</f>
        <v>23240.6</v>
      </c>
      <c r="W449" s="136">
        <f>ROUND('[7]2033'!W120,2)</f>
        <v>26330.13</v>
      </c>
      <c r="X449" s="136">
        <f>ROUND('[7]2033'!X120,2)</f>
        <v>26361.89</v>
      </c>
      <c r="Y449" s="136">
        <f>ROUND('[7]2033'!Y120,2)</f>
        <v>25729.26</v>
      </c>
      <c r="Z449" s="136">
        <f>ROUND('[7]2033'!Z120,2)</f>
        <v>24408.31</v>
      </c>
      <c r="AA449" s="136">
        <f>ROUND('[7]2033'!AA120,2)</f>
        <v>22842.7</v>
      </c>
      <c r="AB449" s="136">
        <f>ROUND('[7]2033'!AB120,2)</f>
        <v>20989.71</v>
      </c>
      <c r="AC449" s="304"/>
      <c r="AD449" s="19"/>
    </row>
    <row r="450" spans="2:50" ht="18.649999999999999" customHeight="1" thickBot="1" x14ac:dyDescent="0.4">
      <c r="B450" s="293" t="s">
        <v>34</v>
      </c>
      <c r="C450" s="12" t="s">
        <v>32</v>
      </c>
      <c r="D450" s="13">
        <f>+'[7]2033'!D62</f>
        <v>2</v>
      </c>
      <c r="E450" s="133">
        <f>ROUND('[7]2033'!E121,2)</f>
        <v>20304.28</v>
      </c>
      <c r="F450" s="133">
        <f>ROUND('[7]2033'!F121,2)</f>
        <v>19251.63</v>
      </c>
      <c r="G450" s="133">
        <f>ROUND('[7]2033'!G121,2)</f>
        <v>18477.68</v>
      </c>
      <c r="H450" s="133">
        <f>ROUND('[7]2033'!H121,2)</f>
        <v>17969.95</v>
      </c>
      <c r="I450" s="133">
        <f>ROUND('[7]2033'!I121,2)</f>
        <v>17811.72</v>
      </c>
      <c r="J450" s="133">
        <f>ROUND('[7]2033'!J121,2)</f>
        <v>17624.21</v>
      </c>
      <c r="K450" s="133">
        <f>ROUND('[7]2033'!K121,2)</f>
        <v>17083.64</v>
      </c>
      <c r="L450" s="133">
        <f>ROUND('[7]2033'!L121,2)</f>
        <v>18343.29</v>
      </c>
      <c r="M450" s="133">
        <f>ROUND('[7]2033'!M121,2)</f>
        <v>20088.060000000001</v>
      </c>
      <c r="N450" s="133">
        <f>ROUND('[7]2033'!N121,2)</f>
        <v>21654.85</v>
      </c>
      <c r="O450" s="133">
        <f>ROUND('[7]2033'!O121,2)</f>
        <v>22942.61</v>
      </c>
      <c r="P450" s="133">
        <f>ROUND('[7]2033'!P121,2)</f>
        <v>23599.93</v>
      </c>
      <c r="Q450" s="133">
        <f>ROUND('[7]2033'!Q121,2)</f>
        <v>23678.48</v>
      </c>
      <c r="R450" s="133">
        <f>ROUND('[7]2033'!R121,2)</f>
        <v>23253.22</v>
      </c>
      <c r="S450" s="133">
        <f>ROUND('[7]2033'!S121,2)</f>
        <v>22973.1</v>
      </c>
      <c r="T450" s="133">
        <f>ROUND('[7]2033'!T121,2)</f>
        <v>22726.28</v>
      </c>
      <c r="U450" s="133">
        <f>ROUND('[7]2033'!U121,2)</f>
        <v>22411.48</v>
      </c>
      <c r="V450" s="133">
        <f>ROUND('[7]2033'!V121,2)</f>
        <v>23240.6</v>
      </c>
      <c r="W450" s="133">
        <f>ROUND('[7]2033'!W121,2)</f>
        <v>26330.13</v>
      </c>
      <c r="X450" s="133">
        <f>ROUND('[7]2033'!X121,2)</f>
        <v>26361.89</v>
      </c>
      <c r="Y450" s="133">
        <f>ROUND('[7]2033'!Y121,2)</f>
        <v>25729.26</v>
      </c>
      <c r="Z450" s="133">
        <f>ROUND('[7]2033'!Z121,2)</f>
        <v>24408.31</v>
      </c>
      <c r="AA450" s="133">
        <f>ROUND('[7]2033'!AA121,2)</f>
        <v>22842.7</v>
      </c>
      <c r="AB450" s="133">
        <f>ROUND('[7]2033'!AB121,2)</f>
        <v>20989.71</v>
      </c>
      <c r="AC450" s="306"/>
      <c r="AD450" s="19"/>
    </row>
    <row r="451" spans="2:50" ht="18.5" customHeight="1" thickBot="1" x14ac:dyDescent="0.4">
      <c r="E451" s="139"/>
      <c r="F451" s="139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307" t="s">
        <v>33</v>
      </c>
      <c r="AA451" s="308"/>
      <c r="AB451" s="309"/>
      <c r="AC451" s="205">
        <f>SUM(AC403:AC450)</f>
        <v>206640734.14999998</v>
      </c>
      <c r="AD451" s="18"/>
      <c r="AE451" s="19"/>
    </row>
    <row r="452" spans="2:50" ht="18.649999999999999" customHeight="1" x14ac:dyDescent="0.35">
      <c r="B452" s="281">
        <v>48945</v>
      </c>
      <c r="C452" s="7" t="s">
        <v>29</v>
      </c>
      <c r="D452" s="54">
        <f>+'[7]2034'!D15</f>
        <v>21</v>
      </c>
      <c r="E452" s="135">
        <f>ROUND('[7]2034'!E74,2)</f>
        <v>23490.82</v>
      </c>
      <c r="F452" s="135">
        <f>ROUND('[7]2034'!F74,2)</f>
        <v>22268.25</v>
      </c>
      <c r="G452" s="135">
        <f>ROUND('[7]2034'!G74,2)</f>
        <v>21428.91</v>
      </c>
      <c r="H452" s="135">
        <f>ROUND('[7]2034'!H74,2)</f>
        <v>20847.98</v>
      </c>
      <c r="I452" s="135">
        <f>ROUND('[7]2034'!I74,2)</f>
        <v>20876.39</v>
      </c>
      <c r="J452" s="135">
        <f>ROUND('[7]2034'!J74,2)</f>
        <v>21747.97</v>
      </c>
      <c r="K452" s="135">
        <f>ROUND('[7]2034'!K74,2)</f>
        <v>21833.98</v>
      </c>
      <c r="L452" s="135">
        <f>ROUND('[7]2034'!L74,2)</f>
        <v>24606.2</v>
      </c>
      <c r="M452" s="135">
        <f>ROUND('[7]2034'!M74,2)</f>
        <v>27325.4</v>
      </c>
      <c r="N452" s="135">
        <f>ROUND('[7]2034'!N74,2)</f>
        <v>28860.57</v>
      </c>
      <c r="O452" s="135">
        <f>ROUND('[7]2034'!O74,2)</f>
        <v>30365.47</v>
      </c>
      <c r="P452" s="135">
        <f>ROUND('[7]2034'!P74,2)</f>
        <v>31436.74</v>
      </c>
      <c r="Q452" s="135">
        <f>ROUND('[7]2034'!Q74,2)</f>
        <v>30446.75</v>
      </c>
      <c r="R452" s="135">
        <f>ROUND('[7]2034'!R74,2)</f>
        <v>30955.1</v>
      </c>
      <c r="S452" s="135">
        <f>ROUND('[7]2034'!S74,2)</f>
        <v>32209.48</v>
      </c>
      <c r="T452" s="135">
        <f>ROUND('[7]2034'!T74,2)</f>
        <v>32343.66</v>
      </c>
      <c r="U452" s="135">
        <f>ROUND('[7]2034'!U74,2)</f>
        <v>31795.58</v>
      </c>
      <c r="V452" s="135">
        <f>ROUND('[7]2034'!V74,2)</f>
        <v>30835.03</v>
      </c>
      <c r="W452" s="135">
        <f>ROUND('[7]2034'!W74,2)</f>
        <v>33452.300000000003</v>
      </c>
      <c r="X452" s="135">
        <f>ROUND('[7]2034'!X74,2)</f>
        <v>33404.71</v>
      </c>
      <c r="Y452" s="135">
        <f>ROUND('[7]2034'!Y74,2)</f>
        <v>32137.24</v>
      </c>
      <c r="Z452" s="135">
        <f>ROUND('[7]2034'!Z74,2)</f>
        <v>30559.24</v>
      </c>
      <c r="AA452" s="135">
        <f>ROUND('[7]2034'!AA74,2)</f>
        <v>28177.21</v>
      </c>
      <c r="AB452" s="135">
        <f>ROUND('[7]2034'!AB74,2)</f>
        <v>25448.65</v>
      </c>
      <c r="AC452" s="303">
        <f>SUM(E452:AB452)*D452+SUM(E453:AB453)*D453+SUM(E454:AB454)*D454+SUM(E455:AB455)*D455</f>
        <v>20117040.089999996</v>
      </c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</row>
    <row r="453" spans="2:50" ht="18.649999999999999" customHeight="1" x14ac:dyDescent="0.35">
      <c r="B453" s="282"/>
      <c r="C453" s="10" t="s">
        <v>30</v>
      </c>
      <c r="D453" s="11">
        <f>+'[7]2034'!D16</f>
        <v>4</v>
      </c>
      <c r="E453" s="136">
        <f>ROUND('[7]2034'!E75,2)</f>
        <v>23444.959999999999</v>
      </c>
      <c r="F453" s="136">
        <f>ROUND('[7]2034'!F75,2)</f>
        <v>22211.55</v>
      </c>
      <c r="G453" s="136">
        <f>ROUND('[7]2034'!G75,2)</f>
        <v>21364.78</v>
      </c>
      <c r="H453" s="136">
        <f>ROUND('[7]2034'!H75,2)</f>
        <v>20749.86</v>
      </c>
      <c r="I453" s="136">
        <f>ROUND('[7]2034'!I75,2)</f>
        <v>20685.7</v>
      </c>
      <c r="J453" s="136">
        <f>ROUND('[7]2034'!J75,2)</f>
        <v>21065.13</v>
      </c>
      <c r="K453" s="136">
        <f>ROUND('[7]2034'!K75,2)</f>
        <v>20897.43</v>
      </c>
      <c r="L453" s="136">
        <f>ROUND('[7]2034'!L75,2)</f>
        <v>23222.5</v>
      </c>
      <c r="M453" s="136">
        <f>ROUND('[7]2034'!M75,2)</f>
        <v>25924.26</v>
      </c>
      <c r="N453" s="136">
        <f>ROUND('[7]2034'!N75,2)</f>
        <v>27656.13</v>
      </c>
      <c r="O453" s="136">
        <f>ROUND('[7]2034'!O75,2)</f>
        <v>29120.65</v>
      </c>
      <c r="P453" s="136">
        <f>ROUND('[7]2034'!P75,2)</f>
        <v>29946.14</v>
      </c>
      <c r="Q453" s="136">
        <f>ROUND('[7]2034'!Q75,2)</f>
        <v>29564.69</v>
      </c>
      <c r="R453" s="136">
        <f>ROUND('[7]2034'!R75,2)</f>
        <v>29039.759999999998</v>
      </c>
      <c r="S453" s="136">
        <f>ROUND('[7]2034'!S75,2)</f>
        <v>28957.9</v>
      </c>
      <c r="T453" s="136">
        <f>ROUND('[7]2034'!T75,2)</f>
        <v>28796.45</v>
      </c>
      <c r="U453" s="136">
        <f>ROUND('[7]2034'!U75,2)</f>
        <v>28291.48</v>
      </c>
      <c r="V453" s="136">
        <f>ROUND('[7]2034'!V75,2)</f>
        <v>28152.17</v>
      </c>
      <c r="W453" s="136">
        <f>ROUND('[7]2034'!W75,2)</f>
        <v>31789.09</v>
      </c>
      <c r="X453" s="136">
        <f>ROUND('[7]2034'!X75,2)</f>
        <v>32071.13</v>
      </c>
      <c r="Y453" s="136">
        <f>ROUND('[7]2034'!Y75,2)</f>
        <v>30763.58</v>
      </c>
      <c r="Z453" s="136">
        <f>ROUND('[7]2034'!Z75,2)</f>
        <v>29217.08</v>
      </c>
      <c r="AA453" s="136">
        <f>ROUND('[7]2034'!AA75,2)</f>
        <v>27258.86</v>
      </c>
      <c r="AB453" s="136">
        <f>ROUND('[7]2034'!AB75,2)</f>
        <v>25283.27</v>
      </c>
      <c r="AC453" s="304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</row>
    <row r="454" spans="2:50" ht="18.649999999999999" customHeight="1" x14ac:dyDescent="0.35">
      <c r="B454" s="282"/>
      <c r="C454" s="10" t="s">
        <v>31</v>
      </c>
      <c r="D454" s="11">
        <f>+'[7]2034'!D17</f>
        <v>4</v>
      </c>
      <c r="E454" s="136">
        <f>ROUND('[7]2034'!E76,2)</f>
        <v>23518.05</v>
      </c>
      <c r="F454" s="136">
        <f>ROUND('[7]2034'!F76,2)</f>
        <v>22260.89</v>
      </c>
      <c r="G454" s="136">
        <f>ROUND('[7]2034'!G76,2)</f>
        <v>21404.34</v>
      </c>
      <c r="H454" s="136">
        <f>ROUND('[7]2034'!H76,2)</f>
        <v>20783.439999999999</v>
      </c>
      <c r="I454" s="136">
        <f>ROUND('[7]2034'!I76,2)</f>
        <v>20489.990000000002</v>
      </c>
      <c r="J454" s="136">
        <f>ROUND('[7]2034'!J76,2)</f>
        <v>20505.61</v>
      </c>
      <c r="K454" s="136">
        <f>ROUND('[7]2034'!K76,2)</f>
        <v>19635.66</v>
      </c>
      <c r="L454" s="136">
        <f>ROUND('[7]2034'!L76,2)</f>
        <v>20813.7</v>
      </c>
      <c r="M454" s="136">
        <f>ROUND('[7]2034'!M76,2)</f>
        <v>22559.200000000001</v>
      </c>
      <c r="N454" s="136">
        <f>ROUND('[7]2034'!N76,2)</f>
        <v>24132.27</v>
      </c>
      <c r="O454" s="136">
        <f>ROUND('[7]2034'!O76,2)</f>
        <v>25172.69</v>
      </c>
      <c r="P454" s="136">
        <f>ROUND('[7]2034'!P76,2)</f>
        <v>25987.119999999999</v>
      </c>
      <c r="Q454" s="136">
        <f>ROUND('[7]2034'!Q76,2)</f>
        <v>26339.200000000001</v>
      </c>
      <c r="R454" s="136">
        <f>ROUND('[7]2034'!R76,2)</f>
        <v>26222.080000000002</v>
      </c>
      <c r="S454" s="136">
        <f>ROUND('[7]2034'!S76,2)</f>
        <v>25993.79</v>
      </c>
      <c r="T454" s="136">
        <f>ROUND('[7]2034'!T76,2)</f>
        <v>25901.41</v>
      </c>
      <c r="U454" s="136">
        <f>ROUND('[7]2034'!U76,2)</f>
        <v>25678.37</v>
      </c>
      <c r="V454" s="136">
        <f>ROUND('[7]2034'!V76,2)</f>
        <v>25919.37</v>
      </c>
      <c r="W454" s="136">
        <f>ROUND('[7]2034'!W76,2)</f>
        <v>29835.279999999999</v>
      </c>
      <c r="X454" s="136">
        <f>ROUND('[7]2034'!X76,2)</f>
        <v>30773.84</v>
      </c>
      <c r="Y454" s="136">
        <f>ROUND('[7]2034'!Y76,2)</f>
        <v>30258.67</v>
      </c>
      <c r="Z454" s="136">
        <f>ROUND('[7]2034'!Z76,2)</f>
        <v>29020.53</v>
      </c>
      <c r="AA454" s="136">
        <f>ROUND('[7]2034'!AA76,2)</f>
        <v>27072.1</v>
      </c>
      <c r="AB454" s="136">
        <f>ROUND('[7]2034'!AB76,2)</f>
        <v>24925.01</v>
      </c>
      <c r="AC454" s="304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</row>
    <row r="455" spans="2:50" ht="18.649999999999999" customHeight="1" thickBot="1" x14ac:dyDescent="0.4">
      <c r="B455" s="282"/>
      <c r="C455" s="16" t="s">
        <v>32</v>
      </c>
      <c r="D455" s="17">
        <f>+'[7]2034'!D18</f>
        <v>2</v>
      </c>
      <c r="E455" s="137">
        <f>ROUND('[7]2034'!E77,2)</f>
        <v>23518.05</v>
      </c>
      <c r="F455" s="137">
        <f>ROUND('[7]2034'!F77,2)</f>
        <v>22260.89</v>
      </c>
      <c r="G455" s="137">
        <f>ROUND('[7]2034'!G77,2)</f>
        <v>21404.34</v>
      </c>
      <c r="H455" s="137">
        <f>ROUND('[7]2034'!H77,2)</f>
        <v>20783.439999999999</v>
      </c>
      <c r="I455" s="137">
        <f>ROUND('[7]2034'!I77,2)</f>
        <v>20489.990000000002</v>
      </c>
      <c r="J455" s="137">
        <f>ROUND('[7]2034'!J77,2)</f>
        <v>20505.61</v>
      </c>
      <c r="K455" s="137">
        <f>ROUND('[7]2034'!K77,2)</f>
        <v>19635.66</v>
      </c>
      <c r="L455" s="137">
        <f>ROUND('[7]2034'!L77,2)</f>
        <v>20813.7</v>
      </c>
      <c r="M455" s="137">
        <f>ROUND('[7]2034'!M77,2)</f>
        <v>22559.200000000001</v>
      </c>
      <c r="N455" s="137">
        <f>ROUND('[7]2034'!N77,2)</f>
        <v>24132.27</v>
      </c>
      <c r="O455" s="137">
        <f>ROUND('[7]2034'!O77,2)</f>
        <v>25172.69</v>
      </c>
      <c r="P455" s="137">
        <f>ROUND('[7]2034'!P77,2)</f>
        <v>25987.119999999999</v>
      </c>
      <c r="Q455" s="137">
        <f>ROUND('[7]2034'!Q77,2)</f>
        <v>26339.200000000001</v>
      </c>
      <c r="R455" s="137">
        <f>ROUND('[7]2034'!R77,2)</f>
        <v>26222.080000000002</v>
      </c>
      <c r="S455" s="137">
        <f>ROUND('[7]2034'!S77,2)</f>
        <v>25993.79</v>
      </c>
      <c r="T455" s="137">
        <f>ROUND('[7]2034'!T77,2)</f>
        <v>25901.41</v>
      </c>
      <c r="U455" s="137">
        <f>ROUND('[7]2034'!U77,2)</f>
        <v>25678.37</v>
      </c>
      <c r="V455" s="137">
        <f>ROUND('[7]2034'!V77,2)</f>
        <v>25919.37</v>
      </c>
      <c r="W455" s="137">
        <f>ROUND('[7]2034'!W77,2)</f>
        <v>29835.279999999999</v>
      </c>
      <c r="X455" s="137">
        <f>ROUND('[7]2034'!X77,2)</f>
        <v>30773.84</v>
      </c>
      <c r="Y455" s="137">
        <f>ROUND('[7]2034'!Y77,2)</f>
        <v>30258.67</v>
      </c>
      <c r="Z455" s="137">
        <f>ROUND('[7]2034'!Z77,2)</f>
        <v>29020.53</v>
      </c>
      <c r="AA455" s="137">
        <f>ROUND('[7]2034'!AA77,2)</f>
        <v>27072.1</v>
      </c>
      <c r="AB455" s="137">
        <f>ROUND('[7]2034'!AB77,2)</f>
        <v>24925.01</v>
      </c>
      <c r="AC455" s="304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</row>
    <row r="456" spans="2:50" ht="18.649999999999999" customHeight="1" x14ac:dyDescent="0.35">
      <c r="B456" s="291">
        <v>48976</v>
      </c>
      <c r="C456" s="7" t="s">
        <v>29</v>
      </c>
      <c r="D456" s="8">
        <f>+'[7]2034'!D19</f>
        <v>20</v>
      </c>
      <c r="E456" s="135">
        <f>ROUND('[7]2034'!E78,2)</f>
        <v>23629.919999999998</v>
      </c>
      <c r="F456" s="135">
        <f>ROUND('[7]2034'!F78,2)</f>
        <v>22447.85</v>
      </c>
      <c r="G456" s="135">
        <f>ROUND('[7]2034'!G78,2)</f>
        <v>21644.18</v>
      </c>
      <c r="H456" s="135">
        <f>ROUND('[7]2034'!H78,2)</f>
        <v>21095.07</v>
      </c>
      <c r="I456" s="135">
        <f>ROUND('[7]2034'!I78,2)</f>
        <v>21337.42</v>
      </c>
      <c r="J456" s="135">
        <f>ROUND('[7]2034'!J78,2)</f>
        <v>22970.54</v>
      </c>
      <c r="K456" s="135">
        <f>ROUND('[7]2034'!K78,2)</f>
        <v>23037.17</v>
      </c>
      <c r="L456" s="135">
        <f>ROUND('[7]2034'!L78,2)</f>
        <v>25420.97</v>
      </c>
      <c r="M456" s="135">
        <f>ROUND('[7]2034'!M78,2)</f>
        <v>28040.49</v>
      </c>
      <c r="N456" s="135">
        <f>ROUND('[7]2034'!N78,2)</f>
        <v>29581.8</v>
      </c>
      <c r="O456" s="135">
        <f>ROUND('[7]2034'!O78,2)</f>
        <v>31125.34</v>
      </c>
      <c r="P456" s="135">
        <f>ROUND('[7]2034'!P78,2)</f>
        <v>32092.86</v>
      </c>
      <c r="Q456" s="135">
        <f>ROUND('[7]2034'!Q78,2)</f>
        <v>30717.55</v>
      </c>
      <c r="R456" s="135">
        <f>ROUND('[7]2034'!R78,2)</f>
        <v>31737.040000000001</v>
      </c>
      <c r="S456" s="135">
        <f>ROUND('[7]2034'!S78,2)</f>
        <v>33298.519999999997</v>
      </c>
      <c r="T456" s="135">
        <f>ROUND('[7]2034'!T78,2)</f>
        <v>33523.65</v>
      </c>
      <c r="U456" s="135">
        <f>ROUND('[7]2034'!U78,2)</f>
        <v>32918.22</v>
      </c>
      <c r="V456" s="135">
        <f>ROUND('[7]2034'!V78,2)</f>
        <v>31561.85</v>
      </c>
      <c r="W456" s="135">
        <f>ROUND('[7]2034'!W78,2)</f>
        <v>33857.43</v>
      </c>
      <c r="X456" s="135">
        <f>ROUND('[7]2034'!X78,2)</f>
        <v>34250.660000000003</v>
      </c>
      <c r="Y456" s="135">
        <f>ROUND('[7]2034'!Y78,2)</f>
        <v>33000.93</v>
      </c>
      <c r="Z456" s="135">
        <f>ROUND('[7]2034'!Z78,2)</f>
        <v>31191.65</v>
      </c>
      <c r="AA456" s="135">
        <f>ROUND('[7]2034'!AA78,2)</f>
        <v>28519.5</v>
      </c>
      <c r="AB456" s="135">
        <f>ROUND('[7]2034'!AB78,2)</f>
        <v>25692.98</v>
      </c>
      <c r="AC456" s="303">
        <f>SUM(E456:AB456)*D456+SUM(E457:AB457)*D457+SUM(E458:AB458)*D458+SUM(E459:AB459)*D459</f>
        <v>18738081.719999999</v>
      </c>
      <c r="AD456" s="19"/>
    </row>
    <row r="457" spans="2:50" ht="18.649999999999999" customHeight="1" x14ac:dyDescent="0.35">
      <c r="B457" s="292" t="s">
        <v>34</v>
      </c>
      <c r="C457" s="10" t="s">
        <v>30</v>
      </c>
      <c r="D457" s="11">
        <f>+'[7]2034'!D20</f>
        <v>4</v>
      </c>
      <c r="E457" s="136">
        <f>ROUND('[7]2034'!E79,2)</f>
        <v>24721.78</v>
      </c>
      <c r="F457" s="136">
        <f>ROUND('[7]2034'!F79,2)</f>
        <v>23447.75</v>
      </c>
      <c r="G457" s="136">
        <f>ROUND('[7]2034'!G79,2)</f>
        <v>22492.09</v>
      </c>
      <c r="H457" s="136">
        <f>ROUND('[7]2034'!H79,2)</f>
        <v>21845.200000000001</v>
      </c>
      <c r="I457" s="136">
        <f>ROUND('[7]2034'!I79,2)</f>
        <v>21686.52</v>
      </c>
      <c r="J457" s="136">
        <f>ROUND('[7]2034'!J79,2)</f>
        <v>22031.360000000001</v>
      </c>
      <c r="K457" s="136">
        <f>ROUND('[7]2034'!K79,2)</f>
        <v>21954.48</v>
      </c>
      <c r="L457" s="136">
        <f>ROUND('[7]2034'!L79,2)</f>
        <v>24393.35</v>
      </c>
      <c r="M457" s="136">
        <f>ROUND('[7]2034'!M79,2)</f>
        <v>27373.29</v>
      </c>
      <c r="N457" s="136">
        <f>ROUND('[7]2034'!N79,2)</f>
        <v>29289.74</v>
      </c>
      <c r="O457" s="136">
        <f>ROUND('[7]2034'!O79,2)</f>
        <v>30743.08</v>
      </c>
      <c r="P457" s="136">
        <f>ROUND('[7]2034'!P79,2)</f>
        <v>31517.47</v>
      </c>
      <c r="Q457" s="136">
        <f>ROUND('[7]2034'!Q79,2)</f>
        <v>30847.56</v>
      </c>
      <c r="R457" s="136">
        <f>ROUND('[7]2034'!R79,2)</f>
        <v>30199.17</v>
      </c>
      <c r="S457" s="136">
        <f>ROUND('[7]2034'!S79,2)</f>
        <v>29993.81</v>
      </c>
      <c r="T457" s="136">
        <f>ROUND('[7]2034'!T79,2)</f>
        <v>29649.61</v>
      </c>
      <c r="U457" s="136">
        <f>ROUND('[7]2034'!U79,2)</f>
        <v>29109.8</v>
      </c>
      <c r="V457" s="136">
        <f>ROUND('[7]2034'!V79,2)</f>
        <v>28865.64</v>
      </c>
      <c r="W457" s="136">
        <f>ROUND('[7]2034'!W79,2)</f>
        <v>32020.43</v>
      </c>
      <c r="X457" s="136">
        <f>ROUND('[7]2034'!X79,2)</f>
        <v>32761.55</v>
      </c>
      <c r="Y457" s="136">
        <f>ROUND('[7]2034'!Y79,2)</f>
        <v>31485.919999999998</v>
      </c>
      <c r="Z457" s="136">
        <f>ROUND('[7]2034'!Z79,2)</f>
        <v>30025.45</v>
      </c>
      <c r="AA457" s="136">
        <f>ROUND('[7]2034'!AA79,2)</f>
        <v>28200.57</v>
      </c>
      <c r="AB457" s="136">
        <f>ROUND('[7]2034'!AB79,2)</f>
        <v>26161.27</v>
      </c>
      <c r="AC457" s="304"/>
      <c r="AD457" s="19"/>
    </row>
    <row r="458" spans="2:50" ht="18.649999999999999" customHeight="1" x14ac:dyDescent="0.35">
      <c r="B458" s="292" t="s">
        <v>34</v>
      </c>
      <c r="C458" s="10" t="s">
        <v>31</v>
      </c>
      <c r="D458" s="11">
        <f>+'[7]2034'!D21</f>
        <v>4</v>
      </c>
      <c r="E458" s="136">
        <f>ROUND('[7]2034'!E80,2)</f>
        <v>24324.87</v>
      </c>
      <c r="F458" s="136">
        <f>ROUND('[7]2034'!F80,2)</f>
        <v>22957.34</v>
      </c>
      <c r="G458" s="136">
        <f>ROUND('[7]2034'!G80,2)</f>
        <v>22099.91</v>
      </c>
      <c r="H458" s="136">
        <f>ROUND('[7]2034'!H80,2)</f>
        <v>21405.03</v>
      </c>
      <c r="I458" s="136">
        <f>ROUND('[7]2034'!I80,2)</f>
        <v>21033.01</v>
      </c>
      <c r="J458" s="136">
        <f>ROUND('[7]2034'!J80,2)</f>
        <v>21070.09</v>
      </c>
      <c r="K458" s="136">
        <f>ROUND('[7]2034'!K80,2)</f>
        <v>20208.11</v>
      </c>
      <c r="L458" s="136">
        <f>ROUND('[7]2034'!L80,2)</f>
        <v>21405.13</v>
      </c>
      <c r="M458" s="136">
        <f>ROUND('[7]2034'!M80,2)</f>
        <v>23098.54</v>
      </c>
      <c r="N458" s="136">
        <f>ROUND('[7]2034'!N80,2)</f>
        <v>24683.02</v>
      </c>
      <c r="O458" s="136">
        <f>ROUND('[7]2034'!O80,2)</f>
        <v>25712.19</v>
      </c>
      <c r="P458" s="136">
        <f>ROUND('[7]2034'!P80,2)</f>
        <v>26412.57</v>
      </c>
      <c r="Q458" s="136">
        <f>ROUND('[7]2034'!Q80,2)</f>
        <v>26750.799999999999</v>
      </c>
      <c r="R458" s="136">
        <f>ROUND('[7]2034'!R80,2)</f>
        <v>26658.18</v>
      </c>
      <c r="S458" s="136">
        <f>ROUND('[7]2034'!S80,2)</f>
        <v>26618.55</v>
      </c>
      <c r="T458" s="136">
        <f>ROUND('[7]2034'!T80,2)</f>
        <v>26679.41</v>
      </c>
      <c r="U458" s="136">
        <f>ROUND('[7]2034'!U80,2)</f>
        <v>26572.45</v>
      </c>
      <c r="V458" s="136">
        <f>ROUND('[7]2034'!V80,2)</f>
        <v>26772.47</v>
      </c>
      <c r="W458" s="136">
        <f>ROUND('[7]2034'!W80,2)</f>
        <v>30260.12</v>
      </c>
      <c r="X458" s="136">
        <f>ROUND('[7]2034'!X80,2)</f>
        <v>31650.1</v>
      </c>
      <c r="Y458" s="136">
        <f>ROUND('[7]2034'!Y80,2)</f>
        <v>31265.29</v>
      </c>
      <c r="Z458" s="136">
        <f>ROUND('[7]2034'!Z80,2)</f>
        <v>29853.040000000001</v>
      </c>
      <c r="AA458" s="136">
        <f>ROUND('[7]2034'!AA80,2)</f>
        <v>27518.400000000001</v>
      </c>
      <c r="AB458" s="136">
        <f>ROUND('[7]2034'!AB80,2)</f>
        <v>25226.97</v>
      </c>
      <c r="AC458" s="304"/>
      <c r="AD458" s="19"/>
    </row>
    <row r="459" spans="2:50" ht="18.649999999999999" customHeight="1" thickBot="1" x14ac:dyDescent="0.4">
      <c r="B459" s="293" t="s">
        <v>34</v>
      </c>
      <c r="C459" s="12" t="s">
        <v>32</v>
      </c>
      <c r="D459" s="13">
        <f>+'[7]2034'!D22</f>
        <v>0</v>
      </c>
      <c r="E459" s="206">
        <f>ROUND('[7]2034'!E81,2)</f>
        <v>0</v>
      </c>
      <c r="F459" s="116">
        <f>ROUND('[7]2034'!F81,2)</f>
        <v>0</v>
      </c>
      <c r="G459" s="116">
        <f>ROUND('[7]2034'!G81,2)</f>
        <v>0</v>
      </c>
      <c r="H459" s="116">
        <f>ROUND('[7]2034'!H81,2)</f>
        <v>0</v>
      </c>
      <c r="I459" s="116">
        <f>ROUND('[7]2034'!I81,2)</f>
        <v>0</v>
      </c>
      <c r="J459" s="116">
        <f>ROUND('[7]2034'!J81,2)</f>
        <v>0</v>
      </c>
      <c r="K459" s="116">
        <f>ROUND('[7]2034'!K81,2)</f>
        <v>0</v>
      </c>
      <c r="L459" s="116">
        <f>ROUND('[7]2034'!L81,2)</f>
        <v>0</v>
      </c>
      <c r="M459" s="116">
        <f>ROUND('[7]2034'!M81,2)</f>
        <v>0</v>
      </c>
      <c r="N459" s="116">
        <f>ROUND('[7]2034'!N81,2)</f>
        <v>0</v>
      </c>
      <c r="O459" s="116">
        <f>ROUND('[7]2034'!O81,2)</f>
        <v>0</v>
      </c>
      <c r="P459" s="116">
        <f>ROUND('[7]2034'!P81,2)</f>
        <v>0</v>
      </c>
      <c r="Q459" s="116">
        <f>ROUND('[7]2034'!Q81,2)</f>
        <v>0</v>
      </c>
      <c r="R459" s="116">
        <f>ROUND('[7]2034'!R81,2)</f>
        <v>0</v>
      </c>
      <c r="S459" s="116">
        <f>ROUND('[7]2034'!S81,2)</f>
        <v>0</v>
      </c>
      <c r="T459" s="116">
        <f>ROUND('[7]2034'!T81,2)</f>
        <v>0</v>
      </c>
      <c r="U459" s="116">
        <f>ROUND('[7]2034'!U81,2)</f>
        <v>0</v>
      </c>
      <c r="V459" s="116">
        <f>ROUND('[7]2034'!V81,2)</f>
        <v>0</v>
      </c>
      <c r="W459" s="116">
        <f>ROUND('[7]2034'!W81,2)</f>
        <v>0</v>
      </c>
      <c r="X459" s="116">
        <f>ROUND('[7]2034'!X81,2)</f>
        <v>0</v>
      </c>
      <c r="Y459" s="116">
        <f>ROUND('[7]2034'!Y81,2)</f>
        <v>0</v>
      </c>
      <c r="Z459" s="116">
        <f>ROUND('[7]2034'!Z81,2)</f>
        <v>0</v>
      </c>
      <c r="AA459" s="116">
        <f>ROUND('[7]2034'!AA81,2)</f>
        <v>0</v>
      </c>
      <c r="AB459" s="116">
        <f>ROUND('[7]2034'!AB81,2)</f>
        <v>0</v>
      </c>
      <c r="AC459" s="306"/>
      <c r="AD459" s="19"/>
    </row>
    <row r="460" spans="2:50" ht="18.649999999999999" customHeight="1" x14ac:dyDescent="0.35">
      <c r="B460" s="281">
        <v>49004</v>
      </c>
      <c r="C460" s="14" t="s">
        <v>29</v>
      </c>
      <c r="D460" s="15">
        <f>+'[7]2034'!D23</f>
        <v>22</v>
      </c>
      <c r="E460" s="138">
        <f>ROUND('[7]2034'!E82,2)</f>
        <v>22077.87</v>
      </c>
      <c r="F460" s="138">
        <f>ROUND('[7]2034'!F82,2)</f>
        <v>20998.959999999999</v>
      </c>
      <c r="G460" s="138">
        <f>ROUND('[7]2034'!G82,2)</f>
        <v>20288.28</v>
      </c>
      <c r="H460" s="138">
        <f>ROUND('[7]2034'!H82,2)</f>
        <v>19808.689999999999</v>
      </c>
      <c r="I460" s="138">
        <f>ROUND('[7]2034'!I82,2)</f>
        <v>20117.71</v>
      </c>
      <c r="J460" s="138">
        <f>ROUND('[7]2034'!J82,2)</f>
        <v>21556.58</v>
      </c>
      <c r="K460" s="138">
        <f>ROUND('[7]2034'!K82,2)</f>
        <v>21747.48</v>
      </c>
      <c r="L460" s="138">
        <f>ROUND('[7]2034'!L82,2)</f>
        <v>24243.13</v>
      </c>
      <c r="M460" s="138">
        <f>ROUND('[7]2034'!M82,2)</f>
        <v>26682.52</v>
      </c>
      <c r="N460" s="138">
        <f>ROUND('[7]2034'!N82,2)</f>
        <v>28112.48</v>
      </c>
      <c r="O460" s="138">
        <f>ROUND('[7]2034'!O82,2)</f>
        <v>29566.11</v>
      </c>
      <c r="P460" s="138">
        <f>ROUND('[7]2034'!P82,2)</f>
        <v>30455.8</v>
      </c>
      <c r="Q460" s="138">
        <f>ROUND('[7]2034'!Q82,2)</f>
        <v>29189.84</v>
      </c>
      <c r="R460" s="138">
        <f>ROUND('[7]2034'!R82,2)</f>
        <v>30091.67</v>
      </c>
      <c r="S460" s="138">
        <f>ROUND('[7]2034'!S82,2)</f>
        <v>31509.51</v>
      </c>
      <c r="T460" s="138">
        <f>ROUND('[7]2034'!T82,2)</f>
        <v>31641.31</v>
      </c>
      <c r="U460" s="138">
        <f>ROUND('[7]2034'!U82,2)</f>
        <v>31115.99</v>
      </c>
      <c r="V460" s="138">
        <f>ROUND('[7]2034'!V82,2)</f>
        <v>30085.46</v>
      </c>
      <c r="W460" s="138">
        <f>ROUND('[7]2034'!W82,2)</f>
        <v>32121.74</v>
      </c>
      <c r="X460" s="138">
        <f>ROUND('[7]2034'!X82,2)</f>
        <v>32402.04</v>
      </c>
      <c r="Y460" s="138">
        <f>ROUND('[7]2034'!Y82,2)</f>
        <v>31079.37</v>
      </c>
      <c r="Z460" s="138">
        <f>ROUND('[7]2034'!Z82,2)</f>
        <v>29350.61</v>
      </c>
      <c r="AA460" s="138">
        <f>ROUND('[7]2034'!AA82,2)</f>
        <v>26831.32</v>
      </c>
      <c r="AB460" s="138">
        <f>ROUND('[7]2034'!AB82,2)</f>
        <v>24122.62</v>
      </c>
      <c r="AC460" s="304">
        <f>SUM(E460:AB460)*D460+SUM(E461:AB461)*D461+SUM(E462:AB462)*D462+SUM(E463:AB463)*D463</f>
        <v>19494539.229999997</v>
      </c>
      <c r="AD460" s="19"/>
    </row>
    <row r="461" spans="2:50" ht="18.649999999999999" customHeight="1" x14ac:dyDescent="0.35">
      <c r="B461" s="282"/>
      <c r="C461" s="10" t="s">
        <v>30</v>
      </c>
      <c r="D461" s="11">
        <f>+'[7]2034'!D24</f>
        <v>4</v>
      </c>
      <c r="E461" s="136">
        <f>ROUND('[7]2034'!E83,2)</f>
        <v>22653.4</v>
      </c>
      <c r="F461" s="136">
        <f>ROUND('[7]2034'!F83,2)</f>
        <v>21423.599999999999</v>
      </c>
      <c r="G461" s="136">
        <f>ROUND('[7]2034'!G83,2)</f>
        <v>20682.89</v>
      </c>
      <c r="H461" s="136">
        <f>ROUND('[7]2034'!H83,2)</f>
        <v>20066.810000000001</v>
      </c>
      <c r="I461" s="136">
        <f>ROUND('[7]2034'!I83,2)</f>
        <v>19986.740000000002</v>
      </c>
      <c r="J461" s="136">
        <f>ROUND('[7]2034'!J83,2)</f>
        <v>20463.38</v>
      </c>
      <c r="K461" s="136">
        <f>ROUND('[7]2034'!K83,2)</f>
        <v>20509.73</v>
      </c>
      <c r="L461" s="136">
        <f>ROUND('[7]2034'!L83,2)</f>
        <v>23146.91</v>
      </c>
      <c r="M461" s="136">
        <f>ROUND('[7]2034'!M83,2)</f>
        <v>25857.25</v>
      </c>
      <c r="N461" s="136">
        <f>ROUND('[7]2034'!N83,2)</f>
        <v>27508.66</v>
      </c>
      <c r="O461" s="136">
        <f>ROUND('[7]2034'!O83,2)</f>
        <v>28850.83</v>
      </c>
      <c r="P461" s="136">
        <f>ROUND('[7]2034'!P83,2)</f>
        <v>29637.29</v>
      </c>
      <c r="Q461" s="136">
        <f>ROUND('[7]2034'!Q83,2)</f>
        <v>28990.52</v>
      </c>
      <c r="R461" s="136">
        <f>ROUND('[7]2034'!R83,2)</f>
        <v>28329.01</v>
      </c>
      <c r="S461" s="136">
        <f>ROUND('[7]2034'!S83,2)</f>
        <v>28248.79</v>
      </c>
      <c r="T461" s="136">
        <f>ROUND('[7]2034'!T83,2)</f>
        <v>28019.759999999998</v>
      </c>
      <c r="U461" s="136">
        <f>ROUND('[7]2034'!U83,2)</f>
        <v>27386.66</v>
      </c>
      <c r="V461" s="136">
        <f>ROUND('[7]2034'!V83,2)</f>
        <v>27295.39</v>
      </c>
      <c r="W461" s="136">
        <f>ROUND('[7]2034'!W83,2)</f>
        <v>30316.9</v>
      </c>
      <c r="X461" s="136">
        <f>ROUND('[7]2034'!X83,2)</f>
        <v>30759.33</v>
      </c>
      <c r="Y461" s="136">
        <f>ROUND('[7]2034'!Y83,2)</f>
        <v>29603.13</v>
      </c>
      <c r="Z461" s="136">
        <f>ROUND('[7]2034'!Z83,2)</f>
        <v>28093.69</v>
      </c>
      <c r="AA461" s="136">
        <f>ROUND('[7]2034'!AA83,2)</f>
        <v>26334.91</v>
      </c>
      <c r="AB461" s="136">
        <f>ROUND('[7]2034'!AB83,2)</f>
        <v>24187.62</v>
      </c>
      <c r="AC461" s="304"/>
      <c r="AD461" s="19"/>
    </row>
    <row r="462" spans="2:50" ht="18.649999999999999" customHeight="1" x14ac:dyDescent="0.35">
      <c r="B462" s="282"/>
      <c r="C462" s="10" t="s">
        <v>31</v>
      </c>
      <c r="D462" s="11">
        <f>+'[7]2034'!D25</f>
        <v>4</v>
      </c>
      <c r="E462" s="136">
        <f>ROUND('[7]2034'!E84,2)</f>
        <v>22634.35</v>
      </c>
      <c r="F462" s="136">
        <f>ROUND('[7]2034'!F84,2)</f>
        <v>21417.56</v>
      </c>
      <c r="G462" s="136">
        <f>ROUND('[7]2034'!G84,2)</f>
        <v>20624.39</v>
      </c>
      <c r="H462" s="136">
        <f>ROUND('[7]2034'!H84,2)</f>
        <v>20023.22</v>
      </c>
      <c r="I462" s="136">
        <f>ROUND('[7]2034'!I84,2)</f>
        <v>19783.48</v>
      </c>
      <c r="J462" s="136">
        <f>ROUND('[7]2034'!J84,2)</f>
        <v>19753.939999999999</v>
      </c>
      <c r="K462" s="136">
        <f>ROUND('[7]2034'!K84,2)</f>
        <v>19107.37</v>
      </c>
      <c r="L462" s="136">
        <f>ROUND('[7]2034'!L84,2)</f>
        <v>20272.03</v>
      </c>
      <c r="M462" s="136">
        <f>ROUND('[7]2034'!M84,2)</f>
        <v>21836.46</v>
      </c>
      <c r="N462" s="136">
        <f>ROUND('[7]2034'!N84,2)</f>
        <v>23286.95</v>
      </c>
      <c r="O462" s="136">
        <f>ROUND('[7]2034'!O84,2)</f>
        <v>24050.25</v>
      </c>
      <c r="P462" s="136">
        <f>ROUND('[7]2034'!P84,2)</f>
        <v>24561.279999999999</v>
      </c>
      <c r="Q462" s="136">
        <f>ROUND('[7]2034'!Q84,2)</f>
        <v>24833.49</v>
      </c>
      <c r="R462" s="136">
        <f>ROUND('[7]2034'!R84,2)</f>
        <v>24590.92</v>
      </c>
      <c r="S462" s="136">
        <f>ROUND('[7]2034'!S84,2)</f>
        <v>24384.77</v>
      </c>
      <c r="T462" s="136">
        <f>ROUND('[7]2034'!T84,2)</f>
        <v>24321.56</v>
      </c>
      <c r="U462" s="136">
        <f>ROUND('[7]2034'!U84,2)</f>
        <v>24297.48</v>
      </c>
      <c r="V462" s="136">
        <f>ROUND('[7]2034'!V84,2)</f>
        <v>24840.37</v>
      </c>
      <c r="W462" s="136">
        <f>ROUND('[7]2034'!W84,2)</f>
        <v>28135.03</v>
      </c>
      <c r="X462" s="136">
        <f>ROUND('[7]2034'!X84,2)</f>
        <v>29162.51</v>
      </c>
      <c r="Y462" s="136">
        <f>ROUND('[7]2034'!Y84,2)</f>
        <v>28563.29</v>
      </c>
      <c r="Z462" s="136">
        <f>ROUND('[7]2034'!Z84,2)</f>
        <v>27110.91</v>
      </c>
      <c r="AA462" s="136">
        <f>ROUND('[7]2034'!AA84,2)</f>
        <v>24868.55</v>
      </c>
      <c r="AB462" s="136">
        <f>ROUND('[7]2034'!AB84,2)</f>
        <v>22897.93</v>
      </c>
      <c r="AC462" s="304"/>
      <c r="AD462" s="19"/>
    </row>
    <row r="463" spans="2:50" ht="18.649999999999999" customHeight="1" thickBot="1" x14ac:dyDescent="0.4">
      <c r="B463" s="282"/>
      <c r="C463" s="16" t="s">
        <v>32</v>
      </c>
      <c r="D463" s="17">
        <f>+'[7]2034'!D26</f>
        <v>1</v>
      </c>
      <c r="E463" s="137">
        <f>ROUND('[7]2034'!E85,2)</f>
        <v>22634.35</v>
      </c>
      <c r="F463" s="137">
        <f>ROUND('[7]2034'!F85,2)</f>
        <v>21417.56</v>
      </c>
      <c r="G463" s="137">
        <f>ROUND('[7]2034'!G85,2)</f>
        <v>20624.39</v>
      </c>
      <c r="H463" s="137">
        <f>ROUND('[7]2034'!H85,2)</f>
        <v>20023.22</v>
      </c>
      <c r="I463" s="137">
        <f>ROUND('[7]2034'!I85,2)</f>
        <v>19783.48</v>
      </c>
      <c r="J463" s="137">
        <f>ROUND('[7]2034'!J85,2)</f>
        <v>19753.939999999999</v>
      </c>
      <c r="K463" s="137">
        <f>ROUND('[7]2034'!K85,2)</f>
        <v>19107.37</v>
      </c>
      <c r="L463" s="137">
        <f>ROUND('[7]2034'!L85,2)</f>
        <v>20272.03</v>
      </c>
      <c r="M463" s="137">
        <f>ROUND('[7]2034'!M85,2)</f>
        <v>21836.46</v>
      </c>
      <c r="N463" s="137">
        <f>ROUND('[7]2034'!N85,2)</f>
        <v>23286.95</v>
      </c>
      <c r="O463" s="137">
        <f>ROUND('[7]2034'!O85,2)</f>
        <v>24050.25</v>
      </c>
      <c r="P463" s="137">
        <f>ROUND('[7]2034'!P85,2)</f>
        <v>24561.279999999999</v>
      </c>
      <c r="Q463" s="137">
        <f>ROUND('[7]2034'!Q85,2)</f>
        <v>24833.49</v>
      </c>
      <c r="R463" s="137">
        <f>ROUND('[7]2034'!R85,2)</f>
        <v>24590.92</v>
      </c>
      <c r="S463" s="137">
        <f>ROUND('[7]2034'!S85,2)</f>
        <v>24384.77</v>
      </c>
      <c r="T463" s="137">
        <f>ROUND('[7]2034'!T85,2)</f>
        <v>24321.56</v>
      </c>
      <c r="U463" s="137">
        <f>ROUND('[7]2034'!U85,2)</f>
        <v>24297.48</v>
      </c>
      <c r="V463" s="137">
        <f>ROUND('[7]2034'!V85,2)</f>
        <v>24840.37</v>
      </c>
      <c r="W463" s="137">
        <f>ROUND('[7]2034'!W85,2)</f>
        <v>28135.03</v>
      </c>
      <c r="X463" s="137">
        <f>ROUND('[7]2034'!X85,2)</f>
        <v>29162.51</v>
      </c>
      <c r="Y463" s="137">
        <f>ROUND('[7]2034'!Y85,2)</f>
        <v>28563.29</v>
      </c>
      <c r="Z463" s="137">
        <f>ROUND('[7]2034'!Z85,2)</f>
        <v>27110.91</v>
      </c>
      <c r="AA463" s="137">
        <f>ROUND('[7]2034'!AA85,2)</f>
        <v>24868.55</v>
      </c>
      <c r="AB463" s="137">
        <f>ROUND('[7]2034'!AB85,2)</f>
        <v>22897.93</v>
      </c>
      <c r="AC463" s="304"/>
      <c r="AD463" s="19"/>
    </row>
    <row r="464" spans="2:50" ht="18.649999999999999" customHeight="1" x14ac:dyDescent="0.35">
      <c r="B464" s="291">
        <v>49035</v>
      </c>
      <c r="C464" s="7" t="s">
        <v>29</v>
      </c>
      <c r="D464" s="8">
        <f>+'[7]2034'!D27</f>
        <v>18</v>
      </c>
      <c r="E464" s="135">
        <f>ROUND('[7]2034'!E86,2)</f>
        <v>20553.82</v>
      </c>
      <c r="F464" s="135">
        <f>ROUND('[7]2034'!F86,2)</f>
        <v>19548.509999999998</v>
      </c>
      <c r="G464" s="135">
        <f>ROUND('[7]2034'!G86,2)</f>
        <v>18867.93</v>
      </c>
      <c r="H464" s="135">
        <f>ROUND('[7]2034'!H86,2)</f>
        <v>18325.18</v>
      </c>
      <c r="I464" s="135">
        <f>ROUND('[7]2034'!I86,2)</f>
        <v>18562.990000000002</v>
      </c>
      <c r="J464" s="135">
        <f>ROUND('[7]2034'!J86,2)</f>
        <v>19513.3</v>
      </c>
      <c r="K464" s="135">
        <f>ROUND('[7]2034'!K86,2)</f>
        <v>19871.91</v>
      </c>
      <c r="L464" s="135">
        <f>ROUND('[7]2034'!L86,2)</f>
        <v>22311.77</v>
      </c>
      <c r="M464" s="135">
        <f>ROUND('[7]2034'!M86,2)</f>
        <v>24694.43</v>
      </c>
      <c r="N464" s="135">
        <f>ROUND('[7]2034'!N86,2)</f>
        <v>25999.24</v>
      </c>
      <c r="O464" s="135">
        <f>ROUND('[7]2034'!O86,2)</f>
        <v>27356.01</v>
      </c>
      <c r="P464" s="135">
        <f>ROUND('[7]2034'!P86,2)</f>
        <v>28274.09</v>
      </c>
      <c r="Q464" s="135">
        <f>ROUND('[7]2034'!Q86,2)</f>
        <v>27095.49</v>
      </c>
      <c r="R464" s="135">
        <f>ROUND('[7]2034'!R86,2)</f>
        <v>27617</v>
      </c>
      <c r="S464" s="135">
        <f>ROUND('[7]2034'!S86,2)</f>
        <v>28810.29</v>
      </c>
      <c r="T464" s="135">
        <f>ROUND('[7]2034'!T86,2)</f>
        <v>28958.46</v>
      </c>
      <c r="U464" s="135">
        <f>ROUND('[7]2034'!U86,2)</f>
        <v>28543.09</v>
      </c>
      <c r="V464" s="135">
        <f>ROUND('[7]2034'!V86,2)</f>
        <v>27792.36</v>
      </c>
      <c r="W464" s="135">
        <f>ROUND('[7]2034'!W86,2)</f>
        <v>29945.17</v>
      </c>
      <c r="X464" s="135">
        <f>ROUND('[7]2034'!X86,2)</f>
        <v>30002.33</v>
      </c>
      <c r="Y464" s="135">
        <f>ROUND('[7]2034'!Y86,2)</f>
        <v>28795.18</v>
      </c>
      <c r="Z464" s="135">
        <f>ROUND('[7]2034'!Z86,2)</f>
        <v>27130.48</v>
      </c>
      <c r="AA464" s="135">
        <f>ROUND('[7]2034'!AA86,2)</f>
        <v>24796.21</v>
      </c>
      <c r="AB464" s="135">
        <f>ROUND('[7]2034'!AB86,2)</f>
        <v>22375.360000000001</v>
      </c>
      <c r="AC464" s="303">
        <f>SUM(E464:AB464)*D464+SUM(E465:AB465)*D465+SUM(E466:AB466)*D466+SUM(E467:AB467)*D467</f>
        <v>17414280.809999999</v>
      </c>
      <c r="AD464" s="19"/>
    </row>
    <row r="465" spans="2:30" ht="18.649999999999999" customHeight="1" x14ac:dyDescent="0.35">
      <c r="B465" s="292" t="s">
        <v>34</v>
      </c>
      <c r="C465" s="10" t="s">
        <v>30</v>
      </c>
      <c r="D465" s="11">
        <f>+'[7]2034'!D28</f>
        <v>5</v>
      </c>
      <c r="E465" s="136">
        <f>ROUND('[7]2034'!E87,2)</f>
        <v>21015.67</v>
      </c>
      <c r="F465" s="136">
        <f>ROUND('[7]2034'!F87,2)</f>
        <v>19968.669999999998</v>
      </c>
      <c r="G465" s="136">
        <f>ROUND('[7]2034'!G87,2)</f>
        <v>19293.740000000002</v>
      </c>
      <c r="H465" s="136">
        <f>ROUND('[7]2034'!H87,2)</f>
        <v>18787.34</v>
      </c>
      <c r="I465" s="136">
        <f>ROUND('[7]2034'!I87,2)</f>
        <v>18771.78</v>
      </c>
      <c r="J465" s="136">
        <f>ROUND('[7]2034'!J87,2)</f>
        <v>18732.919999999998</v>
      </c>
      <c r="K465" s="136">
        <f>ROUND('[7]2034'!K87,2)</f>
        <v>19088.650000000001</v>
      </c>
      <c r="L465" s="136">
        <f>ROUND('[7]2034'!L87,2)</f>
        <v>21544.959999999999</v>
      </c>
      <c r="M465" s="136">
        <f>ROUND('[7]2034'!M87,2)</f>
        <v>23904.93</v>
      </c>
      <c r="N465" s="136">
        <f>ROUND('[7]2034'!N87,2)</f>
        <v>25540.84</v>
      </c>
      <c r="O465" s="136">
        <f>ROUND('[7]2034'!O87,2)</f>
        <v>26897.86</v>
      </c>
      <c r="P465" s="136">
        <f>ROUND('[7]2034'!P87,2)</f>
        <v>27533.119999999999</v>
      </c>
      <c r="Q465" s="136">
        <f>ROUND('[7]2034'!Q87,2)</f>
        <v>27042.7</v>
      </c>
      <c r="R465" s="136">
        <f>ROUND('[7]2034'!R87,2)</f>
        <v>26582.57</v>
      </c>
      <c r="S465" s="136">
        <f>ROUND('[7]2034'!S87,2)</f>
        <v>26512.7</v>
      </c>
      <c r="T465" s="136">
        <f>ROUND('[7]2034'!T87,2)</f>
        <v>26291.88</v>
      </c>
      <c r="U465" s="136">
        <f>ROUND('[7]2034'!U87,2)</f>
        <v>25842.75</v>
      </c>
      <c r="V465" s="136">
        <f>ROUND('[7]2034'!V87,2)</f>
        <v>25932.720000000001</v>
      </c>
      <c r="W465" s="136">
        <f>ROUND('[7]2034'!W87,2)</f>
        <v>28937.35</v>
      </c>
      <c r="X465" s="136">
        <f>ROUND('[7]2034'!X87,2)</f>
        <v>29005.68</v>
      </c>
      <c r="Y465" s="136">
        <f>ROUND('[7]2034'!Y87,2)</f>
        <v>27855.79</v>
      </c>
      <c r="Z465" s="136">
        <f>ROUND('[7]2034'!Z87,2)</f>
        <v>26382.080000000002</v>
      </c>
      <c r="AA465" s="136">
        <f>ROUND('[7]2034'!AA87,2)</f>
        <v>24629.49</v>
      </c>
      <c r="AB465" s="136">
        <f>ROUND('[7]2034'!AB87,2)</f>
        <v>22885.18</v>
      </c>
      <c r="AC465" s="304"/>
      <c r="AD465" s="19"/>
    </row>
    <row r="466" spans="2:30" ht="18.649999999999999" customHeight="1" x14ac:dyDescent="0.35">
      <c r="B466" s="292" t="s">
        <v>34</v>
      </c>
      <c r="C466" s="10" t="s">
        <v>31</v>
      </c>
      <c r="D466" s="11">
        <f>+'[7]2034'!D29</f>
        <v>5</v>
      </c>
      <c r="E466" s="136">
        <f>ROUND('[7]2034'!E88,2)</f>
        <v>21700.31</v>
      </c>
      <c r="F466" s="136">
        <f>ROUND('[7]2034'!F88,2)</f>
        <v>20497.79</v>
      </c>
      <c r="G466" s="136">
        <f>ROUND('[7]2034'!G88,2)</f>
        <v>19508.38</v>
      </c>
      <c r="H466" s="136">
        <f>ROUND('[7]2034'!H88,2)</f>
        <v>19020.29</v>
      </c>
      <c r="I466" s="136">
        <f>ROUND('[7]2034'!I88,2)</f>
        <v>18700.27</v>
      </c>
      <c r="J466" s="136">
        <f>ROUND('[7]2034'!J88,2)</f>
        <v>18459.05</v>
      </c>
      <c r="K466" s="136">
        <f>ROUND('[7]2034'!K88,2)</f>
        <v>18028.52</v>
      </c>
      <c r="L466" s="136">
        <f>ROUND('[7]2034'!L88,2)</f>
        <v>19288.509999999998</v>
      </c>
      <c r="M466" s="136">
        <f>ROUND('[7]2034'!M88,2)</f>
        <v>20859.580000000002</v>
      </c>
      <c r="N466" s="136">
        <f>ROUND('[7]2034'!N88,2)</f>
        <v>22193.48</v>
      </c>
      <c r="O466" s="136">
        <f>ROUND('[7]2034'!O88,2)</f>
        <v>23073.59</v>
      </c>
      <c r="P466" s="136">
        <f>ROUND('[7]2034'!P88,2)</f>
        <v>23728.240000000002</v>
      </c>
      <c r="Q466" s="136">
        <f>ROUND('[7]2034'!Q88,2)</f>
        <v>23940.78</v>
      </c>
      <c r="R466" s="136">
        <f>ROUND('[7]2034'!R88,2)</f>
        <v>23795.38</v>
      </c>
      <c r="S466" s="136">
        <f>ROUND('[7]2034'!S88,2)</f>
        <v>23751.84</v>
      </c>
      <c r="T466" s="136">
        <f>ROUND('[7]2034'!T88,2)</f>
        <v>23746.14</v>
      </c>
      <c r="U466" s="136">
        <f>ROUND('[7]2034'!U88,2)</f>
        <v>23668.14</v>
      </c>
      <c r="V466" s="136">
        <f>ROUND('[7]2034'!V88,2)</f>
        <v>23935.34</v>
      </c>
      <c r="W466" s="136">
        <f>ROUND('[7]2034'!W88,2)</f>
        <v>27141.05</v>
      </c>
      <c r="X466" s="136">
        <f>ROUND('[7]2034'!X88,2)</f>
        <v>27924.93</v>
      </c>
      <c r="Y466" s="136">
        <f>ROUND('[7]2034'!Y88,2)</f>
        <v>27430.78</v>
      </c>
      <c r="Z466" s="136">
        <f>ROUND('[7]2034'!Z88,2)</f>
        <v>25999.48</v>
      </c>
      <c r="AA466" s="136">
        <f>ROUND('[7]2034'!AA88,2)</f>
        <v>23916.31</v>
      </c>
      <c r="AB466" s="136">
        <f>ROUND('[7]2034'!AB88,2)</f>
        <v>21983.7</v>
      </c>
      <c r="AC466" s="304"/>
      <c r="AD466" s="19"/>
    </row>
    <row r="467" spans="2:30" ht="18.649999999999999" customHeight="1" thickBot="1" x14ac:dyDescent="0.4">
      <c r="B467" s="293" t="s">
        <v>34</v>
      </c>
      <c r="C467" s="12" t="s">
        <v>32</v>
      </c>
      <c r="D467" s="13">
        <f>+'[7]2034'!D30</f>
        <v>2</v>
      </c>
      <c r="E467" s="136">
        <f>ROUND('[7]2034'!E89,2)</f>
        <v>21700.31</v>
      </c>
      <c r="F467" s="136">
        <f>ROUND('[7]2034'!F89,2)</f>
        <v>20497.79</v>
      </c>
      <c r="G467" s="136">
        <f>ROUND('[7]2034'!G89,2)</f>
        <v>19508.38</v>
      </c>
      <c r="H467" s="136">
        <f>ROUND('[7]2034'!H89,2)</f>
        <v>19020.29</v>
      </c>
      <c r="I467" s="136">
        <f>ROUND('[7]2034'!I89,2)</f>
        <v>18700.27</v>
      </c>
      <c r="J467" s="136">
        <f>ROUND('[7]2034'!J89,2)</f>
        <v>18459.05</v>
      </c>
      <c r="K467" s="136">
        <f>ROUND('[7]2034'!K89,2)</f>
        <v>18028.52</v>
      </c>
      <c r="L467" s="136">
        <f>ROUND('[7]2034'!L89,2)</f>
        <v>19288.509999999998</v>
      </c>
      <c r="M467" s="136">
        <f>ROUND('[7]2034'!M89,2)</f>
        <v>20859.580000000002</v>
      </c>
      <c r="N467" s="136">
        <f>ROUND('[7]2034'!N89,2)</f>
        <v>22193.48</v>
      </c>
      <c r="O467" s="136">
        <f>ROUND('[7]2034'!O89,2)</f>
        <v>23073.59</v>
      </c>
      <c r="P467" s="136">
        <f>ROUND('[7]2034'!P89,2)</f>
        <v>23728.240000000002</v>
      </c>
      <c r="Q467" s="136">
        <f>ROUND('[7]2034'!Q89,2)</f>
        <v>23940.78</v>
      </c>
      <c r="R467" s="136">
        <f>ROUND('[7]2034'!R89,2)</f>
        <v>23795.38</v>
      </c>
      <c r="S467" s="136">
        <f>ROUND('[7]2034'!S89,2)</f>
        <v>23751.84</v>
      </c>
      <c r="T467" s="136">
        <f>ROUND('[7]2034'!T89,2)</f>
        <v>23746.14</v>
      </c>
      <c r="U467" s="136">
        <f>ROUND('[7]2034'!U89,2)</f>
        <v>23668.14</v>
      </c>
      <c r="V467" s="136">
        <f>ROUND('[7]2034'!V89,2)</f>
        <v>23935.34</v>
      </c>
      <c r="W467" s="136">
        <f>ROUND('[7]2034'!W89,2)</f>
        <v>27141.05</v>
      </c>
      <c r="X467" s="136">
        <f>ROUND('[7]2034'!X89,2)</f>
        <v>27924.93</v>
      </c>
      <c r="Y467" s="136">
        <f>ROUND('[7]2034'!Y89,2)</f>
        <v>27430.78</v>
      </c>
      <c r="Z467" s="136">
        <f>ROUND('[7]2034'!Z89,2)</f>
        <v>25999.48</v>
      </c>
      <c r="AA467" s="136">
        <f>ROUND('[7]2034'!AA89,2)</f>
        <v>23916.31</v>
      </c>
      <c r="AB467" s="136">
        <f>ROUND('[7]2034'!AB89,2)</f>
        <v>21983.7</v>
      </c>
      <c r="AC467" s="306"/>
      <c r="AD467" s="19"/>
    </row>
    <row r="468" spans="2:30" ht="18.649999999999999" customHeight="1" x14ac:dyDescent="0.35">
      <c r="B468" s="281">
        <v>49065</v>
      </c>
      <c r="C468" s="14" t="s">
        <v>29</v>
      </c>
      <c r="D468" s="15">
        <f>+'[7]2034'!D31</f>
        <v>21</v>
      </c>
      <c r="E468" s="138">
        <f>ROUND('[7]2034'!E90,2)</f>
        <v>18924.11</v>
      </c>
      <c r="F468" s="138">
        <f>ROUND('[7]2034'!F90,2)</f>
        <v>17964.810000000001</v>
      </c>
      <c r="G468" s="138">
        <f>ROUND('[7]2034'!G90,2)</f>
        <v>17322.939999999999</v>
      </c>
      <c r="H468" s="138">
        <f>ROUND('[7]2034'!H90,2)</f>
        <v>16873.97</v>
      </c>
      <c r="I468" s="138">
        <f>ROUND('[7]2034'!I90,2)</f>
        <v>17074.41</v>
      </c>
      <c r="J468" s="138">
        <f>ROUND('[7]2034'!J90,2)</f>
        <v>17653.419999999998</v>
      </c>
      <c r="K468" s="138">
        <f>ROUND('[7]2034'!K90,2)</f>
        <v>18316.37</v>
      </c>
      <c r="L468" s="138">
        <f>ROUND('[7]2034'!L90,2)</f>
        <v>20665.400000000001</v>
      </c>
      <c r="M468" s="138">
        <f>ROUND('[7]2034'!M90,2)</f>
        <v>22835.56</v>
      </c>
      <c r="N468" s="138">
        <f>ROUND('[7]2034'!N90,2)</f>
        <v>24060.48</v>
      </c>
      <c r="O468" s="138">
        <f>ROUND('[7]2034'!O90,2)</f>
        <v>25249.94</v>
      </c>
      <c r="P468" s="138">
        <f>ROUND('[7]2034'!P90,2)</f>
        <v>26079.11</v>
      </c>
      <c r="Q468" s="138">
        <f>ROUND('[7]2034'!Q90,2)</f>
        <v>25079.9</v>
      </c>
      <c r="R468" s="138">
        <f>ROUND('[7]2034'!R90,2)</f>
        <v>25699.71</v>
      </c>
      <c r="S468" s="138">
        <f>ROUND('[7]2034'!S90,2)</f>
        <v>26755.25</v>
      </c>
      <c r="T468" s="138">
        <f>ROUND('[7]2034'!T90,2)</f>
        <v>26681.02</v>
      </c>
      <c r="U468" s="138">
        <f>ROUND('[7]2034'!U90,2)</f>
        <v>26275.040000000001</v>
      </c>
      <c r="V468" s="138">
        <f>ROUND('[7]2034'!V90,2)</f>
        <v>25593.72</v>
      </c>
      <c r="W468" s="138">
        <f>ROUND('[7]2034'!W90,2)</f>
        <v>27282.18</v>
      </c>
      <c r="X468" s="138">
        <f>ROUND('[7]2034'!X90,2)</f>
        <v>27437.06</v>
      </c>
      <c r="Y468" s="138">
        <f>ROUND('[7]2034'!Y90,2)</f>
        <v>26388.76</v>
      </c>
      <c r="Z468" s="138">
        <f>ROUND('[7]2034'!Z90,2)</f>
        <v>24803.040000000001</v>
      </c>
      <c r="AA468" s="138">
        <f>ROUND('[7]2034'!AA90,2)</f>
        <v>22613.71</v>
      </c>
      <c r="AB468" s="138">
        <f>ROUND('[7]2034'!AB90,2)</f>
        <v>20387.82</v>
      </c>
      <c r="AC468" s="304">
        <f>SUM(E468:AB468)*D468+SUM(E469:AB469)*D469+SUM(E470:AB470)*D470+SUM(E471:AB471)*D471</f>
        <v>16547507.15</v>
      </c>
      <c r="AD468" s="19"/>
    </row>
    <row r="469" spans="2:30" ht="18.649999999999999" customHeight="1" x14ac:dyDescent="0.35">
      <c r="B469" s="282"/>
      <c r="C469" s="10" t="s">
        <v>30</v>
      </c>
      <c r="D469" s="11">
        <f>+'[7]2034'!D32</f>
        <v>4</v>
      </c>
      <c r="E469" s="136">
        <f>ROUND('[7]2034'!E91,2)</f>
        <v>18785.27</v>
      </c>
      <c r="F469" s="136">
        <f>ROUND('[7]2034'!F91,2)</f>
        <v>17892.89</v>
      </c>
      <c r="G469" s="136">
        <f>ROUND('[7]2034'!G91,2)</f>
        <v>17197.93</v>
      </c>
      <c r="H469" s="136">
        <f>ROUND('[7]2034'!H91,2)</f>
        <v>16820.82</v>
      </c>
      <c r="I469" s="136">
        <f>ROUND('[7]2034'!I91,2)</f>
        <v>16845.21</v>
      </c>
      <c r="J469" s="136">
        <f>ROUND('[7]2034'!J91,2)</f>
        <v>16607.7</v>
      </c>
      <c r="K469" s="136">
        <f>ROUND('[7]2034'!K91,2)</f>
        <v>17201.36</v>
      </c>
      <c r="L469" s="136">
        <f>ROUND('[7]2034'!L91,2)</f>
        <v>19537.36</v>
      </c>
      <c r="M469" s="136">
        <f>ROUND('[7]2034'!M91,2)</f>
        <v>21874.36</v>
      </c>
      <c r="N469" s="136">
        <f>ROUND('[7]2034'!N91,2)</f>
        <v>23318.93</v>
      </c>
      <c r="O469" s="136">
        <f>ROUND('[7]2034'!O91,2)</f>
        <v>24471.24</v>
      </c>
      <c r="P469" s="136">
        <f>ROUND('[7]2034'!P91,2)</f>
        <v>25137.02</v>
      </c>
      <c r="Q469" s="136">
        <f>ROUND('[7]2034'!Q91,2)</f>
        <v>24678.45</v>
      </c>
      <c r="R469" s="136">
        <f>ROUND('[7]2034'!R91,2)</f>
        <v>24103.32</v>
      </c>
      <c r="S469" s="136">
        <f>ROUND('[7]2034'!S91,2)</f>
        <v>23781.94</v>
      </c>
      <c r="T469" s="136">
        <f>ROUND('[7]2034'!T91,2)</f>
        <v>23485.57</v>
      </c>
      <c r="U469" s="136">
        <f>ROUND('[7]2034'!U91,2)</f>
        <v>23077.82</v>
      </c>
      <c r="V469" s="136">
        <f>ROUND('[7]2034'!V91,2)</f>
        <v>23044.52</v>
      </c>
      <c r="W469" s="136">
        <f>ROUND('[7]2034'!W91,2)</f>
        <v>25609.9</v>
      </c>
      <c r="X469" s="136">
        <f>ROUND('[7]2034'!X91,2)</f>
        <v>25986.94</v>
      </c>
      <c r="Y469" s="136">
        <f>ROUND('[7]2034'!Y91,2)</f>
        <v>25015.46</v>
      </c>
      <c r="Z469" s="136">
        <f>ROUND('[7]2034'!Z91,2)</f>
        <v>23621.1</v>
      </c>
      <c r="AA469" s="136">
        <f>ROUND('[7]2034'!AA91,2)</f>
        <v>22013.98</v>
      </c>
      <c r="AB469" s="136">
        <f>ROUND('[7]2034'!AB91,2)</f>
        <v>20349.349999999999</v>
      </c>
      <c r="AC469" s="304"/>
      <c r="AD469" s="19"/>
    </row>
    <row r="470" spans="2:30" ht="18.649999999999999" customHeight="1" x14ac:dyDescent="0.35">
      <c r="B470" s="282"/>
      <c r="C470" s="10" t="s">
        <v>31</v>
      </c>
      <c r="D470" s="11">
        <f>+'[7]2034'!D33</f>
        <v>4</v>
      </c>
      <c r="E470" s="136">
        <f>ROUND('[7]2034'!E92,2)</f>
        <v>19005.03</v>
      </c>
      <c r="F470" s="136">
        <f>ROUND('[7]2034'!F92,2)</f>
        <v>18066.05</v>
      </c>
      <c r="G470" s="136">
        <f>ROUND('[7]2034'!G92,2)</f>
        <v>17376.93</v>
      </c>
      <c r="H470" s="136">
        <f>ROUND('[7]2034'!H92,2)</f>
        <v>16947.88</v>
      </c>
      <c r="I470" s="136">
        <f>ROUND('[7]2034'!I92,2)</f>
        <v>16752.61</v>
      </c>
      <c r="J470" s="136">
        <f>ROUND('[7]2034'!J92,2)</f>
        <v>16202.55</v>
      </c>
      <c r="K470" s="136">
        <f>ROUND('[7]2034'!K92,2)</f>
        <v>16202.27</v>
      </c>
      <c r="L470" s="136">
        <f>ROUND('[7]2034'!L92,2)</f>
        <v>17489.29</v>
      </c>
      <c r="M470" s="136">
        <f>ROUND('[7]2034'!M92,2)</f>
        <v>18879.53</v>
      </c>
      <c r="N470" s="136">
        <f>ROUND('[7]2034'!N92,2)</f>
        <v>20244.89</v>
      </c>
      <c r="O470" s="136">
        <f>ROUND('[7]2034'!O92,2)</f>
        <v>21135.41</v>
      </c>
      <c r="P470" s="136">
        <f>ROUND('[7]2034'!P92,2)</f>
        <v>21710.68</v>
      </c>
      <c r="Q470" s="136">
        <f>ROUND('[7]2034'!Q92,2)</f>
        <v>21730.59</v>
      </c>
      <c r="R470" s="136">
        <f>ROUND('[7]2034'!R92,2)</f>
        <v>21521.01</v>
      </c>
      <c r="S470" s="136">
        <f>ROUND('[7]2034'!S92,2)</f>
        <v>21598.59</v>
      </c>
      <c r="T470" s="136">
        <f>ROUND('[7]2034'!T92,2)</f>
        <v>21627.98</v>
      </c>
      <c r="U470" s="136">
        <f>ROUND('[7]2034'!U92,2)</f>
        <v>21661.03</v>
      </c>
      <c r="V470" s="136">
        <f>ROUND('[7]2034'!V92,2)</f>
        <v>21950.53</v>
      </c>
      <c r="W470" s="136">
        <f>ROUND('[7]2034'!W92,2)</f>
        <v>24719.919999999998</v>
      </c>
      <c r="X470" s="136">
        <f>ROUND('[7]2034'!X92,2)</f>
        <v>25652.74</v>
      </c>
      <c r="Y470" s="136">
        <f>ROUND('[7]2034'!Y92,2)</f>
        <v>25277.7</v>
      </c>
      <c r="Z470" s="136">
        <f>ROUND('[7]2034'!Z92,2)</f>
        <v>24163.01</v>
      </c>
      <c r="AA470" s="136">
        <f>ROUND('[7]2034'!AA92,2)</f>
        <v>22398.22</v>
      </c>
      <c r="AB470" s="136">
        <f>ROUND('[7]2034'!AB92,2)</f>
        <v>20569.07</v>
      </c>
      <c r="AC470" s="304"/>
      <c r="AD470" s="19"/>
    </row>
    <row r="471" spans="2:30" ht="18.649999999999999" customHeight="1" thickBot="1" x14ac:dyDescent="0.4">
      <c r="B471" s="282"/>
      <c r="C471" s="16" t="s">
        <v>32</v>
      </c>
      <c r="D471" s="17">
        <f>+'[7]2034'!D34</f>
        <v>2</v>
      </c>
      <c r="E471" s="137">
        <f>ROUND('[7]2034'!E93,2)</f>
        <v>19005.03</v>
      </c>
      <c r="F471" s="137">
        <f>ROUND('[7]2034'!F93,2)</f>
        <v>18066.05</v>
      </c>
      <c r="G471" s="137">
        <f>ROUND('[7]2034'!G93,2)</f>
        <v>17376.93</v>
      </c>
      <c r="H471" s="137">
        <f>ROUND('[7]2034'!H93,2)</f>
        <v>16947.88</v>
      </c>
      <c r="I471" s="137">
        <f>ROUND('[7]2034'!I93,2)</f>
        <v>16752.61</v>
      </c>
      <c r="J471" s="137">
        <f>ROUND('[7]2034'!J93,2)</f>
        <v>16202.55</v>
      </c>
      <c r="K471" s="137">
        <f>ROUND('[7]2034'!K93,2)</f>
        <v>16202.27</v>
      </c>
      <c r="L471" s="137">
        <f>ROUND('[7]2034'!L93,2)</f>
        <v>17489.29</v>
      </c>
      <c r="M471" s="137">
        <f>ROUND('[7]2034'!M93,2)</f>
        <v>18879.53</v>
      </c>
      <c r="N471" s="137">
        <f>ROUND('[7]2034'!N93,2)</f>
        <v>20244.89</v>
      </c>
      <c r="O471" s="137">
        <f>ROUND('[7]2034'!O93,2)</f>
        <v>21135.41</v>
      </c>
      <c r="P471" s="137">
        <f>ROUND('[7]2034'!P93,2)</f>
        <v>21710.68</v>
      </c>
      <c r="Q471" s="137">
        <f>ROUND('[7]2034'!Q93,2)</f>
        <v>21730.59</v>
      </c>
      <c r="R471" s="137">
        <f>ROUND('[7]2034'!R93,2)</f>
        <v>21521.01</v>
      </c>
      <c r="S471" s="137">
        <f>ROUND('[7]2034'!S93,2)</f>
        <v>21598.59</v>
      </c>
      <c r="T471" s="137">
        <f>ROUND('[7]2034'!T93,2)</f>
        <v>21627.98</v>
      </c>
      <c r="U471" s="137">
        <f>ROUND('[7]2034'!U93,2)</f>
        <v>21661.03</v>
      </c>
      <c r="V471" s="137">
        <f>ROUND('[7]2034'!V93,2)</f>
        <v>21950.53</v>
      </c>
      <c r="W471" s="137">
        <f>ROUND('[7]2034'!W93,2)</f>
        <v>24719.919999999998</v>
      </c>
      <c r="X471" s="137">
        <f>ROUND('[7]2034'!X93,2)</f>
        <v>25652.74</v>
      </c>
      <c r="Y471" s="137">
        <f>ROUND('[7]2034'!Y93,2)</f>
        <v>25277.7</v>
      </c>
      <c r="Z471" s="137">
        <f>ROUND('[7]2034'!Z93,2)</f>
        <v>24163.01</v>
      </c>
      <c r="AA471" s="137">
        <f>ROUND('[7]2034'!AA93,2)</f>
        <v>22398.22</v>
      </c>
      <c r="AB471" s="137">
        <f>ROUND('[7]2034'!AB93,2)</f>
        <v>20569.07</v>
      </c>
      <c r="AC471" s="304"/>
      <c r="AD471" s="19"/>
    </row>
    <row r="472" spans="2:30" ht="18.649999999999999" customHeight="1" x14ac:dyDescent="0.35">
      <c r="B472" s="291">
        <v>49096</v>
      </c>
      <c r="C472" s="7" t="s">
        <v>29</v>
      </c>
      <c r="D472" s="8">
        <f>+'[7]2034'!D35</f>
        <v>20</v>
      </c>
      <c r="E472" s="135">
        <f>ROUND('[7]2034'!E94,2)</f>
        <v>19821.63</v>
      </c>
      <c r="F472" s="135">
        <f>ROUND('[7]2034'!F94,2)</f>
        <v>18809.669999999998</v>
      </c>
      <c r="G472" s="135">
        <f>ROUND('[7]2034'!G94,2)</f>
        <v>18152.240000000002</v>
      </c>
      <c r="H472" s="135">
        <f>ROUND('[7]2034'!H94,2)</f>
        <v>17785.830000000002</v>
      </c>
      <c r="I472" s="135">
        <f>ROUND('[7]2034'!I94,2)</f>
        <v>18010.34</v>
      </c>
      <c r="J472" s="135">
        <f>ROUND('[7]2034'!J94,2)</f>
        <v>18521.41</v>
      </c>
      <c r="K472" s="135">
        <f>ROUND('[7]2034'!K94,2)</f>
        <v>19379.43</v>
      </c>
      <c r="L472" s="135">
        <f>ROUND('[7]2034'!L94,2)</f>
        <v>22061.31</v>
      </c>
      <c r="M472" s="135">
        <f>ROUND('[7]2034'!M94,2)</f>
        <v>24456.33</v>
      </c>
      <c r="N472" s="135">
        <f>ROUND('[7]2034'!N94,2)</f>
        <v>25723.75</v>
      </c>
      <c r="O472" s="135">
        <f>ROUND('[7]2034'!O94,2)</f>
        <v>26985.99</v>
      </c>
      <c r="P472" s="135">
        <f>ROUND('[7]2034'!P94,2)</f>
        <v>27920.61</v>
      </c>
      <c r="Q472" s="135">
        <f>ROUND('[7]2034'!Q94,2)</f>
        <v>26857.4</v>
      </c>
      <c r="R472" s="135">
        <f>ROUND('[7]2034'!R94,2)</f>
        <v>27304.61</v>
      </c>
      <c r="S472" s="135">
        <f>ROUND('[7]2034'!S94,2)</f>
        <v>28347.26</v>
      </c>
      <c r="T472" s="135">
        <f>ROUND('[7]2034'!T94,2)</f>
        <v>28397.17</v>
      </c>
      <c r="U472" s="135">
        <f>ROUND('[7]2034'!U94,2)</f>
        <v>27921.06</v>
      </c>
      <c r="V472" s="135">
        <f>ROUND('[7]2034'!V94,2)</f>
        <v>27271.75</v>
      </c>
      <c r="W472" s="135">
        <f>ROUND('[7]2034'!W94,2)</f>
        <v>28991.41</v>
      </c>
      <c r="X472" s="135">
        <f>ROUND('[7]2034'!X94,2)</f>
        <v>29369.599999999999</v>
      </c>
      <c r="Y472" s="135">
        <f>ROUND('[7]2034'!Y94,2)</f>
        <v>28158.53</v>
      </c>
      <c r="Z472" s="135">
        <f>ROUND('[7]2034'!Z94,2)</f>
        <v>26348.28</v>
      </c>
      <c r="AA472" s="135">
        <f>ROUND('[7]2034'!AA94,2)</f>
        <v>23996.54</v>
      </c>
      <c r="AB472" s="135">
        <f>ROUND('[7]2034'!AB94,2)</f>
        <v>21658.51</v>
      </c>
      <c r="AC472" s="303">
        <f>SUM(E472:AB472)*D472+SUM(E473:AB473)*D473+SUM(E474:AB474)*D474+SUM(E475:AB475)*D475</f>
        <v>16870577.100000001</v>
      </c>
      <c r="AD472" s="19"/>
    </row>
    <row r="473" spans="2:30" ht="18.649999999999999" customHeight="1" x14ac:dyDescent="0.35">
      <c r="B473" s="292" t="s">
        <v>34</v>
      </c>
      <c r="C473" s="10" t="s">
        <v>30</v>
      </c>
      <c r="D473" s="11">
        <f>+'[7]2034'!D36</f>
        <v>4</v>
      </c>
      <c r="E473" s="136">
        <f>ROUND('[7]2034'!E95,2)</f>
        <v>20225.96</v>
      </c>
      <c r="F473" s="136">
        <f>ROUND('[7]2034'!F95,2)</f>
        <v>19228.12</v>
      </c>
      <c r="G473" s="136">
        <f>ROUND('[7]2034'!G95,2)</f>
        <v>18425.53</v>
      </c>
      <c r="H473" s="136">
        <f>ROUND('[7]2034'!H95,2)</f>
        <v>17844.04</v>
      </c>
      <c r="I473" s="136">
        <f>ROUND('[7]2034'!I95,2)</f>
        <v>17907.38</v>
      </c>
      <c r="J473" s="136">
        <f>ROUND('[7]2034'!J95,2)</f>
        <v>17875.830000000002</v>
      </c>
      <c r="K473" s="136">
        <f>ROUND('[7]2034'!K95,2)</f>
        <v>18430.939999999999</v>
      </c>
      <c r="L473" s="136">
        <f>ROUND('[7]2034'!L95,2)</f>
        <v>20779.099999999999</v>
      </c>
      <c r="M473" s="136">
        <f>ROUND('[7]2034'!M95,2)</f>
        <v>23322.33</v>
      </c>
      <c r="N473" s="136">
        <f>ROUND('[7]2034'!N95,2)</f>
        <v>24823.72</v>
      </c>
      <c r="O473" s="136">
        <f>ROUND('[7]2034'!O95,2)</f>
        <v>25936.78</v>
      </c>
      <c r="P473" s="136">
        <f>ROUND('[7]2034'!P95,2)</f>
        <v>26520.69</v>
      </c>
      <c r="Q473" s="136">
        <f>ROUND('[7]2034'!Q95,2)</f>
        <v>25899.48</v>
      </c>
      <c r="R473" s="136">
        <f>ROUND('[7]2034'!R95,2)</f>
        <v>25226.400000000001</v>
      </c>
      <c r="S473" s="136">
        <f>ROUND('[7]2034'!S95,2)</f>
        <v>24934.97</v>
      </c>
      <c r="T473" s="136">
        <f>ROUND('[7]2034'!T95,2)</f>
        <v>24564.75</v>
      </c>
      <c r="U473" s="136">
        <f>ROUND('[7]2034'!U95,2)</f>
        <v>24156.880000000001</v>
      </c>
      <c r="V473" s="136">
        <f>ROUND('[7]2034'!V95,2)</f>
        <v>24358.66</v>
      </c>
      <c r="W473" s="136">
        <f>ROUND('[7]2034'!W95,2)</f>
        <v>27146.639999999999</v>
      </c>
      <c r="X473" s="136">
        <f>ROUND('[7]2034'!X95,2)</f>
        <v>27653.08</v>
      </c>
      <c r="Y473" s="136">
        <f>ROUND('[7]2034'!Y95,2)</f>
        <v>26391.439999999999</v>
      </c>
      <c r="Z473" s="136">
        <f>ROUND('[7]2034'!Z95,2)</f>
        <v>24833.22</v>
      </c>
      <c r="AA473" s="136">
        <f>ROUND('[7]2034'!AA95,2)</f>
        <v>22900.6</v>
      </c>
      <c r="AB473" s="136">
        <f>ROUND('[7]2034'!AB95,2)</f>
        <v>20970.61</v>
      </c>
      <c r="AC473" s="304"/>
      <c r="AD473" s="19"/>
    </row>
    <row r="474" spans="2:30" ht="18.649999999999999" customHeight="1" x14ac:dyDescent="0.35">
      <c r="B474" s="292" t="s">
        <v>34</v>
      </c>
      <c r="C474" s="10" t="s">
        <v>31</v>
      </c>
      <c r="D474" s="11">
        <f>+'[7]2034'!D37</f>
        <v>4</v>
      </c>
      <c r="E474" s="136">
        <f>ROUND('[7]2034'!E96,2)</f>
        <v>19616.27</v>
      </c>
      <c r="F474" s="136">
        <f>ROUND('[7]2034'!F96,2)</f>
        <v>18658.490000000002</v>
      </c>
      <c r="G474" s="136">
        <f>ROUND('[7]2034'!G96,2)</f>
        <v>18007.62</v>
      </c>
      <c r="H474" s="136">
        <f>ROUND('[7]2034'!H96,2)</f>
        <v>17561.849999999999</v>
      </c>
      <c r="I474" s="136">
        <f>ROUND('[7]2034'!I96,2)</f>
        <v>17415.400000000001</v>
      </c>
      <c r="J474" s="136">
        <f>ROUND('[7]2034'!J96,2)</f>
        <v>17119.12</v>
      </c>
      <c r="K474" s="136">
        <f>ROUND('[7]2034'!K96,2)</f>
        <v>16894.66</v>
      </c>
      <c r="L474" s="136">
        <f>ROUND('[7]2034'!L96,2)</f>
        <v>18248.04</v>
      </c>
      <c r="M474" s="136">
        <f>ROUND('[7]2034'!M96,2)</f>
        <v>19737.580000000002</v>
      </c>
      <c r="N474" s="136">
        <f>ROUND('[7]2034'!N96,2)</f>
        <v>21025.87</v>
      </c>
      <c r="O474" s="136">
        <f>ROUND('[7]2034'!O96,2)</f>
        <v>21730.17</v>
      </c>
      <c r="P474" s="136">
        <f>ROUND('[7]2034'!P96,2)</f>
        <v>22285.17</v>
      </c>
      <c r="Q474" s="136">
        <f>ROUND('[7]2034'!Q96,2)</f>
        <v>22468.63</v>
      </c>
      <c r="R474" s="136">
        <f>ROUND('[7]2034'!R96,2)</f>
        <v>22094.2</v>
      </c>
      <c r="S474" s="136">
        <f>ROUND('[7]2034'!S96,2)</f>
        <v>21707.97</v>
      </c>
      <c r="T474" s="136">
        <f>ROUND('[7]2034'!T96,2)</f>
        <v>21648.58</v>
      </c>
      <c r="U474" s="136">
        <f>ROUND('[7]2034'!U96,2)</f>
        <v>21726.51</v>
      </c>
      <c r="V474" s="136">
        <f>ROUND('[7]2034'!V96,2)</f>
        <v>22270.41</v>
      </c>
      <c r="W474" s="136">
        <f>ROUND('[7]2034'!W96,2)</f>
        <v>25115.25</v>
      </c>
      <c r="X474" s="136">
        <f>ROUND('[7]2034'!X96,2)</f>
        <v>26188.26</v>
      </c>
      <c r="Y474" s="136">
        <f>ROUND('[7]2034'!Y96,2)</f>
        <v>25521.67</v>
      </c>
      <c r="Z474" s="136">
        <f>ROUND('[7]2034'!Z96,2)</f>
        <v>24184.95</v>
      </c>
      <c r="AA474" s="136">
        <f>ROUND('[7]2034'!AA96,2)</f>
        <v>22266.62</v>
      </c>
      <c r="AB474" s="136">
        <f>ROUND('[7]2034'!AB96,2)</f>
        <v>20529.259999999998</v>
      </c>
      <c r="AC474" s="304"/>
      <c r="AD474" s="19"/>
    </row>
    <row r="475" spans="2:30" ht="18.649999999999999" customHeight="1" thickBot="1" x14ac:dyDescent="0.4">
      <c r="B475" s="293" t="s">
        <v>34</v>
      </c>
      <c r="C475" s="12" t="s">
        <v>32</v>
      </c>
      <c r="D475" s="13">
        <f>+'[7]2034'!D38</f>
        <v>2</v>
      </c>
      <c r="E475" s="133">
        <f>ROUND('[7]2034'!E97,2)</f>
        <v>19616.27</v>
      </c>
      <c r="F475" s="133">
        <f>ROUND('[7]2034'!F97,2)</f>
        <v>18658.490000000002</v>
      </c>
      <c r="G475" s="133">
        <f>ROUND('[7]2034'!G97,2)</f>
        <v>18007.62</v>
      </c>
      <c r="H475" s="133">
        <f>ROUND('[7]2034'!H97,2)</f>
        <v>17561.849999999999</v>
      </c>
      <c r="I475" s="133">
        <f>ROUND('[7]2034'!I97,2)</f>
        <v>17415.400000000001</v>
      </c>
      <c r="J475" s="133">
        <f>ROUND('[7]2034'!J97,2)</f>
        <v>17119.12</v>
      </c>
      <c r="K475" s="133">
        <f>ROUND('[7]2034'!K97,2)</f>
        <v>16894.66</v>
      </c>
      <c r="L475" s="133">
        <f>ROUND('[7]2034'!L97,2)</f>
        <v>18248.04</v>
      </c>
      <c r="M475" s="133">
        <f>ROUND('[7]2034'!M97,2)</f>
        <v>19737.580000000002</v>
      </c>
      <c r="N475" s="133">
        <f>ROUND('[7]2034'!N97,2)</f>
        <v>21025.87</v>
      </c>
      <c r="O475" s="133">
        <f>ROUND('[7]2034'!O97,2)</f>
        <v>21730.17</v>
      </c>
      <c r="P475" s="133">
        <f>ROUND('[7]2034'!P97,2)</f>
        <v>22285.17</v>
      </c>
      <c r="Q475" s="133">
        <f>ROUND('[7]2034'!Q97,2)</f>
        <v>22468.63</v>
      </c>
      <c r="R475" s="133">
        <f>ROUND('[7]2034'!R97,2)</f>
        <v>22094.2</v>
      </c>
      <c r="S475" s="133">
        <f>ROUND('[7]2034'!S97,2)</f>
        <v>21707.97</v>
      </c>
      <c r="T475" s="133">
        <f>ROUND('[7]2034'!T97,2)</f>
        <v>21648.58</v>
      </c>
      <c r="U475" s="133">
        <f>ROUND('[7]2034'!U97,2)</f>
        <v>21726.51</v>
      </c>
      <c r="V475" s="133">
        <f>ROUND('[7]2034'!V97,2)</f>
        <v>22270.41</v>
      </c>
      <c r="W475" s="133">
        <f>ROUND('[7]2034'!W97,2)</f>
        <v>25115.25</v>
      </c>
      <c r="X475" s="133">
        <f>ROUND('[7]2034'!X97,2)</f>
        <v>26188.26</v>
      </c>
      <c r="Y475" s="133">
        <f>ROUND('[7]2034'!Y97,2)</f>
        <v>25521.67</v>
      </c>
      <c r="Z475" s="133">
        <f>ROUND('[7]2034'!Z97,2)</f>
        <v>24184.95</v>
      </c>
      <c r="AA475" s="133">
        <f>ROUND('[7]2034'!AA97,2)</f>
        <v>22266.62</v>
      </c>
      <c r="AB475" s="133">
        <f>ROUND('[7]2034'!AB97,2)</f>
        <v>20529.259999999998</v>
      </c>
      <c r="AC475" s="306"/>
      <c r="AD475" s="19"/>
    </row>
    <row r="476" spans="2:30" ht="18.649999999999999" customHeight="1" x14ac:dyDescent="0.35">
      <c r="B476" s="281">
        <v>49126</v>
      </c>
      <c r="C476" s="14" t="s">
        <v>29</v>
      </c>
      <c r="D476" s="8">
        <f>+'[7]2034'!D39</f>
        <v>19</v>
      </c>
      <c r="E476" s="138">
        <f>ROUND('[7]2034'!E98,2)</f>
        <v>20508.419999999998</v>
      </c>
      <c r="F476" s="138">
        <f>ROUND('[7]2034'!F98,2)</f>
        <v>19452.240000000002</v>
      </c>
      <c r="G476" s="138">
        <f>ROUND('[7]2034'!G98,2)</f>
        <v>18739.939999999999</v>
      </c>
      <c r="H476" s="138">
        <f>ROUND('[7]2034'!H98,2)</f>
        <v>18276.79</v>
      </c>
      <c r="I476" s="138">
        <f>ROUND('[7]2034'!I98,2)</f>
        <v>18508.45</v>
      </c>
      <c r="J476" s="138">
        <f>ROUND('[7]2034'!J98,2)</f>
        <v>19397.939999999999</v>
      </c>
      <c r="K476" s="138">
        <f>ROUND('[7]2034'!K98,2)</f>
        <v>20096.89</v>
      </c>
      <c r="L476" s="138">
        <f>ROUND('[7]2034'!L98,2)</f>
        <v>22697.82</v>
      </c>
      <c r="M476" s="138">
        <f>ROUND('[7]2034'!M98,2)</f>
        <v>25121.68</v>
      </c>
      <c r="N476" s="138">
        <f>ROUND('[7]2034'!N98,2)</f>
        <v>26615.51</v>
      </c>
      <c r="O476" s="138">
        <f>ROUND('[7]2034'!O98,2)</f>
        <v>27995.46</v>
      </c>
      <c r="P476" s="138">
        <f>ROUND('[7]2034'!P98,2)</f>
        <v>28887.74</v>
      </c>
      <c r="Q476" s="138">
        <f>ROUND('[7]2034'!Q98,2)</f>
        <v>27646.19</v>
      </c>
      <c r="R476" s="138">
        <f>ROUND('[7]2034'!R98,2)</f>
        <v>28268.03</v>
      </c>
      <c r="S476" s="138">
        <f>ROUND('[7]2034'!S98,2)</f>
        <v>29351.67</v>
      </c>
      <c r="T476" s="138">
        <f>ROUND('[7]2034'!T98,2)</f>
        <v>29419.919999999998</v>
      </c>
      <c r="U476" s="138">
        <f>ROUND('[7]2034'!U98,2)</f>
        <v>28952.52</v>
      </c>
      <c r="V476" s="138">
        <f>ROUND('[7]2034'!V98,2)</f>
        <v>27999.88</v>
      </c>
      <c r="W476" s="138">
        <f>ROUND('[7]2034'!W98,2)</f>
        <v>29573.16</v>
      </c>
      <c r="X476" s="138">
        <f>ROUND('[7]2034'!X98,2)</f>
        <v>30222.51</v>
      </c>
      <c r="Y476" s="138">
        <f>ROUND('[7]2034'!Y98,2)</f>
        <v>29018.09</v>
      </c>
      <c r="Z476" s="138">
        <f>ROUND('[7]2034'!Z98,2)</f>
        <v>27172.17</v>
      </c>
      <c r="AA476" s="138">
        <f>ROUND('[7]2034'!AA98,2)</f>
        <v>24648.87</v>
      </c>
      <c r="AB476" s="138">
        <f>ROUND('[7]2034'!AB98,2)</f>
        <v>22386.21</v>
      </c>
      <c r="AC476" s="304">
        <f>SUM(E476:AB476)*D476+SUM(E477:AB477)*D477+SUM(E478:AB478)*D478+SUM(E479:AB479)*D479</f>
        <v>18194377.879999999</v>
      </c>
      <c r="AD476" s="19"/>
    </row>
    <row r="477" spans="2:30" ht="18.649999999999999" customHeight="1" x14ac:dyDescent="0.35">
      <c r="B477" s="282"/>
      <c r="C477" s="10" t="s">
        <v>30</v>
      </c>
      <c r="D477" s="11">
        <f>+'[7]2034'!D40</f>
        <v>5</v>
      </c>
      <c r="E477" s="136">
        <f>ROUND('[7]2034'!E99,2)</f>
        <v>21112.560000000001</v>
      </c>
      <c r="F477" s="136">
        <f>ROUND('[7]2034'!F99,2)</f>
        <v>19989</v>
      </c>
      <c r="G477" s="136">
        <f>ROUND('[7]2034'!G99,2)</f>
        <v>19263.52</v>
      </c>
      <c r="H477" s="136">
        <f>ROUND('[7]2034'!H99,2)</f>
        <v>18695.18</v>
      </c>
      <c r="I477" s="136">
        <f>ROUND('[7]2034'!I99,2)</f>
        <v>18662.54</v>
      </c>
      <c r="J477" s="136">
        <f>ROUND('[7]2034'!J99,2)</f>
        <v>18541.89</v>
      </c>
      <c r="K477" s="136">
        <f>ROUND('[7]2034'!K99,2)</f>
        <v>19046.810000000001</v>
      </c>
      <c r="L477" s="136">
        <f>ROUND('[7]2034'!L99,2)</f>
        <v>21691.79</v>
      </c>
      <c r="M477" s="136">
        <f>ROUND('[7]2034'!M99,2)</f>
        <v>24428.880000000001</v>
      </c>
      <c r="N477" s="136">
        <f>ROUND('[7]2034'!N99,2)</f>
        <v>26069.47</v>
      </c>
      <c r="O477" s="136">
        <f>ROUND('[7]2034'!O99,2)</f>
        <v>27374.19</v>
      </c>
      <c r="P477" s="136">
        <f>ROUND('[7]2034'!P99,2)</f>
        <v>28099.33</v>
      </c>
      <c r="Q477" s="136">
        <f>ROUND('[7]2034'!Q99,2)</f>
        <v>27605.279999999999</v>
      </c>
      <c r="R477" s="136">
        <f>ROUND('[7]2034'!R99,2)</f>
        <v>27010.92</v>
      </c>
      <c r="S477" s="136">
        <f>ROUND('[7]2034'!S99,2)</f>
        <v>26761.03</v>
      </c>
      <c r="T477" s="136">
        <f>ROUND('[7]2034'!T99,2)</f>
        <v>26619.22</v>
      </c>
      <c r="U477" s="136">
        <f>ROUND('[7]2034'!U99,2)</f>
        <v>26262.01</v>
      </c>
      <c r="V477" s="136">
        <f>ROUND('[7]2034'!V99,2)</f>
        <v>26040.12</v>
      </c>
      <c r="W477" s="136">
        <f>ROUND('[7]2034'!W99,2)</f>
        <v>28515.52</v>
      </c>
      <c r="X477" s="136">
        <f>ROUND('[7]2034'!X99,2)</f>
        <v>29449.78</v>
      </c>
      <c r="Y477" s="136">
        <f>ROUND('[7]2034'!Y99,2)</f>
        <v>28317.74</v>
      </c>
      <c r="Z477" s="136">
        <f>ROUND('[7]2034'!Z99,2)</f>
        <v>26987.919999999998</v>
      </c>
      <c r="AA477" s="136">
        <f>ROUND('[7]2034'!AA99,2)</f>
        <v>25169.65</v>
      </c>
      <c r="AB477" s="136">
        <f>ROUND('[7]2034'!AB99,2)</f>
        <v>23304.37</v>
      </c>
      <c r="AC477" s="304"/>
      <c r="AD477" s="19"/>
    </row>
    <row r="478" spans="2:30" ht="18.649999999999999" customHeight="1" x14ac:dyDescent="0.35">
      <c r="B478" s="282"/>
      <c r="C478" s="10" t="s">
        <v>31</v>
      </c>
      <c r="D478" s="11">
        <f>+'[7]2034'!D41</f>
        <v>5</v>
      </c>
      <c r="E478" s="136">
        <f>ROUND('[7]2034'!E100,2)</f>
        <v>21667.8</v>
      </c>
      <c r="F478" s="136">
        <f>ROUND('[7]2034'!F100,2)</f>
        <v>20533.599999999999</v>
      </c>
      <c r="G478" s="136">
        <f>ROUND('[7]2034'!G100,2)</f>
        <v>19761.599999999999</v>
      </c>
      <c r="H478" s="136">
        <f>ROUND('[7]2034'!H100,2)</f>
        <v>19180.849999999999</v>
      </c>
      <c r="I478" s="136">
        <f>ROUND('[7]2034'!I100,2)</f>
        <v>18894.28</v>
      </c>
      <c r="J478" s="136">
        <f>ROUND('[7]2034'!J100,2)</f>
        <v>18415.41</v>
      </c>
      <c r="K478" s="136">
        <f>ROUND('[7]2034'!K100,2)</f>
        <v>18059.830000000002</v>
      </c>
      <c r="L478" s="136">
        <f>ROUND('[7]2034'!L100,2)</f>
        <v>19450.689999999999</v>
      </c>
      <c r="M478" s="136">
        <f>ROUND('[7]2034'!M100,2)</f>
        <v>21189.19</v>
      </c>
      <c r="N478" s="136">
        <f>ROUND('[7]2034'!N100,2)</f>
        <v>22741.56</v>
      </c>
      <c r="O478" s="136">
        <f>ROUND('[7]2034'!O100,2)</f>
        <v>23618.45</v>
      </c>
      <c r="P478" s="136">
        <f>ROUND('[7]2034'!P100,2)</f>
        <v>24375.3</v>
      </c>
      <c r="Q478" s="136">
        <f>ROUND('[7]2034'!Q100,2)</f>
        <v>24684.53</v>
      </c>
      <c r="R478" s="136">
        <f>ROUND('[7]2034'!R100,2)</f>
        <v>24425.75</v>
      </c>
      <c r="S478" s="136">
        <f>ROUND('[7]2034'!S100,2)</f>
        <v>24157.66</v>
      </c>
      <c r="T478" s="136">
        <f>ROUND('[7]2034'!T100,2)</f>
        <v>24050.82</v>
      </c>
      <c r="U478" s="136">
        <f>ROUND('[7]2034'!U100,2)</f>
        <v>23807.94</v>
      </c>
      <c r="V478" s="136">
        <f>ROUND('[7]2034'!V100,2)</f>
        <v>24063.25</v>
      </c>
      <c r="W478" s="136">
        <f>ROUND('[7]2034'!W100,2)</f>
        <v>26870.06</v>
      </c>
      <c r="X478" s="136">
        <f>ROUND('[7]2034'!X100,2)</f>
        <v>28371</v>
      </c>
      <c r="Y478" s="136">
        <f>ROUND('[7]2034'!Y100,2)</f>
        <v>27952.16</v>
      </c>
      <c r="Z478" s="136">
        <f>ROUND('[7]2034'!Z100,2)</f>
        <v>26764.46</v>
      </c>
      <c r="AA478" s="136">
        <f>ROUND('[7]2034'!AA100,2)</f>
        <v>24632.95</v>
      </c>
      <c r="AB478" s="136">
        <f>ROUND('[7]2034'!AB100,2)</f>
        <v>22485.200000000001</v>
      </c>
      <c r="AC478" s="304"/>
      <c r="AD478" s="19"/>
    </row>
    <row r="479" spans="2:30" ht="18.649999999999999" customHeight="1" thickBot="1" x14ac:dyDescent="0.4">
      <c r="B479" s="282"/>
      <c r="C479" s="16" t="s">
        <v>32</v>
      </c>
      <c r="D479" s="13">
        <f>+'[7]2034'!D42</f>
        <v>2</v>
      </c>
      <c r="E479" s="136">
        <f>ROUND('[7]2034'!E101,2)</f>
        <v>21667.8</v>
      </c>
      <c r="F479" s="136">
        <f>ROUND('[7]2034'!F101,2)</f>
        <v>20533.599999999999</v>
      </c>
      <c r="G479" s="136">
        <f>ROUND('[7]2034'!G101,2)</f>
        <v>19761.599999999999</v>
      </c>
      <c r="H479" s="136">
        <f>ROUND('[7]2034'!H101,2)</f>
        <v>19180.849999999999</v>
      </c>
      <c r="I479" s="136">
        <f>ROUND('[7]2034'!I101,2)</f>
        <v>18894.28</v>
      </c>
      <c r="J479" s="136">
        <f>ROUND('[7]2034'!J101,2)</f>
        <v>18415.41</v>
      </c>
      <c r="K479" s="136">
        <f>ROUND('[7]2034'!K101,2)</f>
        <v>18059.830000000002</v>
      </c>
      <c r="L479" s="136">
        <f>ROUND('[7]2034'!L101,2)</f>
        <v>19450.689999999999</v>
      </c>
      <c r="M479" s="136">
        <f>ROUND('[7]2034'!M101,2)</f>
        <v>21189.19</v>
      </c>
      <c r="N479" s="136">
        <f>ROUND('[7]2034'!N101,2)</f>
        <v>22741.56</v>
      </c>
      <c r="O479" s="136">
        <f>ROUND('[7]2034'!O101,2)</f>
        <v>23618.45</v>
      </c>
      <c r="P479" s="136">
        <f>ROUND('[7]2034'!P101,2)</f>
        <v>24375.3</v>
      </c>
      <c r="Q479" s="136">
        <f>ROUND('[7]2034'!Q101,2)</f>
        <v>24684.53</v>
      </c>
      <c r="R479" s="136">
        <f>ROUND('[7]2034'!R101,2)</f>
        <v>24425.75</v>
      </c>
      <c r="S479" s="136">
        <f>ROUND('[7]2034'!S101,2)</f>
        <v>24157.66</v>
      </c>
      <c r="T479" s="136">
        <f>ROUND('[7]2034'!T101,2)</f>
        <v>24050.82</v>
      </c>
      <c r="U479" s="136">
        <f>ROUND('[7]2034'!U101,2)</f>
        <v>23807.94</v>
      </c>
      <c r="V479" s="136">
        <f>ROUND('[7]2034'!V101,2)</f>
        <v>24063.25</v>
      </c>
      <c r="W479" s="136">
        <f>ROUND('[7]2034'!W101,2)</f>
        <v>26870.06</v>
      </c>
      <c r="X479" s="136">
        <f>ROUND('[7]2034'!X101,2)</f>
        <v>28371</v>
      </c>
      <c r="Y479" s="136">
        <f>ROUND('[7]2034'!Y101,2)</f>
        <v>27952.16</v>
      </c>
      <c r="Z479" s="136">
        <f>ROUND('[7]2034'!Z101,2)</f>
        <v>26764.46</v>
      </c>
      <c r="AA479" s="136">
        <f>ROUND('[7]2034'!AA101,2)</f>
        <v>24632.95</v>
      </c>
      <c r="AB479" s="136">
        <f>ROUND('[7]2034'!AB101,2)</f>
        <v>22485.200000000001</v>
      </c>
      <c r="AC479" s="304"/>
      <c r="AD479" s="19"/>
    </row>
    <row r="480" spans="2:30" ht="18.649999999999999" customHeight="1" x14ac:dyDescent="0.35">
      <c r="B480" s="291">
        <v>49157</v>
      </c>
      <c r="C480" s="7" t="s">
        <v>29</v>
      </c>
      <c r="D480" s="8">
        <f>+'[7]2034'!D43</f>
        <v>21</v>
      </c>
      <c r="E480" s="135">
        <f>ROUND('[7]2034'!E102,2)</f>
        <v>19454.28</v>
      </c>
      <c r="F480" s="135">
        <f>ROUND('[7]2034'!F102,2)</f>
        <v>18426.18</v>
      </c>
      <c r="G480" s="135">
        <f>ROUND('[7]2034'!G102,2)</f>
        <v>17740.07</v>
      </c>
      <c r="H480" s="135">
        <f>ROUND('[7]2034'!H102,2)</f>
        <v>17280.84</v>
      </c>
      <c r="I480" s="135">
        <f>ROUND('[7]2034'!I102,2)</f>
        <v>17543.400000000001</v>
      </c>
      <c r="J480" s="135">
        <f>ROUND('[7]2034'!J102,2)</f>
        <v>18513.53</v>
      </c>
      <c r="K480" s="135">
        <f>ROUND('[7]2034'!K102,2)</f>
        <v>19005.48</v>
      </c>
      <c r="L480" s="135">
        <f>ROUND('[7]2034'!L102,2)</f>
        <v>21404.14</v>
      </c>
      <c r="M480" s="135">
        <f>ROUND('[7]2034'!M102,2)</f>
        <v>23824.16</v>
      </c>
      <c r="N480" s="135">
        <f>ROUND('[7]2034'!N102,2)</f>
        <v>25182.61</v>
      </c>
      <c r="O480" s="135">
        <f>ROUND('[7]2034'!O102,2)</f>
        <v>26592.86</v>
      </c>
      <c r="P480" s="135">
        <f>ROUND('[7]2034'!P102,2)</f>
        <v>27466.32</v>
      </c>
      <c r="Q480" s="135">
        <f>ROUND('[7]2034'!Q102,2)</f>
        <v>26289.69</v>
      </c>
      <c r="R480" s="135">
        <f>ROUND('[7]2034'!R102,2)</f>
        <v>27027.64</v>
      </c>
      <c r="S480" s="135">
        <f>ROUND('[7]2034'!S102,2)</f>
        <v>28178.62</v>
      </c>
      <c r="T480" s="135">
        <f>ROUND('[7]2034'!T102,2)</f>
        <v>28273.46</v>
      </c>
      <c r="U480" s="135">
        <f>ROUND('[7]2034'!U102,2)</f>
        <v>27843.61</v>
      </c>
      <c r="V480" s="135">
        <f>ROUND('[7]2034'!V102,2)</f>
        <v>27003.24</v>
      </c>
      <c r="W480" s="135">
        <f>ROUND('[7]2034'!W102,2)</f>
        <v>28639.48</v>
      </c>
      <c r="X480" s="135">
        <f>ROUND('[7]2034'!X102,2)</f>
        <v>28910.37</v>
      </c>
      <c r="Y480" s="135">
        <f>ROUND('[7]2034'!Y102,2)</f>
        <v>27669.1</v>
      </c>
      <c r="Z480" s="135">
        <f>ROUND('[7]2034'!Z102,2)</f>
        <v>25979.95</v>
      </c>
      <c r="AA480" s="135">
        <f>ROUND('[7]2034'!AA102,2)</f>
        <v>23501.58</v>
      </c>
      <c r="AB480" s="135">
        <f>ROUND('[7]2034'!AB102,2)</f>
        <v>21258.9</v>
      </c>
      <c r="AC480" s="303">
        <f>SUM(E480:AB480)*D480+SUM(E481:AB481)*D481+SUM(E482:AB482)*D482+SUM(E483:AB483)*D483</f>
        <v>17225165.929999996</v>
      </c>
      <c r="AD480" s="19"/>
    </row>
    <row r="481" spans="2:30" ht="18.649999999999999" customHeight="1" x14ac:dyDescent="0.35">
      <c r="B481" s="292" t="s">
        <v>34</v>
      </c>
      <c r="C481" s="10" t="s">
        <v>30</v>
      </c>
      <c r="D481" s="11">
        <f>+'[7]2034'!D44</f>
        <v>4</v>
      </c>
      <c r="E481" s="136">
        <f>ROUND('[7]2034'!E103,2)</f>
        <v>20178.48</v>
      </c>
      <c r="F481" s="136">
        <f>ROUND('[7]2034'!F103,2)</f>
        <v>19083.919999999998</v>
      </c>
      <c r="G481" s="136">
        <f>ROUND('[7]2034'!G103,2)</f>
        <v>18308.900000000001</v>
      </c>
      <c r="H481" s="136">
        <f>ROUND('[7]2034'!H103,2)</f>
        <v>17726.13</v>
      </c>
      <c r="I481" s="136">
        <f>ROUND('[7]2034'!I103,2)</f>
        <v>17669.009999999998</v>
      </c>
      <c r="J481" s="136">
        <f>ROUND('[7]2034'!J103,2)</f>
        <v>17735.18</v>
      </c>
      <c r="K481" s="136">
        <f>ROUND('[7]2034'!K103,2)</f>
        <v>18052.09</v>
      </c>
      <c r="L481" s="136">
        <f>ROUND('[7]2034'!L103,2)</f>
        <v>20467.73</v>
      </c>
      <c r="M481" s="136">
        <f>ROUND('[7]2034'!M103,2)</f>
        <v>22944.05</v>
      </c>
      <c r="N481" s="136">
        <f>ROUND('[7]2034'!N103,2)</f>
        <v>24513.49</v>
      </c>
      <c r="O481" s="136">
        <f>ROUND('[7]2034'!O103,2)</f>
        <v>25669.58</v>
      </c>
      <c r="P481" s="136">
        <f>ROUND('[7]2034'!P103,2)</f>
        <v>26315.01</v>
      </c>
      <c r="Q481" s="136">
        <f>ROUND('[7]2034'!Q103,2)</f>
        <v>25811.22</v>
      </c>
      <c r="R481" s="136">
        <f>ROUND('[7]2034'!R103,2)</f>
        <v>25101.43</v>
      </c>
      <c r="S481" s="136">
        <f>ROUND('[7]2034'!S103,2)</f>
        <v>24807.57</v>
      </c>
      <c r="T481" s="136">
        <f>ROUND('[7]2034'!T103,2)</f>
        <v>24470.29</v>
      </c>
      <c r="U481" s="136">
        <f>ROUND('[7]2034'!U103,2)</f>
        <v>24295.34</v>
      </c>
      <c r="V481" s="136">
        <f>ROUND('[7]2034'!V103,2)</f>
        <v>24477.73</v>
      </c>
      <c r="W481" s="136">
        <f>ROUND('[7]2034'!W103,2)</f>
        <v>27005.56</v>
      </c>
      <c r="X481" s="136">
        <f>ROUND('[7]2034'!X103,2)</f>
        <v>27336.92</v>
      </c>
      <c r="Y481" s="136">
        <f>ROUND('[7]2034'!Y103,2)</f>
        <v>26202.45</v>
      </c>
      <c r="Z481" s="136">
        <f>ROUND('[7]2034'!Z103,2)</f>
        <v>24656.16</v>
      </c>
      <c r="AA481" s="136">
        <f>ROUND('[7]2034'!AA103,2)</f>
        <v>22980.1</v>
      </c>
      <c r="AB481" s="136">
        <f>ROUND('[7]2034'!AB103,2)</f>
        <v>21073.02</v>
      </c>
      <c r="AC481" s="304"/>
      <c r="AD481" s="19"/>
    </row>
    <row r="482" spans="2:30" ht="18.649999999999999" customHeight="1" x14ac:dyDescent="0.35">
      <c r="B482" s="292" t="s">
        <v>34</v>
      </c>
      <c r="C482" s="10" t="s">
        <v>31</v>
      </c>
      <c r="D482" s="11">
        <f>+'[7]2034'!D45</f>
        <v>4</v>
      </c>
      <c r="E482" s="136">
        <f>ROUND('[7]2034'!E104,2)</f>
        <v>19827.95</v>
      </c>
      <c r="F482" s="136">
        <f>ROUND('[7]2034'!F104,2)</f>
        <v>18537.88</v>
      </c>
      <c r="G482" s="136">
        <f>ROUND('[7]2034'!G104,2)</f>
        <v>17846.47</v>
      </c>
      <c r="H482" s="136">
        <f>ROUND('[7]2034'!H104,2)</f>
        <v>17359.36</v>
      </c>
      <c r="I482" s="136">
        <f>ROUND('[7]2034'!I104,2)</f>
        <v>17178.12</v>
      </c>
      <c r="J482" s="136">
        <f>ROUND('[7]2034'!J104,2)</f>
        <v>16916.650000000001</v>
      </c>
      <c r="K482" s="136">
        <f>ROUND('[7]2034'!K104,2)</f>
        <v>16476.86</v>
      </c>
      <c r="L482" s="136">
        <f>ROUND('[7]2034'!L104,2)</f>
        <v>17748.349999999999</v>
      </c>
      <c r="M482" s="136">
        <f>ROUND('[7]2034'!M104,2)</f>
        <v>19237.400000000001</v>
      </c>
      <c r="N482" s="136">
        <f>ROUND('[7]2034'!N104,2)</f>
        <v>20605.990000000002</v>
      </c>
      <c r="O482" s="136">
        <f>ROUND('[7]2034'!O104,2)</f>
        <v>21484.95</v>
      </c>
      <c r="P482" s="136">
        <f>ROUND('[7]2034'!P104,2)</f>
        <v>22175.58</v>
      </c>
      <c r="Q482" s="136">
        <f>ROUND('[7]2034'!Q104,2)</f>
        <v>22557.81</v>
      </c>
      <c r="R482" s="136">
        <f>ROUND('[7]2034'!R104,2)</f>
        <v>22352.38</v>
      </c>
      <c r="S482" s="136">
        <f>ROUND('[7]2034'!S104,2)</f>
        <v>22110.34</v>
      </c>
      <c r="T482" s="136">
        <f>ROUND('[7]2034'!T104,2)</f>
        <v>21977.79</v>
      </c>
      <c r="U482" s="136">
        <f>ROUND('[7]2034'!U104,2)</f>
        <v>21867.8</v>
      </c>
      <c r="V482" s="136">
        <f>ROUND('[7]2034'!V104,2)</f>
        <v>22352.6</v>
      </c>
      <c r="W482" s="136">
        <f>ROUND('[7]2034'!W104,2)</f>
        <v>25175.91</v>
      </c>
      <c r="X482" s="136">
        <f>ROUND('[7]2034'!X104,2)</f>
        <v>25918.46</v>
      </c>
      <c r="Y482" s="136">
        <f>ROUND('[7]2034'!Y104,2)</f>
        <v>25277.03</v>
      </c>
      <c r="Z482" s="136">
        <f>ROUND('[7]2034'!Z104,2)</f>
        <v>23899.74</v>
      </c>
      <c r="AA482" s="136">
        <f>ROUND('[7]2034'!AA104,2)</f>
        <v>21834.26</v>
      </c>
      <c r="AB482" s="136">
        <f>ROUND('[7]2034'!AB104,2)</f>
        <v>20020.45</v>
      </c>
      <c r="AC482" s="304"/>
      <c r="AD482" s="19"/>
    </row>
    <row r="483" spans="2:30" ht="18.649999999999999" customHeight="1" thickBot="1" x14ac:dyDescent="0.4">
      <c r="B483" s="293" t="s">
        <v>34</v>
      </c>
      <c r="C483" s="12" t="s">
        <v>32</v>
      </c>
      <c r="D483" s="13">
        <f>+'[7]2034'!D46</f>
        <v>2</v>
      </c>
      <c r="E483" s="133">
        <f>ROUND('[7]2034'!E105,2)</f>
        <v>19827.95</v>
      </c>
      <c r="F483" s="133">
        <f>ROUND('[7]2034'!F105,2)</f>
        <v>18537.88</v>
      </c>
      <c r="G483" s="133">
        <f>ROUND('[7]2034'!G105,2)</f>
        <v>17846.47</v>
      </c>
      <c r="H483" s="133">
        <f>ROUND('[7]2034'!H105,2)</f>
        <v>17359.36</v>
      </c>
      <c r="I483" s="133">
        <f>ROUND('[7]2034'!I105,2)</f>
        <v>17178.12</v>
      </c>
      <c r="J483" s="133">
        <f>ROUND('[7]2034'!J105,2)</f>
        <v>16916.650000000001</v>
      </c>
      <c r="K483" s="133">
        <f>ROUND('[7]2034'!K105,2)</f>
        <v>16476.86</v>
      </c>
      <c r="L483" s="133">
        <f>ROUND('[7]2034'!L105,2)</f>
        <v>17748.349999999999</v>
      </c>
      <c r="M483" s="133">
        <f>ROUND('[7]2034'!M105,2)</f>
        <v>19237.400000000001</v>
      </c>
      <c r="N483" s="133">
        <f>ROUND('[7]2034'!N105,2)</f>
        <v>20605.990000000002</v>
      </c>
      <c r="O483" s="133">
        <f>ROUND('[7]2034'!O105,2)</f>
        <v>21484.95</v>
      </c>
      <c r="P483" s="133">
        <f>ROUND('[7]2034'!P105,2)</f>
        <v>22175.58</v>
      </c>
      <c r="Q483" s="133">
        <f>ROUND('[7]2034'!Q105,2)</f>
        <v>22557.81</v>
      </c>
      <c r="R483" s="133">
        <f>ROUND('[7]2034'!R105,2)</f>
        <v>22352.38</v>
      </c>
      <c r="S483" s="133">
        <f>ROUND('[7]2034'!S105,2)</f>
        <v>22110.34</v>
      </c>
      <c r="T483" s="133">
        <f>ROUND('[7]2034'!T105,2)</f>
        <v>21977.79</v>
      </c>
      <c r="U483" s="133">
        <f>ROUND('[7]2034'!U105,2)</f>
        <v>21867.8</v>
      </c>
      <c r="V483" s="133">
        <f>ROUND('[7]2034'!V105,2)</f>
        <v>22352.6</v>
      </c>
      <c r="W483" s="133">
        <f>ROUND('[7]2034'!W105,2)</f>
        <v>25175.91</v>
      </c>
      <c r="X483" s="133">
        <f>ROUND('[7]2034'!X105,2)</f>
        <v>25918.46</v>
      </c>
      <c r="Y483" s="133">
        <f>ROUND('[7]2034'!Y105,2)</f>
        <v>25277.03</v>
      </c>
      <c r="Z483" s="133">
        <f>ROUND('[7]2034'!Z105,2)</f>
        <v>23899.74</v>
      </c>
      <c r="AA483" s="133">
        <f>ROUND('[7]2034'!AA105,2)</f>
        <v>21834.26</v>
      </c>
      <c r="AB483" s="133">
        <f>ROUND('[7]2034'!AB105,2)</f>
        <v>20020.45</v>
      </c>
      <c r="AC483" s="306"/>
      <c r="AD483" s="19"/>
    </row>
    <row r="484" spans="2:30" ht="18.649999999999999" customHeight="1" x14ac:dyDescent="0.35">
      <c r="B484" s="281">
        <v>49188</v>
      </c>
      <c r="C484" s="14" t="s">
        <v>29</v>
      </c>
      <c r="D484" s="15">
        <f>+'[7]2034'!D47</f>
        <v>21</v>
      </c>
      <c r="E484" s="138">
        <f>ROUND('[7]2034'!E106,2)</f>
        <v>17061.61</v>
      </c>
      <c r="F484" s="138">
        <f>ROUND('[7]2034'!F106,2)</f>
        <v>16198.01</v>
      </c>
      <c r="G484" s="138">
        <f>ROUND('[7]2034'!G106,2)</f>
        <v>15600.32</v>
      </c>
      <c r="H484" s="138">
        <f>ROUND('[7]2034'!H106,2)</f>
        <v>15220.81</v>
      </c>
      <c r="I484" s="138">
        <f>ROUND('[7]2034'!I106,2)</f>
        <v>15485.36</v>
      </c>
      <c r="J484" s="138">
        <f>ROUND('[7]2034'!J106,2)</f>
        <v>16316.46</v>
      </c>
      <c r="K484" s="138">
        <f>ROUND('[7]2034'!K106,2)</f>
        <v>16928.189999999999</v>
      </c>
      <c r="L484" s="138">
        <f>ROUND('[7]2034'!L106,2)</f>
        <v>19125.96</v>
      </c>
      <c r="M484" s="138">
        <f>ROUND('[7]2034'!M106,2)</f>
        <v>21184.65</v>
      </c>
      <c r="N484" s="138">
        <f>ROUND('[7]2034'!N106,2)</f>
        <v>22405.62</v>
      </c>
      <c r="O484" s="138">
        <f>ROUND('[7]2034'!O106,2)</f>
        <v>23625.53</v>
      </c>
      <c r="P484" s="138">
        <f>ROUND('[7]2034'!P106,2)</f>
        <v>24351.18</v>
      </c>
      <c r="Q484" s="138">
        <f>ROUND('[7]2034'!Q106,2)</f>
        <v>23295.89</v>
      </c>
      <c r="R484" s="138">
        <f>ROUND('[7]2034'!R106,2)</f>
        <v>23889.58</v>
      </c>
      <c r="S484" s="138">
        <f>ROUND('[7]2034'!S106,2)</f>
        <v>24886.85</v>
      </c>
      <c r="T484" s="138">
        <f>ROUND('[7]2034'!T106,2)</f>
        <v>24930.65</v>
      </c>
      <c r="U484" s="138">
        <f>ROUND('[7]2034'!U106,2)</f>
        <v>24502.59</v>
      </c>
      <c r="V484" s="138">
        <f>ROUND('[7]2034'!V106,2)</f>
        <v>24094.82</v>
      </c>
      <c r="W484" s="138">
        <f>ROUND('[7]2034'!W106,2)</f>
        <v>25809.43</v>
      </c>
      <c r="X484" s="138">
        <f>ROUND('[7]2034'!X106,2)</f>
        <v>25423.5</v>
      </c>
      <c r="Y484" s="138">
        <f>ROUND('[7]2034'!Y106,2)</f>
        <v>24195.23</v>
      </c>
      <c r="Z484" s="138">
        <f>ROUND('[7]2034'!Z106,2)</f>
        <v>22633.21</v>
      </c>
      <c r="AA484" s="138">
        <f>ROUND('[7]2034'!AA106,2)</f>
        <v>20484.47</v>
      </c>
      <c r="AB484" s="138">
        <f>ROUND('[7]2034'!AB106,2)</f>
        <v>18528.5</v>
      </c>
      <c r="AC484" s="304">
        <f>SUM(E484:AB484)*D484+SUM(E485:AB485)*D485+SUM(E486:AB486)*D486+SUM(E487:AB487)*D487</f>
        <v>14853357.33</v>
      </c>
      <c r="AD484" s="19"/>
    </row>
    <row r="485" spans="2:30" ht="18.649999999999999" customHeight="1" x14ac:dyDescent="0.35">
      <c r="B485" s="282"/>
      <c r="C485" s="10" t="s">
        <v>30</v>
      </c>
      <c r="D485" s="11">
        <f>+'[7]2034'!D48</f>
        <v>5</v>
      </c>
      <c r="E485" s="136">
        <f>ROUND('[7]2034'!E107,2)</f>
        <v>17672.13</v>
      </c>
      <c r="F485" s="136">
        <f>ROUND('[7]2034'!F107,2)</f>
        <v>16777.78</v>
      </c>
      <c r="G485" s="136">
        <f>ROUND('[7]2034'!G107,2)</f>
        <v>16154.2</v>
      </c>
      <c r="H485" s="136">
        <f>ROUND('[7]2034'!H107,2)</f>
        <v>15686.49</v>
      </c>
      <c r="I485" s="136">
        <f>ROUND('[7]2034'!I107,2)</f>
        <v>15658.81</v>
      </c>
      <c r="J485" s="136">
        <f>ROUND('[7]2034'!J107,2)</f>
        <v>15688.51</v>
      </c>
      <c r="K485" s="136">
        <f>ROUND('[7]2034'!K107,2)</f>
        <v>16125.22</v>
      </c>
      <c r="L485" s="136">
        <f>ROUND('[7]2034'!L107,2)</f>
        <v>18322.599999999999</v>
      </c>
      <c r="M485" s="136">
        <f>ROUND('[7]2034'!M107,2)</f>
        <v>20610.689999999999</v>
      </c>
      <c r="N485" s="136">
        <f>ROUND('[7]2034'!N107,2)</f>
        <v>22040.54</v>
      </c>
      <c r="O485" s="136">
        <f>ROUND('[7]2034'!O107,2)</f>
        <v>23289.62</v>
      </c>
      <c r="P485" s="136">
        <f>ROUND('[7]2034'!P107,2)</f>
        <v>23948.09</v>
      </c>
      <c r="Q485" s="136">
        <f>ROUND('[7]2034'!Q107,2)</f>
        <v>23390.45</v>
      </c>
      <c r="R485" s="136">
        <f>ROUND('[7]2034'!R107,2)</f>
        <v>22944.11</v>
      </c>
      <c r="S485" s="136">
        <f>ROUND('[7]2034'!S107,2)</f>
        <v>22718.75</v>
      </c>
      <c r="T485" s="136">
        <f>ROUND('[7]2034'!T107,2)</f>
        <v>22407.85</v>
      </c>
      <c r="U485" s="136">
        <f>ROUND('[7]2034'!U107,2)</f>
        <v>21978.26</v>
      </c>
      <c r="V485" s="136">
        <f>ROUND('[7]2034'!V107,2)</f>
        <v>22145.07</v>
      </c>
      <c r="W485" s="136">
        <f>ROUND('[7]2034'!W107,2)</f>
        <v>24553.84</v>
      </c>
      <c r="X485" s="136">
        <f>ROUND('[7]2034'!X107,2)</f>
        <v>24305.040000000001</v>
      </c>
      <c r="Y485" s="136">
        <f>ROUND('[7]2034'!Y107,2)</f>
        <v>23010.05</v>
      </c>
      <c r="Z485" s="136">
        <f>ROUND('[7]2034'!Z107,2)</f>
        <v>21480.240000000002</v>
      </c>
      <c r="AA485" s="136">
        <f>ROUND('[7]2034'!AA107,2)</f>
        <v>19591.63</v>
      </c>
      <c r="AB485" s="136">
        <f>ROUND('[7]2034'!AB107,2)</f>
        <v>17997.34</v>
      </c>
      <c r="AC485" s="304"/>
      <c r="AD485" s="19"/>
    </row>
    <row r="486" spans="2:30" ht="18.649999999999999" customHeight="1" x14ac:dyDescent="0.35">
      <c r="B486" s="282"/>
      <c r="C486" s="10" t="s">
        <v>31</v>
      </c>
      <c r="D486" s="11">
        <f>+'[7]2034'!D49</f>
        <v>4</v>
      </c>
      <c r="E486" s="136">
        <f>ROUND('[7]2034'!E108,2)</f>
        <v>16977.54</v>
      </c>
      <c r="F486" s="136">
        <f>ROUND('[7]2034'!F108,2)</f>
        <v>16099.85</v>
      </c>
      <c r="G486" s="136">
        <f>ROUND('[7]2034'!G108,2)</f>
        <v>15494.01</v>
      </c>
      <c r="H486" s="136">
        <f>ROUND('[7]2034'!H108,2)</f>
        <v>15131.07</v>
      </c>
      <c r="I486" s="136">
        <f>ROUND('[7]2034'!I108,2)</f>
        <v>15006.59</v>
      </c>
      <c r="J486" s="136">
        <f>ROUND('[7]2034'!J108,2)</f>
        <v>14771.59</v>
      </c>
      <c r="K486" s="136">
        <f>ROUND('[7]2034'!K108,2)</f>
        <v>14640.18</v>
      </c>
      <c r="L486" s="136">
        <f>ROUND('[7]2034'!L108,2)</f>
        <v>15858.15</v>
      </c>
      <c r="M486" s="136">
        <f>ROUND('[7]2034'!M108,2)</f>
        <v>17157.59</v>
      </c>
      <c r="N486" s="136">
        <f>ROUND('[7]2034'!N108,2)</f>
        <v>18156.099999999999</v>
      </c>
      <c r="O486" s="136">
        <f>ROUND('[7]2034'!O108,2)</f>
        <v>18799.560000000001</v>
      </c>
      <c r="P486" s="136">
        <f>ROUND('[7]2034'!P108,2)</f>
        <v>19793.95</v>
      </c>
      <c r="Q486" s="136">
        <f>ROUND('[7]2034'!Q108,2)</f>
        <v>20104.88</v>
      </c>
      <c r="R486" s="136">
        <f>ROUND('[7]2034'!R108,2)</f>
        <v>19965.53</v>
      </c>
      <c r="S486" s="136">
        <f>ROUND('[7]2034'!S108,2)</f>
        <v>19716.080000000002</v>
      </c>
      <c r="T486" s="136">
        <f>ROUND('[7]2034'!T108,2)</f>
        <v>19571.02</v>
      </c>
      <c r="U486" s="136">
        <f>ROUND('[7]2034'!U108,2)</f>
        <v>19460.330000000002</v>
      </c>
      <c r="V486" s="136">
        <f>ROUND('[7]2034'!V108,2)</f>
        <v>20024.55</v>
      </c>
      <c r="W486" s="136">
        <f>ROUND('[7]2034'!W108,2)</f>
        <v>22953.1</v>
      </c>
      <c r="X486" s="136">
        <f>ROUND('[7]2034'!X108,2)</f>
        <v>23400.29</v>
      </c>
      <c r="Y486" s="136">
        <f>ROUND('[7]2034'!Y108,2)</f>
        <v>22774.87</v>
      </c>
      <c r="Z486" s="136">
        <f>ROUND('[7]2034'!Z108,2)</f>
        <v>21550.75</v>
      </c>
      <c r="AA486" s="136">
        <f>ROUND('[7]2034'!AA108,2)</f>
        <v>19801.669999999998</v>
      </c>
      <c r="AB486" s="136">
        <f>ROUND('[7]2034'!AB108,2)</f>
        <v>18071.740000000002</v>
      </c>
      <c r="AC486" s="304"/>
      <c r="AD486" s="19"/>
    </row>
    <row r="487" spans="2:30" ht="18.649999999999999" customHeight="1" thickBot="1" x14ac:dyDescent="0.4">
      <c r="B487" s="282"/>
      <c r="C487" s="16" t="s">
        <v>32</v>
      </c>
      <c r="D487" s="17">
        <f>+'[7]2034'!D50</f>
        <v>0</v>
      </c>
      <c r="E487" s="206">
        <f>ROUND('[7]2034'!E109,2)</f>
        <v>0</v>
      </c>
      <c r="F487" s="116">
        <f>ROUND('[7]2034'!F109,2)</f>
        <v>0</v>
      </c>
      <c r="G487" s="116">
        <f>ROUND('[7]2034'!G109,2)</f>
        <v>0</v>
      </c>
      <c r="H487" s="116">
        <f>ROUND('[7]2034'!H109,2)</f>
        <v>0</v>
      </c>
      <c r="I487" s="116">
        <f>ROUND('[7]2034'!I109,2)</f>
        <v>0</v>
      </c>
      <c r="J487" s="116">
        <f>ROUND('[7]2034'!J109,2)</f>
        <v>0</v>
      </c>
      <c r="K487" s="116">
        <f>ROUND('[7]2034'!K109,2)</f>
        <v>0</v>
      </c>
      <c r="L487" s="116">
        <f>ROUND('[7]2034'!L109,2)</f>
        <v>0</v>
      </c>
      <c r="M487" s="116">
        <f>ROUND('[7]2034'!M109,2)</f>
        <v>0</v>
      </c>
      <c r="N487" s="116">
        <f>ROUND('[7]2034'!N109,2)</f>
        <v>0</v>
      </c>
      <c r="O487" s="116">
        <f>ROUND('[7]2034'!O109,2)</f>
        <v>0</v>
      </c>
      <c r="P487" s="116">
        <f>ROUND('[7]2034'!P109,2)</f>
        <v>0</v>
      </c>
      <c r="Q487" s="116">
        <f>ROUND('[7]2034'!Q109,2)</f>
        <v>0</v>
      </c>
      <c r="R487" s="116">
        <f>ROUND('[7]2034'!R109,2)</f>
        <v>0</v>
      </c>
      <c r="S487" s="116">
        <f>ROUND('[7]2034'!S109,2)</f>
        <v>0</v>
      </c>
      <c r="T487" s="116">
        <f>ROUND('[7]2034'!T109,2)</f>
        <v>0</v>
      </c>
      <c r="U487" s="116">
        <f>ROUND('[7]2034'!U109,2)</f>
        <v>0</v>
      </c>
      <c r="V487" s="116">
        <f>ROUND('[7]2034'!V109,2)</f>
        <v>0</v>
      </c>
      <c r="W487" s="116">
        <f>ROUND('[7]2034'!W109,2)</f>
        <v>0</v>
      </c>
      <c r="X487" s="116">
        <f>ROUND('[7]2034'!X109,2)</f>
        <v>0</v>
      </c>
      <c r="Y487" s="116">
        <f>ROUND('[7]2034'!Y109,2)</f>
        <v>0</v>
      </c>
      <c r="Z487" s="116">
        <f>ROUND('[7]2034'!Z109,2)</f>
        <v>0</v>
      </c>
      <c r="AA487" s="116">
        <f>ROUND('[7]2034'!AA109,2)</f>
        <v>0</v>
      </c>
      <c r="AB487" s="116">
        <f>ROUND('[7]2034'!AB109,2)</f>
        <v>0</v>
      </c>
      <c r="AC487" s="304"/>
      <c r="AD487" s="19"/>
    </row>
    <row r="488" spans="2:30" ht="18.649999999999999" customHeight="1" x14ac:dyDescent="0.35">
      <c r="B488" s="291">
        <v>49218</v>
      </c>
      <c r="C488" s="7" t="s">
        <v>29</v>
      </c>
      <c r="D488" s="8">
        <f>+'[7]2034'!D51</f>
        <v>21</v>
      </c>
      <c r="E488" s="135">
        <f>ROUND('[7]2034'!E110,2)</f>
        <v>17009.580000000002</v>
      </c>
      <c r="F488" s="135">
        <f>ROUND('[7]2034'!F110,2)</f>
        <v>16103.57</v>
      </c>
      <c r="G488" s="135">
        <f>ROUND('[7]2034'!G110,2)</f>
        <v>15560.17</v>
      </c>
      <c r="H488" s="135">
        <f>ROUND('[7]2034'!H110,2)</f>
        <v>15240.94</v>
      </c>
      <c r="I488" s="135">
        <f>ROUND('[7]2034'!I110,2)</f>
        <v>15521.32</v>
      </c>
      <c r="J488" s="135">
        <f>ROUND('[7]2034'!J110,2)</f>
        <v>16276.17</v>
      </c>
      <c r="K488" s="135">
        <f>ROUND('[7]2034'!K110,2)</f>
        <v>17007.080000000002</v>
      </c>
      <c r="L488" s="135">
        <f>ROUND('[7]2034'!L110,2)</f>
        <v>19324.07</v>
      </c>
      <c r="M488" s="135">
        <f>ROUND('[7]2034'!M110,2)</f>
        <v>21400.880000000001</v>
      </c>
      <c r="N488" s="135">
        <f>ROUND('[7]2034'!N110,2)</f>
        <v>22588.959999999999</v>
      </c>
      <c r="O488" s="135">
        <f>ROUND('[7]2034'!O110,2)</f>
        <v>23749.8</v>
      </c>
      <c r="P488" s="135">
        <f>ROUND('[7]2034'!P110,2)</f>
        <v>24445.62</v>
      </c>
      <c r="Q488" s="135">
        <f>ROUND('[7]2034'!Q110,2)</f>
        <v>23405.32</v>
      </c>
      <c r="R488" s="135">
        <f>ROUND('[7]2034'!R110,2)</f>
        <v>23920.69</v>
      </c>
      <c r="S488" s="135">
        <f>ROUND('[7]2034'!S110,2)</f>
        <v>24859.02</v>
      </c>
      <c r="T488" s="135">
        <f>ROUND('[7]2034'!T110,2)</f>
        <v>24937.4</v>
      </c>
      <c r="U488" s="135">
        <f>ROUND('[7]2034'!U110,2)</f>
        <v>24510.18</v>
      </c>
      <c r="V488" s="135">
        <f>ROUND('[7]2034'!V110,2)</f>
        <v>24689.64</v>
      </c>
      <c r="W488" s="135">
        <f>ROUND('[7]2034'!W110,2)</f>
        <v>26183.23</v>
      </c>
      <c r="X488" s="135">
        <f>ROUND('[7]2034'!X110,2)</f>
        <v>25495.37</v>
      </c>
      <c r="Y488" s="135">
        <f>ROUND('[7]2034'!Y110,2)</f>
        <v>24187.97</v>
      </c>
      <c r="Z488" s="135">
        <f>ROUND('[7]2034'!Z110,2)</f>
        <v>22649.63</v>
      </c>
      <c r="AA488" s="135">
        <f>ROUND('[7]2034'!AA110,2)</f>
        <v>20534.07</v>
      </c>
      <c r="AB488" s="135">
        <f>ROUND('[7]2034'!AB110,2)</f>
        <v>18549.34</v>
      </c>
      <c r="AC488" s="303">
        <f>SUM(E488:AB488)*D488+SUM(E489:AB489)*D489+SUM(E490:AB490)*D490+SUM(E491:AB491)*D491</f>
        <v>15302504.099999998</v>
      </c>
      <c r="AD488" s="19"/>
    </row>
    <row r="489" spans="2:30" ht="18.649999999999999" customHeight="1" x14ac:dyDescent="0.35">
      <c r="B489" s="292" t="s">
        <v>34</v>
      </c>
      <c r="C489" s="10" t="s">
        <v>30</v>
      </c>
      <c r="D489" s="11">
        <f>+'[7]2034'!D52</f>
        <v>4</v>
      </c>
      <c r="E489" s="136">
        <f>ROUND('[7]2034'!E111,2)</f>
        <v>17549.23</v>
      </c>
      <c r="F489" s="136">
        <f>ROUND('[7]2034'!F111,2)</f>
        <v>16545.169999999998</v>
      </c>
      <c r="G489" s="136">
        <f>ROUND('[7]2034'!G111,2)</f>
        <v>15913.28</v>
      </c>
      <c r="H489" s="136">
        <f>ROUND('[7]2034'!H111,2)</f>
        <v>15483.63</v>
      </c>
      <c r="I489" s="136">
        <f>ROUND('[7]2034'!I111,2)</f>
        <v>15583.82</v>
      </c>
      <c r="J489" s="136">
        <f>ROUND('[7]2034'!J111,2)</f>
        <v>15775.02</v>
      </c>
      <c r="K489" s="136">
        <f>ROUND('[7]2034'!K111,2)</f>
        <v>16019.85</v>
      </c>
      <c r="L489" s="136">
        <f>ROUND('[7]2034'!L111,2)</f>
        <v>18154.02</v>
      </c>
      <c r="M489" s="136">
        <f>ROUND('[7]2034'!M111,2)</f>
        <v>20254.78</v>
      </c>
      <c r="N489" s="136">
        <f>ROUND('[7]2034'!N111,2)</f>
        <v>21500.25</v>
      </c>
      <c r="O489" s="136">
        <f>ROUND('[7]2034'!O111,2)</f>
        <v>22613.31</v>
      </c>
      <c r="P489" s="136">
        <f>ROUND('[7]2034'!P111,2)</f>
        <v>23301.26</v>
      </c>
      <c r="Q489" s="136">
        <f>ROUND('[7]2034'!Q111,2)</f>
        <v>22723.01</v>
      </c>
      <c r="R489" s="136">
        <f>ROUND('[7]2034'!R111,2)</f>
        <v>22166.15</v>
      </c>
      <c r="S489" s="136">
        <f>ROUND('[7]2034'!S111,2)</f>
        <v>21902.73</v>
      </c>
      <c r="T489" s="136">
        <f>ROUND('[7]2034'!T111,2)</f>
        <v>21652.11</v>
      </c>
      <c r="U489" s="136">
        <f>ROUND('[7]2034'!U111,2)</f>
        <v>21336.53</v>
      </c>
      <c r="V489" s="136">
        <f>ROUND('[7]2034'!V111,2)</f>
        <v>22182.85</v>
      </c>
      <c r="W489" s="136">
        <f>ROUND('[7]2034'!W111,2)</f>
        <v>24511.07</v>
      </c>
      <c r="X489" s="136">
        <f>ROUND('[7]2034'!X111,2)</f>
        <v>23992.02</v>
      </c>
      <c r="Y489" s="136">
        <f>ROUND('[7]2034'!Y111,2)</f>
        <v>22914.41</v>
      </c>
      <c r="Z489" s="136">
        <f>ROUND('[7]2034'!Z111,2)</f>
        <v>21518.52</v>
      </c>
      <c r="AA489" s="136">
        <f>ROUND('[7]2034'!AA111,2)</f>
        <v>19855.48</v>
      </c>
      <c r="AB489" s="136">
        <f>ROUND('[7]2034'!AB111,2)</f>
        <v>18334.13</v>
      </c>
      <c r="AC489" s="304"/>
      <c r="AD489" s="19"/>
    </row>
    <row r="490" spans="2:30" ht="18.649999999999999" customHeight="1" x14ac:dyDescent="0.35">
      <c r="B490" s="292" t="s">
        <v>34</v>
      </c>
      <c r="C490" s="10" t="s">
        <v>31</v>
      </c>
      <c r="D490" s="11">
        <f>+'[7]2034'!D53</f>
        <v>5</v>
      </c>
      <c r="E490" s="136">
        <f>ROUND('[7]2034'!E112,2)</f>
        <v>17172.099999999999</v>
      </c>
      <c r="F490" s="136">
        <f>ROUND('[7]2034'!F112,2)</f>
        <v>16317.8</v>
      </c>
      <c r="G490" s="136">
        <f>ROUND('[7]2034'!G112,2)</f>
        <v>15669.29</v>
      </c>
      <c r="H490" s="136">
        <f>ROUND('[7]2034'!H112,2)</f>
        <v>15224.94</v>
      </c>
      <c r="I490" s="136">
        <f>ROUND('[7]2034'!I112,2)</f>
        <v>15156.88</v>
      </c>
      <c r="J490" s="136">
        <f>ROUND('[7]2034'!J112,2)</f>
        <v>14905.27</v>
      </c>
      <c r="K490" s="136">
        <f>ROUND('[7]2034'!K112,2)</f>
        <v>14906.28</v>
      </c>
      <c r="L490" s="136">
        <f>ROUND('[7]2034'!L112,2)</f>
        <v>16140.99</v>
      </c>
      <c r="M490" s="136">
        <f>ROUND('[7]2034'!M112,2)</f>
        <v>17751.45</v>
      </c>
      <c r="N490" s="136">
        <f>ROUND('[7]2034'!N112,2)</f>
        <v>19085.009999999998</v>
      </c>
      <c r="O490" s="136">
        <f>ROUND('[7]2034'!O112,2)</f>
        <v>19967.599999999999</v>
      </c>
      <c r="P490" s="136">
        <f>ROUND('[7]2034'!P112,2)</f>
        <v>20620.55</v>
      </c>
      <c r="Q490" s="136">
        <f>ROUND('[7]2034'!Q112,2)</f>
        <v>20717.52</v>
      </c>
      <c r="R490" s="136">
        <f>ROUND('[7]2034'!R112,2)</f>
        <v>20336.330000000002</v>
      </c>
      <c r="S490" s="136">
        <f>ROUND('[7]2034'!S112,2)</f>
        <v>19930.37</v>
      </c>
      <c r="T490" s="136">
        <f>ROUND('[7]2034'!T112,2)</f>
        <v>19587.490000000002</v>
      </c>
      <c r="U490" s="136">
        <f>ROUND('[7]2034'!U112,2)</f>
        <v>19540.25</v>
      </c>
      <c r="V490" s="136">
        <f>ROUND('[7]2034'!V112,2)</f>
        <v>20689.16</v>
      </c>
      <c r="W490" s="136">
        <f>ROUND('[7]2034'!W112,2)</f>
        <v>23060.07</v>
      </c>
      <c r="X490" s="136">
        <f>ROUND('[7]2034'!X112,2)</f>
        <v>23057.82</v>
      </c>
      <c r="Y490" s="136">
        <f>ROUND('[7]2034'!Y112,2)</f>
        <v>22352.68</v>
      </c>
      <c r="Z490" s="136">
        <f>ROUND('[7]2034'!Z112,2)</f>
        <v>21200.32</v>
      </c>
      <c r="AA490" s="136">
        <f>ROUND('[7]2034'!AA112,2)</f>
        <v>19489.259999999998</v>
      </c>
      <c r="AB490" s="136">
        <f>ROUND('[7]2034'!AB112,2)</f>
        <v>17824.43</v>
      </c>
      <c r="AC490" s="304"/>
      <c r="AD490" s="19"/>
    </row>
    <row r="491" spans="2:30" ht="18.649999999999999" customHeight="1" thickBot="1" x14ac:dyDescent="0.4">
      <c r="B491" s="293" t="s">
        <v>34</v>
      </c>
      <c r="C491" s="12" t="s">
        <v>32</v>
      </c>
      <c r="D491" s="13">
        <f>+'[7]2034'!D54</f>
        <v>1</v>
      </c>
      <c r="E491" s="133">
        <f>ROUND('[7]2034'!E113,2)</f>
        <v>17172.099999999999</v>
      </c>
      <c r="F491" s="133">
        <f>ROUND('[7]2034'!F113,2)</f>
        <v>16317.8</v>
      </c>
      <c r="G491" s="133">
        <f>ROUND('[7]2034'!G113,2)</f>
        <v>15669.29</v>
      </c>
      <c r="H491" s="133">
        <f>ROUND('[7]2034'!H113,2)</f>
        <v>15224.94</v>
      </c>
      <c r="I491" s="133">
        <f>ROUND('[7]2034'!I113,2)</f>
        <v>15156.88</v>
      </c>
      <c r="J491" s="133">
        <f>ROUND('[7]2034'!J113,2)</f>
        <v>14905.27</v>
      </c>
      <c r="K491" s="133">
        <f>ROUND('[7]2034'!K113,2)</f>
        <v>14906.28</v>
      </c>
      <c r="L491" s="133">
        <f>ROUND('[7]2034'!L113,2)</f>
        <v>16140.99</v>
      </c>
      <c r="M491" s="133">
        <f>ROUND('[7]2034'!M113,2)</f>
        <v>17751.45</v>
      </c>
      <c r="N491" s="133">
        <f>ROUND('[7]2034'!N113,2)</f>
        <v>19085.009999999998</v>
      </c>
      <c r="O491" s="133">
        <f>ROUND('[7]2034'!O113,2)</f>
        <v>19967.599999999999</v>
      </c>
      <c r="P491" s="133">
        <f>ROUND('[7]2034'!P113,2)</f>
        <v>20620.55</v>
      </c>
      <c r="Q491" s="133">
        <f>ROUND('[7]2034'!Q113,2)</f>
        <v>20717.52</v>
      </c>
      <c r="R491" s="133">
        <f>ROUND('[7]2034'!R113,2)</f>
        <v>20336.330000000002</v>
      </c>
      <c r="S491" s="133">
        <f>ROUND('[7]2034'!S113,2)</f>
        <v>19930.37</v>
      </c>
      <c r="T491" s="133">
        <f>ROUND('[7]2034'!T113,2)</f>
        <v>19587.490000000002</v>
      </c>
      <c r="U491" s="133">
        <f>ROUND('[7]2034'!U113,2)</f>
        <v>19540.25</v>
      </c>
      <c r="V491" s="133">
        <f>ROUND('[7]2034'!V113,2)</f>
        <v>20689.16</v>
      </c>
      <c r="W491" s="133">
        <f>ROUND('[7]2034'!W113,2)</f>
        <v>23060.07</v>
      </c>
      <c r="X491" s="133">
        <f>ROUND('[7]2034'!X113,2)</f>
        <v>23057.82</v>
      </c>
      <c r="Y491" s="133">
        <f>ROUND('[7]2034'!Y113,2)</f>
        <v>22352.68</v>
      </c>
      <c r="Z491" s="133">
        <f>ROUND('[7]2034'!Z113,2)</f>
        <v>21200.32</v>
      </c>
      <c r="AA491" s="133">
        <f>ROUND('[7]2034'!AA113,2)</f>
        <v>19489.259999999998</v>
      </c>
      <c r="AB491" s="133">
        <f>ROUND('[7]2034'!AB113,2)</f>
        <v>17824.43</v>
      </c>
      <c r="AC491" s="306"/>
      <c r="AD491" s="19"/>
    </row>
    <row r="492" spans="2:30" ht="18.649999999999999" customHeight="1" x14ac:dyDescent="0.35">
      <c r="B492" s="281">
        <v>49249</v>
      </c>
      <c r="C492" s="14" t="s">
        <v>29</v>
      </c>
      <c r="D492" s="15">
        <f>+'[7]2034'!D55</f>
        <v>20</v>
      </c>
      <c r="E492" s="138">
        <f>ROUND('[7]2034'!E114,2)</f>
        <v>15387.12</v>
      </c>
      <c r="F492" s="138">
        <f>ROUND('[7]2034'!F114,2)</f>
        <v>14646.53</v>
      </c>
      <c r="G492" s="138">
        <f>ROUND('[7]2034'!G114,2)</f>
        <v>14142.82</v>
      </c>
      <c r="H492" s="138">
        <f>ROUND('[7]2034'!H114,2)</f>
        <v>13859.47</v>
      </c>
      <c r="I492" s="138">
        <f>ROUND('[7]2034'!I114,2)</f>
        <v>14061.4</v>
      </c>
      <c r="J492" s="138">
        <f>ROUND('[7]2034'!J114,2)</f>
        <v>14738.21</v>
      </c>
      <c r="K492" s="138">
        <f>ROUND('[7]2034'!K114,2)</f>
        <v>15390.04</v>
      </c>
      <c r="L492" s="138">
        <f>ROUND('[7]2034'!L114,2)</f>
        <v>17378.849999999999</v>
      </c>
      <c r="M492" s="138">
        <f>ROUND('[7]2034'!M114,2)</f>
        <v>19307.32</v>
      </c>
      <c r="N492" s="138">
        <f>ROUND('[7]2034'!N114,2)</f>
        <v>20295.54</v>
      </c>
      <c r="O492" s="138">
        <f>ROUND('[7]2034'!O114,2)</f>
        <v>21331.29</v>
      </c>
      <c r="P492" s="138">
        <f>ROUND('[7]2034'!P114,2)</f>
        <v>22057.8</v>
      </c>
      <c r="Q492" s="138">
        <f>ROUND('[7]2034'!Q114,2)</f>
        <v>21060.41</v>
      </c>
      <c r="R492" s="138">
        <f>ROUND('[7]2034'!R114,2)</f>
        <v>21424.06</v>
      </c>
      <c r="S492" s="138">
        <f>ROUND('[7]2034'!S114,2)</f>
        <v>22271.37</v>
      </c>
      <c r="T492" s="138">
        <f>ROUND('[7]2034'!T114,2)</f>
        <v>22372.97</v>
      </c>
      <c r="U492" s="138">
        <f>ROUND('[7]2034'!U114,2)</f>
        <v>22192.6</v>
      </c>
      <c r="V492" s="138">
        <f>ROUND('[7]2034'!V114,2)</f>
        <v>22551.3</v>
      </c>
      <c r="W492" s="138">
        <f>ROUND('[7]2034'!W114,2)</f>
        <v>23560.13</v>
      </c>
      <c r="X492" s="138">
        <f>ROUND('[7]2034'!X114,2)</f>
        <v>22854.78</v>
      </c>
      <c r="Y492" s="138">
        <f>ROUND('[7]2034'!Y114,2)</f>
        <v>21730.33</v>
      </c>
      <c r="Z492" s="138">
        <f>ROUND('[7]2034'!Z114,2)</f>
        <v>20338.79</v>
      </c>
      <c r="AA492" s="138">
        <f>ROUND('[7]2034'!AA114,2)</f>
        <v>18432.82</v>
      </c>
      <c r="AB492" s="138">
        <f>ROUND('[7]2034'!AB114,2)</f>
        <v>16664.55</v>
      </c>
      <c r="AC492" s="304">
        <f>SUM(E492:AB492)*D492+SUM(E493:AB493)*D493+SUM(E494:AB494)*D494+SUM(E495:AB495)*D495</f>
        <v>13324682.66</v>
      </c>
      <c r="AD492" s="19"/>
    </row>
    <row r="493" spans="2:30" ht="18.649999999999999" customHeight="1" x14ac:dyDescent="0.35">
      <c r="B493" s="282"/>
      <c r="C493" s="10" t="s">
        <v>30</v>
      </c>
      <c r="D493" s="11">
        <f>+'[7]2034'!D56</f>
        <v>4</v>
      </c>
      <c r="E493" s="136">
        <f>ROUND('[7]2034'!E115,2)</f>
        <v>15418.79</v>
      </c>
      <c r="F493" s="136">
        <f>ROUND('[7]2034'!F115,2)</f>
        <v>14658.55</v>
      </c>
      <c r="G493" s="136">
        <f>ROUND('[7]2034'!G115,2)</f>
        <v>14138.36</v>
      </c>
      <c r="H493" s="136">
        <f>ROUND('[7]2034'!H115,2)</f>
        <v>13811.28</v>
      </c>
      <c r="I493" s="136">
        <f>ROUND('[7]2034'!I115,2)</f>
        <v>13920.24</v>
      </c>
      <c r="J493" s="136">
        <f>ROUND('[7]2034'!J115,2)</f>
        <v>14307.75</v>
      </c>
      <c r="K493" s="136">
        <f>ROUND('[7]2034'!K115,2)</f>
        <v>14459.29</v>
      </c>
      <c r="L493" s="136">
        <f>ROUND('[7]2034'!L115,2)</f>
        <v>16522.04</v>
      </c>
      <c r="M493" s="136">
        <f>ROUND('[7]2034'!M115,2)</f>
        <v>18533.91</v>
      </c>
      <c r="N493" s="136">
        <f>ROUND('[7]2034'!N115,2)</f>
        <v>19694.310000000001</v>
      </c>
      <c r="O493" s="136">
        <f>ROUND('[7]2034'!O115,2)</f>
        <v>20566.740000000002</v>
      </c>
      <c r="P493" s="136">
        <f>ROUND('[7]2034'!P115,2)</f>
        <v>21060.85</v>
      </c>
      <c r="Q493" s="136">
        <f>ROUND('[7]2034'!Q115,2)</f>
        <v>20451.5</v>
      </c>
      <c r="R493" s="136">
        <f>ROUND('[7]2034'!R115,2)</f>
        <v>20018.78</v>
      </c>
      <c r="S493" s="136">
        <f>ROUND('[7]2034'!S115,2)</f>
        <v>19869.16</v>
      </c>
      <c r="T493" s="136">
        <f>ROUND('[7]2034'!T115,2)</f>
        <v>19671.68</v>
      </c>
      <c r="U493" s="136">
        <f>ROUND('[7]2034'!U115,2)</f>
        <v>19317.5</v>
      </c>
      <c r="V493" s="136">
        <f>ROUND('[7]2034'!V115,2)</f>
        <v>20327.61</v>
      </c>
      <c r="W493" s="136">
        <f>ROUND('[7]2034'!W115,2)</f>
        <v>22014.11</v>
      </c>
      <c r="X493" s="136">
        <f>ROUND('[7]2034'!X115,2)</f>
        <v>21482.49</v>
      </c>
      <c r="Y493" s="136">
        <f>ROUND('[7]2034'!Y115,2)</f>
        <v>20433.669999999998</v>
      </c>
      <c r="Z493" s="136">
        <f>ROUND('[7]2034'!Z115,2)</f>
        <v>19192.71</v>
      </c>
      <c r="AA493" s="136">
        <f>ROUND('[7]2034'!AA115,2)</f>
        <v>17665.169999999998</v>
      </c>
      <c r="AB493" s="136">
        <f>ROUND('[7]2034'!AB115,2)</f>
        <v>16251.86</v>
      </c>
      <c r="AC493" s="304"/>
      <c r="AD493" s="19"/>
    </row>
    <row r="494" spans="2:30" ht="18.649999999999999" customHeight="1" x14ac:dyDescent="0.35">
      <c r="B494" s="282"/>
      <c r="C494" s="10" t="s">
        <v>31</v>
      </c>
      <c r="D494" s="11">
        <f>+'[7]2034'!D57</f>
        <v>4</v>
      </c>
      <c r="E494" s="136">
        <f>ROUND('[7]2034'!E116,2)</f>
        <v>15213.55</v>
      </c>
      <c r="F494" s="136">
        <f>ROUND('[7]2034'!F116,2)</f>
        <v>14444.29</v>
      </c>
      <c r="G494" s="136">
        <f>ROUND('[7]2034'!G116,2)</f>
        <v>13890.32</v>
      </c>
      <c r="H494" s="136">
        <f>ROUND('[7]2034'!H116,2)</f>
        <v>13566.43</v>
      </c>
      <c r="I494" s="136">
        <f>ROUND('[7]2034'!I116,2)</f>
        <v>13519.86</v>
      </c>
      <c r="J494" s="136">
        <f>ROUND('[7]2034'!J116,2)</f>
        <v>13313.63</v>
      </c>
      <c r="K494" s="136">
        <f>ROUND('[7]2034'!K116,2)</f>
        <v>13236.54</v>
      </c>
      <c r="L494" s="136">
        <f>ROUND('[7]2034'!L116,2)</f>
        <v>14394.26</v>
      </c>
      <c r="M494" s="136">
        <f>ROUND('[7]2034'!M116,2)</f>
        <v>15819.28</v>
      </c>
      <c r="N494" s="136">
        <f>ROUND('[7]2034'!N116,2)</f>
        <v>16966.91</v>
      </c>
      <c r="O494" s="136">
        <f>ROUND('[7]2034'!O116,2)</f>
        <v>17712.82</v>
      </c>
      <c r="P494" s="136">
        <f>ROUND('[7]2034'!P116,2)</f>
        <v>18295.63</v>
      </c>
      <c r="Q494" s="136">
        <f>ROUND('[7]2034'!Q116,2)</f>
        <v>18557.93</v>
      </c>
      <c r="R494" s="136">
        <f>ROUND('[7]2034'!R116,2)</f>
        <v>18314.75</v>
      </c>
      <c r="S494" s="136">
        <f>ROUND('[7]2034'!S116,2)</f>
        <v>18007.080000000002</v>
      </c>
      <c r="T494" s="136">
        <f>ROUND('[7]2034'!T116,2)</f>
        <v>17848.97</v>
      </c>
      <c r="U494" s="136">
        <f>ROUND('[7]2034'!U116,2)</f>
        <v>17765.900000000001</v>
      </c>
      <c r="V494" s="136">
        <f>ROUND('[7]2034'!V116,2)</f>
        <v>18880.98</v>
      </c>
      <c r="W494" s="136">
        <f>ROUND('[7]2034'!W116,2)</f>
        <v>20877.98</v>
      </c>
      <c r="X494" s="136">
        <f>ROUND('[7]2034'!X116,2)</f>
        <v>20867.32</v>
      </c>
      <c r="Y494" s="136">
        <f>ROUND('[7]2034'!Y116,2)</f>
        <v>20244.2</v>
      </c>
      <c r="Z494" s="136">
        <f>ROUND('[7]2034'!Z116,2)</f>
        <v>19192.52</v>
      </c>
      <c r="AA494" s="136">
        <f>ROUND('[7]2034'!AA116,2)</f>
        <v>17665.669999999998</v>
      </c>
      <c r="AB494" s="136">
        <f>ROUND('[7]2034'!AB116,2)</f>
        <v>16156.39</v>
      </c>
      <c r="AC494" s="304"/>
      <c r="AD494" s="19"/>
    </row>
    <row r="495" spans="2:30" ht="18.649999999999999" customHeight="1" thickBot="1" x14ac:dyDescent="0.4">
      <c r="B495" s="282"/>
      <c r="C495" s="16" t="s">
        <v>32</v>
      </c>
      <c r="D495" s="17">
        <f>+'[7]2034'!D58</f>
        <v>2</v>
      </c>
      <c r="E495" s="137">
        <f>ROUND('[7]2034'!E117,2)</f>
        <v>15213.55</v>
      </c>
      <c r="F495" s="137">
        <f>ROUND('[7]2034'!F117,2)</f>
        <v>14444.29</v>
      </c>
      <c r="G495" s="137">
        <f>ROUND('[7]2034'!G117,2)</f>
        <v>13890.32</v>
      </c>
      <c r="H495" s="137">
        <f>ROUND('[7]2034'!H117,2)</f>
        <v>13566.43</v>
      </c>
      <c r="I495" s="137">
        <f>ROUND('[7]2034'!I117,2)</f>
        <v>13519.86</v>
      </c>
      <c r="J495" s="137">
        <f>ROUND('[7]2034'!J117,2)</f>
        <v>13313.63</v>
      </c>
      <c r="K495" s="137">
        <f>ROUND('[7]2034'!K117,2)</f>
        <v>13236.54</v>
      </c>
      <c r="L495" s="137">
        <f>ROUND('[7]2034'!L117,2)</f>
        <v>14394.26</v>
      </c>
      <c r="M495" s="137">
        <f>ROUND('[7]2034'!M117,2)</f>
        <v>15819.28</v>
      </c>
      <c r="N495" s="137">
        <f>ROUND('[7]2034'!N117,2)</f>
        <v>16966.91</v>
      </c>
      <c r="O495" s="137">
        <f>ROUND('[7]2034'!O117,2)</f>
        <v>17712.82</v>
      </c>
      <c r="P495" s="137">
        <f>ROUND('[7]2034'!P117,2)</f>
        <v>18295.63</v>
      </c>
      <c r="Q495" s="137">
        <f>ROUND('[7]2034'!Q117,2)</f>
        <v>18557.93</v>
      </c>
      <c r="R495" s="137">
        <f>ROUND('[7]2034'!R117,2)</f>
        <v>18314.75</v>
      </c>
      <c r="S495" s="137">
        <f>ROUND('[7]2034'!S117,2)</f>
        <v>18007.080000000002</v>
      </c>
      <c r="T495" s="137">
        <f>ROUND('[7]2034'!T117,2)</f>
        <v>17848.97</v>
      </c>
      <c r="U495" s="137">
        <f>ROUND('[7]2034'!U117,2)</f>
        <v>17765.900000000001</v>
      </c>
      <c r="V495" s="137">
        <f>ROUND('[7]2034'!V117,2)</f>
        <v>18880.98</v>
      </c>
      <c r="W495" s="137">
        <f>ROUND('[7]2034'!W117,2)</f>
        <v>20877.98</v>
      </c>
      <c r="X495" s="137">
        <f>ROUND('[7]2034'!X117,2)</f>
        <v>20867.32</v>
      </c>
      <c r="Y495" s="137">
        <f>ROUND('[7]2034'!Y117,2)</f>
        <v>20244.2</v>
      </c>
      <c r="Z495" s="137">
        <f>ROUND('[7]2034'!Z117,2)</f>
        <v>19192.52</v>
      </c>
      <c r="AA495" s="137">
        <f>ROUND('[7]2034'!AA117,2)</f>
        <v>17665.669999999998</v>
      </c>
      <c r="AB495" s="137">
        <f>ROUND('[7]2034'!AB117,2)</f>
        <v>16156.39</v>
      </c>
      <c r="AC495" s="304"/>
      <c r="AD495" s="19"/>
    </row>
    <row r="496" spans="2:30" ht="18.649999999999999" customHeight="1" x14ac:dyDescent="0.35">
      <c r="B496" s="291">
        <v>49279</v>
      </c>
      <c r="C496" s="7" t="s">
        <v>29</v>
      </c>
      <c r="D496" s="8">
        <f>+'[7]2034'!D59</f>
        <v>19</v>
      </c>
      <c r="E496" s="135">
        <f>ROUND('[7]2034'!E118,2)</f>
        <v>20292.8</v>
      </c>
      <c r="F496" s="135">
        <f>ROUND('[7]2034'!F118,2)</f>
        <v>19139.02</v>
      </c>
      <c r="G496" s="135">
        <f>ROUND('[7]2034'!G118,2)</f>
        <v>18431.23</v>
      </c>
      <c r="H496" s="135">
        <f>ROUND('[7]2034'!H118,2)</f>
        <v>17964.11</v>
      </c>
      <c r="I496" s="135">
        <f>ROUND('[7]2034'!I118,2)</f>
        <v>18057.240000000002</v>
      </c>
      <c r="J496" s="135">
        <f>ROUND('[7]2034'!J118,2)</f>
        <v>18553.12</v>
      </c>
      <c r="K496" s="135">
        <f>ROUND('[7]2034'!K118,2)</f>
        <v>18899.05</v>
      </c>
      <c r="L496" s="135">
        <f>ROUND('[7]2034'!L118,2)</f>
        <v>21520.57</v>
      </c>
      <c r="M496" s="135">
        <f>ROUND('[7]2034'!M118,2)</f>
        <v>24021.56</v>
      </c>
      <c r="N496" s="135">
        <f>ROUND('[7]2034'!N118,2)</f>
        <v>25600.06</v>
      </c>
      <c r="O496" s="135">
        <f>ROUND('[7]2034'!O118,2)</f>
        <v>27083.67</v>
      </c>
      <c r="P496" s="135">
        <f>ROUND('[7]2034'!P118,2)</f>
        <v>28038.240000000002</v>
      </c>
      <c r="Q496" s="135">
        <f>ROUND('[7]2034'!Q118,2)</f>
        <v>27119.15</v>
      </c>
      <c r="R496" s="135">
        <f>ROUND('[7]2034'!R118,2)</f>
        <v>27506.6</v>
      </c>
      <c r="S496" s="135">
        <f>ROUND('[7]2034'!S118,2)</f>
        <v>28662.07</v>
      </c>
      <c r="T496" s="135">
        <f>ROUND('[7]2034'!T118,2)</f>
        <v>28694.45</v>
      </c>
      <c r="U496" s="135">
        <f>ROUND('[7]2034'!U118,2)</f>
        <v>28013.88</v>
      </c>
      <c r="V496" s="135">
        <f>ROUND('[7]2034'!V118,2)</f>
        <v>27808.61</v>
      </c>
      <c r="W496" s="135">
        <f>ROUND('[7]2034'!W118,2)</f>
        <v>29913.13</v>
      </c>
      <c r="X496" s="135">
        <f>ROUND('[7]2034'!X118,2)</f>
        <v>29248.83</v>
      </c>
      <c r="Y496" s="135">
        <f>ROUND('[7]2034'!Y118,2)</f>
        <v>27981.67</v>
      </c>
      <c r="Z496" s="135">
        <f>ROUND('[7]2034'!Z118,2)</f>
        <v>26452.97</v>
      </c>
      <c r="AA496" s="135">
        <f>ROUND('[7]2034'!AA118,2)</f>
        <v>24394.16</v>
      </c>
      <c r="AB496" s="135">
        <f>ROUND('[7]2034'!AB118,2)</f>
        <v>22324.74</v>
      </c>
      <c r="AC496" s="303">
        <f>SUM(E496:AB496)*D496+SUM(E497:AB497)*D497+SUM(E498:AB498)*D498+SUM(E499:AB499)*D499</f>
        <v>17571876.16</v>
      </c>
      <c r="AD496" s="19"/>
    </row>
    <row r="497" spans="2:50" ht="18.649999999999999" customHeight="1" x14ac:dyDescent="0.35">
      <c r="B497" s="292" t="s">
        <v>34</v>
      </c>
      <c r="C497" s="10" t="s">
        <v>30</v>
      </c>
      <c r="D497" s="11">
        <f>+'[7]2034'!D60</f>
        <v>5</v>
      </c>
      <c r="E497" s="136">
        <f>ROUND('[7]2034'!E119,2)</f>
        <v>21035.599999999999</v>
      </c>
      <c r="F497" s="136">
        <f>ROUND('[7]2034'!F119,2)</f>
        <v>19840.72</v>
      </c>
      <c r="G497" s="136">
        <f>ROUND('[7]2034'!G119,2)</f>
        <v>19025.68</v>
      </c>
      <c r="H497" s="136">
        <f>ROUND('[7]2034'!H119,2)</f>
        <v>18471.78</v>
      </c>
      <c r="I497" s="136">
        <f>ROUND('[7]2034'!I119,2)</f>
        <v>18416.939999999999</v>
      </c>
      <c r="J497" s="136">
        <f>ROUND('[7]2034'!J119,2)</f>
        <v>18640.919999999998</v>
      </c>
      <c r="K497" s="136">
        <f>ROUND('[7]2034'!K119,2)</f>
        <v>18370.21</v>
      </c>
      <c r="L497" s="136">
        <f>ROUND('[7]2034'!L119,2)</f>
        <v>20364.52</v>
      </c>
      <c r="M497" s="136">
        <f>ROUND('[7]2034'!M119,2)</f>
        <v>22693.79</v>
      </c>
      <c r="N497" s="136">
        <f>ROUND('[7]2034'!N119,2)</f>
        <v>24267.1</v>
      </c>
      <c r="O497" s="136">
        <f>ROUND('[7]2034'!O119,2)</f>
        <v>25577.08</v>
      </c>
      <c r="P497" s="136">
        <f>ROUND('[7]2034'!P119,2)</f>
        <v>26311.94</v>
      </c>
      <c r="Q497" s="136">
        <f>ROUND('[7]2034'!Q119,2)</f>
        <v>25766.01</v>
      </c>
      <c r="R497" s="136">
        <f>ROUND('[7]2034'!R119,2)</f>
        <v>25363.22</v>
      </c>
      <c r="S497" s="136">
        <f>ROUND('[7]2034'!S119,2)</f>
        <v>25347.67</v>
      </c>
      <c r="T497" s="136">
        <f>ROUND('[7]2034'!T119,2)</f>
        <v>25269.43</v>
      </c>
      <c r="U497" s="136">
        <f>ROUND('[7]2034'!U119,2)</f>
        <v>24719.35</v>
      </c>
      <c r="V497" s="136">
        <f>ROUND('[7]2034'!V119,2)</f>
        <v>25320.78</v>
      </c>
      <c r="W497" s="136">
        <f>ROUND('[7]2034'!W119,2)</f>
        <v>28540.720000000001</v>
      </c>
      <c r="X497" s="136">
        <f>ROUND('[7]2034'!X119,2)</f>
        <v>28157.25</v>
      </c>
      <c r="Y497" s="136">
        <f>ROUND('[7]2034'!Y119,2)</f>
        <v>26793.37</v>
      </c>
      <c r="Z497" s="136">
        <f>ROUND('[7]2034'!Z119,2)</f>
        <v>25103.62</v>
      </c>
      <c r="AA497" s="136">
        <f>ROUND('[7]2034'!AA119,2)</f>
        <v>23402.71</v>
      </c>
      <c r="AB497" s="136">
        <f>ROUND('[7]2034'!AB119,2)</f>
        <v>21871.48</v>
      </c>
      <c r="AC497" s="304"/>
      <c r="AD497" s="19"/>
    </row>
    <row r="498" spans="2:50" ht="18.649999999999999" customHeight="1" x14ac:dyDescent="0.35">
      <c r="B498" s="292" t="s">
        <v>34</v>
      </c>
      <c r="C498" s="10" t="s">
        <v>31</v>
      </c>
      <c r="D498" s="11">
        <f>+'[7]2034'!D61</f>
        <v>5</v>
      </c>
      <c r="E498" s="136">
        <f>ROUND('[7]2034'!E120,2)</f>
        <v>20355.25</v>
      </c>
      <c r="F498" s="136">
        <f>ROUND('[7]2034'!F120,2)</f>
        <v>19299.97</v>
      </c>
      <c r="G498" s="136">
        <f>ROUND('[7]2034'!G120,2)</f>
        <v>18524.07</v>
      </c>
      <c r="H498" s="136">
        <f>ROUND('[7]2034'!H120,2)</f>
        <v>18015.060000000001</v>
      </c>
      <c r="I498" s="136">
        <f>ROUND('[7]2034'!I120,2)</f>
        <v>17856.439999999999</v>
      </c>
      <c r="J498" s="136">
        <f>ROUND('[7]2034'!J120,2)</f>
        <v>17668.46</v>
      </c>
      <c r="K498" s="136">
        <f>ROUND('[7]2034'!K120,2)</f>
        <v>17126.53</v>
      </c>
      <c r="L498" s="136">
        <f>ROUND('[7]2034'!L120,2)</f>
        <v>18389.34</v>
      </c>
      <c r="M498" s="136">
        <f>ROUND('[7]2034'!M120,2)</f>
        <v>20138.490000000002</v>
      </c>
      <c r="N498" s="136">
        <f>ROUND('[7]2034'!N120,2)</f>
        <v>21709.21</v>
      </c>
      <c r="O498" s="136">
        <f>ROUND('[7]2034'!O120,2)</f>
        <v>23000.21</v>
      </c>
      <c r="P498" s="136">
        <f>ROUND('[7]2034'!P120,2)</f>
        <v>23659.18</v>
      </c>
      <c r="Q498" s="136">
        <f>ROUND('[7]2034'!Q120,2)</f>
        <v>23737.93</v>
      </c>
      <c r="R498" s="136">
        <f>ROUND('[7]2034'!R120,2)</f>
        <v>23311.59</v>
      </c>
      <c r="S498" s="136">
        <f>ROUND('[7]2034'!S120,2)</f>
        <v>23030.78</v>
      </c>
      <c r="T498" s="136">
        <f>ROUND('[7]2034'!T120,2)</f>
        <v>22783.33</v>
      </c>
      <c r="U498" s="136">
        <f>ROUND('[7]2034'!U120,2)</f>
        <v>22467.74</v>
      </c>
      <c r="V498" s="136">
        <f>ROUND('[7]2034'!V120,2)</f>
        <v>23298.95</v>
      </c>
      <c r="W498" s="136">
        <f>ROUND('[7]2034'!W120,2)</f>
        <v>26396.23</v>
      </c>
      <c r="X498" s="136">
        <f>ROUND('[7]2034'!X120,2)</f>
        <v>26428.07</v>
      </c>
      <c r="Y498" s="136">
        <f>ROUND('[7]2034'!Y120,2)</f>
        <v>25793.85</v>
      </c>
      <c r="Z498" s="136">
        <f>ROUND('[7]2034'!Z120,2)</f>
        <v>24469.59</v>
      </c>
      <c r="AA498" s="136">
        <f>ROUND('[7]2034'!AA120,2)</f>
        <v>22900.05</v>
      </c>
      <c r="AB498" s="136">
        <f>ROUND('[7]2034'!AB120,2)</f>
        <v>21042.400000000001</v>
      </c>
      <c r="AC498" s="304"/>
      <c r="AD498" s="19"/>
    </row>
    <row r="499" spans="2:50" ht="18.649999999999999" customHeight="1" thickBot="1" x14ac:dyDescent="0.4">
      <c r="B499" s="293" t="s">
        <v>34</v>
      </c>
      <c r="C499" s="12" t="s">
        <v>32</v>
      </c>
      <c r="D499" s="13">
        <f>+'[7]2034'!D62</f>
        <v>2</v>
      </c>
      <c r="E499" s="133">
        <f>ROUND('[7]2034'!E121,2)</f>
        <v>20355.25</v>
      </c>
      <c r="F499" s="133">
        <f>ROUND('[7]2034'!F121,2)</f>
        <v>19299.97</v>
      </c>
      <c r="G499" s="133">
        <f>ROUND('[7]2034'!G121,2)</f>
        <v>18524.07</v>
      </c>
      <c r="H499" s="133">
        <f>ROUND('[7]2034'!H121,2)</f>
        <v>18015.060000000001</v>
      </c>
      <c r="I499" s="133">
        <f>ROUND('[7]2034'!I121,2)</f>
        <v>17856.439999999999</v>
      </c>
      <c r="J499" s="133">
        <f>ROUND('[7]2034'!J121,2)</f>
        <v>17668.46</v>
      </c>
      <c r="K499" s="133">
        <f>ROUND('[7]2034'!K121,2)</f>
        <v>17126.53</v>
      </c>
      <c r="L499" s="133">
        <f>ROUND('[7]2034'!L121,2)</f>
        <v>18389.34</v>
      </c>
      <c r="M499" s="133">
        <f>ROUND('[7]2034'!M121,2)</f>
        <v>20138.490000000002</v>
      </c>
      <c r="N499" s="133">
        <f>ROUND('[7]2034'!N121,2)</f>
        <v>21709.21</v>
      </c>
      <c r="O499" s="133">
        <f>ROUND('[7]2034'!O121,2)</f>
        <v>23000.21</v>
      </c>
      <c r="P499" s="133">
        <f>ROUND('[7]2034'!P121,2)</f>
        <v>23659.18</v>
      </c>
      <c r="Q499" s="133">
        <f>ROUND('[7]2034'!Q121,2)</f>
        <v>23737.93</v>
      </c>
      <c r="R499" s="133">
        <f>ROUND('[7]2034'!R121,2)</f>
        <v>23311.59</v>
      </c>
      <c r="S499" s="133">
        <f>ROUND('[7]2034'!S121,2)</f>
        <v>23030.78</v>
      </c>
      <c r="T499" s="133">
        <f>ROUND('[7]2034'!T121,2)</f>
        <v>22783.33</v>
      </c>
      <c r="U499" s="133">
        <f>ROUND('[7]2034'!U121,2)</f>
        <v>22467.74</v>
      </c>
      <c r="V499" s="133">
        <f>ROUND('[7]2034'!V121,2)</f>
        <v>23298.95</v>
      </c>
      <c r="W499" s="133">
        <f>ROUND('[7]2034'!W121,2)</f>
        <v>26396.23</v>
      </c>
      <c r="X499" s="133">
        <f>ROUND('[7]2034'!X121,2)</f>
        <v>26428.07</v>
      </c>
      <c r="Y499" s="133">
        <f>ROUND('[7]2034'!Y121,2)</f>
        <v>25793.85</v>
      </c>
      <c r="Z499" s="133">
        <f>ROUND('[7]2034'!Z121,2)</f>
        <v>24469.59</v>
      </c>
      <c r="AA499" s="133">
        <f>ROUND('[7]2034'!AA121,2)</f>
        <v>22900.05</v>
      </c>
      <c r="AB499" s="133">
        <f>ROUND('[7]2034'!AB121,2)</f>
        <v>21042.400000000001</v>
      </c>
      <c r="AC499" s="306"/>
      <c r="AD499" s="19"/>
    </row>
    <row r="500" spans="2:50" ht="18.649999999999999" customHeight="1" thickBot="1" x14ac:dyDescent="0.4">
      <c r="E500" s="139"/>
      <c r="F500" s="139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307" t="s">
        <v>33</v>
      </c>
      <c r="AA500" s="308"/>
      <c r="AB500" s="309"/>
      <c r="AC500" s="205">
        <f>SUM(AC452:AC499)</f>
        <v>205653990.16</v>
      </c>
      <c r="AD500" s="18"/>
      <c r="AE500" s="19"/>
    </row>
    <row r="501" spans="2:50" ht="18.649999999999999" customHeight="1" x14ac:dyDescent="0.35">
      <c r="B501" s="281">
        <v>49310</v>
      </c>
      <c r="C501" s="7" t="s">
        <v>29</v>
      </c>
      <c r="D501" s="54">
        <f>+'[7]2035'!D15</f>
        <v>21</v>
      </c>
      <c r="E501" s="135">
        <f>ROUND('[7]2035'!E74,2)</f>
        <v>23378.11</v>
      </c>
      <c r="F501" s="135">
        <f>ROUND('[7]2035'!F74,2)</f>
        <v>22161.4</v>
      </c>
      <c r="G501" s="135">
        <f>ROUND('[7]2035'!G74,2)</f>
        <v>21326.09</v>
      </c>
      <c r="H501" s="135">
        <f>ROUND('[7]2035'!H74,2)</f>
        <v>20747.95</v>
      </c>
      <c r="I501" s="135">
        <f>ROUND('[7]2035'!I74,2)</f>
        <v>20776.23</v>
      </c>
      <c r="J501" s="135">
        <f>ROUND('[7]2035'!J74,2)</f>
        <v>21643.62</v>
      </c>
      <c r="K501" s="135">
        <f>ROUND('[7]2035'!K74,2)</f>
        <v>21729.22</v>
      </c>
      <c r="L501" s="135">
        <f>ROUND('[7]2035'!L74,2)</f>
        <v>24488.14</v>
      </c>
      <c r="M501" s="135">
        <f>ROUND('[7]2035'!M74,2)</f>
        <v>27194.29</v>
      </c>
      <c r="N501" s="135">
        <f>ROUND('[7]2035'!N74,2)</f>
        <v>28722.1</v>
      </c>
      <c r="O501" s="135">
        <f>ROUND('[7]2035'!O74,2)</f>
        <v>30219.77</v>
      </c>
      <c r="P501" s="135">
        <f>ROUND('[7]2035'!P74,2)</f>
        <v>31285.91</v>
      </c>
      <c r="Q501" s="135">
        <f>ROUND('[7]2035'!Q74,2)</f>
        <v>30300.67</v>
      </c>
      <c r="R501" s="135">
        <f>ROUND('[7]2035'!R74,2)</f>
        <v>30806.58</v>
      </c>
      <c r="S501" s="135">
        <f>ROUND('[7]2035'!S74,2)</f>
        <v>32054.94</v>
      </c>
      <c r="T501" s="135">
        <f>ROUND('[7]2035'!T74,2)</f>
        <v>32188.47</v>
      </c>
      <c r="U501" s="135">
        <f>ROUND('[7]2035'!U74,2)</f>
        <v>31643.03</v>
      </c>
      <c r="V501" s="135">
        <f>ROUND('[7]2035'!V74,2)</f>
        <v>30687.08</v>
      </c>
      <c r="W501" s="135">
        <f>ROUND('[7]2035'!W74,2)</f>
        <v>33291.79</v>
      </c>
      <c r="X501" s="135">
        <f>ROUND('[7]2035'!X74,2)</f>
        <v>33244.43</v>
      </c>
      <c r="Y501" s="135">
        <f>ROUND('[7]2035'!Y74,2)</f>
        <v>31983.040000000001</v>
      </c>
      <c r="Z501" s="135">
        <f>ROUND('[7]2035'!Z74,2)</f>
        <v>30412.62</v>
      </c>
      <c r="AA501" s="135">
        <f>ROUND('[7]2035'!AA74,2)</f>
        <v>28042.02</v>
      </c>
      <c r="AB501" s="135">
        <f>ROUND('[7]2035'!AB74,2)</f>
        <v>25326.54</v>
      </c>
      <c r="AC501" s="303">
        <f>SUM(E501:AB501)*D501+SUM(E502:AB502)*D502+SUM(E503:AB503)*D503+SUM(E504:AB504)*D504</f>
        <v>20020517.5</v>
      </c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</row>
    <row r="502" spans="2:50" ht="18.649999999999999" customHeight="1" x14ac:dyDescent="0.35">
      <c r="B502" s="282"/>
      <c r="C502" s="10" t="s">
        <v>30</v>
      </c>
      <c r="D502" s="11">
        <f>+'[7]2035'!D16</f>
        <v>4</v>
      </c>
      <c r="E502" s="136">
        <f>ROUND('[7]2035'!E75,2)</f>
        <v>23332.47</v>
      </c>
      <c r="F502" s="136">
        <f>ROUND('[7]2035'!F75,2)</f>
        <v>22104.98</v>
      </c>
      <c r="G502" s="136">
        <f>ROUND('[7]2035'!G75,2)</f>
        <v>21262.27</v>
      </c>
      <c r="H502" s="136">
        <f>ROUND('[7]2035'!H75,2)</f>
        <v>20650.3</v>
      </c>
      <c r="I502" s="136">
        <f>ROUND('[7]2035'!I75,2)</f>
        <v>20586.45</v>
      </c>
      <c r="J502" s="136">
        <f>ROUND('[7]2035'!J75,2)</f>
        <v>20964.05</v>
      </c>
      <c r="K502" s="136">
        <f>ROUND('[7]2035'!K75,2)</f>
        <v>20797.16</v>
      </c>
      <c r="L502" s="136">
        <f>ROUND('[7]2035'!L75,2)</f>
        <v>23111.07</v>
      </c>
      <c r="M502" s="136">
        <f>ROUND('[7]2035'!M75,2)</f>
        <v>25799.88</v>
      </c>
      <c r="N502" s="136">
        <f>ROUND('[7]2035'!N75,2)</f>
        <v>27523.43</v>
      </c>
      <c r="O502" s="136">
        <f>ROUND('[7]2035'!O75,2)</f>
        <v>28980.93</v>
      </c>
      <c r="P502" s="136">
        <f>ROUND('[7]2035'!P75,2)</f>
        <v>29802.46</v>
      </c>
      <c r="Q502" s="136">
        <f>ROUND('[7]2035'!Q75,2)</f>
        <v>29422.84</v>
      </c>
      <c r="R502" s="136">
        <f>ROUND('[7]2035'!R75,2)</f>
        <v>28900.42</v>
      </c>
      <c r="S502" s="136">
        <f>ROUND('[7]2035'!S75,2)</f>
        <v>28818.959999999999</v>
      </c>
      <c r="T502" s="136">
        <f>ROUND('[7]2035'!T75,2)</f>
        <v>28658.28</v>
      </c>
      <c r="U502" s="136">
        <f>ROUND('[7]2035'!U75,2)</f>
        <v>28155.74</v>
      </c>
      <c r="V502" s="136">
        <f>ROUND('[7]2035'!V75,2)</f>
        <v>28017.09</v>
      </c>
      <c r="W502" s="136">
        <f>ROUND('[7]2035'!W75,2)</f>
        <v>31636.560000000001</v>
      </c>
      <c r="X502" s="136">
        <f>ROUND('[7]2035'!X75,2)</f>
        <v>31917.25</v>
      </c>
      <c r="Y502" s="136">
        <f>ROUND('[7]2035'!Y75,2)</f>
        <v>30615.97</v>
      </c>
      <c r="Z502" s="136">
        <f>ROUND('[7]2035'!Z75,2)</f>
        <v>29076.89</v>
      </c>
      <c r="AA502" s="136">
        <f>ROUND('[7]2035'!AA75,2)</f>
        <v>27128.07</v>
      </c>
      <c r="AB502" s="136">
        <f>ROUND('[7]2035'!AB75,2)</f>
        <v>25161.96</v>
      </c>
      <c r="AC502" s="304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</row>
    <row r="503" spans="2:50" ht="18.649999999999999" customHeight="1" x14ac:dyDescent="0.35">
      <c r="B503" s="282"/>
      <c r="C503" s="10" t="s">
        <v>31</v>
      </c>
      <c r="D503" s="11">
        <f>+'[7]2035'!D17</f>
        <v>4</v>
      </c>
      <c r="E503" s="136">
        <f>ROUND('[7]2035'!E76,2)</f>
        <v>23405.21</v>
      </c>
      <c r="F503" s="136">
        <f>ROUND('[7]2035'!F76,2)</f>
        <v>22154.080000000002</v>
      </c>
      <c r="G503" s="136">
        <f>ROUND('[7]2035'!G76,2)</f>
        <v>21301.64</v>
      </c>
      <c r="H503" s="136">
        <f>ROUND('[7]2035'!H76,2)</f>
        <v>20683.72</v>
      </c>
      <c r="I503" s="136">
        <f>ROUND('[7]2035'!I76,2)</f>
        <v>20391.68</v>
      </c>
      <c r="J503" s="136">
        <f>ROUND('[7]2035'!J76,2)</f>
        <v>20407.22</v>
      </c>
      <c r="K503" s="136">
        <f>ROUND('[7]2035'!K76,2)</f>
        <v>19541.45</v>
      </c>
      <c r="L503" s="136">
        <f>ROUND('[7]2035'!L76,2)</f>
        <v>20713.84</v>
      </c>
      <c r="M503" s="136">
        <f>ROUND('[7]2035'!M76,2)</f>
        <v>22450.959999999999</v>
      </c>
      <c r="N503" s="136">
        <f>ROUND('[7]2035'!N76,2)</f>
        <v>24016.48</v>
      </c>
      <c r="O503" s="136">
        <f>ROUND('[7]2035'!O76,2)</f>
        <v>25051.91</v>
      </c>
      <c r="P503" s="136">
        <f>ROUND('[7]2035'!P76,2)</f>
        <v>25862.43</v>
      </c>
      <c r="Q503" s="136">
        <f>ROUND('[7]2035'!Q76,2)</f>
        <v>26212.82</v>
      </c>
      <c r="R503" s="136">
        <f>ROUND('[7]2035'!R76,2)</f>
        <v>26096.27</v>
      </c>
      <c r="S503" s="136">
        <f>ROUND('[7]2035'!S76,2)</f>
        <v>25869.07</v>
      </c>
      <c r="T503" s="136">
        <f>ROUND('[7]2035'!T76,2)</f>
        <v>25777.13</v>
      </c>
      <c r="U503" s="136">
        <f>ROUND('[7]2035'!U76,2)</f>
        <v>25555.16</v>
      </c>
      <c r="V503" s="136">
        <f>ROUND('[7]2035'!V76,2)</f>
        <v>25795.01</v>
      </c>
      <c r="W503" s="136">
        <f>ROUND('[7]2035'!W76,2)</f>
        <v>29692.13</v>
      </c>
      <c r="X503" s="136">
        <f>ROUND('[7]2035'!X76,2)</f>
        <v>30626.18</v>
      </c>
      <c r="Y503" s="136">
        <f>ROUND('[7]2035'!Y76,2)</f>
        <v>30113.49</v>
      </c>
      <c r="Z503" s="136">
        <f>ROUND('[7]2035'!Z76,2)</f>
        <v>28881.279999999999</v>
      </c>
      <c r="AA503" s="136">
        <f>ROUND('[7]2035'!AA76,2)</f>
        <v>26942.21</v>
      </c>
      <c r="AB503" s="136">
        <f>ROUND('[7]2035'!AB76,2)</f>
        <v>24805.42</v>
      </c>
      <c r="AC503" s="304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</row>
    <row r="504" spans="2:50" ht="18.649999999999999" customHeight="1" thickBot="1" x14ac:dyDescent="0.4">
      <c r="B504" s="282"/>
      <c r="C504" s="16" t="s">
        <v>32</v>
      </c>
      <c r="D504" s="17">
        <f>+'[7]2035'!D18</f>
        <v>2</v>
      </c>
      <c r="E504" s="137">
        <f>ROUND('[7]2035'!E77,2)</f>
        <v>23405.21</v>
      </c>
      <c r="F504" s="137">
        <f>ROUND('[7]2035'!F77,2)</f>
        <v>22154.080000000002</v>
      </c>
      <c r="G504" s="137">
        <f>ROUND('[7]2035'!G77,2)</f>
        <v>21301.64</v>
      </c>
      <c r="H504" s="137">
        <f>ROUND('[7]2035'!H77,2)</f>
        <v>20683.72</v>
      </c>
      <c r="I504" s="137">
        <f>ROUND('[7]2035'!I77,2)</f>
        <v>20391.68</v>
      </c>
      <c r="J504" s="137">
        <f>ROUND('[7]2035'!J77,2)</f>
        <v>20407.22</v>
      </c>
      <c r="K504" s="137">
        <f>ROUND('[7]2035'!K77,2)</f>
        <v>19541.45</v>
      </c>
      <c r="L504" s="137">
        <f>ROUND('[7]2035'!L77,2)</f>
        <v>20713.84</v>
      </c>
      <c r="M504" s="137">
        <f>ROUND('[7]2035'!M77,2)</f>
        <v>22450.959999999999</v>
      </c>
      <c r="N504" s="137">
        <f>ROUND('[7]2035'!N77,2)</f>
        <v>24016.48</v>
      </c>
      <c r="O504" s="137">
        <f>ROUND('[7]2035'!O77,2)</f>
        <v>25051.91</v>
      </c>
      <c r="P504" s="137">
        <f>ROUND('[7]2035'!P77,2)</f>
        <v>25862.43</v>
      </c>
      <c r="Q504" s="137">
        <f>ROUND('[7]2035'!Q77,2)</f>
        <v>26212.82</v>
      </c>
      <c r="R504" s="137">
        <f>ROUND('[7]2035'!R77,2)</f>
        <v>26096.27</v>
      </c>
      <c r="S504" s="137">
        <f>ROUND('[7]2035'!S77,2)</f>
        <v>25869.07</v>
      </c>
      <c r="T504" s="137">
        <f>ROUND('[7]2035'!T77,2)</f>
        <v>25777.13</v>
      </c>
      <c r="U504" s="137">
        <f>ROUND('[7]2035'!U77,2)</f>
        <v>25555.16</v>
      </c>
      <c r="V504" s="137">
        <f>ROUND('[7]2035'!V77,2)</f>
        <v>25795.01</v>
      </c>
      <c r="W504" s="137">
        <f>ROUND('[7]2035'!W77,2)</f>
        <v>29692.13</v>
      </c>
      <c r="X504" s="137">
        <f>ROUND('[7]2035'!X77,2)</f>
        <v>30626.18</v>
      </c>
      <c r="Y504" s="137">
        <f>ROUND('[7]2035'!Y77,2)</f>
        <v>30113.49</v>
      </c>
      <c r="Z504" s="137">
        <f>ROUND('[7]2035'!Z77,2)</f>
        <v>28881.279999999999</v>
      </c>
      <c r="AA504" s="137">
        <f>ROUND('[7]2035'!AA77,2)</f>
        <v>26942.21</v>
      </c>
      <c r="AB504" s="137">
        <f>ROUND('[7]2035'!AB77,2)</f>
        <v>24805.42</v>
      </c>
      <c r="AC504" s="304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</row>
    <row r="505" spans="2:50" ht="18.649999999999999" customHeight="1" x14ac:dyDescent="0.35">
      <c r="B505" s="291">
        <v>49341</v>
      </c>
      <c r="C505" s="7" t="s">
        <v>29</v>
      </c>
      <c r="D505" s="8">
        <f>+'[7]2035'!D19</f>
        <v>20</v>
      </c>
      <c r="E505" s="135">
        <f>ROUND('[7]2035'!E78,2)</f>
        <v>23516.54</v>
      </c>
      <c r="F505" s="135">
        <f>ROUND('[7]2035'!F78,2)</f>
        <v>22340.15</v>
      </c>
      <c r="G505" s="135">
        <f>ROUND('[7]2035'!G78,2)</f>
        <v>21540.33</v>
      </c>
      <c r="H505" s="135">
        <f>ROUND('[7]2035'!H78,2)</f>
        <v>20993.85</v>
      </c>
      <c r="I505" s="135">
        <f>ROUND('[7]2035'!I78,2)</f>
        <v>21235.040000000001</v>
      </c>
      <c r="J505" s="135">
        <f>ROUND('[7]2035'!J78,2)</f>
        <v>22860.33</v>
      </c>
      <c r="K505" s="135">
        <f>ROUND('[7]2035'!K78,2)</f>
        <v>22926.639999999999</v>
      </c>
      <c r="L505" s="135">
        <f>ROUND('[7]2035'!L78,2)</f>
        <v>25299</v>
      </c>
      <c r="M505" s="135">
        <f>ROUND('[7]2035'!M78,2)</f>
        <v>27905.95</v>
      </c>
      <c r="N505" s="135">
        <f>ROUND('[7]2035'!N78,2)</f>
        <v>29439.86</v>
      </c>
      <c r="O505" s="135">
        <f>ROUND('[7]2035'!O78,2)</f>
        <v>30976</v>
      </c>
      <c r="P505" s="135">
        <f>ROUND('[7]2035'!P78,2)</f>
        <v>31938.880000000001</v>
      </c>
      <c r="Q505" s="135">
        <f>ROUND('[7]2035'!Q78,2)</f>
        <v>30570.16</v>
      </c>
      <c r="R505" s="135">
        <f>ROUND('[7]2035'!R78,2)</f>
        <v>31584.76</v>
      </c>
      <c r="S505" s="135">
        <f>ROUND('[7]2035'!S78,2)</f>
        <v>33138.75</v>
      </c>
      <c r="T505" s="135">
        <f>ROUND('[7]2035'!T78,2)</f>
        <v>33362.800000000003</v>
      </c>
      <c r="U505" s="135">
        <f>ROUND('[7]2035'!U78,2)</f>
        <v>32760.27</v>
      </c>
      <c r="V505" s="135">
        <f>ROUND('[7]2035'!V78,2)</f>
        <v>31410.41</v>
      </c>
      <c r="W505" s="135">
        <f>ROUND('[7]2035'!W78,2)</f>
        <v>33694.980000000003</v>
      </c>
      <c r="X505" s="135">
        <f>ROUND('[7]2035'!X78,2)</f>
        <v>34086.32</v>
      </c>
      <c r="Y505" s="135">
        <f>ROUND('[7]2035'!Y78,2)</f>
        <v>32842.589999999997</v>
      </c>
      <c r="Z505" s="135">
        <f>ROUND('[7]2035'!Z78,2)</f>
        <v>31041.99</v>
      </c>
      <c r="AA505" s="135">
        <f>ROUND('[7]2035'!AA78,2)</f>
        <v>28382.66</v>
      </c>
      <c r="AB505" s="135">
        <f>ROUND('[7]2035'!AB78,2)</f>
        <v>25569.7</v>
      </c>
      <c r="AC505" s="303">
        <f>SUM(E505:AB505)*D505+SUM(E506:AB506)*D506+SUM(E507:AB507)*D507+SUM(E508:AB508)*D508</f>
        <v>18648174.719999999</v>
      </c>
      <c r="AD505" s="19"/>
    </row>
    <row r="506" spans="2:50" ht="18.649999999999999" customHeight="1" x14ac:dyDescent="0.35">
      <c r="B506" s="292" t="s">
        <v>34</v>
      </c>
      <c r="C506" s="10" t="s">
        <v>30</v>
      </c>
      <c r="D506" s="11">
        <f>+'[7]2035'!D20</f>
        <v>4</v>
      </c>
      <c r="E506" s="136">
        <f>ROUND('[7]2035'!E79,2)</f>
        <v>24603.16</v>
      </c>
      <c r="F506" s="136">
        <f>ROUND('[7]2035'!F79,2)</f>
        <v>23335.25</v>
      </c>
      <c r="G506" s="136">
        <f>ROUND('[7]2035'!G79,2)</f>
        <v>22384.17</v>
      </c>
      <c r="H506" s="136">
        <f>ROUND('[7]2035'!H79,2)</f>
        <v>21740.39</v>
      </c>
      <c r="I506" s="136">
        <f>ROUND('[7]2035'!I79,2)</f>
        <v>21582.46</v>
      </c>
      <c r="J506" s="136">
        <f>ROUND('[7]2035'!J79,2)</f>
        <v>21925.65</v>
      </c>
      <c r="K506" s="136">
        <f>ROUND('[7]2035'!K79,2)</f>
        <v>21849.14</v>
      </c>
      <c r="L506" s="136">
        <f>ROUND('[7]2035'!L79,2)</f>
        <v>24276.31</v>
      </c>
      <c r="M506" s="136">
        <f>ROUND('[7]2035'!M79,2)</f>
        <v>27241.95</v>
      </c>
      <c r="N506" s="136">
        <f>ROUND('[7]2035'!N79,2)</f>
        <v>29149.21</v>
      </c>
      <c r="O506" s="136">
        <f>ROUND('[7]2035'!O79,2)</f>
        <v>30595.57</v>
      </c>
      <c r="P506" s="136">
        <f>ROUND('[7]2035'!P79,2)</f>
        <v>31366.240000000002</v>
      </c>
      <c r="Q506" s="136">
        <f>ROUND('[7]2035'!Q79,2)</f>
        <v>30699.55</v>
      </c>
      <c r="R506" s="136">
        <f>ROUND('[7]2035'!R79,2)</f>
        <v>30054.27</v>
      </c>
      <c r="S506" s="136">
        <f>ROUND('[7]2035'!S79,2)</f>
        <v>29849.9</v>
      </c>
      <c r="T506" s="136">
        <f>ROUND('[7]2035'!T79,2)</f>
        <v>29507.35</v>
      </c>
      <c r="U506" s="136">
        <f>ROUND('[7]2035'!U79,2)</f>
        <v>28970.12</v>
      </c>
      <c r="V506" s="136">
        <f>ROUND('[7]2035'!V79,2)</f>
        <v>28727.14</v>
      </c>
      <c r="W506" s="136">
        <f>ROUND('[7]2035'!W79,2)</f>
        <v>31866.79</v>
      </c>
      <c r="X506" s="136">
        <f>ROUND('[7]2035'!X79,2)</f>
        <v>32604.36</v>
      </c>
      <c r="Y506" s="136">
        <f>ROUND('[7]2035'!Y79,2)</f>
        <v>31334.85</v>
      </c>
      <c r="Z506" s="136">
        <f>ROUND('[7]2035'!Z79,2)</f>
        <v>29881.39</v>
      </c>
      <c r="AA506" s="136">
        <f>ROUND('[7]2035'!AA79,2)</f>
        <v>28065.27</v>
      </c>
      <c r="AB506" s="136">
        <f>ROUND('[7]2035'!AB79,2)</f>
        <v>26035.75</v>
      </c>
      <c r="AC506" s="304"/>
      <c r="AD506" s="19"/>
    </row>
    <row r="507" spans="2:50" ht="18.649999999999999" customHeight="1" x14ac:dyDescent="0.35">
      <c r="B507" s="292" t="s">
        <v>34</v>
      </c>
      <c r="C507" s="10" t="s">
        <v>31</v>
      </c>
      <c r="D507" s="11">
        <f>+'[7]2035'!D21</f>
        <v>4</v>
      </c>
      <c r="E507" s="136">
        <f>ROUND('[7]2035'!E80,2)</f>
        <v>24208.16</v>
      </c>
      <c r="F507" s="136">
        <f>ROUND('[7]2035'!F80,2)</f>
        <v>22847.19</v>
      </c>
      <c r="G507" s="136">
        <f>ROUND('[7]2035'!G80,2)</f>
        <v>21993.87</v>
      </c>
      <c r="H507" s="136">
        <f>ROUND('[7]2035'!H80,2)</f>
        <v>21302.33</v>
      </c>
      <c r="I507" s="136">
        <f>ROUND('[7]2035'!I80,2)</f>
        <v>20932.09</v>
      </c>
      <c r="J507" s="136">
        <f>ROUND('[7]2035'!J80,2)</f>
        <v>20969</v>
      </c>
      <c r="K507" s="136">
        <f>ROUND('[7]2035'!K80,2)</f>
        <v>20111.150000000001</v>
      </c>
      <c r="L507" s="136">
        <f>ROUND('[7]2035'!L80,2)</f>
        <v>21302.42</v>
      </c>
      <c r="M507" s="136">
        <f>ROUND('[7]2035'!M80,2)</f>
        <v>22987.71</v>
      </c>
      <c r="N507" s="136">
        <f>ROUND('[7]2035'!N80,2)</f>
        <v>24564.59</v>
      </c>
      <c r="O507" s="136">
        <f>ROUND('[7]2035'!O80,2)</f>
        <v>25588.82</v>
      </c>
      <c r="P507" s="136">
        <f>ROUND('[7]2035'!P80,2)</f>
        <v>26285.84</v>
      </c>
      <c r="Q507" s="136">
        <f>ROUND('[7]2035'!Q80,2)</f>
        <v>26622.44</v>
      </c>
      <c r="R507" s="136">
        <f>ROUND('[7]2035'!R80,2)</f>
        <v>26530.27</v>
      </c>
      <c r="S507" s="136">
        <f>ROUND('[7]2035'!S80,2)</f>
        <v>26490.84</v>
      </c>
      <c r="T507" s="136">
        <f>ROUND('[7]2035'!T80,2)</f>
        <v>26551.4</v>
      </c>
      <c r="U507" s="136">
        <f>ROUND('[7]2035'!U80,2)</f>
        <v>26444.95</v>
      </c>
      <c r="V507" s="136">
        <f>ROUND('[7]2035'!V80,2)</f>
        <v>26644.02</v>
      </c>
      <c r="W507" s="136">
        <f>ROUND('[7]2035'!W80,2)</f>
        <v>30114.93</v>
      </c>
      <c r="X507" s="136">
        <f>ROUND('[7]2035'!X80,2)</f>
        <v>31498.240000000002</v>
      </c>
      <c r="Y507" s="136">
        <f>ROUND('[7]2035'!Y80,2)</f>
        <v>31115.279999999999</v>
      </c>
      <c r="Z507" s="136">
        <f>ROUND('[7]2035'!Z80,2)</f>
        <v>29709.8</v>
      </c>
      <c r="AA507" s="136">
        <f>ROUND('[7]2035'!AA80,2)</f>
        <v>27386.37</v>
      </c>
      <c r="AB507" s="136">
        <f>ROUND('[7]2035'!AB80,2)</f>
        <v>25105.93</v>
      </c>
      <c r="AC507" s="304"/>
      <c r="AD507" s="19"/>
    </row>
    <row r="508" spans="2:50" ht="18.649999999999999" customHeight="1" thickBot="1" x14ac:dyDescent="0.4">
      <c r="B508" s="293" t="s">
        <v>34</v>
      </c>
      <c r="C508" s="12" t="s">
        <v>32</v>
      </c>
      <c r="D508" s="13">
        <f>+'[7]2035'!D22</f>
        <v>0</v>
      </c>
      <c r="E508" s="206">
        <f>ROUND('[7]2035'!E81,2)</f>
        <v>0</v>
      </c>
      <c r="F508" s="116">
        <f>ROUND('[7]2035'!F81,2)</f>
        <v>0</v>
      </c>
      <c r="G508" s="116">
        <f>ROUND('[7]2035'!G81,2)</f>
        <v>0</v>
      </c>
      <c r="H508" s="116">
        <f>ROUND('[7]2035'!H81,2)</f>
        <v>0</v>
      </c>
      <c r="I508" s="116">
        <f>ROUND('[7]2035'!I81,2)</f>
        <v>0</v>
      </c>
      <c r="J508" s="116">
        <f>ROUND('[7]2035'!J81,2)</f>
        <v>0</v>
      </c>
      <c r="K508" s="116">
        <f>ROUND('[7]2035'!K81,2)</f>
        <v>0</v>
      </c>
      <c r="L508" s="116">
        <f>ROUND('[7]2035'!L81,2)</f>
        <v>0</v>
      </c>
      <c r="M508" s="116">
        <f>ROUND('[7]2035'!M81,2)</f>
        <v>0</v>
      </c>
      <c r="N508" s="116">
        <f>ROUND('[7]2035'!N81,2)</f>
        <v>0</v>
      </c>
      <c r="O508" s="116">
        <f>ROUND('[7]2035'!O81,2)</f>
        <v>0</v>
      </c>
      <c r="P508" s="116">
        <f>ROUND('[7]2035'!P81,2)</f>
        <v>0</v>
      </c>
      <c r="Q508" s="116">
        <f>ROUND('[7]2035'!Q81,2)</f>
        <v>0</v>
      </c>
      <c r="R508" s="116">
        <f>ROUND('[7]2035'!R81,2)</f>
        <v>0</v>
      </c>
      <c r="S508" s="116">
        <f>ROUND('[7]2035'!S81,2)</f>
        <v>0</v>
      </c>
      <c r="T508" s="116">
        <f>ROUND('[7]2035'!T81,2)</f>
        <v>0</v>
      </c>
      <c r="U508" s="116">
        <f>ROUND('[7]2035'!U81,2)</f>
        <v>0</v>
      </c>
      <c r="V508" s="116">
        <f>ROUND('[7]2035'!V81,2)</f>
        <v>0</v>
      </c>
      <c r="W508" s="116">
        <f>ROUND('[7]2035'!W81,2)</f>
        <v>0</v>
      </c>
      <c r="X508" s="116">
        <f>ROUND('[7]2035'!X81,2)</f>
        <v>0</v>
      </c>
      <c r="Y508" s="116">
        <f>ROUND('[7]2035'!Y81,2)</f>
        <v>0</v>
      </c>
      <c r="Z508" s="116">
        <f>ROUND('[7]2035'!Z81,2)</f>
        <v>0</v>
      </c>
      <c r="AA508" s="116">
        <f>ROUND('[7]2035'!AA81,2)</f>
        <v>0</v>
      </c>
      <c r="AB508" s="116">
        <f>ROUND('[7]2035'!AB81,2)</f>
        <v>0</v>
      </c>
      <c r="AC508" s="306"/>
      <c r="AD508" s="19"/>
    </row>
    <row r="509" spans="2:50" ht="18.649999999999999" customHeight="1" x14ac:dyDescent="0.35">
      <c r="B509" s="281">
        <v>49369</v>
      </c>
      <c r="C509" s="14" t="s">
        <v>29</v>
      </c>
      <c r="D509" s="15">
        <f>+'[7]2035'!D23</f>
        <v>19</v>
      </c>
      <c r="E509" s="138">
        <f>ROUND('[7]2035'!E82,2)</f>
        <v>22184.19</v>
      </c>
      <c r="F509" s="138">
        <f>ROUND('[7]2035'!F82,2)</f>
        <v>21100.09</v>
      </c>
      <c r="G509" s="138">
        <f>ROUND('[7]2035'!G82,2)</f>
        <v>20385.98</v>
      </c>
      <c r="H509" s="138">
        <f>ROUND('[7]2035'!H82,2)</f>
        <v>19904.09</v>
      </c>
      <c r="I509" s="138">
        <f>ROUND('[7]2035'!I82,2)</f>
        <v>20214.599999999999</v>
      </c>
      <c r="J509" s="138">
        <f>ROUND('[7]2035'!J82,2)</f>
        <v>21660.39</v>
      </c>
      <c r="K509" s="138">
        <f>ROUND('[7]2035'!K82,2)</f>
        <v>21852.21</v>
      </c>
      <c r="L509" s="138">
        <f>ROUND('[7]2035'!L82,2)</f>
        <v>24359.88</v>
      </c>
      <c r="M509" s="138">
        <f>ROUND('[7]2035'!M82,2)</f>
        <v>26811.02</v>
      </c>
      <c r="N509" s="138">
        <f>ROUND('[7]2035'!N82,2)</f>
        <v>28247.87</v>
      </c>
      <c r="O509" s="138">
        <f>ROUND('[7]2035'!O82,2)</f>
        <v>29708.5</v>
      </c>
      <c r="P509" s="138">
        <f>ROUND('[7]2035'!P82,2)</f>
        <v>30602.47</v>
      </c>
      <c r="Q509" s="138">
        <f>ROUND('[7]2035'!Q82,2)</f>
        <v>29330.41</v>
      </c>
      <c r="R509" s="138">
        <f>ROUND('[7]2035'!R82,2)</f>
        <v>30236.59</v>
      </c>
      <c r="S509" s="138">
        <f>ROUND('[7]2035'!S82,2)</f>
        <v>31661.25</v>
      </c>
      <c r="T509" s="138">
        <f>ROUND('[7]2035'!T82,2)</f>
        <v>31793.69</v>
      </c>
      <c r="U509" s="138">
        <f>ROUND('[7]2035'!U82,2)</f>
        <v>31265.84</v>
      </c>
      <c r="V509" s="138">
        <f>ROUND('[7]2035'!V82,2)</f>
        <v>30230.35</v>
      </c>
      <c r="W509" s="138">
        <f>ROUND('[7]2035'!W82,2)</f>
        <v>32276.43</v>
      </c>
      <c r="X509" s="138">
        <f>ROUND('[7]2035'!X82,2)</f>
        <v>32558.080000000002</v>
      </c>
      <c r="Y509" s="138">
        <f>ROUND('[7]2035'!Y82,2)</f>
        <v>31229.040000000001</v>
      </c>
      <c r="Z509" s="138">
        <f>ROUND('[7]2035'!Z82,2)</f>
        <v>29491.96</v>
      </c>
      <c r="AA509" s="138">
        <f>ROUND('[7]2035'!AA82,2)</f>
        <v>26960.54</v>
      </c>
      <c r="AB509" s="138">
        <f>ROUND('[7]2035'!AB82,2)</f>
        <v>24238.79</v>
      </c>
      <c r="AC509" s="304">
        <f>SUM(E509:AB509)*D509+SUM(E510:AB510)*D510+SUM(E511:AB511)*D511+SUM(E512:AB512)*D512</f>
        <v>19401001.899999999</v>
      </c>
      <c r="AD509" s="19"/>
    </row>
    <row r="510" spans="2:50" ht="18.649999999999999" customHeight="1" x14ac:dyDescent="0.35">
      <c r="B510" s="282"/>
      <c r="C510" s="10" t="s">
        <v>30</v>
      </c>
      <c r="D510" s="11">
        <f>+'[7]2035'!D24</f>
        <v>5</v>
      </c>
      <c r="E510" s="136">
        <f>ROUND('[7]2035'!E83,2)</f>
        <v>22762.5</v>
      </c>
      <c r="F510" s="136">
        <f>ROUND('[7]2035'!F83,2)</f>
        <v>21526.77</v>
      </c>
      <c r="G510" s="136">
        <f>ROUND('[7]2035'!G83,2)</f>
        <v>20782.5</v>
      </c>
      <c r="H510" s="136">
        <f>ROUND('[7]2035'!H83,2)</f>
        <v>20163.45</v>
      </c>
      <c r="I510" s="136">
        <f>ROUND('[7]2035'!I83,2)</f>
        <v>20082.990000000002</v>
      </c>
      <c r="J510" s="136">
        <f>ROUND('[7]2035'!J83,2)</f>
        <v>20561.93</v>
      </c>
      <c r="K510" s="136">
        <f>ROUND('[7]2035'!K83,2)</f>
        <v>20608.5</v>
      </c>
      <c r="L510" s="136">
        <f>ROUND('[7]2035'!L83,2)</f>
        <v>23258.38</v>
      </c>
      <c r="M510" s="136">
        <f>ROUND('[7]2035'!M83,2)</f>
        <v>25981.77</v>
      </c>
      <c r="N510" s="136">
        <f>ROUND('[7]2035'!N83,2)</f>
        <v>27641.14</v>
      </c>
      <c r="O510" s="136">
        <f>ROUND('[7]2035'!O83,2)</f>
        <v>28989.77</v>
      </c>
      <c r="P510" s="136">
        <f>ROUND('[7]2035'!P83,2)</f>
        <v>29780.02</v>
      </c>
      <c r="Q510" s="136">
        <f>ROUND('[7]2035'!Q83,2)</f>
        <v>29130.13</v>
      </c>
      <c r="R510" s="136">
        <f>ROUND('[7]2035'!R83,2)</f>
        <v>28465.439999999999</v>
      </c>
      <c r="S510" s="136">
        <f>ROUND('[7]2035'!S83,2)</f>
        <v>28384.83</v>
      </c>
      <c r="T510" s="136">
        <f>ROUND('[7]2035'!T83,2)</f>
        <v>28154.7</v>
      </c>
      <c r="U510" s="136">
        <f>ROUND('[7]2035'!U83,2)</f>
        <v>27518.55</v>
      </c>
      <c r="V510" s="136">
        <f>ROUND('[7]2035'!V83,2)</f>
        <v>27426.84</v>
      </c>
      <c r="W510" s="136">
        <f>ROUND('[7]2035'!W83,2)</f>
        <v>30462.91</v>
      </c>
      <c r="X510" s="136">
        <f>ROUND('[7]2035'!X83,2)</f>
        <v>30907.47</v>
      </c>
      <c r="Y510" s="136">
        <f>ROUND('[7]2035'!Y83,2)</f>
        <v>29745.69</v>
      </c>
      <c r="Z510" s="136">
        <f>ROUND('[7]2035'!Z83,2)</f>
        <v>28228.99</v>
      </c>
      <c r="AA510" s="136">
        <f>ROUND('[7]2035'!AA83,2)</f>
        <v>26461.73</v>
      </c>
      <c r="AB510" s="136">
        <f>ROUND('[7]2035'!AB83,2)</f>
        <v>24304.1</v>
      </c>
      <c r="AC510" s="304"/>
      <c r="AD510" s="19"/>
    </row>
    <row r="511" spans="2:50" ht="18.649999999999999" customHeight="1" x14ac:dyDescent="0.35">
      <c r="B511" s="282"/>
      <c r="C511" s="10" t="s">
        <v>31</v>
      </c>
      <c r="D511" s="11">
        <f>+'[7]2035'!D25</f>
        <v>4</v>
      </c>
      <c r="E511" s="136">
        <f>ROUND('[7]2035'!E84,2)</f>
        <v>22743.360000000001</v>
      </c>
      <c r="F511" s="136">
        <f>ROUND('[7]2035'!F84,2)</f>
        <v>21520.7</v>
      </c>
      <c r="G511" s="136">
        <f>ROUND('[7]2035'!G84,2)</f>
        <v>20723.71</v>
      </c>
      <c r="H511" s="136">
        <f>ROUND('[7]2035'!H84,2)</f>
        <v>20119.650000000001</v>
      </c>
      <c r="I511" s="136">
        <f>ROUND('[7]2035'!I84,2)</f>
        <v>19878.759999999998</v>
      </c>
      <c r="J511" s="136">
        <f>ROUND('[7]2035'!J84,2)</f>
        <v>19849.07</v>
      </c>
      <c r="K511" s="136">
        <f>ROUND('[7]2035'!K84,2)</f>
        <v>19199.39</v>
      </c>
      <c r="L511" s="136">
        <f>ROUND('[7]2035'!L84,2)</f>
        <v>20369.66</v>
      </c>
      <c r="M511" s="136">
        <f>ROUND('[7]2035'!M84,2)</f>
        <v>21941.62</v>
      </c>
      <c r="N511" s="136">
        <f>ROUND('[7]2035'!N84,2)</f>
        <v>23399.1</v>
      </c>
      <c r="O511" s="136">
        <f>ROUND('[7]2035'!O84,2)</f>
        <v>24166.07</v>
      </c>
      <c r="P511" s="136">
        <f>ROUND('[7]2035'!P84,2)</f>
        <v>24679.57</v>
      </c>
      <c r="Q511" s="136">
        <f>ROUND('[7]2035'!Q84,2)</f>
        <v>24953.08</v>
      </c>
      <c r="R511" s="136">
        <f>ROUND('[7]2035'!R84,2)</f>
        <v>24709.35</v>
      </c>
      <c r="S511" s="136">
        <f>ROUND('[7]2035'!S84,2)</f>
        <v>24502.21</v>
      </c>
      <c r="T511" s="136">
        <f>ROUND('[7]2035'!T84,2)</f>
        <v>24438.69</v>
      </c>
      <c r="U511" s="136">
        <f>ROUND('[7]2035'!U84,2)</f>
        <v>24414.49</v>
      </c>
      <c r="V511" s="136">
        <f>ROUND('[7]2035'!V84,2)</f>
        <v>24959.99</v>
      </c>
      <c r="W511" s="136">
        <f>ROUND('[7]2035'!W84,2)</f>
        <v>28270.52</v>
      </c>
      <c r="X511" s="136">
        <f>ROUND('[7]2035'!X84,2)</f>
        <v>29302.95</v>
      </c>
      <c r="Y511" s="136">
        <f>ROUND('[7]2035'!Y84,2)</f>
        <v>28700.85</v>
      </c>
      <c r="Z511" s="136">
        <f>ROUND('[7]2035'!Z84,2)</f>
        <v>27241.47</v>
      </c>
      <c r="AA511" s="136">
        <f>ROUND('[7]2035'!AA84,2)</f>
        <v>24988.31</v>
      </c>
      <c r="AB511" s="136">
        <f>ROUND('[7]2035'!AB84,2)</f>
        <v>23008.21</v>
      </c>
      <c r="AC511" s="304"/>
      <c r="AD511" s="19"/>
    </row>
    <row r="512" spans="2:50" ht="18.649999999999999" customHeight="1" thickBot="1" x14ac:dyDescent="0.4">
      <c r="B512" s="282"/>
      <c r="C512" s="16" t="s">
        <v>32</v>
      </c>
      <c r="D512" s="17">
        <f>+'[7]2035'!D26</f>
        <v>3</v>
      </c>
      <c r="E512" s="137">
        <f>ROUND('[7]2035'!E85,2)</f>
        <v>22743.360000000001</v>
      </c>
      <c r="F512" s="137">
        <f>ROUND('[7]2035'!F85,2)</f>
        <v>21520.7</v>
      </c>
      <c r="G512" s="137">
        <f>ROUND('[7]2035'!G85,2)</f>
        <v>20723.71</v>
      </c>
      <c r="H512" s="137">
        <f>ROUND('[7]2035'!H85,2)</f>
        <v>20119.650000000001</v>
      </c>
      <c r="I512" s="137">
        <f>ROUND('[7]2035'!I85,2)</f>
        <v>19878.759999999998</v>
      </c>
      <c r="J512" s="137">
        <f>ROUND('[7]2035'!J85,2)</f>
        <v>19849.07</v>
      </c>
      <c r="K512" s="137">
        <f>ROUND('[7]2035'!K85,2)</f>
        <v>19199.39</v>
      </c>
      <c r="L512" s="137">
        <f>ROUND('[7]2035'!L85,2)</f>
        <v>20369.66</v>
      </c>
      <c r="M512" s="137">
        <f>ROUND('[7]2035'!M85,2)</f>
        <v>21941.62</v>
      </c>
      <c r="N512" s="137">
        <f>ROUND('[7]2035'!N85,2)</f>
        <v>23399.1</v>
      </c>
      <c r="O512" s="137">
        <f>ROUND('[7]2035'!O85,2)</f>
        <v>24166.07</v>
      </c>
      <c r="P512" s="137">
        <f>ROUND('[7]2035'!P85,2)</f>
        <v>24679.57</v>
      </c>
      <c r="Q512" s="137">
        <f>ROUND('[7]2035'!Q85,2)</f>
        <v>24953.08</v>
      </c>
      <c r="R512" s="137">
        <f>ROUND('[7]2035'!R85,2)</f>
        <v>24709.35</v>
      </c>
      <c r="S512" s="137">
        <f>ROUND('[7]2035'!S85,2)</f>
        <v>24502.21</v>
      </c>
      <c r="T512" s="137">
        <f>ROUND('[7]2035'!T85,2)</f>
        <v>24438.69</v>
      </c>
      <c r="U512" s="137">
        <f>ROUND('[7]2035'!U85,2)</f>
        <v>24414.49</v>
      </c>
      <c r="V512" s="137">
        <f>ROUND('[7]2035'!V85,2)</f>
        <v>24959.99</v>
      </c>
      <c r="W512" s="137">
        <f>ROUND('[7]2035'!W85,2)</f>
        <v>28270.52</v>
      </c>
      <c r="X512" s="137">
        <f>ROUND('[7]2035'!X85,2)</f>
        <v>29302.95</v>
      </c>
      <c r="Y512" s="137">
        <f>ROUND('[7]2035'!Y85,2)</f>
        <v>28700.85</v>
      </c>
      <c r="Z512" s="137">
        <f>ROUND('[7]2035'!Z85,2)</f>
        <v>27241.47</v>
      </c>
      <c r="AA512" s="137">
        <f>ROUND('[7]2035'!AA85,2)</f>
        <v>24988.31</v>
      </c>
      <c r="AB512" s="137">
        <f>ROUND('[7]2035'!AB85,2)</f>
        <v>23008.21</v>
      </c>
      <c r="AC512" s="304"/>
      <c r="AD512" s="19"/>
    </row>
    <row r="513" spans="2:30" ht="18.649999999999999" customHeight="1" x14ac:dyDescent="0.35">
      <c r="B513" s="291">
        <v>49400</v>
      </c>
      <c r="C513" s="7" t="s">
        <v>29</v>
      </c>
      <c r="D513" s="8">
        <f>+'[7]2035'!D27</f>
        <v>21</v>
      </c>
      <c r="E513" s="135">
        <f>ROUND('[7]2035'!E86,2)</f>
        <v>20310.97</v>
      </c>
      <c r="F513" s="135">
        <f>ROUND('[7]2035'!F86,2)</f>
        <v>19317.54</v>
      </c>
      <c r="G513" s="135">
        <f>ROUND('[7]2035'!G86,2)</f>
        <v>18645.009999999998</v>
      </c>
      <c r="H513" s="135">
        <f>ROUND('[7]2035'!H86,2)</f>
        <v>18108.66</v>
      </c>
      <c r="I513" s="135">
        <f>ROUND('[7]2035'!I86,2)</f>
        <v>18343.66</v>
      </c>
      <c r="J513" s="135">
        <f>ROUND('[7]2035'!J86,2)</f>
        <v>19282.75</v>
      </c>
      <c r="K513" s="135">
        <f>ROUND('[7]2035'!K86,2)</f>
        <v>19637.12</v>
      </c>
      <c r="L513" s="135">
        <f>ROUND('[7]2035'!L86,2)</f>
        <v>22048.16</v>
      </c>
      <c r="M513" s="135">
        <f>ROUND('[7]2035'!M86,2)</f>
        <v>24402.67</v>
      </c>
      <c r="N513" s="135">
        <f>ROUND('[7]2035'!N86,2)</f>
        <v>25692.06</v>
      </c>
      <c r="O513" s="135">
        <f>ROUND('[7]2035'!O86,2)</f>
        <v>27032.799999999999</v>
      </c>
      <c r="P513" s="135">
        <f>ROUND('[7]2035'!P86,2)</f>
        <v>27940.03</v>
      </c>
      <c r="Q513" s="135">
        <f>ROUND('[7]2035'!Q86,2)</f>
        <v>26775.35</v>
      </c>
      <c r="R513" s="135">
        <f>ROUND('[7]2035'!R86,2)</f>
        <v>27290.71</v>
      </c>
      <c r="S513" s="135">
        <f>ROUND('[7]2035'!S86,2)</f>
        <v>28469.9</v>
      </c>
      <c r="T513" s="135">
        <f>ROUND('[7]2035'!T86,2)</f>
        <v>28616.31</v>
      </c>
      <c r="U513" s="135">
        <f>ROUND('[7]2035'!U86,2)</f>
        <v>28205.85</v>
      </c>
      <c r="V513" s="135">
        <f>ROUND('[7]2035'!V86,2)</f>
        <v>27464</v>
      </c>
      <c r="W513" s="135">
        <f>ROUND('[7]2035'!W86,2)</f>
        <v>29591.37</v>
      </c>
      <c r="X513" s="135">
        <f>ROUND('[7]2035'!X86,2)</f>
        <v>29647.85</v>
      </c>
      <c r="Y513" s="135">
        <f>ROUND('[7]2035'!Y86,2)</f>
        <v>28454.97</v>
      </c>
      <c r="Z513" s="135">
        <f>ROUND('[7]2035'!Z86,2)</f>
        <v>26809.93</v>
      </c>
      <c r="AA513" s="135">
        <f>ROUND('[7]2035'!AA86,2)</f>
        <v>24503.24</v>
      </c>
      <c r="AB513" s="135">
        <f>ROUND('[7]2035'!AB86,2)</f>
        <v>22110.99</v>
      </c>
      <c r="AC513" s="303">
        <f>SUM(E513:AB513)*D513+SUM(E514:AB514)*D514+SUM(E515:AB515)*D515+SUM(E516:AB516)*D516</f>
        <v>17330725.600000001</v>
      </c>
      <c r="AD513" s="19"/>
    </row>
    <row r="514" spans="2:30" ht="18.649999999999999" customHeight="1" x14ac:dyDescent="0.35">
      <c r="B514" s="292" t="s">
        <v>34</v>
      </c>
      <c r="C514" s="10" t="s">
        <v>30</v>
      </c>
      <c r="D514" s="11">
        <f>+'[7]2035'!D28</f>
        <v>4</v>
      </c>
      <c r="E514" s="136">
        <f>ROUND('[7]2035'!E87,2)</f>
        <v>20767.37</v>
      </c>
      <c r="F514" s="136">
        <f>ROUND('[7]2035'!F87,2)</f>
        <v>19732.740000000002</v>
      </c>
      <c r="G514" s="136">
        <f>ROUND('[7]2035'!G87,2)</f>
        <v>19065.78</v>
      </c>
      <c r="H514" s="136">
        <f>ROUND('[7]2035'!H87,2)</f>
        <v>18565.37</v>
      </c>
      <c r="I514" s="136">
        <f>ROUND('[7]2035'!I87,2)</f>
        <v>18549.990000000002</v>
      </c>
      <c r="J514" s="136">
        <f>ROUND('[7]2035'!J87,2)</f>
        <v>18511.59</v>
      </c>
      <c r="K514" s="136">
        <f>ROUND('[7]2035'!K87,2)</f>
        <v>18863.11</v>
      </c>
      <c r="L514" s="136">
        <f>ROUND('[7]2035'!L87,2)</f>
        <v>21290.400000000001</v>
      </c>
      <c r="M514" s="136">
        <f>ROUND('[7]2035'!M87,2)</f>
        <v>23622.49</v>
      </c>
      <c r="N514" s="136">
        <f>ROUND('[7]2035'!N87,2)</f>
        <v>25239.07</v>
      </c>
      <c r="O514" s="136">
        <f>ROUND('[7]2035'!O87,2)</f>
        <v>26580.06</v>
      </c>
      <c r="P514" s="136">
        <f>ROUND('[7]2035'!P87,2)</f>
        <v>27207.81</v>
      </c>
      <c r="Q514" s="136">
        <f>ROUND('[7]2035'!Q87,2)</f>
        <v>26723.19</v>
      </c>
      <c r="R514" s="136">
        <f>ROUND('[7]2035'!R87,2)</f>
        <v>26268.49</v>
      </c>
      <c r="S514" s="136">
        <f>ROUND('[7]2035'!S87,2)</f>
        <v>26199.45</v>
      </c>
      <c r="T514" s="136">
        <f>ROUND('[7]2035'!T87,2)</f>
        <v>25981.24</v>
      </c>
      <c r="U514" s="136">
        <f>ROUND('[7]2035'!U87,2)</f>
        <v>25537.42</v>
      </c>
      <c r="V514" s="136">
        <f>ROUND('[7]2035'!V87,2)</f>
        <v>25626.33</v>
      </c>
      <c r="W514" s="136">
        <f>ROUND('[7]2035'!W87,2)</f>
        <v>28595.45</v>
      </c>
      <c r="X514" s="136">
        <f>ROUND('[7]2035'!X87,2)</f>
        <v>28662.98</v>
      </c>
      <c r="Y514" s="136">
        <f>ROUND('[7]2035'!Y87,2)</f>
        <v>27526.67</v>
      </c>
      <c r="Z514" s="136">
        <f>ROUND('[7]2035'!Z87,2)</f>
        <v>26070.37</v>
      </c>
      <c r="AA514" s="136">
        <f>ROUND('[7]2035'!AA87,2)</f>
        <v>24338.49</v>
      </c>
      <c r="AB514" s="136">
        <f>ROUND('[7]2035'!AB87,2)</f>
        <v>22614.79</v>
      </c>
      <c r="AC514" s="304"/>
      <c r="AD514" s="19"/>
    </row>
    <row r="515" spans="2:30" ht="18.649999999999999" customHeight="1" x14ac:dyDescent="0.35">
      <c r="B515" s="292" t="s">
        <v>34</v>
      </c>
      <c r="C515" s="10" t="s">
        <v>31</v>
      </c>
      <c r="D515" s="11">
        <f>+'[7]2035'!D29</f>
        <v>5</v>
      </c>
      <c r="E515" s="136">
        <f>ROUND('[7]2035'!E88,2)</f>
        <v>21443.919999999998</v>
      </c>
      <c r="F515" s="136">
        <f>ROUND('[7]2035'!F88,2)</f>
        <v>20255.61</v>
      </c>
      <c r="G515" s="136">
        <f>ROUND('[7]2035'!G88,2)</f>
        <v>19277.88</v>
      </c>
      <c r="H515" s="136">
        <f>ROUND('[7]2035'!H88,2)</f>
        <v>18795.560000000001</v>
      </c>
      <c r="I515" s="136">
        <f>ROUND('[7]2035'!I88,2)</f>
        <v>18479.32</v>
      </c>
      <c r="J515" s="136">
        <f>ROUND('[7]2035'!J88,2)</f>
        <v>18240.95</v>
      </c>
      <c r="K515" s="136">
        <f>ROUND('[7]2035'!K88,2)</f>
        <v>17815.509999999998</v>
      </c>
      <c r="L515" s="136">
        <f>ROUND('[7]2035'!L88,2)</f>
        <v>19060.61</v>
      </c>
      <c r="M515" s="136">
        <f>ROUND('[7]2035'!M88,2)</f>
        <v>20613.13</v>
      </c>
      <c r="N515" s="136">
        <f>ROUND('[7]2035'!N88,2)</f>
        <v>21931.26</v>
      </c>
      <c r="O515" s="136">
        <f>ROUND('[7]2035'!O88,2)</f>
        <v>22800.97</v>
      </c>
      <c r="P515" s="136">
        <f>ROUND('[7]2035'!P88,2)</f>
        <v>23447.89</v>
      </c>
      <c r="Q515" s="136">
        <f>ROUND('[7]2035'!Q88,2)</f>
        <v>23657.919999999998</v>
      </c>
      <c r="R515" s="136">
        <f>ROUND('[7]2035'!R88,2)</f>
        <v>23514.23</v>
      </c>
      <c r="S515" s="136">
        <f>ROUND('[7]2035'!S88,2)</f>
        <v>23471.21</v>
      </c>
      <c r="T515" s="136">
        <f>ROUND('[7]2035'!T88,2)</f>
        <v>23465.58</v>
      </c>
      <c r="U515" s="136">
        <f>ROUND('[7]2035'!U88,2)</f>
        <v>23388.5</v>
      </c>
      <c r="V515" s="136">
        <f>ROUND('[7]2035'!V88,2)</f>
        <v>23652.54</v>
      </c>
      <c r="W515" s="136">
        <f>ROUND('[7]2035'!W88,2)</f>
        <v>26820.37</v>
      </c>
      <c r="X515" s="136">
        <f>ROUND('[7]2035'!X88,2)</f>
        <v>27594.99</v>
      </c>
      <c r="Y515" s="136">
        <f>ROUND('[7]2035'!Y88,2)</f>
        <v>27106.68</v>
      </c>
      <c r="Z515" s="136">
        <f>ROUND('[7]2035'!Z88,2)</f>
        <v>25692.29</v>
      </c>
      <c r="AA515" s="136">
        <f>ROUND('[7]2035'!AA88,2)</f>
        <v>23633.74</v>
      </c>
      <c r="AB515" s="136">
        <f>ROUND('[7]2035'!AB88,2)</f>
        <v>21723.96</v>
      </c>
      <c r="AC515" s="304"/>
      <c r="AD515" s="19"/>
    </row>
    <row r="516" spans="2:30" ht="18.649999999999999" customHeight="1" thickBot="1" x14ac:dyDescent="0.4">
      <c r="B516" s="293" t="s">
        <v>34</v>
      </c>
      <c r="C516" s="12" t="s">
        <v>32</v>
      </c>
      <c r="D516" s="13">
        <f>+'[7]2035'!D30</f>
        <v>0</v>
      </c>
      <c r="E516" s="206">
        <f>ROUND('[7]2035'!E89,2)</f>
        <v>0</v>
      </c>
      <c r="F516" s="116">
        <f>ROUND('[7]2035'!F89,2)</f>
        <v>0</v>
      </c>
      <c r="G516" s="116">
        <f>ROUND('[7]2035'!G89,2)</f>
        <v>0</v>
      </c>
      <c r="H516" s="116">
        <f>ROUND('[7]2035'!H89,2)</f>
        <v>0</v>
      </c>
      <c r="I516" s="116">
        <f>ROUND('[7]2035'!I89,2)</f>
        <v>0</v>
      </c>
      <c r="J516" s="116">
        <f>ROUND('[7]2035'!J89,2)</f>
        <v>0</v>
      </c>
      <c r="K516" s="116">
        <f>ROUND('[7]2035'!K89,2)</f>
        <v>0</v>
      </c>
      <c r="L516" s="116">
        <f>ROUND('[7]2035'!L89,2)</f>
        <v>0</v>
      </c>
      <c r="M516" s="116">
        <f>ROUND('[7]2035'!M89,2)</f>
        <v>0</v>
      </c>
      <c r="N516" s="116">
        <f>ROUND('[7]2035'!N89,2)</f>
        <v>0</v>
      </c>
      <c r="O516" s="116">
        <f>ROUND('[7]2035'!O89,2)</f>
        <v>0</v>
      </c>
      <c r="P516" s="116">
        <f>ROUND('[7]2035'!P89,2)</f>
        <v>0</v>
      </c>
      <c r="Q516" s="116">
        <f>ROUND('[7]2035'!Q89,2)</f>
        <v>0</v>
      </c>
      <c r="R516" s="116">
        <f>ROUND('[7]2035'!R89,2)</f>
        <v>0</v>
      </c>
      <c r="S516" s="116">
        <f>ROUND('[7]2035'!S89,2)</f>
        <v>0</v>
      </c>
      <c r="T516" s="116">
        <f>ROUND('[7]2035'!T89,2)</f>
        <v>0</v>
      </c>
      <c r="U516" s="116">
        <f>ROUND('[7]2035'!U89,2)</f>
        <v>0</v>
      </c>
      <c r="V516" s="116">
        <f>ROUND('[7]2035'!V89,2)</f>
        <v>0</v>
      </c>
      <c r="W516" s="116">
        <f>ROUND('[7]2035'!W89,2)</f>
        <v>0</v>
      </c>
      <c r="X516" s="116">
        <f>ROUND('[7]2035'!X89,2)</f>
        <v>0</v>
      </c>
      <c r="Y516" s="116">
        <f>ROUND('[7]2035'!Y89,2)</f>
        <v>0</v>
      </c>
      <c r="Z516" s="116">
        <f>ROUND('[7]2035'!Z89,2)</f>
        <v>0</v>
      </c>
      <c r="AA516" s="116">
        <f>ROUND('[7]2035'!AA89,2)</f>
        <v>0</v>
      </c>
      <c r="AB516" s="116">
        <f>ROUND('[7]2035'!AB89,2)</f>
        <v>0</v>
      </c>
      <c r="AC516" s="306"/>
      <c r="AD516" s="19"/>
    </row>
    <row r="517" spans="2:30" ht="18.649999999999999" customHeight="1" x14ac:dyDescent="0.35">
      <c r="B517" s="281">
        <v>49430</v>
      </c>
      <c r="C517" s="14" t="s">
        <v>29</v>
      </c>
      <c r="D517" s="15">
        <f>+'[7]2035'!D31</f>
        <v>20</v>
      </c>
      <c r="E517" s="138">
        <f>ROUND('[7]2035'!E90,2)</f>
        <v>18896.27</v>
      </c>
      <c r="F517" s="138">
        <f>ROUND('[7]2035'!F90,2)</f>
        <v>17938.38</v>
      </c>
      <c r="G517" s="138">
        <f>ROUND('[7]2035'!G90,2)</f>
        <v>17297.45</v>
      </c>
      <c r="H517" s="138">
        <f>ROUND('[7]2035'!H90,2)</f>
        <v>16849.14</v>
      </c>
      <c r="I517" s="138">
        <f>ROUND('[7]2035'!I90,2)</f>
        <v>17049.29</v>
      </c>
      <c r="J517" s="138">
        <f>ROUND('[7]2035'!J90,2)</f>
        <v>17627.45</v>
      </c>
      <c r="K517" s="138">
        <f>ROUND('[7]2035'!K90,2)</f>
        <v>18289.43</v>
      </c>
      <c r="L517" s="138">
        <f>ROUND('[7]2035'!L90,2)</f>
        <v>20635</v>
      </c>
      <c r="M517" s="138">
        <f>ROUND('[7]2035'!M90,2)</f>
        <v>22801.97</v>
      </c>
      <c r="N517" s="138">
        <f>ROUND('[7]2035'!N90,2)</f>
        <v>24025.09</v>
      </c>
      <c r="O517" s="138">
        <f>ROUND('[7]2035'!O90,2)</f>
        <v>25212.799999999999</v>
      </c>
      <c r="P517" s="138">
        <f>ROUND('[7]2035'!P90,2)</f>
        <v>26040.74</v>
      </c>
      <c r="Q517" s="138">
        <f>ROUND('[7]2035'!Q90,2)</f>
        <v>25043.01</v>
      </c>
      <c r="R517" s="138">
        <f>ROUND('[7]2035'!R90,2)</f>
        <v>25661.9</v>
      </c>
      <c r="S517" s="138">
        <f>ROUND('[7]2035'!S90,2)</f>
        <v>26715.89</v>
      </c>
      <c r="T517" s="138">
        <f>ROUND('[7]2035'!T90,2)</f>
        <v>26641.77</v>
      </c>
      <c r="U517" s="138">
        <f>ROUND('[7]2035'!U90,2)</f>
        <v>26236.39</v>
      </c>
      <c r="V517" s="138">
        <f>ROUND('[7]2035'!V90,2)</f>
        <v>25556.07</v>
      </c>
      <c r="W517" s="138">
        <f>ROUND('[7]2035'!W90,2)</f>
        <v>27242.05</v>
      </c>
      <c r="X517" s="138">
        <f>ROUND('[7]2035'!X90,2)</f>
        <v>27396.69</v>
      </c>
      <c r="Y517" s="138">
        <f>ROUND('[7]2035'!Y90,2)</f>
        <v>26349.94</v>
      </c>
      <c r="Z517" s="138">
        <f>ROUND('[7]2035'!Z90,2)</f>
        <v>24766.55</v>
      </c>
      <c r="AA517" s="138">
        <f>ROUND('[7]2035'!AA90,2)</f>
        <v>22580.45</v>
      </c>
      <c r="AB517" s="138">
        <f>ROUND('[7]2035'!AB90,2)</f>
        <v>20357.830000000002</v>
      </c>
      <c r="AC517" s="304">
        <f>SUM(E517:AB517)*D517+SUM(E518:AB518)*D518+SUM(E519:AB519)*D519+SUM(E520:AB520)*D520</f>
        <v>16468111.079999996</v>
      </c>
      <c r="AD517" s="19"/>
    </row>
    <row r="518" spans="2:30" ht="18.649999999999999" customHeight="1" x14ac:dyDescent="0.35">
      <c r="B518" s="282"/>
      <c r="C518" s="10" t="s">
        <v>30</v>
      </c>
      <c r="D518" s="11">
        <f>+'[7]2035'!D32</f>
        <v>4</v>
      </c>
      <c r="E518" s="136">
        <f>ROUND('[7]2035'!E91,2)</f>
        <v>18757.64</v>
      </c>
      <c r="F518" s="136">
        <f>ROUND('[7]2035'!F91,2)</f>
        <v>17866.57</v>
      </c>
      <c r="G518" s="136">
        <f>ROUND('[7]2035'!G91,2)</f>
        <v>17172.63</v>
      </c>
      <c r="H518" s="136">
        <f>ROUND('[7]2035'!H91,2)</f>
        <v>16796.080000000002</v>
      </c>
      <c r="I518" s="136">
        <f>ROUND('[7]2035'!I91,2)</f>
        <v>16820.43</v>
      </c>
      <c r="J518" s="136">
        <f>ROUND('[7]2035'!J91,2)</f>
        <v>16583.27</v>
      </c>
      <c r="K518" s="136">
        <f>ROUND('[7]2035'!K91,2)</f>
        <v>17176.060000000001</v>
      </c>
      <c r="L518" s="136">
        <f>ROUND('[7]2035'!L91,2)</f>
        <v>19508.62</v>
      </c>
      <c r="M518" s="136">
        <f>ROUND('[7]2035'!M91,2)</f>
        <v>21842.18</v>
      </c>
      <c r="N518" s="136">
        <f>ROUND('[7]2035'!N91,2)</f>
        <v>23284.62</v>
      </c>
      <c r="O518" s="136">
        <f>ROUND('[7]2035'!O91,2)</f>
        <v>24435.24</v>
      </c>
      <c r="P518" s="136">
        <f>ROUND('[7]2035'!P91,2)</f>
        <v>25100.04</v>
      </c>
      <c r="Q518" s="136">
        <f>ROUND('[7]2035'!Q91,2)</f>
        <v>24642.15</v>
      </c>
      <c r="R518" s="136">
        <f>ROUND('[7]2035'!R91,2)</f>
        <v>24067.86</v>
      </c>
      <c r="S518" s="136">
        <f>ROUND('[7]2035'!S91,2)</f>
        <v>23746.95</v>
      </c>
      <c r="T518" s="136">
        <f>ROUND('[7]2035'!T91,2)</f>
        <v>23451.02</v>
      </c>
      <c r="U518" s="136">
        <f>ROUND('[7]2035'!U91,2)</f>
        <v>23043.87</v>
      </c>
      <c r="V518" s="136">
        <f>ROUND('[7]2035'!V91,2)</f>
        <v>23010.62</v>
      </c>
      <c r="W518" s="136">
        <f>ROUND('[7]2035'!W91,2)</f>
        <v>25572.23</v>
      </c>
      <c r="X518" s="136">
        <f>ROUND('[7]2035'!X91,2)</f>
        <v>25948.71</v>
      </c>
      <c r="Y518" s="136">
        <f>ROUND('[7]2035'!Y91,2)</f>
        <v>24978.66</v>
      </c>
      <c r="Z518" s="136">
        <f>ROUND('[7]2035'!Z91,2)</f>
        <v>23586.36</v>
      </c>
      <c r="AA518" s="136">
        <f>ROUND('[7]2035'!AA91,2)</f>
        <v>21981.59</v>
      </c>
      <c r="AB518" s="136">
        <f>ROUND('[7]2035'!AB91,2)</f>
        <v>20319.419999999998</v>
      </c>
      <c r="AC518" s="304"/>
      <c r="AD518" s="19"/>
    </row>
    <row r="519" spans="2:30" ht="18.649999999999999" customHeight="1" x14ac:dyDescent="0.35">
      <c r="B519" s="282"/>
      <c r="C519" s="10" t="s">
        <v>31</v>
      </c>
      <c r="D519" s="11">
        <f>+'[7]2035'!D33</f>
        <v>4</v>
      </c>
      <c r="E519" s="136">
        <f>ROUND('[7]2035'!E92,2)</f>
        <v>18977.07</v>
      </c>
      <c r="F519" s="136">
        <f>ROUND('[7]2035'!F92,2)</f>
        <v>18039.47</v>
      </c>
      <c r="G519" s="136">
        <f>ROUND('[7]2035'!G92,2)</f>
        <v>17351.37</v>
      </c>
      <c r="H519" s="136">
        <f>ROUND('[7]2035'!H92,2)</f>
        <v>16922.95</v>
      </c>
      <c r="I519" s="136">
        <f>ROUND('[7]2035'!I92,2)</f>
        <v>16727.96</v>
      </c>
      <c r="J519" s="136">
        <f>ROUND('[7]2035'!J92,2)</f>
        <v>16178.71</v>
      </c>
      <c r="K519" s="136">
        <f>ROUND('[7]2035'!K92,2)</f>
        <v>16178.43</v>
      </c>
      <c r="L519" s="136">
        <f>ROUND('[7]2035'!L92,2)</f>
        <v>17463.560000000001</v>
      </c>
      <c r="M519" s="136">
        <f>ROUND('[7]2035'!M92,2)</f>
        <v>18851.75</v>
      </c>
      <c r="N519" s="136">
        <f>ROUND('[7]2035'!N92,2)</f>
        <v>20215.11</v>
      </c>
      <c r="O519" s="136">
        <f>ROUND('[7]2035'!O92,2)</f>
        <v>21104.32</v>
      </c>
      <c r="P519" s="136">
        <f>ROUND('[7]2035'!P92,2)</f>
        <v>21678.74</v>
      </c>
      <c r="Q519" s="136">
        <f>ROUND('[7]2035'!Q92,2)</f>
        <v>21698.62</v>
      </c>
      <c r="R519" s="136">
        <f>ROUND('[7]2035'!R92,2)</f>
        <v>21489.35</v>
      </c>
      <c r="S519" s="136">
        <f>ROUND('[7]2035'!S92,2)</f>
        <v>21566.81</v>
      </c>
      <c r="T519" s="136">
        <f>ROUND('[7]2035'!T92,2)</f>
        <v>21596.17</v>
      </c>
      <c r="U519" s="136">
        <f>ROUND('[7]2035'!U92,2)</f>
        <v>21629.17</v>
      </c>
      <c r="V519" s="136">
        <f>ROUND('[7]2035'!V92,2)</f>
        <v>21918.240000000002</v>
      </c>
      <c r="W519" s="136">
        <f>ROUND('[7]2035'!W92,2)</f>
        <v>24683.55</v>
      </c>
      <c r="X519" s="136">
        <f>ROUND('[7]2035'!X92,2)</f>
        <v>25615</v>
      </c>
      <c r="Y519" s="136">
        <f>ROUND('[7]2035'!Y92,2)</f>
        <v>25240.51</v>
      </c>
      <c r="Z519" s="136">
        <f>ROUND('[7]2035'!Z92,2)</f>
        <v>24127.46</v>
      </c>
      <c r="AA519" s="136">
        <f>ROUND('[7]2035'!AA92,2)</f>
        <v>22365.27</v>
      </c>
      <c r="AB519" s="136">
        <f>ROUND('[7]2035'!AB92,2)</f>
        <v>20538.810000000001</v>
      </c>
      <c r="AC519" s="304"/>
      <c r="AD519" s="19"/>
    </row>
    <row r="520" spans="2:30" ht="18.649999999999999" customHeight="1" thickBot="1" x14ac:dyDescent="0.4">
      <c r="B520" s="282"/>
      <c r="C520" s="16" t="s">
        <v>32</v>
      </c>
      <c r="D520" s="17">
        <f>+'[7]2035'!D34</f>
        <v>3</v>
      </c>
      <c r="E520" s="137">
        <f>ROUND('[7]2035'!E93,2)</f>
        <v>18977.07</v>
      </c>
      <c r="F520" s="137">
        <f>ROUND('[7]2035'!F93,2)</f>
        <v>18039.47</v>
      </c>
      <c r="G520" s="137">
        <f>ROUND('[7]2035'!G93,2)</f>
        <v>17351.37</v>
      </c>
      <c r="H520" s="137">
        <f>ROUND('[7]2035'!H93,2)</f>
        <v>16922.95</v>
      </c>
      <c r="I520" s="137">
        <f>ROUND('[7]2035'!I93,2)</f>
        <v>16727.96</v>
      </c>
      <c r="J520" s="137">
        <f>ROUND('[7]2035'!J93,2)</f>
        <v>16178.71</v>
      </c>
      <c r="K520" s="137">
        <f>ROUND('[7]2035'!K93,2)</f>
        <v>16178.43</v>
      </c>
      <c r="L520" s="137">
        <f>ROUND('[7]2035'!L93,2)</f>
        <v>17463.560000000001</v>
      </c>
      <c r="M520" s="137">
        <f>ROUND('[7]2035'!M93,2)</f>
        <v>18851.75</v>
      </c>
      <c r="N520" s="137">
        <f>ROUND('[7]2035'!N93,2)</f>
        <v>20215.11</v>
      </c>
      <c r="O520" s="137">
        <f>ROUND('[7]2035'!O93,2)</f>
        <v>21104.32</v>
      </c>
      <c r="P520" s="137">
        <f>ROUND('[7]2035'!P93,2)</f>
        <v>21678.74</v>
      </c>
      <c r="Q520" s="137">
        <f>ROUND('[7]2035'!Q93,2)</f>
        <v>21698.62</v>
      </c>
      <c r="R520" s="137">
        <f>ROUND('[7]2035'!R93,2)</f>
        <v>21489.35</v>
      </c>
      <c r="S520" s="137">
        <f>ROUND('[7]2035'!S93,2)</f>
        <v>21566.81</v>
      </c>
      <c r="T520" s="137">
        <f>ROUND('[7]2035'!T93,2)</f>
        <v>21596.17</v>
      </c>
      <c r="U520" s="137">
        <f>ROUND('[7]2035'!U93,2)</f>
        <v>21629.17</v>
      </c>
      <c r="V520" s="137">
        <f>ROUND('[7]2035'!V93,2)</f>
        <v>21918.240000000002</v>
      </c>
      <c r="W520" s="137">
        <f>ROUND('[7]2035'!W93,2)</f>
        <v>24683.55</v>
      </c>
      <c r="X520" s="137">
        <f>ROUND('[7]2035'!X93,2)</f>
        <v>25615</v>
      </c>
      <c r="Y520" s="137">
        <f>ROUND('[7]2035'!Y93,2)</f>
        <v>25240.51</v>
      </c>
      <c r="Z520" s="137">
        <f>ROUND('[7]2035'!Z93,2)</f>
        <v>24127.46</v>
      </c>
      <c r="AA520" s="137">
        <f>ROUND('[7]2035'!AA93,2)</f>
        <v>22365.27</v>
      </c>
      <c r="AB520" s="137">
        <f>ROUND('[7]2035'!AB93,2)</f>
        <v>20538.810000000001</v>
      </c>
      <c r="AC520" s="304"/>
      <c r="AD520" s="19"/>
    </row>
    <row r="521" spans="2:30" ht="18.649999999999999" customHeight="1" x14ac:dyDescent="0.35">
      <c r="B521" s="291">
        <v>49461</v>
      </c>
      <c r="C521" s="7" t="s">
        <v>29</v>
      </c>
      <c r="D521" s="8">
        <f>+'[7]2035'!D35</f>
        <v>20</v>
      </c>
      <c r="E521" s="135">
        <f>ROUND('[7]2035'!E94,2)</f>
        <v>19672.490000000002</v>
      </c>
      <c r="F521" s="135">
        <f>ROUND('[7]2035'!F94,2)</f>
        <v>18668.150000000001</v>
      </c>
      <c r="G521" s="135">
        <f>ROUND('[7]2035'!G94,2)</f>
        <v>18015.669999999998</v>
      </c>
      <c r="H521" s="135">
        <f>ROUND('[7]2035'!H94,2)</f>
        <v>17652.009999999998</v>
      </c>
      <c r="I521" s="135">
        <f>ROUND('[7]2035'!I94,2)</f>
        <v>17874.830000000002</v>
      </c>
      <c r="J521" s="135">
        <f>ROUND('[7]2035'!J94,2)</f>
        <v>18382.060000000001</v>
      </c>
      <c r="K521" s="135">
        <f>ROUND('[7]2035'!K94,2)</f>
        <v>19233.62</v>
      </c>
      <c r="L521" s="135">
        <f>ROUND('[7]2035'!L94,2)</f>
        <v>21895.32</v>
      </c>
      <c r="M521" s="135">
        <f>ROUND('[7]2035'!M94,2)</f>
        <v>24272.33</v>
      </c>
      <c r="N521" s="135">
        <f>ROUND('[7]2035'!N94,2)</f>
        <v>25530.21</v>
      </c>
      <c r="O521" s="135">
        <f>ROUND('[7]2035'!O94,2)</f>
        <v>26782.95</v>
      </c>
      <c r="P521" s="135">
        <f>ROUND('[7]2035'!P94,2)</f>
        <v>27710.54</v>
      </c>
      <c r="Q521" s="135">
        <f>ROUND('[7]2035'!Q94,2)</f>
        <v>26655.33</v>
      </c>
      <c r="R521" s="135">
        <f>ROUND('[7]2035'!R94,2)</f>
        <v>27099.17</v>
      </c>
      <c r="S521" s="135">
        <f>ROUND('[7]2035'!S94,2)</f>
        <v>28133.98</v>
      </c>
      <c r="T521" s="135">
        <f>ROUND('[7]2035'!T94,2)</f>
        <v>28183.51</v>
      </c>
      <c r="U521" s="135">
        <f>ROUND('[7]2035'!U94,2)</f>
        <v>27710.99</v>
      </c>
      <c r="V521" s="135">
        <f>ROUND('[7]2035'!V94,2)</f>
        <v>27066.560000000001</v>
      </c>
      <c r="W521" s="135">
        <f>ROUND('[7]2035'!W94,2)</f>
        <v>28773.279999999999</v>
      </c>
      <c r="X521" s="135">
        <f>ROUND('[7]2035'!X94,2)</f>
        <v>29148.63</v>
      </c>
      <c r="Y521" s="135">
        <f>ROUND('[7]2035'!Y94,2)</f>
        <v>27946.67</v>
      </c>
      <c r="Z521" s="135">
        <f>ROUND('[7]2035'!Z94,2)</f>
        <v>26150.04</v>
      </c>
      <c r="AA521" s="135">
        <f>ROUND('[7]2035'!AA94,2)</f>
        <v>23816</v>
      </c>
      <c r="AB521" s="135">
        <f>ROUND('[7]2035'!AB94,2)</f>
        <v>21495.56</v>
      </c>
      <c r="AC521" s="303">
        <f>SUM(E521:AB521)*D521+SUM(E522:AB522)*D522+SUM(E523:AB523)*D523+SUM(E524:AB524)*D524</f>
        <v>16789630.900000002</v>
      </c>
      <c r="AD521" s="19"/>
    </row>
    <row r="522" spans="2:30" ht="18.649999999999999" customHeight="1" x14ac:dyDescent="0.35">
      <c r="B522" s="292" t="s">
        <v>34</v>
      </c>
      <c r="C522" s="10" t="s">
        <v>30</v>
      </c>
      <c r="D522" s="11">
        <f>+'[7]2035'!D36</f>
        <v>5</v>
      </c>
      <c r="E522" s="136">
        <f>ROUND('[7]2035'!E95,2)</f>
        <v>20073.78</v>
      </c>
      <c r="F522" s="136">
        <f>ROUND('[7]2035'!F95,2)</f>
        <v>19083.45</v>
      </c>
      <c r="G522" s="136">
        <f>ROUND('[7]2035'!G95,2)</f>
        <v>18286.89</v>
      </c>
      <c r="H522" s="136">
        <f>ROUND('[7]2035'!H95,2)</f>
        <v>17709.78</v>
      </c>
      <c r="I522" s="136">
        <f>ROUND('[7]2035'!I95,2)</f>
        <v>17772.650000000001</v>
      </c>
      <c r="J522" s="136">
        <f>ROUND('[7]2035'!J95,2)</f>
        <v>17741.34</v>
      </c>
      <c r="K522" s="136">
        <f>ROUND('[7]2035'!K95,2)</f>
        <v>18292.259999999998</v>
      </c>
      <c r="L522" s="136">
        <f>ROUND('[7]2035'!L95,2)</f>
        <v>20622.759999999998</v>
      </c>
      <c r="M522" s="136">
        <f>ROUND('[7]2035'!M95,2)</f>
        <v>23146.85</v>
      </c>
      <c r="N522" s="136">
        <f>ROUND('[7]2035'!N95,2)</f>
        <v>24636.95</v>
      </c>
      <c r="O522" s="136">
        <f>ROUND('[7]2035'!O95,2)</f>
        <v>25741.64</v>
      </c>
      <c r="P522" s="136">
        <f>ROUND('[7]2035'!P95,2)</f>
        <v>26321.15</v>
      </c>
      <c r="Q522" s="136">
        <f>ROUND('[7]2035'!Q95,2)</f>
        <v>25704.61</v>
      </c>
      <c r="R522" s="136">
        <f>ROUND('[7]2035'!R95,2)</f>
        <v>25036.6</v>
      </c>
      <c r="S522" s="136">
        <f>ROUND('[7]2035'!S95,2)</f>
        <v>24747.37</v>
      </c>
      <c r="T522" s="136">
        <f>ROUND('[7]2035'!T95,2)</f>
        <v>24379.93</v>
      </c>
      <c r="U522" s="136">
        <f>ROUND('[7]2035'!U95,2)</f>
        <v>23975.119999999999</v>
      </c>
      <c r="V522" s="136">
        <f>ROUND('[7]2035'!V95,2)</f>
        <v>24175.39</v>
      </c>
      <c r="W522" s="136">
        <f>ROUND('[7]2035'!W95,2)</f>
        <v>26942.39</v>
      </c>
      <c r="X522" s="136">
        <f>ROUND('[7]2035'!X95,2)</f>
        <v>27445.02</v>
      </c>
      <c r="Y522" s="136">
        <f>ROUND('[7]2035'!Y95,2)</f>
        <v>26192.87</v>
      </c>
      <c r="Z522" s="136">
        <f>ROUND('[7]2035'!Z95,2)</f>
        <v>24646.37</v>
      </c>
      <c r="AA522" s="136">
        <f>ROUND('[7]2035'!AA95,2)</f>
        <v>22728.3</v>
      </c>
      <c r="AB522" s="136">
        <f>ROUND('[7]2035'!AB95,2)</f>
        <v>20812.830000000002</v>
      </c>
      <c r="AC522" s="304"/>
      <c r="AD522" s="19"/>
    </row>
    <row r="523" spans="2:30" ht="18.649999999999999" customHeight="1" x14ac:dyDescent="0.35">
      <c r="B523" s="292" t="s">
        <v>34</v>
      </c>
      <c r="C523" s="10" t="s">
        <v>31</v>
      </c>
      <c r="D523" s="11">
        <f>+'[7]2035'!D37</f>
        <v>4</v>
      </c>
      <c r="E523" s="136">
        <f>ROUND('[7]2035'!E96,2)</f>
        <v>19468.68</v>
      </c>
      <c r="F523" s="136">
        <f>ROUND('[7]2035'!F96,2)</f>
        <v>18518.11</v>
      </c>
      <c r="G523" s="136">
        <f>ROUND('[7]2035'!G96,2)</f>
        <v>17872.13</v>
      </c>
      <c r="H523" s="136">
        <f>ROUND('[7]2035'!H96,2)</f>
        <v>17429.71</v>
      </c>
      <c r="I523" s="136">
        <f>ROUND('[7]2035'!I96,2)</f>
        <v>17284.37</v>
      </c>
      <c r="J523" s="136">
        <f>ROUND('[7]2035'!J96,2)</f>
        <v>16990.32</v>
      </c>
      <c r="K523" s="136">
        <f>ROUND('[7]2035'!K96,2)</f>
        <v>16767.54</v>
      </c>
      <c r="L523" s="136">
        <f>ROUND('[7]2035'!L96,2)</f>
        <v>18110.740000000002</v>
      </c>
      <c r="M523" s="136">
        <f>ROUND('[7]2035'!M96,2)</f>
        <v>19589.07</v>
      </c>
      <c r="N523" s="136">
        <f>ROUND('[7]2035'!N96,2)</f>
        <v>20867.68</v>
      </c>
      <c r="O523" s="136">
        <f>ROUND('[7]2035'!O96,2)</f>
        <v>21566.67</v>
      </c>
      <c r="P523" s="136">
        <f>ROUND('[7]2035'!P96,2)</f>
        <v>22117.5</v>
      </c>
      <c r="Q523" s="136">
        <f>ROUND('[7]2035'!Q96,2)</f>
        <v>22299.57</v>
      </c>
      <c r="R523" s="136">
        <f>ROUND('[7]2035'!R96,2)</f>
        <v>21927.96</v>
      </c>
      <c r="S523" s="136">
        <f>ROUND('[7]2035'!S96,2)</f>
        <v>21544.639999999999</v>
      </c>
      <c r="T523" s="136">
        <f>ROUND('[7]2035'!T96,2)</f>
        <v>21485.7</v>
      </c>
      <c r="U523" s="136">
        <f>ROUND('[7]2035'!U96,2)</f>
        <v>21563.040000000001</v>
      </c>
      <c r="V523" s="136">
        <f>ROUND('[7]2035'!V96,2)</f>
        <v>22102.85</v>
      </c>
      <c r="W523" s="136">
        <f>ROUND('[7]2035'!W96,2)</f>
        <v>24926.28</v>
      </c>
      <c r="X523" s="136">
        <f>ROUND('[7]2035'!X96,2)</f>
        <v>25991.22</v>
      </c>
      <c r="Y523" s="136">
        <f>ROUND('[7]2035'!Y96,2)</f>
        <v>25329.64</v>
      </c>
      <c r="Z523" s="136">
        <f>ROUND('[7]2035'!Z96,2)</f>
        <v>24002.98</v>
      </c>
      <c r="AA523" s="136">
        <f>ROUND('[7]2035'!AA96,2)</f>
        <v>22099.08</v>
      </c>
      <c r="AB523" s="136">
        <f>ROUND('[7]2035'!AB96,2)</f>
        <v>20374.8</v>
      </c>
      <c r="AC523" s="304"/>
      <c r="AD523" s="19"/>
    </row>
    <row r="524" spans="2:30" ht="18.649999999999999" customHeight="1" thickBot="1" x14ac:dyDescent="0.4">
      <c r="B524" s="293" t="s">
        <v>34</v>
      </c>
      <c r="C524" s="12" t="s">
        <v>32</v>
      </c>
      <c r="D524" s="13">
        <f>+'[7]2035'!D38</f>
        <v>1</v>
      </c>
      <c r="E524" s="133">
        <f>ROUND('[7]2035'!E97,2)</f>
        <v>19468.68</v>
      </c>
      <c r="F524" s="133">
        <f>ROUND('[7]2035'!F97,2)</f>
        <v>18518.11</v>
      </c>
      <c r="G524" s="133">
        <f>ROUND('[7]2035'!G97,2)</f>
        <v>17872.13</v>
      </c>
      <c r="H524" s="133">
        <f>ROUND('[7]2035'!H97,2)</f>
        <v>17429.71</v>
      </c>
      <c r="I524" s="133">
        <f>ROUND('[7]2035'!I97,2)</f>
        <v>17284.37</v>
      </c>
      <c r="J524" s="133">
        <f>ROUND('[7]2035'!J97,2)</f>
        <v>16990.32</v>
      </c>
      <c r="K524" s="133">
        <f>ROUND('[7]2035'!K97,2)</f>
        <v>16767.54</v>
      </c>
      <c r="L524" s="133">
        <f>ROUND('[7]2035'!L97,2)</f>
        <v>18110.740000000002</v>
      </c>
      <c r="M524" s="133">
        <f>ROUND('[7]2035'!M97,2)</f>
        <v>19589.07</v>
      </c>
      <c r="N524" s="133">
        <f>ROUND('[7]2035'!N97,2)</f>
        <v>20867.68</v>
      </c>
      <c r="O524" s="133">
        <f>ROUND('[7]2035'!O97,2)</f>
        <v>21566.67</v>
      </c>
      <c r="P524" s="133">
        <f>ROUND('[7]2035'!P97,2)</f>
        <v>22117.5</v>
      </c>
      <c r="Q524" s="133">
        <f>ROUND('[7]2035'!Q97,2)</f>
        <v>22299.57</v>
      </c>
      <c r="R524" s="133">
        <f>ROUND('[7]2035'!R97,2)</f>
        <v>21927.96</v>
      </c>
      <c r="S524" s="133">
        <f>ROUND('[7]2035'!S97,2)</f>
        <v>21544.639999999999</v>
      </c>
      <c r="T524" s="133">
        <f>ROUND('[7]2035'!T97,2)</f>
        <v>21485.7</v>
      </c>
      <c r="U524" s="133">
        <f>ROUND('[7]2035'!U97,2)</f>
        <v>21563.040000000001</v>
      </c>
      <c r="V524" s="133">
        <f>ROUND('[7]2035'!V97,2)</f>
        <v>22102.85</v>
      </c>
      <c r="W524" s="133">
        <f>ROUND('[7]2035'!W97,2)</f>
        <v>24926.28</v>
      </c>
      <c r="X524" s="133">
        <f>ROUND('[7]2035'!X97,2)</f>
        <v>25991.22</v>
      </c>
      <c r="Y524" s="133">
        <f>ROUND('[7]2035'!Y97,2)</f>
        <v>25329.64</v>
      </c>
      <c r="Z524" s="133">
        <f>ROUND('[7]2035'!Z97,2)</f>
        <v>24002.98</v>
      </c>
      <c r="AA524" s="133">
        <f>ROUND('[7]2035'!AA97,2)</f>
        <v>22099.08</v>
      </c>
      <c r="AB524" s="133">
        <f>ROUND('[7]2035'!AB97,2)</f>
        <v>20374.8</v>
      </c>
      <c r="AC524" s="306"/>
      <c r="AD524" s="19"/>
    </row>
    <row r="525" spans="2:30" ht="18.649999999999999" customHeight="1" x14ac:dyDescent="0.35">
      <c r="B525" s="281">
        <v>49491</v>
      </c>
      <c r="C525" s="14" t="s">
        <v>29</v>
      </c>
      <c r="D525" s="15">
        <f>+'[7]2035'!D39</f>
        <v>20</v>
      </c>
      <c r="E525" s="138">
        <f>ROUND('[7]2035'!E98,2)</f>
        <v>20392.16</v>
      </c>
      <c r="F525" s="138">
        <f>ROUND('[7]2035'!F98,2)</f>
        <v>19341.96</v>
      </c>
      <c r="G525" s="138">
        <f>ROUND('[7]2035'!G98,2)</f>
        <v>18633.7</v>
      </c>
      <c r="H525" s="138">
        <f>ROUND('[7]2035'!H98,2)</f>
        <v>18173.18</v>
      </c>
      <c r="I525" s="138">
        <f>ROUND('[7]2035'!I98,2)</f>
        <v>18403.53</v>
      </c>
      <c r="J525" s="138">
        <f>ROUND('[7]2035'!J98,2)</f>
        <v>19287.97</v>
      </c>
      <c r="K525" s="138">
        <f>ROUND('[7]2035'!K98,2)</f>
        <v>19982.96</v>
      </c>
      <c r="L525" s="138">
        <f>ROUND('[7]2035'!L98,2)</f>
        <v>22569.14</v>
      </c>
      <c r="M525" s="138">
        <f>ROUND('[7]2035'!M98,2)</f>
        <v>24979.26</v>
      </c>
      <c r="N525" s="138">
        <f>ROUND('[7]2035'!N98,2)</f>
        <v>26464.62</v>
      </c>
      <c r="O525" s="138">
        <f>ROUND('[7]2035'!O98,2)</f>
        <v>27836.75</v>
      </c>
      <c r="P525" s="138">
        <f>ROUND('[7]2035'!P98,2)</f>
        <v>28723.97</v>
      </c>
      <c r="Q525" s="138">
        <f>ROUND('[7]2035'!Q98,2)</f>
        <v>27489.46</v>
      </c>
      <c r="R525" s="138">
        <f>ROUND('[7]2035'!R98,2)</f>
        <v>28107.77</v>
      </c>
      <c r="S525" s="138">
        <f>ROUND('[7]2035'!S98,2)</f>
        <v>29185.27</v>
      </c>
      <c r="T525" s="138">
        <f>ROUND('[7]2035'!T98,2)</f>
        <v>29253.14</v>
      </c>
      <c r="U525" s="138">
        <f>ROUND('[7]2035'!U98,2)</f>
        <v>28788.38</v>
      </c>
      <c r="V525" s="138">
        <f>ROUND('[7]2035'!V98,2)</f>
        <v>27841.15</v>
      </c>
      <c r="W525" s="138">
        <f>ROUND('[7]2035'!W98,2)</f>
        <v>29405.51</v>
      </c>
      <c r="X525" s="138">
        <f>ROUND('[7]2035'!X98,2)</f>
        <v>30051.17</v>
      </c>
      <c r="Y525" s="138">
        <f>ROUND('[7]2035'!Y98,2)</f>
        <v>28853.58</v>
      </c>
      <c r="Z525" s="138">
        <f>ROUND('[7]2035'!Z98,2)</f>
        <v>27018.13</v>
      </c>
      <c r="AA525" s="138">
        <f>ROUND('[7]2035'!AA98,2)</f>
        <v>24509.13</v>
      </c>
      <c r="AB525" s="138">
        <f>ROUND('[7]2035'!AB98,2)</f>
        <v>22259.29</v>
      </c>
      <c r="AC525" s="304">
        <f>SUM(E525:AB525)*D525+SUM(E526:AB526)*D526+SUM(E527:AB527)*D527+SUM(E528:AB528)*D528</f>
        <v>18107080.060000002</v>
      </c>
      <c r="AD525" s="19"/>
    </row>
    <row r="526" spans="2:30" ht="18.649999999999999" customHeight="1" x14ac:dyDescent="0.35">
      <c r="B526" s="282"/>
      <c r="C526" s="10" t="s">
        <v>30</v>
      </c>
      <c r="D526" s="11">
        <f>+'[7]2035'!D40</f>
        <v>4</v>
      </c>
      <c r="E526" s="136">
        <f>ROUND('[7]2035'!E99,2)</f>
        <v>20992.87</v>
      </c>
      <c r="F526" s="136">
        <f>ROUND('[7]2035'!F99,2)</f>
        <v>19875.68</v>
      </c>
      <c r="G526" s="136">
        <f>ROUND('[7]2035'!G99,2)</f>
        <v>19154.310000000001</v>
      </c>
      <c r="H526" s="136">
        <f>ROUND('[7]2035'!H99,2)</f>
        <v>18589.2</v>
      </c>
      <c r="I526" s="136">
        <f>ROUND('[7]2035'!I99,2)</f>
        <v>18556.740000000002</v>
      </c>
      <c r="J526" s="136">
        <f>ROUND('[7]2035'!J99,2)</f>
        <v>18436.77</v>
      </c>
      <c r="K526" s="136">
        <f>ROUND('[7]2035'!K99,2)</f>
        <v>18938.830000000002</v>
      </c>
      <c r="L526" s="136">
        <f>ROUND('[7]2035'!L99,2)</f>
        <v>21568.81</v>
      </c>
      <c r="M526" s="136">
        <f>ROUND('[7]2035'!M99,2)</f>
        <v>24290.39</v>
      </c>
      <c r="N526" s="136">
        <f>ROUND('[7]2035'!N99,2)</f>
        <v>25921.68</v>
      </c>
      <c r="O526" s="136">
        <f>ROUND('[7]2035'!O99,2)</f>
        <v>27219</v>
      </c>
      <c r="P526" s="136">
        <f>ROUND('[7]2035'!P99,2)</f>
        <v>27940.03</v>
      </c>
      <c r="Q526" s="136">
        <f>ROUND('[7]2035'!Q99,2)</f>
        <v>27448.78</v>
      </c>
      <c r="R526" s="136">
        <f>ROUND('[7]2035'!R99,2)</f>
        <v>26857.79</v>
      </c>
      <c r="S526" s="136">
        <f>ROUND('[7]2035'!S99,2)</f>
        <v>26609.32</v>
      </c>
      <c r="T526" s="136">
        <f>ROUND('[7]2035'!T99,2)</f>
        <v>26468.31</v>
      </c>
      <c r="U526" s="136">
        <f>ROUND('[7]2035'!U99,2)</f>
        <v>26113.119999999999</v>
      </c>
      <c r="V526" s="136">
        <f>ROUND('[7]2035'!V99,2)</f>
        <v>25892.49</v>
      </c>
      <c r="W526" s="136">
        <f>ROUND('[7]2035'!W99,2)</f>
        <v>28353.86</v>
      </c>
      <c r="X526" s="136">
        <f>ROUND('[7]2035'!X99,2)</f>
        <v>29282.82</v>
      </c>
      <c r="Y526" s="136">
        <f>ROUND('[7]2035'!Y99,2)</f>
        <v>28157.200000000001</v>
      </c>
      <c r="Z526" s="136">
        <f>ROUND('[7]2035'!Z99,2)</f>
        <v>26834.92</v>
      </c>
      <c r="AA526" s="136">
        <f>ROUND('[7]2035'!AA99,2)</f>
        <v>25026.959999999999</v>
      </c>
      <c r="AB526" s="136">
        <f>ROUND('[7]2035'!AB99,2)</f>
        <v>23172.25</v>
      </c>
      <c r="AC526" s="304"/>
      <c r="AD526" s="19"/>
    </row>
    <row r="527" spans="2:30" ht="18.649999999999999" customHeight="1" x14ac:dyDescent="0.35">
      <c r="B527" s="282"/>
      <c r="C527" s="10" t="s">
        <v>31</v>
      </c>
      <c r="D527" s="11">
        <f>+'[7]2035'!D41</f>
        <v>5</v>
      </c>
      <c r="E527" s="136">
        <f>ROUND('[7]2035'!E100,2)</f>
        <v>21544.97</v>
      </c>
      <c r="F527" s="136">
        <f>ROUND('[7]2035'!F100,2)</f>
        <v>20417.189999999999</v>
      </c>
      <c r="G527" s="136">
        <f>ROUND('[7]2035'!G100,2)</f>
        <v>19649.57</v>
      </c>
      <c r="H527" s="136">
        <f>ROUND('[7]2035'!H100,2)</f>
        <v>19072.11</v>
      </c>
      <c r="I527" s="136">
        <f>ROUND('[7]2035'!I100,2)</f>
        <v>18787.16</v>
      </c>
      <c r="J527" s="136">
        <f>ROUND('[7]2035'!J100,2)</f>
        <v>18311.009999999998</v>
      </c>
      <c r="K527" s="136">
        <f>ROUND('[7]2035'!K100,2)</f>
        <v>17957.45</v>
      </c>
      <c r="L527" s="136">
        <f>ROUND('[7]2035'!L100,2)</f>
        <v>19340.419999999998</v>
      </c>
      <c r="M527" s="136">
        <f>ROUND('[7]2035'!M100,2)</f>
        <v>21069.06</v>
      </c>
      <c r="N527" s="136">
        <f>ROUND('[7]2035'!N100,2)</f>
        <v>22612.63</v>
      </c>
      <c r="O527" s="136">
        <f>ROUND('[7]2035'!O100,2)</f>
        <v>23484.55</v>
      </c>
      <c r="P527" s="136">
        <f>ROUND('[7]2035'!P100,2)</f>
        <v>24237.11</v>
      </c>
      <c r="Q527" s="136">
        <f>ROUND('[7]2035'!Q100,2)</f>
        <v>24544.58</v>
      </c>
      <c r="R527" s="136">
        <f>ROUND('[7]2035'!R100,2)</f>
        <v>24287.279999999999</v>
      </c>
      <c r="S527" s="136">
        <f>ROUND('[7]2035'!S100,2)</f>
        <v>24020.71</v>
      </c>
      <c r="T527" s="136">
        <f>ROUND('[7]2035'!T100,2)</f>
        <v>23914.47</v>
      </c>
      <c r="U527" s="136">
        <f>ROUND('[7]2035'!U100,2)</f>
        <v>23672.97</v>
      </c>
      <c r="V527" s="136">
        <f>ROUND('[7]2035'!V100,2)</f>
        <v>23926.83</v>
      </c>
      <c r="W527" s="136">
        <f>ROUND('[7]2035'!W100,2)</f>
        <v>26717.73</v>
      </c>
      <c r="X527" s="136">
        <f>ROUND('[7]2035'!X100,2)</f>
        <v>28210.16</v>
      </c>
      <c r="Y527" s="136">
        <f>ROUND('[7]2035'!Y100,2)</f>
        <v>27793.7</v>
      </c>
      <c r="Z527" s="136">
        <f>ROUND('[7]2035'!Z100,2)</f>
        <v>26612.720000000001</v>
      </c>
      <c r="AA527" s="136">
        <f>ROUND('[7]2035'!AA100,2)</f>
        <v>24493.31</v>
      </c>
      <c r="AB527" s="136">
        <f>ROUND('[7]2035'!AB100,2)</f>
        <v>22357.73</v>
      </c>
      <c r="AC527" s="304"/>
      <c r="AD527" s="19"/>
    </row>
    <row r="528" spans="2:30" ht="18.649999999999999" customHeight="1" thickBot="1" x14ac:dyDescent="0.4">
      <c r="B528" s="282"/>
      <c r="C528" s="16" t="s">
        <v>32</v>
      </c>
      <c r="D528" s="17">
        <f>+'[7]2035'!D42</f>
        <v>2</v>
      </c>
      <c r="E528" s="136">
        <f>ROUND('[7]2035'!E101,2)</f>
        <v>21544.97</v>
      </c>
      <c r="F528" s="136">
        <f>ROUND('[7]2035'!F101,2)</f>
        <v>20417.189999999999</v>
      </c>
      <c r="G528" s="136">
        <f>ROUND('[7]2035'!G101,2)</f>
        <v>19649.57</v>
      </c>
      <c r="H528" s="136">
        <f>ROUND('[7]2035'!H101,2)</f>
        <v>19072.11</v>
      </c>
      <c r="I528" s="136">
        <f>ROUND('[7]2035'!I101,2)</f>
        <v>18787.16</v>
      </c>
      <c r="J528" s="136">
        <f>ROUND('[7]2035'!J101,2)</f>
        <v>18311.009999999998</v>
      </c>
      <c r="K528" s="136">
        <f>ROUND('[7]2035'!K101,2)</f>
        <v>17957.45</v>
      </c>
      <c r="L528" s="136">
        <f>ROUND('[7]2035'!L101,2)</f>
        <v>19340.419999999998</v>
      </c>
      <c r="M528" s="136">
        <f>ROUND('[7]2035'!M101,2)</f>
        <v>21069.06</v>
      </c>
      <c r="N528" s="136">
        <f>ROUND('[7]2035'!N101,2)</f>
        <v>22612.63</v>
      </c>
      <c r="O528" s="136">
        <f>ROUND('[7]2035'!O101,2)</f>
        <v>23484.55</v>
      </c>
      <c r="P528" s="136">
        <f>ROUND('[7]2035'!P101,2)</f>
        <v>24237.11</v>
      </c>
      <c r="Q528" s="136">
        <f>ROUND('[7]2035'!Q101,2)</f>
        <v>24544.58</v>
      </c>
      <c r="R528" s="136">
        <f>ROUND('[7]2035'!R101,2)</f>
        <v>24287.279999999999</v>
      </c>
      <c r="S528" s="136">
        <f>ROUND('[7]2035'!S101,2)</f>
        <v>24020.71</v>
      </c>
      <c r="T528" s="136">
        <f>ROUND('[7]2035'!T101,2)</f>
        <v>23914.47</v>
      </c>
      <c r="U528" s="136">
        <f>ROUND('[7]2035'!U101,2)</f>
        <v>23672.97</v>
      </c>
      <c r="V528" s="136">
        <f>ROUND('[7]2035'!V101,2)</f>
        <v>23926.83</v>
      </c>
      <c r="W528" s="136">
        <f>ROUND('[7]2035'!W101,2)</f>
        <v>26717.73</v>
      </c>
      <c r="X528" s="136">
        <f>ROUND('[7]2035'!X101,2)</f>
        <v>28210.16</v>
      </c>
      <c r="Y528" s="136">
        <f>ROUND('[7]2035'!Y101,2)</f>
        <v>27793.7</v>
      </c>
      <c r="Z528" s="136">
        <f>ROUND('[7]2035'!Z101,2)</f>
        <v>26612.720000000001</v>
      </c>
      <c r="AA528" s="136">
        <f>ROUND('[7]2035'!AA101,2)</f>
        <v>24493.31</v>
      </c>
      <c r="AB528" s="136">
        <f>ROUND('[7]2035'!AB101,2)</f>
        <v>22357.73</v>
      </c>
      <c r="AC528" s="304"/>
      <c r="AD528" s="19"/>
    </row>
    <row r="529" spans="2:30" ht="18.649999999999999" customHeight="1" x14ac:dyDescent="0.35">
      <c r="B529" s="291">
        <v>49522</v>
      </c>
      <c r="C529" s="7" t="s">
        <v>29</v>
      </c>
      <c r="D529" s="8">
        <f>+'[7]2035'!D43</f>
        <v>21</v>
      </c>
      <c r="E529" s="135">
        <f>ROUND('[7]2035'!E102,2)</f>
        <v>19360.939999999999</v>
      </c>
      <c r="F529" s="135">
        <f>ROUND('[7]2035'!F102,2)</f>
        <v>18337.77</v>
      </c>
      <c r="G529" s="135">
        <f>ROUND('[7]2035'!G102,2)</f>
        <v>17654.95</v>
      </c>
      <c r="H529" s="135">
        <f>ROUND('[7]2035'!H102,2)</f>
        <v>17197.93</v>
      </c>
      <c r="I529" s="135">
        <f>ROUND('[7]2035'!I102,2)</f>
        <v>17459.23</v>
      </c>
      <c r="J529" s="135">
        <f>ROUND('[7]2035'!J102,2)</f>
        <v>18424.7</v>
      </c>
      <c r="K529" s="135">
        <f>ROUND('[7]2035'!K102,2)</f>
        <v>18914.29</v>
      </c>
      <c r="L529" s="135">
        <f>ROUND('[7]2035'!L102,2)</f>
        <v>21301.439999999999</v>
      </c>
      <c r="M529" s="135">
        <f>ROUND('[7]2035'!M102,2)</f>
        <v>23709.85</v>
      </c>
      <c r="N529" s="135">
        <f>ROUND('[7]2035'!N102,2)</f>
        <v>25061.78</v>
      </c>
      <c r="O529" s="135">
        <f>ROUND('[7]2035'!O102,2)</f>
        <v>26465.27</v>
      </c>
      <c r="P529" s="135">
        <f>ROUND('[7]2035'!P102,2)</f>
        <v>27334.53</v>
      </c>
      <c r="Q529" s="135">
        <f>ROUND('[7]2035'!Q102,2)</f>
        <v>26163.55</v>
      </c>
      <c r="R529" s="135">
        <f>ROUND('[7]2035'!R102,2)</f>
        <v>26897.96</v>
      </c>
      <c r="S529" s="135">
        <f>ROUND('[7]2035'!S102,2)</f>
        <v>28043.42</v>
      </c>
      <c r="T529" s="135">
        <f>ROUND('[7]2035'!T102,2)</f>
        <v>28137.8</v>
      </c>
      <c r="U529" s="135">
        <f>ROUND('[7]2035'!U102,2)</f>
        <v>27710.02</v>
      </c>
      <c r="V529" s="135">
        <f>ROUND('[7]2035'!V102,2)</f>
        <v>26873.68</v>
      </c>
      <c r="W529" s="135">
        <f>ROUND('[7]2035'!W102,2)</f>
        <v>28502.07</v>
      </c>
      <c r="X529" s="135">
        <f>ROUND('[7]2035'!X102,2)</f>
        <v>28771.66</v>
      </c>
      <c r="Y529" s="135">
        <f>ROUND('[7]2035'!Y102,2)</f>
        <v>27536.35</v>
      </c>
      <c r="Z529" s="135">
        <f>ROUND('[7]2035'!Z102,2)</f>
        <v>25855.29</v>
      </c>
      <c r="AA529" s="135">
        <f>ROUND('[7]2035'!AA102,2)</f>
        <v>23388.82</v>
      </c>
      <c r="AB529" s="135">
        <f>ROUND('[7]2035'!AB102,2)</f>
        <v>21156.89</v>
      </c>
      <c r="AC529" s="303">
        <f>SUM(E529:AB529)*D529+SUM(E530:AB530)*D530+SUM(E531:AB531)*D531+SUM(E532:AB532)*D532</f>
        <v>17142518.869999997</v>
      </c>
      <c r="AD529" s="19"/>
    </row>
    <row r="530" spans="2:30" ht="18.649999999999999" customHeight="1" x14ac:dyDescent="0.35">
      <c r="B530" s="292" t="s">
        <v>34</v>
      </c>
      <c r="C530" s="10" t="s">
        <v>30</v>
      </c>
      <c r="D530" s="11">
        <f>+'[7]2035'!D44</f>
        <v>4</v>
      </c>
      <c r="E530" s="136">
        <f>ROUND('[7]2035'!E103,2)</f>
        <v>20081.66</v>
      </c>
      <c r="F530" s="136">
        <f>ROUND('[7]2035'!F103,2)</f>
        <v>18992.36</v>
      </c>
      <c r="G530" s="136">
        <f>ROUND('[7]2035'!G103,2)</f>
        <v>18221.05</v>
      </c>
      <c r="H530" s="136">
        <f>ROUND('[7]2035'!H103,2)</f>
        <v>17641.080000000002</v>
      </c>
      <c r="I530" s="136">
        <f>ROUND('[7]2035'!I103,2)</f>
        <v>17584.23</v>
      </c>
      <c r="J530" s="136">
        <f>ROUND('[7]2035'!J103,2)</f>
        <v>17650.080000000002</v>
      </c>
      <c r="K530" s="136">
        <f>ROUND('[7]2035'!K103,2)</f>
        <v>17965.47</v>
      </c>
      <c r="L530" s="136">
        <f>ROUND('[7]2035'!L103,2)</f>
        <v>20369.52</v>
      </c>
      <c r="M530" s="136">
        <f>ROUND('[7]2035'!M103,2)</f>
        <v>22833.96</v>
      </c>
      <c r="N530" s="136">
        <f>ROUND('[7]2035'!N103,2)</f>
        <v>24395.87</v>
      </c>
      <c r="O530" s="136">
        <f>ROUND('[7]2035'!O103,2)</f>
        <v>25546.42</v>
      </c>
      <c r="P530" s="136">
        <f>ROUND('[7]2035'!P103,2)</f>
        <v>26188.75</v>
      </c>
      <c r="Q530" s="136">
        <f>ROUND('[7]2035'!Q103,2)</f>
        <v>25687.38</v>
      </c>
      <c r="R530" s="136">
        <f>ROUND('[7]2035'!R103,2)</f>
        <v>24980.99</v>
      </c>
      <c r="S530" s="136">
        <f>ROUND('[7]2035'!S103,2)</f>
        <v>24688.54</v>
      </c>
      <c r="T530" s="136">
        <f>ROUND('[7]2035'!T103,2)</f>
        <v>24352.880000000001</v>
      </c>
      <c r="U530" s="136">
        <f>ROUND('[7]2035'!U103,2)</f>
        <v>24178.77</v>
      </c>
      <c r="V530" s="136">
        <f>ROUND('[7]2035'!V103,2)</f>
        <v>24360.29</v>
      </c>
      <c r="W530" s="136">
        <f>ROUND('[7]2035'!W103,2)</f>
        <v>26875.99</v>
      </c>
      <c r="X530" s="136">
        <f>ROUND('[7]2035'!X103,2)</f>
        <v>27205.75</v>
      </c>
      <c r="Y530" s="136">
        <f>ROUND('[7]2035'!Y103,2)</f>
        <v>26076.73</v>
      </c>
      <c r="Z530" s="136">
        <f>ROUND('[7]2035'!Z103,2)</f>
        <v>24537.86</v>
      </c>
      <c r="AA530" s="136">
        <f>ROUND('[7]2035'!AA103,2)</f>
        <v>22869.84</v>
      </c>
      <c r="AB530" s="136">
        <f>ROUND('[7]2035'!AB103,2)</f>
        <v>20971.91</v>
      </c>
      <c r="AC530" s="304"/>
      <c r="AD530" s="19"/>
    </row>
    <row r="531" spans="2:30" ht="18.649999999999999" customHeight="1" x14ac:dyDescent="0.35">
      <c r="B531" s="292" t="s">
        <v>34</v>
      </c>
      <c r="C531" s="10" t="s">
        <v>31</v>
      </c>
      <c r="D531" s="11">
        <f>+'[7]2035'!D45</f>
        <v>4</v>
      </c>
      <c r="E531" s="136">
        <f>ROUND('[7]2035'!E104,2)</f>
        <v>19732.82</v>
      </c>
      <c r="F531" s="136">
        <f>ROUND('[7]2035'!F104,2)</f>
        <v>18448.939999999999</v>
      </c>
      <c r="G531" s="136">
        <f>ROUND('[7]2035'!G104,2)</f>
        <v>17760.84</v>
      </c>
      <c r="H531" s="136">
        <f>ROUND('[7]2035'!H104,2)</f>
        <v>17276.07</v>
      </c>
      <c r="I531" s="136">
        <f>ROUND('[7]2035'!I104,2)</f>
        <v>17095.689999999999</v>
      </c>
      <c r="J531" s="136">
        <f>ROUND('[7]2035'!J104,2)</f>
        <v>16835.48</v>
      </c>
      <c r="K531" s="136">
        <f>ROUND('[7]2035'!K104,2)</f>
        <v>16397.8</v>
      </c>
      <c r="L531" s="136">
        <f>ROUND('[7]2035'!L104,2)</f>
        <v>17663.189999999999</v>
      </c>
      <c r="M531" s="136">
        <f>ROUND('[7]2035'!M104,2)</f>
        <v>19145.099999999999</v>
      </c>
      <c r="N531" s="136">
        <f>ROUND('[7]2035'!N104,2)</f>
        <v>20507.13</v>
      </c>
      <c r="O531" s="136">
        <f>ROUND('[7]2035'!O104,2)</f>
        <v>21381.86</v>
      </c>
      <c r="P531" s="136">
        <f>ROUND('[7]2035'!P104,2)</f>
        <v>22069.18</v>
      </c>
      <c r="Q531" s="136">
        <f>ROUND('[7]2035'!Q104,2)</f>
        <v>22449.58</v>
      </c>
      <c r="R531" s="136">
        <f>ROUND('[7]2035'!R104,2)</f>
        <v>22245.13</v>
      </c>
      <c r="S531" s="136">
        <f>ROUND('[7]2035'!S104,2)</f>
        <v>22004.25</v>
      </c>
      <c r="T531" s="136">
        <f>ROUND('[7]2035'!T104,2)</f>
        <v>21872.33</v>
      </c>
      <c r="U531" s="136">
        <f>ROUND('[7]2035'!U104,2)</f>
        <v>21762.880000000001</v>
      </c>
      <c r="V531" s="136">
        <f>ROUND('[7]2035'!V104,2)</f>
        <v>22245.360000000001</v>
      </c>
      <c r="W531" s="136">
        <f>ROUND('[7]2035'!W104,2)</f>
        <v>25055.11</v>
      </c>
      <c r="X531" s="136">
        <f>ROUND('[7]2035'!X104,2)</f>
        <v>25794.11</v>
      </c>
      <c r="Y531" s="136">
        <f>ROUND('[7]2035'!Y104,2)</f>
        <v>25155.75</v>
      </c>
      <c r="Z531" s="136">
        <f>ROUND('[7]2035'!Z104,2)</f>
        <v>23785.07</v>
      </c>
      <c r="AA531" s="136">
        <f>ROUND('[7]2035'!AA104,2)</f>
        <v>21729.5</v>
      </c>
      <c r="AB531" s="136">
        <f>ROUND('[7]2035'!AB104,2)</f>
        <v>19924.39</v>
      </c>
      <c r="AC531" s="304"/>
      <c r="AD531" s="19"/>
    </row>
    <row r="532" spans="2:30" ht="18.649999999999999" customHeight="1" thickBot="1" x14ac:dyDescent="0.4">
      <c r="B532" s="293" t="s">
        <v>34</v>
      </c>
      <c r="C532" s="12" t="s">
        <v>32</v>
      </c>
      <c r="D532" s="13">
        <f>+'[7]2035'!D46</f>
        <v>2</v>
      </c>
      <c r="E532" s="133">
        <f>ROUND('[7]2035'!E105,2)</f>
        <v>19732.82</v>
      </c>
      <c r="F532" s="133">
        <f>ROUND('[7]2035'!F105,2)</f>
        <v>18448.939999999999</v>
      </c>
      <c r="G532" s="133">
        <f>ROUND('[7]2035'!G105,2)</f>
        <v>17760.84</v>
      </c>
      <c r="H532" s="133">
        <f>ROUND('[7]2035'!H105,2)</f>
        <v>17276.07</v>
      </c>
      <c r="I532" s="133">
        <f>ROUND('[7]2035'!I105,2)</f>
        <v>17095.689999999999</v>
      </c>
      <c r="J532" s="133">
        <f>ROUND('[7]2035'!J105,2)</f>
        <v>16835.48</v>
      </c>
      <c r="K532" s="133">
        <f>ROUND('[7]2035'!K105,2)</f>
        <v>16397.8</v>
      </c>
      <c r="L532" s="133">
        <f>ROUND('[7]2035'!L105,2)</f>
        <v>17663.189999999999</v>
      </c>
      <c r="M532" s="133">
        <f>ROUND('[7]2035'!M105,2)</f>
        <v>19145.099999999999</v>
      </c>
      <c r="N532" s="133">
        <f>ROUND('[7]2035'!N105,2)</f>
        <v>20507.13</v>
      </c>
      <c r="O532" s="133">
        <f>ROUND('[7]2035'!O105,2)</f>
        <v>21381.86</v>
      </c>
      <c r="P532" s="133">
        <f>ROUND('[7]2035'!P105,2)</f>
        <v>22069.18</v>
      </c>
      <c r="Q532" s="133">
        <f>ROUND('[7]2035'!Q105,2)</f>
        <v>22449.58</v>
      </c>
      <c r="R532" s="133">
        <f>ROUND('[7]2035'!R105,2)</f>
        <v>22245.13</v>
      </c>
      <c r="S532" s="133">
        <f>ROUND('[7]2035'!S105,2)</f>
        <v>22004.25</v>
      </c>
      <c r="T532" s="133">
        <f>ROUND('[7]2035'!T105,2)</f>
        <v>21872.33</v>
      </c>
      <c r="U532" s="133">
        <f>ROUND('[7]2035'!U105,2)</f>
        <v>21762.880000000001</v>
      </c>
      <c r="V532" s="133">
        <f>ROUND('[7]2035'!V105,2)</f>
        <v>22245.360000000001</v>
      </c>
      <c r="W532" s="133">
        <f>ROUND('[7]2035'!W105,2)</f>
        <v>25055.11</v>
      </c>
      <c r="X532" s="133">
        <f>ROUND('[7]2035'!X105,2)</f>
        <v>25794.11</v>
      </c>
      <c r="Y532" s="133">
        <f>ROUND('[7]2035'!Y105,2)</f>
        <v>25155.75</v>
      </c>
      <c r="Z532" s="133">
        <f>ROUND('[7]2035'!Z105,2)</f>
        <v>23785.07</v>
      </c>
      <c r="AA532" s="133">
        <f>ROUND('[7]2035'!AA105,2)</f>
        <v>21729.5</v>
      </c>
      <c r="AB532" s="133">
        <f>ROUND('[7]2035'!AB105,2)</f>
        <v>19924.39</v>
      </c>
      <c r="AC532" s="306"/>
      <c r="AD532" s="19"/>
    </row>
    <row r="533" spans="2:30" ht="18.649999999999999" customHeight="1" x14ac:dyDescent="0.35">
      <c r="B533" s="281">
        <v>49553</v>
      </c>
      <c r="C533" s="14" t="s">
        <v>29</v>
      </c>
      <c r="D533" s="15">
        <f>+'[7]2035'!D47</f>
        <v>20</v>
      </c>
      <c r="E533" s="138">
        <f>ROUND('[7]2035'!E106,2)</f>
        <v>17049.650000000001</v>
      </c>
      <c r="F533" s="138">
        <f>ROUND('[7]2035'!F106,2)</f>
        <v>16186.66</v>
      </c>
      <c r="G533" s="138">
        <f>ROUND('[7]2035'!G106,2)</f>
        <v>15589.38</v>
      </c>
      <c r="H533" s="138">
        <f>ROUND('[7]2035'!H106,2)</f>
        <v>15210.14</v>
      </c>
      <c r="I533" s="138">
        <f>ROUND('[7]2035'!I106,2)</f>
        <v>15474.51</v>
      </c>
      <c r="J533" s="138">
        <f>ROUND('[7]2035'!J106,2)</f>
        <v>16305.02</v>
      </c>
      <c r="K533" s="138">
        <f>ROUND('[7]2035'!K106,2)</f>
        <v>16916.330000000002</v>
      </c>
      <c r="L533" s="138">
        <f>ROUND('[7]2035'!L106,2)</f>
        <v>19112.55</v>
      </c>
      <c r="M533" s="138">
        <f>ROUND('[7]2035'!M106,2)</f>
        <v>21169.8</v>
      </c>
      <c r="N533" s="138">
        <f>ROUND('[7]2035'!N106,2)</f>
        <v>22389.91</v>
      </c>
      <c r="O533" s="138">
        <f>ROUND('[7]2035'!O106,2)</f>
        <v>23608.97</v>
      </c>
      <c r="P533" s="138">
        <f>ROUND('[7]2035'!P106,2)</f>
        <v>24334.1</v>
      </c>
      <c r="Q533" s="138">
        <f>ROUND('[7]2035'!Q106,2)</f>
        <v>23279.55</v>
      </c>
      <c r="R533" s="138">
        <f>ROUND('[7]2035'!R106,2)</f>
        <v>23872.83</v>
      </c>
      <c r="S533" s="138">
        <f>ROUND('[7]2035'!S106,2)</f>
        <v>24869.4</v>
      </c>
      <c r="T533" s="138">
        <f>ROUND('[7]2035'!T106,2)</f>
        <v>24913.17</v>
      </c>
      <c r="U533" s="138">
        <f>ROUND('[7]2035'!U106,2)</f>
        <v>24485.41</v>
      </c>
      <c r="V533" s="138">
        <f>ROUND('[7]2035'!V106,2)</f>
        <v>24077.93</v>
      </c>
      <c r="W533" s="138">
        <f>ROUND('[7]2035'!W106,2)</f>
        <v>25791.33</v>
      </c>
      <c r="X533" s="138">
        <f>ROUND('[7]2035'!X106,2)</f>
        <v>25405.68</v>
      </c>
      <c r="Y533" s="138">
        <f>ROUND('[7]2035'!Y106,2)</f>
        <v>24178.27</v>
      </c>
      <c r="Z533" s="138">
        <f>ROUND('[7]2035'!Z106,2)</f>
        <v>22617.34</v>
      </c>
      <c r="AA533" s="138">
        <f>ROUND('[7]2035'!AA106,2)</f>
        <v>20470.11</v>
      </c>
      <c r="AB533" s="138">
        <f>ROUND('[7]2035'!AB106,2)</f>
        <v>18515.509999999998</v>
      </c>
      <c r="AC533" s="304">
        <f>SUM(E533:AB533)*D533+SUM(E534:AB534)*D534+SUM(E535:AB535)*D535+SUM(E536:AB536)*D536</f>
        <v>14782089.449999999</v>
      </c>
      <c r="AD533" s="19"/>
    </row>
    <row r="534" spans="2:30" ht="18.649999999999999" customHeight="1" x14ac:dyDescent="0.35">
      <c r="B534" s="282"/>
      <c r="C534" s="10" t="s">
        <v>30</v>
      </c>
      <c r="D534" s="11">
        <f>+'[7]2035'!D48</f>
        <v>5</v>
      </c>
      <c r="E534" s="136">
        <f>ROUND('[7]2035'!E107,2)</f>
        <v>17659.740000000002</v>
      </c>
      <c r="F534" s="136">
        <f>ROUND('[7]2035'!F107,2)</f>
        <v>16766.02</v>
      </c>
      <c r="G534" s="136">
        <f>ROUND('[7]2035'!G107,2)</f>
        <v>16142.87</v>
      </c>
      <c r="H534" s="136">
        <f>ROUND('[7]2035'!H107,2)</f>
        <v>15675.5</v>
      </c>
      <c r="I534" s="136">
        <f>ROUND('[7]2035'!I107,2)</f>
        <v>15647.83</v>
      </c>
      <c r="J534" s="136">
        <f>ROUND('[7]2035'!J107,2)</f>
        <v>15677.51</v>
      </c>
      <c r="K534" s="136">
        <f>ROUND('[7]2035'!K107,2)</f>
        <v>16113.91</v>
      </c>
      <c r="L534" s="136">
        <f>ROUND('[7]2035'!L107,2)</f>
        <v>18309.75</v>
      </c>
      <c r="M534" s="136">
        <f>ROUND('[7]2035'!M107,2)</f>
        <v>20596.240000000002</v>
      </c>
      <c r="N534" s="136">
        <f>ROUND('[7]2035'!N107,2)</f>
        <v>22025.09</v>
      </c>
      <c r="O534" s="136">
        <f>ROUND('[7]2035'!O107,2)</f>
        <v>23273.3</v>
      </c>
      <c r="P534" s="136">
        <f>ROUND('[7]2035'!P107,2)</f>
        <v>23931.3</v>
      </c>
      <c r="Q534" s="136">
        <f>ROUND('[7]2035'!Q107,2)</f>
        <v>23374.06</v>
      </c>
      <c r="R534" s="136">
        <f>ROUND('[7]2035'!R107,2)</f>
        <v>22928.02</v>
      </c>
      <c r="S534" s="136">
        <f>ROUND('[7]2035'!S107,2)</f>
        <v>22702.83</v>
      </c>
      <c r="T534" s="136">
        <f>ROUND('[7]2035'!T107,2)</f>
        <v>22392.15</v>
      </c>
      <c r="U534" s="136">
        <f>ROUND('[7]2035'!U107,2)</f>
        <v>21962.85</v>
      </c>
      <c r="V534" s="136">
        <f>ROUND('[7]2035'!V107,2)</f>
        <v>22129.55</v>
      </c>
      <c r="W534" s="136">
        <f>ROUND('[7]2035'!W107,2)</f>
        <v>24536.63</v>
      </c>
      <c r="X534" s="136">
        <f>ROUND('[7]2035'!X107,2)</f>
        <v>24288</v>
      </c>
      <c r="Y534" s="136">
        <f>ROUND('[7]2035'!Y107,2)</f>
        <v>22993.919999999998</v>
      </c>
      <c r="Z534" s="136">
        <f>ROUND('[7]2035'!Z107,2)</f>
        <v>21465.19</v>
      </c>
      <c r="AA534" s="136">
        <f>ROUND('[7]2035'!AA107,2)</f>
        <v>19577.89</v>
      </c>
      <c r="AB534" s="136">
        <f>ROUND('[7]2035'!AB107,2)</f>
        <v>17984.72</v>
      </c>
      <c r="AC534" s="304"/>
      <c r="AD534" s="19"/>
    </row>
    <row r="535" spans="2:30" ht="18.649999999999999" customHeight="1" x14ac:dyDescent="0.35">
      <c r="B535" s="282"/>
      <c r="C535" s="10" t="s">
        <v>31</v>
      </c>
      <c r="D535" s="11">
        <f>+'[7]2035'!D49</f>
        <v>5</v>
      </c>
      <c r="E535" s="136">
        <f>ROUND('[7]2035'!E108,2)</f>
        <v>16965.64</v>
      </c>
      <c r="F535" s="136">
        <f>ROUND('[7]2035'!F108,2)</f>
        <v>16088.56</v>
      </c>
      <c r="G535" s="136">
        <f>ROUND('[7]2035'!G108,2)</f>
        <v>15483.15</v>
      </c>
      <c r="H535" s="136">
        <f>ROUND('[7]2035'!H108,2)</f>
        <v>15120.47</v>
      </c>
      <c r="I535" s="136">
        <f>ROUND('[7]2035'!I108,2)</f>
        <v>14996.07</v>
      </c>
      <c r="J535" s="136">
        <f>ROUND('[7]2035'!J108,2)</f>
        <v>14761.24</v>
      </c>
      <c r="K535" s="136">
        <f>ROUND('[7]2035'!K108,2)</f>
        <v>14629.91</v>
      </c>
      <c r="L535" s="136">
        <f>ROUND('[7]2035'!L108,2)</f>
        <v>15847.03</v>
      </c>
      <c r="M535" s="136">
        <f>ROUND('[7]2035'!M108,2)</f>
        <v>17145.560000000001</v>
      </c>
      <c r="N535" s="136">
        <f>ROUND('[7]2035'!N108,2)</f>
        <v>18143.37</v>
      </c>
      <c r="O535" s="136">
        <f>ROUND('[7]2035'!O108,2)</f>
        <v>18786.38</v>
      </c>
      <c r="P535" s="136">
        <f>ROUND('[7]2035'!P108,2)</f>
        <v>19780.07</v>
      </c>
      <c r="Q535" s="136">
        <f>ROUND('[7]2035'!Q108,2)</f>
        <v>20090.79</v>
      </c>
      <c r="R535" s="136">
        <f>ROUND('[7]2035'!R108,2)</f>
        <v>19951.53</v>
      </c>
      <c r="S535" s="136">
        <f>ROUND('[7]2035'!S108,2)</f>
        <v>19702.25</v>
      </c>
      <c r="T535" s="136">
        <f>ROUND('[7]2035'!T108,2)</f>
        <v>19557.3</v>
      </c>
      <c r="U535" s="136">
        <f>ROUND('[7]2035'!U108,2)</f>
        <v>19446.689999999999</v>
      </c>
      <c r="V535" s="136">
        <f>ROUND('[7]2035'!V108,2)</f>
        <v>20010.509999999998</v>
      </c>
      <c r="W535" s="136">
        <f>ROUND('[7]2035'!W108,2)</f>
        <v>22937.01</v>
      </c>
      <c r="X535" s="136">
        <f>ROUND('[7]2035'!X108,2)</f>
        <v>23383.88</v>
      </c>
      <c r="Y535" s="136">
        <f>ROUND('[7]2035'!Y108,2)</f>
        <v>22758.9</v>
      </c>
      <c r="Z535" s="136">
        <f>ROUND('[7]2035'!Z108,2)</f>
        <v>21535.65</v>
      </c>
      <c r="AA535" s="136">
        <f>ROUND('[7]2035'!AA108,2)</f>
        <v>19787.79</v>
      </c>
      <c r="AB535" s="136">
        <f>ROUND('[7]2035'!AB108,2)</f>
        <v>18059.07</v>
      </c>
      <c r="AC535" s="304"/>
      <c r="AD535" s="19"/>
    </row>
    <row r="536" spans="2:30" ht="18.649999999999999" customHeight="1" thickBot="1" x14ac:dyDescent="0.4">
      <c r="B536" s="282"/>
      <c r="C536" s="16" t="s">
        <v>32</v>
      </c>
      <c r="D536" s="17">
        <f>+'[7]2035'!D50</f>
        <v>0</v>
      </c>
      <c r="E536" s="206">
        <f>ROUND('[7]2035'!E109,2)</f>
        <v>0</v>
      </c>
      <c r="F536" s="116">
        <f>ROUND('[7]2035'!F109,2)</f>
        <v>0</v>
      </c>
      <c r="G536" s="116">
        <f>ROUND('[7]2035'!G109,2)</f>
        <v>0</v>
      </c>
      <c r="H536" s="116">
        <f>ROUND('[7]2035'!H109,2)</f>
        <v>0</v>
      </c>
      <c r="I536" s="116">
        <f>ROUND('[7]2035'!I109,2)</f>
        <v>0</v>
      </c>
      <c r="J536" s="116">
        <f>ROUND('[7]2035'!J109,2)</f>
        <v>0</v>
      </c>
      <c r="K536" s="116">
        <f>ROUND('[7]2035'!K109,2)</f>
        <v>0</v>
      </c>
      <c r="L536" s="116">
        <f>ROUND('[7]2035'!L109,2)</f>
        <v>0</v>
      </c>
      <c r="M536" s="116">
        <f>ROUND('[7]2035'!M109,2)</f>
        <v>0</v>
      </c>
      <c r="N536" s="116">
        <f>ROUND('[7]2035'!N109,2)</f>
        <v>0</v>
      </c>
      <c r="O536" s="116">
        <f>ROUND('[7]2035'!O109,2)</f>
        <v>0</v>
      </c>
      <c r="P536" s="116">
        <f>ROUND('[7]2035'!P109,2)</f>
        <v>0</v>
      </c>
      <c r="Q536" s="116">
        <f>ROUND('[7]2035'!Q109,2)</f>
        <v>0</v>
      </c>
      <c r="R536" s="116">
        <f>ROUND('[7]2035'!R109,2)</f>
        <v>0</v>
      </c>
      <c r="S536" s="116">
        <f>ROUND('[7]2035'!S109,2)</f>
        <v>0</v>
      </c>
      <c r="T536" s="116">
        <f>ROUND('[7]2035'!T109,2)</f>
        <v>0</v>
      </c>
      <c r="U536" s="116">
        <f>ROUND('[7]2035'!U109,2)</f>
        <v>0</v>
      </c>
      <c r="V536" s="116">
        <f>ROUND('[7]2035'!V109,2)</f>
        <v>0</v>
      </c>
      <c r="W536" s="116">
        <f>ROUND('[7]2035'!W109,2)</f>
        <v>0</v>
      </c>
      <c r="X536" s="116">
        <f>ROUND('[7]2035'!X109,2)</f>
        <v>0</v>
      </c>
      <c r="Y536" s="116">
        <f>ROUND('[7]2035'!Y109,2)</f>
        <v>0</v>
      </c>
      <c r="Z536" s="116">
        <f>ROUND('[7]2035'!Z109,2)</f>
        <v>0</v>
      </c>
      <c r="AA536" s="116">
        <f>ROUND('[7]2035'!AA109,2)</f>
        <v>0</v>
      </c>
      <c r="AB536" s="116">
        <f>ROUND('[7]2035'!AB109,2)</f>
        <v>0</v>
      </c>
      <c r="AC536" s="304"/>
      <c r="AD536" s="19"/>
    </row>
    <row r="537" spans="2:30" ht="18.649999999999999" customHeight="1" x14ac:dyDescent="0.35">
      <c r="B537" s="291">
        <v>49583</v>
      </c>
      <c r="C537" s="7" t="s">
        <v>29</v>
      </c>
      <c r="D537" s="8">
        <f>+'[7]2035'!D51</f>
        <v>22</v>
      </c>
      <c r="E537" s="135">
        <f>ROUND('[7]2035'!E110,2)</f>
        <v>16864.650000000001</v>
      </c>
      <c r="F537" s="135">
        <f>ROUND('[7]2035'!F110,2)</f>
        <v>15966.37</v>
      </c>
      <c r="G537" s="135">
        <f>ROUND('[7]2035'!G110,2)</f>
        <v>15427.6</v>
      </c>
      <c r="H537" s="135">
        <f>ROUND('[7]2035'!H110,2)</f>
        <v>15111.08</v>
      </c>
      <c r="I537" s="135">
        <f>ROUND('[7]2035'!I110,2)</f>
        <v>15389.08</v>
      </c>
      <c r="J537" s="135">
        <f>ROUND('[7]2035'!J110,2)</f>
        <v>16137.5</v>
      </c>
      <c r="K537" s="135">
        <f>ROUND('[7]2035'!K110,2)</f>
        <v>16862.169999999998</v>
      </c>
      <c r="L537" s="135">
        <f>ROUND('[7]2035'!L110,2)</f>
        <v>19159.419999999998</v>
      </c>
      <c r="M537" s="135">
        <f>ROUND('[7]2035'!M110,2)</f>
        <v>21218.54</v>
      </c>
      <c r="N537" s="135">
        <f>ROUND('[7]2035'!N110,2)</f>
        <v>22396.5</v>
      </c>
      <c r="O537" s="135">
        <f>ROUND('[7]2035'!O110,2)</f>
        <v>23547.439999999999</v>
      </c>
      <c r="P537" s="135">
        <f>ROUND('[7]2035'!P110,2)</f>
        <v>24237.34</v>
      </c>
      <c r="Q537" s="135">
        <f>ROUND('[7]2035'!Q110,2)</f>
        <v>23205.91</v>
      </c>
      <c r="R537" s="135">
        <f>ROUND('[7]2035'!R110,2)</f>
        <v>23716.880000000001</v>
      </c>
      <c r="S537" s="135">
        <f>ROUND('[7]2035'!S110,2)</f>
        <v>24647.22</v>
      </c>
      <c r="T537" s="135">
        <f>ROUND('[7]2035'!T110,2)</f>
        <v>24724.93</v>
      </c>
      <c r="U537" s="135">
        <f>ROUND('[7]2035'!U110,2)</f>
        <v>24301.35</v>
      </c>
      <c r="V537" s="135">
        <f>ROUND('[7]2035'!V110,2)</f>
        <v>24479.279999999999</v>
      </c>
      <c r="W537" s="135">
        <f>ROUND('[7]2035'!W110,2)</f>
        <v>25960.15</v>
      </c>
      <c r="X537" s="135">
        <f>ROUND('[7]2035'!X110,2)</f>
        <v>25278.14</v>
      </c>
      <c r="Y537" s="135">
        <f>ROUND('[7]2035'!Y110,2)</f>
        <v>23981.88</v>
      </c>
      <c r="Z537" s="135">
        <f>ROUND('[7]2035'!Z110,2)</f>
        <v>22456.65</v>
      </c>
      <c r="AA537" s="135">
        <f>ROUND('[7]2035'!AA110,2)</f>
        <v>20359.11</v>
      </c>
      <c r="AB537" s="135">
        <f>ROUND('[7]2035'!AB110,2)</f>
        <v>18391.3</v>
      </c>
      <c r="AC537" s="303">
        <f>SUM(E537:AB537)*D537+SUM(E538:AB538)*D538+SUM(E539:AB539)*D539+SUM(E540:AB540)*D540</f>
        <v>15229080.879999997</v>
      </c>
      <c r="AD537" s="19"/>
    </row>
    <row r="538" spans="2:30" ht="18.649999999999999" customHeight="1" x14ac:dyDescent="0.35">
      <c r="B538" s="292" t="s">
        <v>34</v>
      </c>
      <c r="C538" s="10" t="s">
        <v>30</v>
      </c>
      <c r="D538" s="11">
        <f>+'[7]2035'!D52</f>
        <v>4</v>
      </c>
      <c r="E538" s="136">
        <f>ROUND('[7]2035'!E111,2)</f>
        <v>17399.71</v>
      </c>
      <c r="F538" s="136">
        <f>ROUND('[7]2035'!F111,2)</f>
        <v>16404.21</v>
      </c>
      <c r="G538" s="136">
        <f>ROUND('[7]2035'!G111,2)</f>
        <v>15777.7</v>
      </c>
      <c r="H538" s="136">
        <f>ROUND('[7]2035'!H111,2)</f>
        <v>15351.71</v>
      </c>
      <c r="I538" s="136">
        <f>ROUND('[7]2035'!I111,2)</f>
        <v>15451.04</v>
      </c>
      <c r="J538" s="136">
        <f>ROUND('[7]2035'!J111,2)</f>
        <v>15640.62</v>
      </c>
      <c r="K538" s="136">
        <f>ROUND('[7]2035'!K111,2)</f>
        <v>15883.36</v>
      </c>
      <c r="L538" s="136">
        <f>ROUND('[7]2035'!L111,2)</f>
        <v>17999.349999999999</v>
      </c>
      <c r="M538" s="136">
        <f>ROUND('[7]2035'!M111,2)</f>
        <v>20082.21</v>
      </c>
      <c r="N538" s="136">
        <f>ROUND('[7]2035'!N111,2)</f>
        <v>21317.07</v>
      </c>
      <c r="O538" s="136">
        <f>ROUND('[7]2035'!O111,2)</f>
        <v>22420.639999999999</v>
      </c>
      <c r="P538" s="136">
        <f>ROUND('[7]2035'!P111,2)</f>
        <v>23102.73</v>
      </c>
      <c r="Q538" s="136">
        <f>ROUND('[7]2035'!Q111,2)</f>
        <v>22529.41</v>
      </c>
      <c r="R538" s="136">
        <f>ROUND('[7]2035'!R111,2)</f>
        <v>21977.29</v>
      </c>
      <c r="S538" s="136">
        <f>ROUND('[7]2035'!S111,2)</f>
        <v>21716.11</v>
      </c>
      <c r="T538" s="136">
        <f>ROUND('[7]2035'!T111,2)</f>
        <v>21467.63</v>
      </c>
      <c r="U538" s="136">
        <f>ROUND('[7]2035'!U111,2)</f>
        <v>21154.74</v>
      </c>
      <c r="V538" s="136">
        <f>ROUND('[7]2035'!V111,2)</f>
        <v>21993.85</v>
      </c>
      <c r="W538" s="136">
        <f>ROUND('[7]2035'!W111,2)</f>
        <v>24302.23</v>
      </c>
      <c r="X538" s="136">
        <f>ROUND('[7]2035'!X111,2)</f>
        <v>23787.599999999999</v>
      </c>
      <c r="Y538" s="136">
        <f>ROUND('[7]2035'!Y111,2)</f>
        <v>22719.18</v>
      </c>
      <c r="Z538" s="136">
        <f>ROUND('[7]2035'!Z111,2)</f>
        <v>21335.18</v>
      </c>
      <c r="AA538" s="136">
        <f>ROUND('[7]2035'!AA111,2)</f>
        <v>19686.310000000001</v>
      </c>
      <c r="AB538" s="136">
        <f>ROUND('[7]2035'!AB111,2)</f>
        <v>18177.919999999998</v>
      </c>
      <c r="AC538" s="304"/>
      <c r="AD538" s="19"/>
    </row>
    <row r="539" spans="2:30" ht="18.649999999999999" customHeight="1" x14ac:dyDescent="0.35">
      <c r="B539" s="292" t="s">
        <v>34</v>
      </c>
      <c r="C539" s="10" t="s">
        <v>31</v>
      </c>
      <c r="D539" s="11">
        <f>+'[7]2035'!D53</f>
        <v>4</v>
      </c>
      <c r="E539" s="136">
        <f>ROUND('[7]2035'!E112,2)</f>
        <v>17025.79</v>
      </c>
      <c r="F539" s="136">
        <f>ROUND('[7]2035'!F112,2)</f>
        <v>16178.77</v>
      </c>
      <c r="G539" s="136">
        <f>ROUND('[7]2035'!G112,2)</f>
        <v>15535.78</v>
      </c>
      <c r="H539" s="136">
        <f>ROUND('[7]2035'!H112,2)</f>
        <v>15095.22</v>
      </c>
      <c r="I539" s="136">
        <f>ROUND('[7]2035'!I112,2)</f>
        <v>15027.74</v>
      </c>
      <c r="J539" s="136">
        <f>ROUND('[7]2035'!J112,2)</f>
        <v>14778.28</v>
      </c>
      <c r="K539" s="136">
        <f>ROUND('[7]2035'!K112,2)</f>
        <v>14779.28</v>
      </c>
      <c r="L539" s="136">
        <f>ROUND('[7]2035'!L112,2)</f>
        <v>16003.46</v>
      </c>
      <c r="M539" s="136">
        <f>ROUND('[7]2035'!M112,2)</f>
        <v>17600.2</v>
      </c>
      <c r="N539" s="136">
        <f>ROUND('[7]2035'!N112,2)</f>
        <v>18922.400000000001</v>
      </c>
      <c r="O539" s="136">
        <f>ROUND('[7]2035'!O112,2)</f>
        <v>19797.48</v>
      </c>
      <c r="P539" s="136">
        <f>ROUND('[7]2035'!P112,2)</f>
        <v>20444.86</v>
      </c>
      <c r="Q539" s="136">
        <f>ROUND('[7]2035'!Q112,2)</f>
        <v>20541</v>
      </c>
      <c r="R539" s="136">
        <f>ROUND('[7]2035'!R112,2)</f>
        <v>20163.060000000001</v>
      </c>
      <c r="S539" s="136">
        <f>ROUND('[7]2035'!S112,2)</f>
        <v>19760.560000000001</v>
      </c>
      <c r="T539" s="136">
        <f>ROUND('[7]2035'!T112,2)</f>
        <v>19420.61</v>
      </c>
      <c r="U539" s="136">
        <f>ROUND('[7]2035'!U112,2)</f>
        <v>19373.77</v>
      </c>
      <c r="V539" s="136">
        <f>ROUND('[7]2035'!V112,2)</f>
        <v>20512.88</v>
      </c>
      <c r="W539" s="136">
        <f>ROUND('[7]2035'!W112,2)</f>
        <v>22863.59</v>
      </c>
      <c r="X539" s="136">
        <f>ROUND('[7]2035'!X112,2)</f>
        <v>22861.360000000001</v>
      </c>
      <c r="Y539" s="136">
        <f>ROUND('[7]2035'!Y112,2)</f>
        <v>22162.23</v>
      </c>
      <c r="Z539" s="136">
        <f>ROUND('[7]2035'!Z112,2)</f>
        <v>21019.69</v>
      </c>
      <c r="AA539" s="136">
        <f>ROUND('[7]2035'!AA112,2)</f>
        <v>19323.21</v>
      </c>
      <c r="AB539" s="136">
        <f>ROUND('[7]2035'!AB112,2)</f>
        <v>17672.560000000001</v>
      </c>
      <c r="AC539" s="304"/>
      <c r="AD539" s="19"/>
    </row>
    <row r="540" spans="2:30" ht="18.649999999999999" customHeight="1" thickBot="1" x14ac:dyDescent="0.4">
      <c r="B540" s="293" t="s">
        <v>34</v>
      </c>
      <c r="C540" s="12" t="s">
        <v>32</v>
      </c>
      <c r="D540" s="13">
        <f>+'[7]2035'!D54</f>
        <v>1</v>
      </c>
      <c r="E540" s="133">
        <f>ROUND('[7]2035'!E113,2)</f>
        <v>17025.79</v>
      </c>
      <c r="F540" s="133">
        <f>ROUND('[7]2035'!F113,2)</f>
        <v>16178.77</v>
      </c>
      <c r="G540" s="133">
        <f>ROUND('[7]2035'!G113,2)</f>
        <v>15535.78</v>
      </c>
      <c r="H540" s="133">
        <f>ROUND('[7]2035'!H113,2)</f>
        <v>15095.22</v>
      </c>
      <c r="I540" s="133">
        <f>ROUND('[7]2035'!I113,2)</f>
        <v>15027.74</v>
      </c>
      <c r="J540" s="133">
        <f>ROUND('[7]2035'!J113,2)</f>
        <v>14778.28</v>
      </c>
      <c r="K540" s="133">
        <f>ROUND('[7]2035'!K113,2)</f>
        <v>14779.28</v>
      </c>
      <c r="L540" s="133">
        <f>ROUND('[7]2035'!L113,2)</f>
        <v>16003.46</v>
      </c>
      <c r="M540" s="133">
        <f>ROUND('[7]2035'!M113,2)</f>
        <v>17600.2</v>
      </c>
      <c r="N540" s="133">
        <f>ROUND('[7]2035'!N113,2)</f>
        <v>18922.400000000001</v>
      </c>
      <c r="O540" s="133">
        <f>ROUND('[7]2035'!O113,2)</f>
        <v>19797.48</v>
      </c>
      <c r="P540" s="133">
        <f>ROUND('[7]2035'!P113,2)</f>
        <v>20444.86</v>
      </c>
      <c r="Q540" s="133">
        <f>ROUND('[7]2035'!Q113,2)</f>
        <v>20541</v>
      </c>
      <c r="R540" s="133">
        <f>ROUND('[7]2035'!R113,2)</f>
        <v>20163.060000000001</v>
      </c>
      <c r="S540" s="133">
        <f>ROUND('[7]2035'!S113,2)</f>
        <v>19760.560000000001</v>
      </c>
      <c r="T540" s="133">
        <f>ROUND('[7]2035'!T113,2)</f>
        <v>19420.61</v>
      </c>
      <c r="U540" s="133">
        <f>ROUND('[7]2035'!U113,2)</f>
        <v>19373.77</v>
      </c>
      <c r="V540" s="133">
        <f>ROUND('[7]2035'!V113,2)</f>
        <v>20512.88</v>
      </c>
      <c r="W540" s="133">
        <f>ROUND('[7]2035'!W113,2)</f>
        <v>22863.59</v>
      </c>
      <c r="X540" s="133">
        <f>ROUND('[7]2035'!X113,2)</f>
        <v>22861.360000000001</v>
      </c>
      <c r="Y540" s="133">
        <f>ROUND('[7]2035'!Y113,2)</f>
        <v>22162.23</v>
      </c>
      <c r="Z540" s="133">
        <f>ROUND('[7]2035'!Z113,2)</f>
        <v>21019.69</v>
      </c>
      <c r="AA540" s="133">
        <f>ROUND('[7]2035'!AA113,2)</f>
        <v>19323.21</v>
      </c>
      <c r="AB540" s="133">
        <f>ROUND('[7]2035'!AB113,2)</f>
        <v>17672.560000000001</v>
      </c>
      <c r="AC540" s="306"/>
      <c r="AD540" s="19"/>
    </row>
    <row r="541" spans="2:30" ht="18.649999999999999" customHeight="1" x14ac:dyDescent="0.35">
      <c r="B541" s="281">
        <v>49614</v>
      </c>
      <c r="C541" s="14" t="s">
        <v>29</v>
      </c>
      <c r="D541" s="15">
        <f>+'[7]2035'!D55</f>
        <v>20</v>
      </c>
      <c r="E541" s="138">
        <f>ROUND('[7]2035'!E114,2)</f>
        <v>15313.29</v>
      </c>
      <c r="F541" s="138">
        <f>ROUND('[7]2035'!F114,2)</f>
        <v>14576.26</v>
      </c>
      <c r="G541" s="138">
        <f>ROUND('[7]2035'!G114,2)</f>
        <v>14074.96</v>
      </c>
      <c r="H541" s="138">
        <f>ROUND('[7]2035'!H114,2)</f>
        <v>13792.97</v>
      </c>
      <c r="I541" s="138">
        <f>ROUND('[7]2035'!I114,2)</f>
        <v>13993.93</v>
      </c>
      <c r="J541" s="138">
        <f>ROUND('[7]2035'!J114,2)</f>
        <v>14667.5</v>
      </c>
      <c r="K541" s="138">
        <f>ROUND('[7]2035'!K114,2)</f>
        <v>15316.2</v>
      </c>
      <c r="L541" s="138">
        <f>ROUND('[7]2035'!L114,2)</f>
        <v>17295.47</v>
      </c>
      <c r="M541" s="138">
        <f>ROUND('[7]2035'!M114,2)</f>
        <v>19214.689999999999</v>
      </c>
      <c r="N541" s="138">
        <f>ROUND('[7]2035'!N114,2)</f>
        <v>20198.16</v>
      </c>
      <c r="O541" s="138">
        <f>ROUND('[7]2035'!O114,2)</f>
        <v>21228.95</v>
      </c>
      <c r="P541" s="138">
        <f>ROUND('[7]2035'!P114,2)</f>
        <v>21951.97</v>
      </c>
      <c r="Q541" s="138">
        <f>ROUND('[7]2035'!Q114,2)</f>
        <v>20959.36</v>
      </c>
      <c r="R541" s="138">
        <f>ROUND('[7]2035'!R114,2)</f>
        <v>21321.27</v>
      </c>
      <c r="S541" s="138">
        <f>ROUND('[7]2035'!S114,2)</f>
        <v>22164.51</v>
      </c>
      <c r="T541" s="138">
        <f>ROUND('[7]2035'!T114,2)</f>
        <v>22265.62</v>
      </c>
      <c r="U541" s="138">
        <f>ROUND('[7]2035'!U114,2)</f>
        <v>22086.12</v>
      </c>
      <c r="V541" s="138">
        <f>ROUND('[7]2035'!V114,2)</f>
        <v>22443.09</v>
      </c>
      <c r="W541" s="138">
        <f>ROUND('[7]2035'!W114,2)</f>
        <v>23447.08</v>
      </c>
      <c r="X541" s="138">
        <f>ROUND('[7]2035'!X114,2)</f>
        <v>22745.119999999999</v>
      </c>
      <c r="Y541" s="138">
        <f>ROUND('[7]2035'!Y114,2)</f>
        <v>21626.07</v>
      </c>
      <c r="Z541" s="138">
        <f>ROUND('[7]2035'!Z114,2)</f>
        <v>20241.21</v>
      </c>
      <c r="AA541" s="138">
        <f>ROUND('[7]2035'!AA114,2)</f>
        <v>18344.38</v>
      </c>
      <c r="AB541" s="138">
        <f>ROUND('[7]2035'!AB114,2)</f>
        <v>16584.599999999999</v>
      </c>
      <c r="AC541" s="304">
        <f>SUM(E541:AB541)*D541+SUM(E542:AB542)*D542+SUM(E543:AB543)*D543+SUM(E544:AB544)*D544</f>
        <v>13260750.720000001</v>
      </c>
      <c r="AD541" s="19"/>
    </row>
    <row r="542" spans="2:30" ht="18.649999999999999" customHeight="1" x14ac:dyDescent="0.35">
      <c r="B542" s="282"/>
      <c r="C542" s="10" t="s">
        <v>30</v>
      </c>
      <c r="D542" s="11">
        <f>+'[7]2035'!D56</f>
        <v>4</v>
      </c>
      <c r="E542" s="136">
        <f>ROUND('[7]2035'!E115,2)</f>
        <v>15344.81</v>
      </c>
      <c r="F542" s="136">
        <f>ROUND('[7]2035'!F115,2)</f>
        <v>14588.22</v>
      </c>
      <c r="G542" s="136">
        <f>ROUND('[7]2035'!G115,2)</f>
        <v>14070.53</v>
      </c>
      <c r="H542" s="136">
        <f>ROUND('[7]2035'!H115,2)</f>
        <v>13745.02</v>
      </c>
      <c r="I542" s="136">
        <f>ROUND('[7]2035'!I115,2)</f>
        <v>13853.45</v>
      </c>
      <c r="J542" s="136">
        <f>ROUND('[7]2035'!J115,2)</f>
        <v>14239.1</v>
      </c>
      <c r="K542" s="136">
        <f>ROUND('[7]2035'!K115,2)</f>
        <v>14389.91</v>
      </c>
      <c r="L542" s="136">
        <f>ROUND('[7]2035'!L115,2)</f>
        <v>16442.77</v>
      </c>
      <c r="M542" s="136">
        <f>ROUND('[7]2035'!M115,2)</f>
        <v>18444.98</v>
      </c>
      <c r="N542" s="136">
        <f>ROUND('[7]2035'!N115,2)</f>
        <v>19599.810000000001</v>
      </c>
      <c r="O542" s="136">
        <f>ROUND('[7]2035'!O115,2)</f>
        <v>20468.060000000001</v>
      </c>
      <c r="P542" s="136">
        <f>ROUND('[7]2035'!P115,2)</f>
        <v>20959.8</v>
      </c>
      <c r="Q542" s="136">
        <f>ROUND('[7]2035'!Q115,2)</f>
        <v>20353.37</v>
      </c>
      <c r="R542" s="136">
        <f>ROUND('[7]2035'!R115,2)</f>
        <v>19922.73</v>
      </c>
      <c r="S542" s="136">
        <f>ROUND('[7]2035'!S115,2)</f>
        <v>19773.830000000002</v>
      </c>
      <c r="T542" s="136">
        <f>ROUND('[7]2035'!T115,2)</f>
        <v>19577.29</v>
      </c>
      <c r="U542" s="136">
        <f>ROUND('[7]2035'!U115,2)</f>
        <v>19224.810000000001</v>
      </c>
      <c r="V542" s="136">
        <f>ROUND('[7]2035'!V115,2)</f>
        <v>20230.07</v>
      </c>
      <c r="W542" s="136">
        <f>ROUND('[7]2035'!W115,2)</f>
        <v>21908.49</v>
      </c>
      <c r="X542" s="136">
        <f>ROUND('[7]2035'!X115,2)</f>
        <v>21379.41</v>
      </c>
      <c r="Y542" s="136">
        <f>ROUND('[7]2035'!Y115,2)</f>
        <v>20335.62</v>
      </c>
      <c r="Z542" s="136">
        <f>ROUND('[7]2035'!Z115,2)</f>
        <v>19100.63</v>
      </c>
      <c r="AA542" s="136">
        <f>ROUND('[7]2035'!AA115,2)</f>
        <v>17580.41</v>
      </c>
      <c r="AB542" s="136">
        <f>ROUND('[7]2035'!AB115,2)</f>
        <v>16173.89</v>
      </c>
      <c r="AC542" s="304"/>
      <c r="AD542" s="19"/>
    </row>
    <row r="543" spans="2:30" ht="18.649999999999999" customHeight="1" x14ac:dyDescent="0.35">
      <c r="B543" s="282"/>
      <c r="C543" s="10" t="s">
        <v>31</v>
      </c>
      <c r="D543" s="11">
        <f>+'[7]2035'!D57</f>
        <v>4</v>
      </c>
      <c r="E543" s="136">
        <f>ROUND('[7]2035'!E116,2)</f>
        <v>15140.56</v>
      </c>
      <c r="F543" s="136">
        <f>ROUND('[7]2035'!F116,2)</f>
        <v>14374.99</v>
      </c>
      <c r="G543" s="136">
        <f>ROUND('[7]2035'!G116,2)</f>
        <v>13823.67</v>
      </c>
      <c r="H543" s="136">
        <f>ROUND('[7]2035'!H116,2)</f>
        <v>13501.34</v>
      </c>
      <c r="I543" s="136">
        <f>ROUND('[7]2035'!I116,2)</f>
        <v>13454.99</v>
      </c>
      <c r="J543" s="136">
        <f>ROUND('[7]2035'!J116,2)</f>
        <v>13249.75</v>
      </c>
      <c r="K543" s="136">
        <f>ROUND('[7]2035'!K116,2)</f>
        <v>13173.03</v>
      </c>
      <c r="L543" s="136">
        <f>ROUND('[7]2035'!L116,2)</f>
        <v>14325.19</v>
      </c>
      <c r="M543" s="136">
        <f>ROUND('[7]2035'!M116,2)</f>
        <v>15743.38</v>
      </c>
      <c r="N543" s="136">
        <f>ROUND('[7]2035'!N116,2)</f>
        <v>16885.5</v>
      </c>
      <c r="O543" s="136">
        <f>ROUND('[7]2035'!O116,2)</f>
        <v>17627.830000000002</v>
      </c>
      <c r="P543" s="136">
        <f>ROUND('[7]2035'!P116,2)</f>
        <v>18207.84</v>
      </c>
      <c r="Q543" s="136">
        <f>ROUND('[7]2035'!Q116,2)</f>
        <v>18468.89</v>
      </c>
      <c r="R543" s="136">
        <f>ROUND('[7]2035'!R116,2)</f>
        <v>18226.87</v>
      </c>
      <c r="S543" s="136">
        <f>ROUND('[7]2035'!S116,2)</f>
        <v>17920.68</v>
      </c>
      <c r="T543" s="136">
        <f>ROUND('[7]2035'!T116,2)</f>
        <v>17763.330000000002</v>
      </c>
      <c r="U543" s="136">
        <f>ROUND('[7]2035'!U116,2)</f>
        <v>17680.650000000001</v>
      </c>
      <c r="V543" s="136">
        <f>ROUND('[7]2035'!V116,2)</f>
        <v>18790.39</v>
      </c>
      <c r="W543" s="136">
        <f>ROUND('[7]2035'!W116,2)</f>
        <v>20777.810000000001</v>
      </c>
      <c r="X543" s="136">
        <f>ROUND('[7]2035'!X116,2)</f>
        <v>20767.2</v>
      </c>
      <c r="Y543" s="136">
        <f>ROUND('[7]2035'!Y116,2)</f>
        <v>20147.07</v>
      </c>
      <c r="Z543" s="136">
        <f>ROUND('[7]2035'!Z116,2)</f>
        <v>19100.43</v>
      </c>
      <c r="AA543" s="136">
        <f>ROUND('[7]2035'!AA116,2)</f>
        <v>17580.91</v>
      </c>
      <c r="AB543" s="136">
        <f>ROUND('[7]2035'!AB116,2)</f>
        <v>16078.88</v>
      </c>
      <c r="AC543" s="304"/>
      <c r="AD543" s="19"/>
    </row>
    <row r="544" spans="2:30" ht="18.649999999999999" customHeight="1" thickBot="1" x14ac:dyDescent="0.4">
      <c r="B544" s="282"/>
      <c r="C544" s="16" t="s">
        <v>32</v>
      </c>
      <c r="D544" s="17">
        <f>+'[7]2035'!D58</f>
        <v>2</v>
      </c>
      <c r="E544" s="137">
        <f>ROUND('[7]2035'!E117,2)</f>
        <v>15140.56</v>
      </c>
      <c r="F544" s="137">
        <f>ROUND('[7]2035'!F117,2)</f>
        <v>14374.99</v>
      </c>
      <c r="G544" s="137">
        <f>ROUND('[7]2035'!G117,2)</f>
        <v>13823.67</v>
      </c>
      <c r="H544" s="137">
        <f>ROUND('[7]2035'!H117,2)</f>
        <v>13501.34</v>
      </c>
      <c r="I544" s="137">
        <f>ROUND('[7]2035'!I117,2)</f>
        <v>13454.99</v>
      </c>
      <c r="J544" s="137">
        <f>ROUND('[7]2035'!J117,2)</f>
        <v>13249.75</v>
      </c>
      <c r="K544" s="137">
        <f>ROUND('[7]2035'!K117,2)</f>
        <v>13173.03</v>
      </c>
      <c r="L544" s="137">
        <f>ROUND('[7]2035'!L117,2)</f>
        <v>14325.19</v>
      </c>
      <c r="M544" s="137">
        <f>ROUND('[7]2035'!M117,2)</f>
        <v>15743.38</v>
      </c>
      <c r="N544" s="137">
        <f>ROUND('[7]2035'!N117,2)</f>
        <v>16885.5</v>
      </c>
      <c r="O544" s="137">
        <f>ROUND('[7]2035'!O117,2)</f>
        <v>17627.830000000002</v>
      </c>
      <c r="P544" s="137">
        <f>ROUND('[7]2035'!P117,2)</f>
        <v>18207.84</v>
      </c>
      <c r="Q544" s="137">
        <f>ROUND('[7]2035'!Q117,2)</f>
        <v>18468.89</v>
      </c>
      <c r="R544" s="137">
        <f>ROUND('[7]2035'!R117,2)</f>
        <v>18226.87</v>
      </c>
      <c r="S544" s="137">
        <f>ROUND('[7]2035'!S117,2)</f>
        <v>17920.68</v>
      </c>
      <c r="T544" s="137">
        <f>ROUND('[7]2035'!T117,2)</f>
        <v>17763.330000000002</v>
      </c>
      <c r="U544" s="137">
        <f>ROUND('[7]2035'!U117,2)</f>
        <v>17680.650000000001</v>
      </c>
      <c r="V544" s="137">
        <f>ROUND('[7]2035'!V117,2)</f>
        <v>18790.39</v>
      </c>
      <c r="W544" s="137">
        <f>ROUND('[7]2035'!W117,2)</f>
        <v>20777.810000000001</v>
      </c>
      <c r="X544" s="137">
        <f>ROUND('[7]2035'!X117,2)</f>
        <v>20767.2</v>
      </c>
      <c r="Y544" s="137">
        <f>ROUND('[7]2035'!Y117,2)</f>
        <v>20147.07</v>
      </c>
      <c r="Z544" s="137">
        <f>ROUND('[7]2035'!Z117,2)</f>
        <v>19100.43</v>
      </c>
      <c r="AA544" s="137">
        <f>ROUND('[7]2035'!AA117,2)</f>
        <v>17580.91</v>
      </c>
      <c r="AB544" s="137">
        <f>ROUND('[7]2035'!AB117,2)</f>
        <v>16078.88</v>
      </c>
      <c r="AC544" s="304"/>
      <c r="AD544" s="19"/>
    </row>
    <row r="545" spans="2:50" ht="18.649999999999999" customHeight="1" x14ac:dyDescent="0.35">
      <c r="B545" s="291">
        <v>49644</v>
      </c>
      <c r="C545" s="7" t="s">
        <v>29</v>
      </c>
      <c r="D545" s="8">
        <f>+'[7]2035'!D59</f>
        <v>20</v>
      </c>
      <c r="E545" s="135">
        <f>ROUND('[7]2035'!E118,2)</f>
        <v>20164.39</v>
      </c>
      <c r="F545" s="135">
        <f>ROUND('[7]2035'!F118,2)</f>
        <v>19017.91</v>
      </c>
      <c r="G545" s="135">
        <f>ROUND('[7]2035'!G118,2)</f>
        <v>18314.599999999999</v>
      </c>
      <c r="H545" s="135">
        <f>ROUND('[7]2035'!H118,2)</f>
        <v>17850.439999999999</v>
      </c>
      <c r="I545" s="135">
        <f>ROUND('[7]2035'!I118,2)</f>
        <v>17942.97</v>
      </c>
      <c r="J545" s="135">
        <f>ROUND('[7]2035'!J118,2)</f>
        <v>18435.72</v>
      </c>
      <c r="K545" s="135">
        <f>ROUND('[7]2035'!K118,2)</f>
        <v>18779.47</v>
      </c>
      <c r="L545" s="135">
        <f>ROUND('[7]2035'!L118,2)</f>
        <v>21384.39</v>
      </c>
      <c r="M545" s="135">
        <f>ROUND('[7]2035'!M118,2)</f>
        <v>23869.56</v>
      </c>
      <c r="N545" s="135">
        <f>ROUND('[7]2035'!N118,2)</f>
        <v>25438.07</v>
      </c>
      <c r="O545" s="135">
        <f>ROUND('[7]2035'!O118,2)</f>
        <v>26912.29</v>
      </c>
      <c r="P545" s="135">
        <f>ROUND('[7]2035'!P118,2)</f>
        <v>27860.82</v>
      </c>
      <c r="Q545" s="135">
        <f>ROUND('[7]2035'!Q118,2)</f>
        <v>26947.55</v>
      </c>
      <c r="R545" s="135">
        <f>ROUND('[7]2035'!R118,2)</f>
        <v>27332.55</v>
      </c>
      <c r="S545" s="135">
        <f>ROUND('[7]2035'!S118,2)</f>
        <v>28480.71</v>
      </c>
      <c r="T545" s="135">
        <f>ROUND('[7]2035'!T118,2)</f>
        <v>28512.880000000001</v>
      </c>
      <c r="U545" s="135">
        <f>ROUND('[7]2035'!U118,2)</f>
        <v>27836.62</v>
      </c>
      <c r="V545" s="135">
        <f>ROUND('[7]2035'!V118,2)</f>
        <v>27632.65</v>
      </c>
      <c r="W545" s="135">
        <f>ROUND('[7]2035'!W118,2)</f>
        <v>29723.85</v>
      </c>
      <c r="X545" s="135">
        <f>ROUND('[7]2035'!X118,2)</f>
        <v>29063.759999999998</v>
      </c>
      <c r="Y545" s="135">
        <f>ROUND('[7]2035'!Y118,2)</f>
        <v>27804.61</v>
      </c>
      <c r="Z545" s="135">
        <f>ROUND('[7]2035'!Z118,2)</f>
        <v>26285.58</v>
      </c>
      <c r="AA545" s="135">
        <f>ROUND('[7]2035'!AA118,2)</f>
        <v>24239.81</v>
      </c>
      <c r="AB545" s="135">
        <f>ROUND('[7]2035'!AB118,2)</f>
        <v>22183.48</v>
      </c>
      <c r="AC545" s="303">
        <f>SUM(E545:AB545)*D545+SUM(E546:AB546)*D546+SUM(E547:AB547)*D547+SUM(E548:AB548)*D548</f>
        <v>17487564.949999999</v>
      </c>
      <c r="AD545" s="19"/>
    </row>
    <row r="546" spans="2:50" ht="18.649999999999999" customHeight="1" x14ac:dyDescent="0.35">
      <c r="B546" s="292" t="s">
        <v>34</v>
      </c>
      <c r="C546" s="10" t="s">
        <v>30</v>
      </c>
      <c r="D546" s="11">
        <f>+'[7]2035'!D60</f>
        <v>4</v>
      </c>
      <c r="E546" s="136">
        <f>ROUND('[7]2035'!E119,2)</f>
        <v>20902.5</v>
      </c>
      <c r="F546" s="136">
        <f>ROUND('[7]2035'!F119,2)</f>
        <v>19715.169999999998</v>
      </c>
      <c r="G546" s="136">
        <f>ROUND('[7]2035'!G119,2)</f>
        <v>18905.29</v>
      </c>
      <c r="H546" s="136">
        <f>ROUND('[7]2035'!H119,2)</f>
        <v>18354.89</v>
      </c>
      <c r="I546" s="136">
        <f>ROUND('[7]2035'!I119,2)</f>
        <v>18300.41</v>
      </c>
      <c r="J546" s="136">
        <f>ROUND('[7]2035'!J119,2)</f>
        <v>18522.96</v>
      </c>
      <c r="K546" s="136">
        <f>ROUND('[7]2035'!K119,2)</f>
        <v>18253.97</v>
      </c>
      <c r="L546" s="136">
        <f>ROUND('[7]2035'!L119,2)</f>
        <v>20235.66</v>
      </c>
      <c r="M546" s="136">
        <f>ROUND('[7]2035'!M119,2)</f>
        <v>22550.19</v>
      </c>
      <c r="N546" s="136">
        <f>ROUND('[7]2035'!N119,2)</f>
        <v>24113.55</v>
      </c>
      <c r="O546" s="136">
        <f>ROUND('[7]2035'!O119,2)</f>
        <v>25415.24</v>
      </c>
      <c r="P546" s="136">
        <f>ROUND('[7]2035'!P119,2)</f>
        <v>26145.45</v>
      </c>
      <c r="Q546" s="136">
        <f>ROUND('[7]2035'!Q119,2)</f>
        <v>25602.97</v>
      </c>
      <c r="R546" s="136">
        <f>ROUND('[7]2035'!R119,2)</f>
        <v>25202.73</v>
      </c>
      <c r="S546" s="136">
        <f>ROUND('[7]2035'!S119,2)</f>
        <v>25187.279999999999</v>
      </c>
      <c r="T546" s="136">
        <f>ROUND('[7]2035'!T119,2)</f>
        <v>25109.53</v>
      </c>
      <c r="U546" s="136">
        <f>ROUND('[7]2035'!U119,2)</f>
        <v>24562.94</v>
      </c>
      <c r="V546" s="136">
        <f>ROUND('[7]2035'!V119,2)</f>
        <v>25160.560000000001</v>
      </c>
      <c r="W546" s="136">
        <f>ROUND('[7]2035'!W119,2)</f>
        <v>28360.12</v>
      </c>
      <c r="X546" s="136">
        <f>ROUND('[7]2035'!X119,2)</f>
        <v>27979.08</v>
      </c>
      <c r="Y546" s="136">
        <f>ROUND('[7]2035'!Y119,2)</f>
        <v>26623.83</v>
      </c>
      <c r="Z546" s="136">
        <f>ROUND('[7]2035'!Z119,2)</f>
        <v>24944.77</v>
      </c>
      <c r="AA546" s="136">
        <f>ROUND('[7]2035'!AA119,2)</f>
        <v>23254.62</v>
      </c>
      <c r="AB546" s="136">
        <f>ROUND('[7]2035'!AB119,2)</f>
        <v>21733.09</v>
      </c>
      <c r="AC546" s="304"/>
      <c r="AD546" s="19"/>
    </row>
    <row r="547" spans="2:50" ht="18.649999999999999" customHeight="1" x14ac:dyDescent="0.35">
      <c r="B547" s="292" t="s">
        <v>34</v>
      </c>
      <c r="C547" s="10" t="s">
        <v>31</v>
      </c>
      <c r="D547" s="11">
        <f>+'[7]2035'!D61</f>
        <v>5</v>
      </c>
      <c r="E547" s="136">
        <f>ROUND('[7]2035'!E120,2)</f>
        <v>20226.45</v>
      </c>
      <c r="F547" s="136">
        <f>ROUND('[7]2035'!F120,2)</f>
        <v>19177.84</v>
      </c>
      <c r="G547" s="136">
        <f>ROUND('[7]2035'!G120,2)</f>
        <v>18406.849999999999</v>
      </c>
      <c r="H547" s="136">
        <f>ROUND('[7]2035'!H120,2)</f>
        <v>17901.07</v>
      </c>
      <c r="I547" s="136">
        <f>ROUND('[7]2035'!I120,2)</f>
        <v>17743.45</v>
      </c>
      <c r="J547" s="136">
        <f>ROUND('[7]2035'!J120,2)</f>
        <v>17556.66</v>
      </c>
      <c r="K547" s="136">
        <f>ROUND('[7]2035'!K120,2)</f>
        <v>17018.16</v>
      </c>
      <c r="L547" s="136">
        <f>ROUND('[7]2035'!L120,2)</f>
        <v>18272.98</v>
      </c>
      <c r="M547" s="136">
        <f>ROUND('[7]2035'!M120,2)</f>
        <v>20011.060000000001</v>
      </c>
      <c r="N547" s="136">
        <f>ROUND('[7]2035'!N120,2)</f>
        <v>21571.85</v>
      </c>
      <c r="O547" s="136">
        <f>ROUND('[7]2035'!O120,2)</f>
        <v>22854.67</v>
      </c>
      <c r="P547" s="136">
        <f>ROUND('[7]2035'!P120,2)</f>
        <v>23509.47</v>
      </c>
      <c r="Q547" s="136">
        <f>ROUND('[7]2035'!Q120,2)</f>
        <v>23587.72</v>
      </c>
      <c r="R547" s="136">
        <f>ROUND('[7]2035'!R120,2)</f>
        <v>23164.09</v>
      </c>
      <c r="S547" s="136">
        <f>ROUND('[7]2035'!S120,2)</f>
        <v>22885.040000000001</v>
      </c>
      <c r="T547" s="136">
        <f>ROUND('[7]2035'!T120,2)</f>
        <v>22639.17</v>
      </c>
      <c r="U547" s="136">
        <f>ROUND('[7]2035'!U120,2)</f>
        <v>22325.57</v>
      </c>
      <c r="V547" s="136">
        <f>ROUND('[7]2035'!V120,2)</f>
        <v>23151.52</v>
      </c>
      <c r="W547" s="136">
        <f>ROUND('[7]2035'!W120,2)</f>
        <v>26229.21</v>
      </c>
      <c r="X547" s="136">
        <f>ROUND('[7]2035'!X120,2)</f>
        <v>26260.84</v>
      </c>
      <c r="Y547" s="136">
        <f>ROUND('[7]2035'!Y120,2)</f>
        <v>25630.639999999999</v>
      </c>
      <c r="Z547" s="136">
        <f>ROUND('[7]2035'!Z120,2)</f>
        <v>24314.75</v>
      </c>
      <c r="AA547" s="136">
        <f>ROUND('[7]2035'!AA120,2)</f>
        <v>22755.14</v>
      </c>
      <c r="AB547" s="136">
        <f>ROUND('[7]2035'!AB120,2)</f>
        <v>20909.25</v>
      </c>
      <c r="AC547" s="304"/>
      <c r="AD547" s="19"/>
    </row>
    <row r="548" spans="2:50" ht="18.649999999999999" customHeight="1" thickBot="1" x14ac:dyDescent="0.4">
      <c r="B548" s="293" t="s">
        <v>34</v>
      </c>
      <c r="C548" s="12" t="s">
        <v>32</v>
      </c>
      <c r="D548" s="13">
        <f>+'[7]2035'!D62</f>
        <v>2</v>
      </c>
      <c r="E548" s="133">
        <f>ROUND('[7]2035'!E121,2)</f>
        <v>20226.45</v>
      </c>
      <c r="F548" s="133">
        <f>ROUND('[7]2035'!F121,2)</f>
        <v>19177.84</v>
      </c>
      <c r="G548" s="133">
        <f>ROUND('[7]2035'!G121,2)</f>
        <v>18406.849999999999</v>
      </c>
      <c r="H548" s="133">
        <f>ROUND('[7]2035'!H121,2)</f>
        <v>17901.07</v>
      </c>
      <c r="I548" s="133">
        <f>ROUND('[7]2035'!I121,2)</f>
        <v>17743.45</v>
      </c>
      <c r="J548" s="133">
        <f>ROUND('[7]2035'!J121,2)</f>
        <v>17556.66</v>
      </c>
      <c r="K548" s="133">
        <f>ROUND('[7]2035'!K121,2)</f>
        <v>17018.16</v>
      </c>
      <c r="L548" s="133">
        <f>ROUND('[7]2035'!L121,2)</f>
        <v>18272.98</v>
      </c>
      <c r="M548" s="133">
        <f>ROUND('[7]2035'!M121,2)</f>
        <v>20011.060000000001</v>
      </c>
      <c r="N548" s="133">
        <f>ROUND('[7]2035'!N121,2)</f>
        <v>21571.85</v>
      </c>
      <c r="O548" s="133">
        <f>ROUND('[7]2035'!O121,2)</f>
        <v>22854.67</v>
      </c>
      <c r="P548" s="133">
        <f>ROUND('[7]2035'!P121,2)</f>
        <v>23509.47</v>
      </c>
      <c r="Q548" s="133">
        <f>ROUND('[7]2035'!Q121,2)</f>
        <v>23587.72</v>
      </c>
      <c r="R548" s="133">
        <f>ROUND('[7]2035'!R121,2)</f>
        <v>23164.09</v>
      </c>
      <c r="S548" s="133">
        <f>ROUND('[7]2035'!S121,2)</f>
        <v>22885.040000000001</v>
      </c>
      <c r="T548" s="133">
        <f>ROUND('[7]2035'!T121,2)</f>
        <v>22639.17</v>
      </c>
      <c r="U548" s="133">
        <f>ROUND('[7]2035'!U121,2)</f>
        <v>22325.57</v>
      </c>
      <c r="V548" s="133">
        <f>ROUND('[7]2035'!V121,2)</f>
        <v>23151.52</v>
      </c>
      <c r="W548" s="133">
        <f>ROUND('[7]2035'!W121,2)</f>
        <v>26229.21</v>
      </c>
      <c r="X548" s="133">
        <f>ROUND('[7]2035'!X121,2)</f>
        <v>26260.84</v>
      </c>
      <c r="Y548" s="133">
        <f>ROUND('[7]2035'!Y121,2)</f>
        <v>25630.639999999999</v>
      </c>
      <c r="Z548" s="133">
        <f>ROUND('[7]2035'!Z121,2)</f>
        <v>24314.75</v>
      </c>
      <c r="AA548" s="133">
        <f>ROUND('[7]2035'!AA121,2)</f>
        <v>22755.14</v>
      </c>
      <c r="AB548" s="133">
        <f>ROUND('[7]2035'!AB121,2)</f>
        <v>20909.25</v>
      </c>
      <c r="AC548" s="306"/>
      <c r="AD548" s="19"/>
    </row>
    <row r="549" spans="2:50" ht="18.649999999999999" customHeight="1" thickBot="1" x14ac:dyDescent="0.4">
      <c r="E549" s="139"/>
      <c r="F549" s="139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307" t="s">
        <v>33</v>
      </c>
      <c r="AA549" s="308"/>
      <c r="AB549" s="309"/>
      <c r="AC549" s="205">
        <f>SUM(AC501:AC548)</f>
        <v>204667246.62999997</v>
      </c>
      <c r="AD549" s="18"/>
      <c r="AE549" s="19"/>
    </row>
    <row r="550" spans="2:50" ht="18.649999999999999" customHeight="1" x14ac:dyDescent="0.35">
      <c r="B550" s="281">
        <v>49675</v>
      </c>
      <c r="C550" s="7" t="s">
        <v>29</v>
      </c>
      <c r="D550" s="54">
        <f>+'[7]2036'!D15</f>
        <v>21</v>
      </c>
      <c r="E550" s="135">
        <f>ROUND('[7]2036'!E74,2)</f>
        <v>19265.080000000002</v>
      </c>
      <c r="F550" s="135">
        <f>ROUND('[7]2036'!F74,2)</f>
        <v>17464.54</v>
      </c>
      <c r="G550" s="135">
        <f>ROUND('[7]2036'!G74,2)</f>
        <v>16231.38</v>
      </c>
      <c r="H550" s="135">
        <f>ROUND('[7]2036'!H74,2)</f>
        <v>15375.6</v>
      </c>
      <c r="I550" s="135">
        <f>ROUND('[7]2036'!I74,2)</f>
        <v>15400.89</v>
      </c>
      <c r="J550" s="135">
        <f>ROUND('[7]2036'!J74,2)</f>
        <v>16614.330000000002</v>
      </c>
      <c r="K550" s="135">
        <f>ROUND('[7]2036'!K74,2)</f>
        <v>16827.63</v>
      </c>
      <c r="L550" s="135">
        <f>ROUND('[7]2036'!L74,2)</f>
        <v>20504.490000000002</v>
      </c>
      <c r="M550" s="135">
        <f>ROUND('[7]2036'!M74,2)</f>
        <v>24414.71</v>
      </c>
      <c r="N550" s="135">
        <f>ROUND('[7]2036'!N74,2)</f>
        <v>26647.439999999999</v>
      </c>
      <c r="O550" s="135">
        <f>ROUND('[7]2036'!O74,2)</f>
        <v>28811.56</v>
      </c>
      <c r="P550" s="135">
        <f>ROUND('[7]2036'!P74,2)</f>
        <v>30360.79</v>
      </c>
      <c r="Q550" s="135">
        <f>ROUND('[7]2036'!Q74,2)</f>
        <v>29010.52</v>
      </c>
      <c r="R550" s="135">
        <f>ROUND('[7]2036'!R74,2)</f>
        <v>29809.08</v>
      </c>
      <c r="S550" s="135">
        <f>ROUND('[7]2036'!S74,2)</f>
        <v>31585.18</v>
      </c>
      <c r="T550" s="135">
        <f>ROUND('[7]2036'!T74,2)</f>
        <v>31749.94</v>
      </c>
      <c r="U550" s="135">
        <f>ROUND('[7]2036'!U74,2)</f>
        <v>30940.77</v>
      </c>
      <c r="V550" s="135">
        <f>ROUND('[7]2036'!V74,2)</f>
        <v>38841.78</v>
      </c>
      <c r="W550" s="135">
        <f>ROUND('[7]2036'!W74,2)</f>
        <v>42506.42</v>
      </c>
      <c r="X550" s="135">
        <f>ROUND('[7]2036'!X74,2)</f>
        <v>42346.239999999998</v>
      </c>
      <c r="Y550" s="135">
        <f>ROUND('[7]2036'!Y74,2)</f>
        <v>40528.58</v>
      </c>
      <c r="Z550" s="135">
        <f>ROUND('[7]2036'!Z74,2)</f>
        <v>38284.97</v>
      </c>
      <c r="AA550" s="135">
        <f>ROUND('[7]2036'!AA74,2)</f>
        <v>34870.660000000003</v>
      </c>
      <c r="AB550" s="135">
        <f>ROUND('[7]2036'!AB74,2)</f>
        <v>30919.66</v>
      </c>
      <c r="AC550" s="303">
        <f>SUM(E550:AB550)*D550+SUM(E551:AB551)*D551+SUM(E552:AB552)*D552+SUM(E553:AB553)*D553</f>
        <v>19940081.600000001</v>
      </c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</row>
    <row r="551" spans="2:50" ht="18.649999999999999" customHeight="1" x14ac:dyDescent="0.35">
      <c r="B551" s="282"/>
      <c r="C551" s="10" t="s">
        <v>30</v>
      </c>
      <c r="D551" s="11">
        <f>+'[7]2036'!D16</f>
        <v>4</v>
      </c>
      <c r="E551" s="136">
        <f>ROUND('[7]2036'!E75,2)</f>
        <v>19074.62</v>
      </c>
      <c r="F551" s="136">
        <f>ROUND('[7]2036'!F75,2)</f>
        <v>17265.419999999998</v>
      </c>
      <c r="G551" s="136">
        <f>ROUND('[7]2036'!G75,2)</f>
        <v>16009.42</v>
      </c>
      <c r="H551" s="136">
        <f>ROUND('[7]2036'!H75,2)</f>
        <v>15114.86</v>
      </c>
      <c r="I551" s="136">
        <f>ROUND('[7]2036'!I75,2)</f>
        <v>15021.34</v>
      </c>
      <c r="J551" s="136">
        <f>ROUND('[7]2036'!J75,2)</f>
        <v>15551.64</v>
      </c>
      <c r="K551" s="136">
        <f>ROUND('[7]2036'!K75,2)</f>
        <v>15428.06</v>
      </c>
      <c r="L551" s="136">
        <f>ROUND('[7]2036'!L75,2)</f>
        <v>18431.04</v>
      </c>
      <c r="M551" s="136">
        <f>ROUND('[7]2036'!M75,2)</f>
        <v>22336.26</v>
      </c>
      <c r="N551" s="136">
        <f>ROUND('[7]2036'!N75,2)</f>
        <v>24860.07</v>
      </c>
      <c r="O551" s="136">
        <f>ROUND('[7]2036'!O75,2)</f>
        <v>26981.47</v>
      </c>
      <c r="P551" s="136">
        <f>ROUND('[7]2036'!P75,2)</f>
        <v>28169.54</v>
      </c>
      <c r="Q551" s="136">
        <f>ROUND('[7]2036'!Q75,2)</f>
        <v>27680.400000000001</v>
      </c>
      <c r="R551" s="136">
        <f>ROUND('[7]2036'!R75,2)</f>
        <v>26933.45</v>
      </c>
      <c r="S551" s="136">
        <f>ROUND('[7]2036'!S75,2)</f>
        <v>26866.78</v>
      </c>
      <c r="T551" s="136">
        <f>ROUND('[7]2036'!T75,2)</f>
        <v>26611.91</v>
      </c>
      <c r="U551" s="136">
        <f>ROUND('[7]2036'!U75,2)</f>
        <v>25874.52</v>
      </c>
      <c r="V551" s="136">
        <f>ROUND('[7]2036'!V75,2)</f>
        <v>35026.22</v>
      </c>
      <c r="W551" s="136">
        <f>ROUND('[7]2036'!W75,2)</f>
        <v>40124.29</v>
      </c>
      <c r="X551" s="136">
        <f>ROUND('[7]2036'!X75,2)</f>
        <v>40429.550000000003</v>
      </c>
      <c r="Y551" s="136">
        <f>ROUND('[7]2036'!Y75,2)</f>
        <v>38490.82</v>
      </c>
      <c r="Z551" s="136">
        <f>ROUND('[7]2036'!Z75,2)</f>
        <v>36255.199999999997</v>
      </c>
      <c r="AA551" s="136">
        <f>ROUND('[7]2036'!AA75,2)</f>
        <v>33437.21</v>
      </c>
      <c r="AB551" s="136">
        <f>ROUND('[7]2036'!AB75,2)</f>
        <v>30603.9</v>
      </c>
      <c r="AC551" s="304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</row>
    <row r="552" spans="2:50" ht="18.649999999999999" customHeight="1" x14ac:dyDescent="0.35">
      <c r="B552" s="282"/>
      <c r="C552" s="10" t="s">
        <v>31</v>
      </c>
      <c r="D552" s="11">
        <f>+'[7]2036'!D17</f>
        <v>4</v>
      </c>
      <c r="E552" s="136">
        <f>ROUND('[7]2036'!E76,2)</f>
        <v>19200.53</v>
      </c>
      <c r="F552" s="136">
        <f>ROUND('[7]2036'!F76,2)</f>
        <v>17351.09</v>
      </c>
      <c r="G552" s="136">
        <f>ROUND('[7]2036'!G76,2)</f>
        <v>16101.63</v>
      </c>
      <c r="H552" s="136">
        <f>ROUND('[7]2036'!H76,2)</f>
        <v>15192.86</v>
      </c>
      <c r="I552" s="136">
        <f>ROUND('[7]2036'!I76,2)</f>
        <v>14777.87</v>
      </c>
      <c r="J552" s="136">
        <f>ROUND('[7]2036'!J76,2)</f>
        <v>14770.56</v>
      </c>
      <c r="K552" s="136">
        <f>ROUND('[7]2036'!K76,2)</f>
        <v>13602.15</v>
      </c>
      <c r="L552" s="136">
        <f>ROUND('[7]2036'!L76,2)</f>
        <v>14936.25</v>
      </c>
      <c r="M552" s="136">
        <f>ROUND('[7]2036'!M76,2)</f>
        <v>17535.490000000002</v>
      </c>
      <c r="N552" s="136">
        <f>ROUND('[7]2036'!N76,2)</f>
        <v>19835.43</v>
      </c>
      <c r="O552" s="136">
        <f>ROUND('[7]2036'!O76,2)</f>
        <v>21328.99</v>
      </c>
      <c r="P552" s="136">
        <f>ROUND('[7]2036'!P76,2)</f>
        <v>22522.53</v>
      </c>
      <c r="Q552" s="136">
        <f>ROUND('[7]2036'!Q76,2)</f>
        <v>23050.01</v>
      </c>
      <c r="R552" s="136">
        <f>ROUND('[7]2036'!R76,2)</f>
        <v>22907.25</v>
      </c>
      <c r="S552" s="136">
        <f>ROUND('[7]2036'!S76,2)</f>
        <v>22578.13</v>
      </c>
      <c r="T552" s="136">
        <f>ROUND('[7]2036'!T76,2)</f>
        <v>22453.040000000001</v>
      </c>
      <c r="U552" s="136">
        <f>ROUND('[7]2036'!U76,2)</f>
        <v>22118.82</v>
      </c>
      <c r="V552" s="136">
        <f>ROUND('[7]2036'!V76,2)</f>
        <v>31790.46</v>
      </c>
      <c r="W552" s="136">
        <f>ROUND('[7]2036'!W76,2)</f>
        <v>37337.86</v>
      </c>
      <c r="X552" s="136">
        <f>ROUND('[7]2036'!X76,2)</f>
        <v>38613.379999999997</v>
      </c>
      <c r="Y552" s="136">
        <f>ROUND('[7]2036'!Y76,2)</f>
        <v>37863.620000000003</v>
      </c>
      <c r="Z552" s="136">
        <f>ROUND('[7]2036'!Z76,2)</f>
        <v>36296.94</v>
      </c>
      <c r="AA552" s="136">
        <f>ROUND('[7]2036'!AA76,2)</f>
        <v>33305.49</v>
      </c>
      <c r="AB552" s="136">
        <f>ROUND('[7]2036'!AB76,2)</f>
        <v>30231.72</v>
      </c>
      <c r="AC552" s="304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</row>
    <row r="553" spans="2:50" ht="18.649999999999999" customHeight="1" thickBot="1" x14ac:dyDescent="0.4">
      <c r="B553" s="282"/>
      <c r="C553" s="16" t="s">
        <v>32</v>
      </c>
      <c r="D553" s="17">
        <f>+'[7]2036'!D18</f>
        <v>2</v>
      </c>
      <c r="E553" s="137">
        <f>ROUND('[7]2036'!E77,2)</f>
        <v>19200.53</v>
      </c>
      <c r="F553" s="137">
        <f>ROUND('[7]2036'!F77,2)</f>
        <v>17351.09</v>
      </c>
      <c r="G553" s="137">
        <f>ROUND('[7]2036'!G77,2)</f>
        <v>16101.63</v>
      </c>
      <c r="H553" s="137">
        <f>ROUND('[7]2036'!H77,2)</f>
        <v>15192.86</v>
      </c>
      <c r="I553" s="137">
        <f>ROUND('[7]2036'!I77,2)</f>
        <v>14777.87</v>
      </c>
      <c r="J553" s="137">
        <f>ROUND('[7]2036'!J77,2)</f>
        <v>14770.56</v>
      </c>
      <c r="K553" s="137">
        <f>ROUND('[7]2036'!K77,2)</f>
        <v>13602.15</v>
      </c>
      <c r="L553" s="137">
        <f>ROUND('[7]2036'!L77,2)</f>
        <v>14936.25</v>
      </c>
      <c r="M553" s="137">
        <f>ROUND('[7]2036'!M77,2)</f>
        <v>17535.490000000002</v>
      </c>
      <c r="N553" s="137">
        <f>ROUND('[7]2036'!N77,2)</f>
        <v>19835.43</v>
      </c>
      <c r="O553" s="137">
        <f>ROUND('[7]2036'!O77,2)</f>
        <v>21328.99</v>
      </c>
      <c r="P553" s="137">
        <f>ROUND('[7]2036'!P77,2)</f>
        <v>22522.53</v>
      </c>
      <c r="Q553" s="137">
        <f>ROUND('[7]2036'!Q77,2)</f>
        <v>23050.01</v>
      </c>
      <c r="R553" s="137">
        <f>ROUND('[7]2036'!R77,2)</f>
        <v>22907.25</v>
      </c>
      <c r="S553" s="137">
        <f>ROUND('[7]2036'!S77,2)</f>
        <v>22578.13</v>
      </c>
      <c r="T553" s="137">
        <f>ROUND('[7]2036'!T77,2)</f>
        <v>22453.040000000001</v>
      </c>
      <c r="U553" s="137">
        <f>ROUND('[7]2036'!U77,2)</f>
        <v>22118.82</v>
      </c>
      <c r="V553" s="137">
        <f>ROUND('[7]2036'!V77,2)</f>
        <v>31790.46</v>
      </c>
      <c r="W553" s="137">
        <f>ROUND('[7]2036'!W77,2)</f>
        <v>37337.86</v>
      </c>
      <c r="X553" s="137">
        <f>ROUND('[7]2036'!X77,2)</f>
        <v>38613.379999999997</v>
      </c>
      <c r="Y553" s="137">
        <f>ROUND('[7]2036'!Y77,2)</f>
        <v>37863.620000000003</v>
      </c>
      <c r="Z553" s="137">
        <f>ROUND('[7]2036'!Z77,2)</f>
        <v>36296.94</v>
      </c>
      <c r="AA553" s="137">
        <f>ROUND('[7]2036'!AA77,2)</f>
        <v>33305.49</v>
      </c>
      <c r="AB553" s="137">
        <f>ROUND('[7]2036'!AB77,2)</f>
        <v>30231.72</v>
      </c>
      <c r="AC553" s="304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</row>
    <row r="554" spans="2:50" ht="18.649999999999999" customHeight="1" x14ac:dyDescent="0.35">
      <c r="B554" s="291">
        <v>49706</v>
      </c>
      <c r="C554" s="7" t="s">
        <v>29</v>
      </c>
      <c r="D554" s="8">
        <f>+'[7]2036'!D19</f>
        <v>21</v>
      </c>
      <c r="E554" s="135">
        <f>ROUND('[7]2036'!E78,2)</f>
        <v>18650.009999999998</v>
      </c>
      <c r="F554" s="135">
        <f>ROUND('[7]2036'!F78,2)</f>
        <v>16958.48</v>
      </c>
      <c r="G554" s="135">
        <f>ROUND('[7]2036'!G78,2)</f>
        <v>15787.35</v>
      </c>
      <c r="H554" s="135">
        <f>ROUND('[7]2036'!H78,2)</f>
        <v>14989.12</v>
      </c>
      <c r="I554" s="135">
        <f>ROUND('[7]2036'!I78,2)</f>
        <v>15356.77</v>
      </c>
      <c r="J554" s="135">
        <f>ROUND('[7]2036'!J78,2)</f>
        <v>17728.36</v>
      </c>
      <c r="K554" s="135">
        <f>ROUND('[7]2036'!K78,2)</f>
        <v>17903.39</v>
      </c>
      <c r="L554" s="135">
        <f>ROUND('[7]2036'!L78,2)</f>
        <v>21014.19</v>
      </c>
      <c r="M554" s="135">
        <f>ROUND('[7]2036'!M78,2)</f>
        <v>24782.639999999999</v>
      </c>
      <c r="N554" s="135">
        <f>ROUND('[7]2036'!N78,2)</f>
        <v>27077.51</v>
      </c>
      <c r="O554" s="135">
        <f>ROUND('[7]2036'!O78,2)</f>
        <v>29314.49</v>
      </c>
      <c r="P554" s="135">
        <f>ROUND('[7]2036'!P78,2)</f>
        <v>30680.48</v>
      </c>
      <c r="Q554" s="135">
        <f>ROUND('[7]2036'!Q78,2)</f>
        <v>28744.07</v>
      </c>
      <c r="R554" s="135">
        <f>ROUND('[7]2036'!R78,2)</f>
        <v>30467.26</v>
      </c>
      <c r="S554" s="135">
        <f>ROUND('[7]2036'!S78,2)</f>
        <v>32727.54</v>
      </c>
      <c r="T554" s="135">
        <f>ROUND('[7]2036'!T78,2)</f>
        <v>33068.239999999998</v>
      </c>
      <c r="U554" s="135">
        <f>ROUND('[7]2036'!U78,2)</f>
        <v>32168.41</v>
      </c>
      <c r="V554" s="135">
        <f>ROUND('[7]2036'!V78,2)</f>
        <v>39829.449999999997</v>
      </c>
      <c r="W554" s="135">
        <f>ROUND('[7]2036'!W78,2)</f>
        <v>43020.17</v>
      </c>
      <c r="X554" s="135">
        <f>ROUND('[7]2036'!X78,2)</f>
        <v>43791.59</v>
      </c>
      <c r="Y554" s="135">
        <f>ROUND('[7]2036'!Y78,2)</f>
        <v>42005.95</v>
      </c>
      <c r="Z554" s="135">
        <f>ROUND('[7]2036'!Z78,2)</f>
        <v>39355.15</v>
      </c>
      <c r="AA554" s="135">
        <f>ROUND('[7]2036'!AA78,2)</f>
        <v>35436.35</v>
      </c>
      <c r="AB554" s="135">
        <f>ROUND('[7]2036'!AB78,2)</f>
        <v>31276.91</v>
      </c>
      <c r="AC554" s="303">
        <f>SUM(E554:AB554)*D554+SUM(E555:AB555)*D555+SUM(E556:AB556)*D556+SUM(E557:AB557)*D557</f>
        <v>19236582.639999997</v>
      </c>
      <c r="AD554" s="19"/>
    </row>
    <row r="555" spans="2:50" ht="18.649999999999999" customHeight="1" x14ac:dyDescent="0.35">
      <c r="B555" s="292" t="s">
        <v>34</v>
      </c>
      <c r="C555" s="10" t="s">
        <v>30</v>
      </c>
      <c r="D555" s="11">
        <f>+'[7]2036'!D20</f>
        <v>4</v>
      </c>
      <c r="E555" s="136">
        <f>ROUND('[7]2036'!E79,2)</f>
        <v>20411.07</v>
      </c>
      <c r="F555" s="136">
        <f>ROUND('[7]2036'!F79,2)</f>
        <v>18545.330000000002</v>
      </c>
      <c r="G555" s="136">
        <f>ROUND('[7]2036'!G79,2)</f>
        <v>17136.89</v>
      </c>
      <c r="H555" s="136">
        <f>ROUND('[7]2036'!H79,2)</f>
        <v>16183.31</v>
      </c>
      <c r="I555" s="136">
        <f>ROUND('[7]2036'!I79,2)</f>
        <v>15936.12</v>
      </c>
      <c r="J555" s="136">
        <f>ROUND('[7]2036'!J79,2)</f>
        <v>16393.5</v>
      </c>
      <c r="K555" s="136">
        <f>ROUND('[7]2036'!K79,2)</f>
        <v>16413.63</v>
      </c>
      <c r="L555" s="136">
        <f>ROUND('[7]2036'!L79,2)</f>
        <v>19603.04</v>
      </c>
      <c r="M555" s="136">
        <f>ROUND('[7]2036'!M79,2)</f>
        <v>23970.61</v>
      </c>
      <c r="N555" s="136">
        <f>ROUND('[7]2036'!N79,2)</f>
        <v>26770.09</v>
      </c>
      <c r="O555" s="136">
        <f>ROUND('[7]2036'!O79,2)</f>
        <v>28902.48</v>
      </c>
      <c r="P555" s="136">
        <f>ROUND('[7]2036'!P79,2)</f>
        <v>30014.84</v>
      </c>
      <c r="Q555" s="136">
        <f>ROUND('[7]2036'!Q79,2)</f>
        <v>29035.99</v>
      </c>
      <c r="R555" s="136">
        <f>ROUND('[7]2036'!R79,2)</f>
        <v>28284.34</v>
      </c>
      <c r="S555" s="136">
        <f>ROUND('[7]2036'!S79,2)</f>
        <v>27981.11</v>
      </c>
      <c r="T555" s="136">
        <f>ROUND('[7]2036'!T79,2)</f>
        <v>27463.759999999998</v>
      </c>
      <c r="U555" s="136">
        <f>ROUND('[7]2036'!U79,2)</f>
        <v>26649.95</v>
      </c>
      <c r="V555" s="136">
        <f>ROUND('[7]2036'!V79,2)</f>
        <v>35998.19</v>
      </c>
      <c r="W555" s="136">
        <f>ROUND('[7]2036'!W79,2)</f>
        <v>40381.1</v>
      </c>
      <c r="X555" s="136">
        <f>ROUND('[7]2036'!X79,2)</f>
        <v>41593.35</v>
      </c>
      <c r="Y555" s="136">
        <f>ROUND('[7]2036'!Y79,2)</f>
        <v>39671.89</v>
      </c>
      <c r="Z555" s="136">
        <f>ROUND('[7]2036'!Z79,2)</f>
        <v>37544.5</v>
      </c>
      <c r="AA555" s="136">
        <f>ROUND('[7]2036'!AA79,2)</f>
        <v>34898.25</v>
      </c>
      <c r="AB555" s="136">
        <f>ROUND('[7]2036'!AB79,2)</f>
        <v>31960.77</v>
      </c>
      <c r="AC555" s="304"/>
      <c r="AD555" s="19"/>
    </row>
    <row r="556" spans="2:50" ht="18.649999999999999" customHeight="1" x14ac:dyDescent="0.35">
      <c r="B556" s="292" t="s">
        <v>34</v>
      </c>
      <c r="C556" s="10" t="s">
        <v>31</v>
      </c>
      <c r="D556" s="11">
        <f>+'[7]2036'!D21</f>
        <v>4</v>
      </c>
      <c r="E556" s="136">
        <f>ROUND('[7]2036'!E80,2)</f>
        <v>19740.2</v>
      </c>
      <c r="F556" s="136">
        <f>ROUND('[7]2036'!F80,2)</f>
        <v>17714.259999999998</v>
      </c>
      <c r="G556" s="136">
        <f>ROUND('[7]2036'!G80,2)</f>
        <v>16487.62</v>
      </c>
      <c r="H556" s="136">
        <f>ROUND('[7]2036'!H80,2)</f>
        <v>15483.34</v>
      </c>
      <c r="I556" s="136">
        <f>ROUND('[7]2036'!I80,2)</f>
        <v>14905.49</v>
      </c>
      <c r="J556" s="136">
        <f>ROUND('[7]2036'!J80,2)</f>
        <v>14926.55</v>
      </c>
      <c r="K556" s="136">
        <f>ROUND('[7]2036'!K80,2)</f>
        <v>13761.51</v>
      </c>
      <c r="L556" s="136">
        <f>ROUND('[7]2036'!L80,2)</f>
        <v>15067.21</v>
      </c>
      <c r="M556" s="136">
        <f>ROUND('[7]2036'!M80,2)</f>
        <v>17577.02</v>
      </c>
      <c r="N556" s="136">
        <f>ROUND('[7]2036'!N80,2)</f>
        <v>19916.810000000001</v>
      </c>
      <c r="O556" s="136">
        <f>ROUND('[7]2036'!O80,2)</f>
        <v>21393.91</v>
      </c>
      <c r="P556" s="136">
        <f>ROUND('[7]2036'!P80,2)</f>
        <v>22405.62</v>
      </c>
      <c r="Q556" s="136">
        <f>ROUND('[7]2036'!Q80,2)</f>
        <v>22897.79</v>
      </c>
      <c r="R556" s="136">
        <f>ROUND('[7]2036'!R80,2)</f>
        <v>22946.799999999999</v>
      </c>
      <c r="S556" s="136">
        <f>ROUND('[7]2036'!S80,2)</f>
        <v>22913.33</v>
      </c>
      <c r="T556" s="136">
        <f>ROUND('[7]2036'!T80,2)</f>
        <v>23023.56</v>
      </c>
      <c r="U556" s="136">
        <f>ROUND('[7]2036'!U80,2)</f>
        <v>22895.89</v>
      </c>
      <c r="V556" s="136">
        <f>ROUND('[7]2036'!V80,2)</f>
        <v>32916.199999999997</v>
      </c>
      <c r="W556" s="136">
        <f>ROUND('[7]2036'!W80,2)</f>
        <v>37760.42</v>
      </c>
      <c r="X556" s="136">
        <f>ROUND('[7]2036'!X80,2)</f>
        <v>39971.06</v>
      </c>
      <c r="Y556" s="136">
        <f>ROUND('[7]2036'!Y80,2)</f>
        <v>39496.519999999997</v>
      </c>
      <c r="Z556" s="136">
        <f>ROUND('[7]2036'!Z80,2)</f>
        <v>37447.760000000002</v>
      </c>
      <c r="AA556" s="136">
        <f>ROUND('[7]2036'!AA80,2)</f>
        <v>33983.35</v>
      </c>
      <c r="AB556" s="136">
        <f>ROUND('[7]2036'!AB80,2)</f>
        <v>30566.46</v>
      </c>
      <c r="AC556" s="304"/>
      <c r="AD556" s="19"/>
    </row>
    <row r="557" spans="2:50" ht="18.649999999999999" customHeight="1" thickBot="1" x14ac:dyDescent="0.4">
      <c r="B557" s="293" t="s">
        <v>34</v>
      </c>
      <c r="C557" s="12" t="s">
        <v>32</v>
      </c>
      <c r="D557" s="13">
        <f>+'[7]2036'!D22</f>
        <v>0</v>
      </c>
      <c r="E557" s="206">
        <f>ROUND('[7]2036'!E81,2)</f>
        <v>0</v>
      </c>
      <c r="F557" s="116">
        <f>ROUND('[7]2036'!F81,2)</f>
        <v>0</v>
      </c>
      <c r="G557" s="116">
        <f>ROUND('[7]2036'!G81,2)</f>
        <v>0</v>
      </c>
      <c r="H557" s="116">
        <f>ROUND('[7]2036'!H81,2)</f>
        <v>0</v>
      </c>
      <c r="I557" s="116">
        <f>ROUND('[7]2036'!I81,2)</f>
        <v>0</v>
      </c>
      <c r="J557" s="116">
        <f>ROUND('[7]2036'!J81,2)</f>
        <v>0</v>
      </c>
      <c r="K557" s="116">
        <f>ROUND('[7]2036'!K81,2)</f>
        <v>0</v>
      </c>
      <c r="L557" s="116">
        <f>ROUND('[7]2036'!L81,2)</f>
        <v>0</v>
      </c>
      <c r="M557" s="116">
        <f>ROUND('[7]2036'!M81,2)</f>
        <v>0</v>
      </c>
      <c r="N557" s="116">
        <f>ROUND('[7]2036'!N81,2)</f>
        <v>0</v>
      </c>
      <c r="O557" s="116">
        <f>ROUND('[7]2036'!O81,2)</f>
        <v>0</v>
      </c>
      <c r="P557" s="116">
        <f>ROUND('[7]2036'!P81,2)</f>
        <v>0</v>
      </c>
      <c r="Q557" s="116">
        <f>ROUND('[7]2036'!Q81,2)</f>
        <v>0</v>
      </c>
      <c r="R557" s="116">
        <f>ROUND('[7]2036'!R81,2)</f>
        <v>0</v>
      </c>
      <c r="S557" s="116">
        <f>ROUND('[7]2036'!S81,2)</f>
        <v>0</v>
      </c>
      <c r="T557" s="116">
        <f>ROUND('[7]2036'!T81,2)</f>
        <v>0</v>
      </c>
      <c r="U557" s="116">
        <f>ROUND('[7]2036'!U81,2)</f>
        <v>0</v>
      </c>
      <c r="V557" s="116">
        <f>ROUND('[7]2036'!V81,2)</f>
        <v>0</v>
      </c>
      <c r="W557" s="116">
        <f>ROUND('[7]2036'!W81,2)</f>
        <v>0</v>
      </c>
      <c r="X557" s="116">
        <f>ROUND('[7]2036'!X81,2)</f>
        <v>0</v>
      </c>
      <c r="Y557" s="116">
        <f>ROUND('[7]2036'!Y81,2)</f>
        <v>0</v>
      </c>
      <c r="Z557" s="116">
        <f>ROUND('[7]2036'!Z81,2)</f>
        <v>0</v>
      </c>
      <c r="AA557" s="116">
        <f>ROUND('[7]2036'!AA81,2)</f>
        <v>0</v>
      </c>
      <c r="AB557" s="116">
        <f>ROUND('[7]2036'!AB81,2)</f>
        <v>0</v>
      </c>
      <c r="AC557" s="306"/>
      <c r="AD557" s="19"/>
    </row>
    <row r="558" spans="2:50" ht="18.649999999999999" customHeight="1" x14ac:dyDescent="0.35">
      <c r="B558" s="281">
        <v>49735</v>
      </c>
      <c r="C558" s="14" t="s">
        <v>29</v>
      </c>
      <c r="D558" s="15">
        <f>+'[7]2036'!D23</f>
        <v>20</v>
      </c>
      <c r="E558" s="138">
        <f>ROUND('[7]2036'!E82,2)</f>
        <v>18030.47</v>
      </c>
      <c r="F558" s="138">
        <f>ROUND('[7]2036'!F82,2)</f>
        <v>16474.5</v>
      </c>
      <c r="G558" s="138">
        <f>ROUND('[7]2036'!G82,2)</f>
        <v>15438.09</v>
      </c>
      <c r="H558" s="138">
        <f>ROUND('[7]2036'!H82,2)</f>
        <v>14740.18</v>
      </c>
      <c r="I558" s="138">
        <f>ROUND('[7]2036'!I82,2)</f>
        <v>15181.58</v>
      </c>
      <c r="J558" s="138">
        <f>ROUND('[7]2036'!J82,2)</f>
        <v>17187.11</v>
      </c>
      <c r="K558" s="138">
        <f>ROUND('[7]2036'!K82,2)</f>
        <v>17554.78</v>
      </c>
      <c r="L558" s="138">
        <f>ROUND('[7]2036'!L82,2)</f>
        <v>20827.16</v>
      </c>
      <c r="M558" s="138">
        <f>ROUND('[7]2036'!M82,2)</f>
        <v>24299.43</v>
      </c>
      <c r="N558" s="138">
        <f>ROUND('[7]2036'!N82,2)</f>
        <v>26367.83</v>
      </c>
      <c r="O558" s="138">
        <f>ROUND('[7]2036'!O82,2)</f>
        <v>28450.13</v>
      </c>
      <c r="P558" s="138">
        <f>ROUND('[7]2036'!P82,2)</f>
        <v>29710.720000000001</v>
      </c>
      <c r="Q558" s="138">
        <f>ROUND('[7]2036'!Q82,2)</f>
        <v>27963.82</v>
      </c>
      <c r="R558" s="138">
        <f>ROUND('[7]2036'!R82,2)</f>
        <v>29354.02</v>
      </c>
      <c r="S558" s="138">
        <f>ROUND('[7]2036'!S82,2)</f>
        <v>31348.55</v>
      </c>
      <c r="T558" s="138">
        <f>ROUND('[7]2036'!T82,2)</f>
        <v>31517.34</v>
      </c>
      <c r="U558" s="138">
        <f>ROUND('[7]2036'!U82,2)</f>
        <v>30732.69</v>
      </c>
      <c r="V558" s="138">
        <f>ROUND('[7]2036'!V82,2)</f>
        <v>37745.370000000003</v>
      </c>
      <c r="W558" s="138">
        <f>ROUND('[7]2036'!W82,2)</f>
        <v>40596.76</v>
      </c>
      <c r="X558" s="138">
        <f>ROUND('[7]2036'!X82,2)</f>
        <v>40935.879999999997</v>
      </c>
      <c r="Y558" s="138">
        <f>ROUND('[7]2036'!Y82,2)</f>
        <v>39024.07</v>
      </c>
      <c r="Z558" s="138">
        <f>ROUND('[7]2036'!Z82,2)</f>
        <v>36584.720000000001</v>
      </c>
      <c r="AA558" s="138">
        <f>ROUND('[7]2036'!AA82,2)</f>
        <v>32998.959999999999</v>
      </c>
      <c r="AB558" s="138">
        <f>ROUND('[7]2036'!AB82,2)</f>
        <v>29112.400000000001</v>
      </c>
      <c r="AC558" s="304">
        <f>SUM(E558:AB558)*D558+SUM(E559:AB559)*D559+SUM(E560:AB560)*D560+SUM(E561:AB561)*D561</f>
        <v>19323055.739999998</v>
      </c>
      <c r="AD558" s="19"/>
    </row>
    <row r="559" spans="2:50" ht="18.649999999999999" customHeight="1" x14ac:dyDescent="0.35">
      <c r="B559" s="282"/>
      <c r="C559" s="10" t="s">
        <v>30</v>
      </c>
      <c r="D559" s="11">
        <f>+'[7]2036'!D24</f>
        <v>5</v>
      </c>
      <c r="E559" s="136">
        <f>ROUND('[7]2036'!E83,2)</f>
        <v>18860.650000000001</v>
      </c>
      <c r="F559" s="136">
        <f>ROUND('[7]2036'!F83,2)</f>
        <v>17061.62</v>
      </c>
      <c r="G559" s="136">
        <f>ROUND('[7]2036'!G83,2)</f>
        <v>16007.13</v>
      </c>
      <c r="H559" s="136">
        <f>ROUND('[7]2036'!H83,2)</f>
        <v>15112.85</v>
      </c>
      <c r="I559" s="136">
        <f>ROUND('[7]2036'!I83,2)</f>
        <v>14980.22</v>
      </c>
      <c r="J559" s="136">
        <f>ROUND('[7]2036'!J83,2)</f>
        <v>15638.82</v>
      </c>
      <c r="K559" s="136">
        <f>ROUND('[7]2036'!K83,2)</f>
        <v>15811.49</v>
      </c>
      <c r="L559" s="136">
        <f>ROUND('[7]2036'!L83,2)</f>
        <v>19269.88</v>
      </c>
      <c r="M559" s="136">
        <f>ROUND('[7]2036'!M83,2)</f>
        <v>23131.35</v>
      </c>
      <c r="N559" s="136">
        <f>ROUND('[7]2036'!N83,2)</f>
        <v>25508.46</v>
      </c>
      <c r="O559" s="136">
        <f>ROUND('[7]2036'!O83,2)</f>
        <v>27397.119999999999</v>
      </c>
      <c r="P559" s="136">
        <f>ROUND('[7]2036'!P83,2)</f>
        <v>28526.29</v>
      </c>
      <c r="Q559" s="136">
        <f>ROUND('[7]2036'!Q83,2)</f>
        <v>27582.47</v>
      </c>
      <c r="R559" s="136">
        <f>ROUND('[7]2036'!R83,2)</f>
        <v>26642.5</v>
      </c>
      <c r="S559" s="136">
        <f>ROUND('[7]2036'!S83,2)</f>
        <v>26539.42</v>
      </c>
      <c r="T559" s="136">
        <f>ROUND('[7]2036'!T83,2)</f>
        <v>26192.959999999999</v>
      </c>
      <c r="U559" s="136">
        <f>ROUND('[7]2036'!U83,2)</f>
        <v>25291.7</v>
      </c>
      <c r="V559" s="136">
        <f>ROUND('[7]2036'!V83,2)</f>
        <v>33731.870000000003</v>
      </c>
      <c r="W559" s="136">
        <f>ROUND('[7]2036'!W83,2)</f>
        <v>37930.120000000003</v>
      </c>
      <c r="X559" s="136">
        <f>ROUND('[7]2036'!X83,2)</f>
        <v>38429.129999999997</v>
      </c>
      <c r="Y559" s="136">
        <f>ROUND('[7]2036'!Y83,2)</f>
        <v>36805.980000000003</v>
      </c>
      <c r="Z559" s="136">
        <f>ROUND('[7]2036'!Z83,2)</f>
        <v>34647.75</v>
      </c>
      <c r="AA559" s="136">
        <f>ROUND('[7]2036'!AA83,2)</f>
        <v>32164.32</v>
      </c>
      <c r="AB559" s="136">
        <f>ROUND('[7]2036'!AB83,2)</f>
        <v>29082.14</v>
      </c>
      <c r="AC559" s="304"/>
      <c r="AD559" s="19"/>
    </row>
    <row r="560" spans="2:50" ht="18.649999999999999" customHeight="1" x14ac:dyDescent="0.35">
      <c r="B560" s="282"/>
      <c r="C560" s="10" t="s">
        <v>31</v>
      </c>
      <c r="D560" s="11">
        <f>+'[7]2036'!D25</f>
        <v>5</v>
      </c>
      <c r="E560" s="136">
        <f>ROUND('[7]2036'!E84,2)</f>
        <v>18735.87</v>
      </c>
      <c r="F560" s="136">
        <f>ROUND('[7]2036'!F84,2)</f>
        <v>16998.48</v>
      </c>
      <c r="G560" s="136">
        <f>ROUND('[7]2036'!G84,2)</f>
        <v>15877.97</v>
      </c>
      <c r="H560" s="136">
        <f>ROUND('[7]2036'!H84,2)</f>
        <v>15011.52</v>
      </c>
      <c r="I560" s="136">
        <f>ROUND('[7]2036'!I84,2)</f>
        <v>14648.72</v>
      </c>
      <c r="J560" s="136">
        <f>ROUND('[7]2036'!J84,2)</f>
        <v>14568.28</v>
      </c>
      <c r="K560" s="136">
        <f>ROUND('[7]2036'!K84,2)</f>
        <v>13727.87</v>
      </c>
      <c r="L560" s="136">
        <f>ROUND('[7]2036'!L84,2)</f>
        <v>15031.49</v>
      </c>
      <c r="M560" s="136">
        <f>ROUND('[7]2036'!M84,2)</f>
        <v>17306.189999999999</v>
      </c>
      <c r="N560" s="136">
        <f>ROUND('[7]2036'!N84,2)</f>
        <v>19438.66</v>
      </c>
      <c r="O560" s="136">
        <f>ROUND('[7]2036'!O84,2)</f>
        <v>20498.48</v>
      </c>
      <c r="P560" s="136">
        <f>ROUND('[7]2036'!P84,2)</f>
        <v>21217.279999999999</v>
      </c>
      <c r="Q560" s="136">
        <f>ROUND('[7]2036'!Q84,2)</f>
        <v>21631.88</v>
      </c>
      <c r="R560" s="136">
        <f>ROUND('[7]2036'!R84,2)</f>
        <v>21280.26</v>
      </c>
      <c r="S560" s="136">
        <f>ROUND('[7]2036'!S84,2)</f>
        <v>21002.12</v>
      </c>
      <c r="T560" s="136">
        <f>ROUND('[7]2036'!T84,2)</f>
        <v>20897.330000000002</v>
      </c>
      <c r="U560" s="136">
        <f>ROUND('[7]2036'!U84,2)</f>
        <v>20859.53</v>
      </c>
      <c r="V560" s="136">
        <f>ROUND('[7]2036'!V84,2)</f>
        <v>30263.88</v>
      </c>
      <c r="W560" s="136">
        <f>ROUND('[7]2036'!W84,2)</f>
        <v>34870.29</v>
      </c>
      <c r="X560" s="136">
        <f>ROUND('[7]2036'!X84,2)</f>
        <v>36238.22</v>
      </c>
      <c r="Y560" s="136">
        <f>ROUND('[7]2036'!Y84,2)</f>
        <v>35402.67</v>
      </c>
      <c r="Z560" s="136">
        <f>ROUND('[7]2036'!Z84,2)</f>
        <v>33310.03</v>
      </c>
      <c r="AA560" s="136">
        <f>ROUND('[7]2036'!AA84,2)</f>
        <v>30111.15</v>
      </c>
      <c r="AB560" s="136">
        <f>ROUND('[7]2036'!AB84,2)</f>
        <v>27370.720000000001</v>
      </c>
      <c r="AC560" s="304"/>
      <c r="AD560" s="19"/>
    </row>
    <row r="561" spans="2:30" ht="18.649999999999999" customHeight="1" thickBot="1" x14ac:dyDescent="0.4">
      <c r="B561" s="282"/>
      <c r="C561" s="16" t="s">
        <v>32</v>
      </c>
      <c r="D561" s="17">
        <f>+'[7]2036'!D26</f>
        <v>1</v>
      </c>
      <c r="E561" s="137">
        <f>ROUND('[7]2036'!E85,2)</f>
        <v>18735.87</v>
      </c>
      <c r="F561" s="137">
        <f>ROUND('[7]2036'!F85,2)</f>
        <v>16998.48</v>
      </c>
      <c r="G561" s="137">
        <f>ROUND('[7]2036'!G85,2)</f>
        <v>15877.97</v>
      </c>
      <c r="H561" s="137">
        <f>ROUND('[7]2036'!H85,2)</f>
        <v>15011.52</v>
      </c>
      <c r="I561" s="137">
        <f>ROUND('[7]2036'!I85,2)</f>
        <v>14648.72</v>
      </c>
      <c r="J561" s="137">
        <f>ROUND('[7]2036'!J85,2)</f>
        <v>14568.28</v>
      </c>
      <c r="K561" s="137">
        <f>ROUND('[7]2036'!K85,2)</f>
        <v>13727.87</v>
      </c>
      <c r="L561" s="137">
        <f>ROUND('[7]2036'!L85,2)</f>
        <v>15031.49</v>
      </c>
      <c r="M561" s="137">
        <f>ROUND('[7]2036'!M85,2)</f>
        <v>17306.189999999999</v>
      </c>
      <c r="N561" s="137">
        <f>ROUND('[7]2036'!N85,2)</f>
        <v>19438.66</v>
      </c>
      <c r="O561" s="137">
        <f>ROUND('[7]2036'!O85,2)</f>
        <v>20498.48</v>
      </c>
      <c r="P561" s="137">
        <f>ROUND('[7]2036'!P85,2)</f>
        <v>21217.279999999999</v>
      </c>
      <c r="Q561" s="137">
        <f>ROUND('[7]2036'!Q85,2)</f>
        <v>21631.88</v>
      </c>
      <c r="R561" s="137">
        <f>ROUND('[7]2036'!R85,2)</f>
        <v>21280.26</v>
      </c>
      <c r="S561" s="137">
        <f>ROUND('[7]2036'!S85,2)</f>
        <v>21002.12</v>
      </c>
      <c r="T561" s="137">
        <f>ROUND('[7]2036'!T85,2)</f>
        <v>20897.330000000002</v>
      </c>
      <c r="U561" s="137">
        <f>ROUND('[7]2036'!U85,2)</f>
        <v>20859.53</v>
      </c>
      <c r="V561" s="137">
        <f>ROUND('[7]2036'!V85,2)</f>
        <v>30263.88</v>
      </c>
      <c r="W561" s="137">
        <f>ROUND('[7]2036'!W85,2)</f>
        <v>34870.29</v>
      </c>
      <c r="X561" s="137">
        <f>ROUND('[7]2036'!X85,2)</f>
        <v>36238.22</v>
      </c>
      <c r="Y561" s="137">
        <f>ROUND('[7]2036'!Y85,2)</f>
        <v>35402.67</v>
      </c>
      <c r="Z561" s="137">
        <f>ROUND('[7]2036'!Z85,2)</f>
        <v>33310.03</v>
      </c>
      <c r="AA561" s="137">
        <f>ROUND('[7]2036'!AA85,2)</f>
        <v>30111.15</v>
      </c>
      <c r="AB561" s="137">
        <f>ROUND('[7]2036'!AB85,2)</f>
        <v>27370.720000000001</v>
      </c>
      <c r="AC561" s="304"/>
      <c r="AD561" s="19"/>
    </row>
    <row r="562" spans="2:30" ht="18.649999999999999" customHeight="1" x14ac:dyDescent="0.35">
      <c r="B562" s="291">
        <v>49766</v>
      </c>
      <c r="C562" s="7" t="s">
        <v>29</v>
      </c>
      <c r="D562" s="8">
        <f>+'[7]2036'!D27</f>
        <v>20</v>
      </c>
      <c r="E562" s="135">
        <f>ROUND('[7]2036'!E86,2)</f>
        <v>16366.86</v>
      </c>
      <c r="F562" s="135">
        <f>ROUND('[7]2036'!F86,2)</f>
        <v>14929.1</v>
      </c>
      <c r="G562" s="135">
        <f>ROUND('[7]2036'!G86,2)</f>
        <v>13937.2</v>
      </c>
      <c r="H562" s="135">
        <f>ROUND('[7]2036'!H86,2)</f>
        <v>13149.77</v>
      </c>
      <c r="I562" s="135">
        <f>ROUND('[7]2036'!I86,2)</f>
        <v>13505.84</v>
      </c>
      <c r="J562" s="135">
        <f>ROUND('[7]2036'!J86,2)</f>
        <v>14864.06</v>
      </c>
      <c r="K562" s="135">
        <f>ROUND('[7]2036'!K86,2)</f>
        <v>15470.1</v>
      </c>
      <c r="L562" s="135">
        <f>ROUND('[7]2036'!L86,2)</f>
        <v>18645.25</v>
      </c>
      <c r="M562" s="135">
        <f>ROUND('[7]2036'!M86,2)</f>
        <v>22040.41</v>
      </c>
      <c r="N562" s="135">
        <f>ROUND('[7]2036'!N86,2)</f>
        <v>23945.67</v>
      </c>
      <c r="O562" s="135">
        <f>ROUND('[7]2036'!O86,2)</f>
        <v>25899.88</v>
      </c>
      <c r="P562" s="135">
        <f>ROUND('[7]2036'!P86,2)</f>
        <v>27213.33</v>
      </c>
      <c r="Q562" s="135">
        <f>ROUND('[7]2036'!Q86,2)</f>
        <v>25535.15</v>
      </c>
      <c r="R562" s="135">
        <f>ROUND('[7]2036'!R86,2)</f>
        <v>26328.84</v>
      </c>
      <c r="S562" s="135">
        <f>ROUND('[7]2036'!S86,2)</f>
        <v>27985.919999999998</v>
      </c>
      <c r="T562" s="135">
        <f>ROUND('[7]2036'!T86,2)</f>
        <v>28174.51</v>
      </c>
      <c r="U562" s="135">
        <f>ROUND('[7]2036'!U86,2)</f>
        <v>27575.82</v>
      </c>
      <c r="V562" s="135">
        <f>ROUND('[7]2036'!V86,2)</f>
        <v>34796.58</v>
      </c>
      <c r="W562" s="135">
        <f>ROUND('[7]2036'!W86,2)</f>
        <v>37855.39</v>
      </c>
      <c r="X562" s="135">
        <f>ROUND('[7]2036'!X86,2)</f>
        <v>37859.050000000003</v>
      </c>
      <c r="Y562" s="135">
        <f>ROUND('[7]2036'!Y86,2)</f>
        <v>36103.480000000003</v>
      </c>
      <c r="Z562" s="135">
        <f>ROUND('[7]2036'!Z86,2)</f>
        <v>33707.949999999997</v>
      </c>
      <c r="AA562" s="135">
        <f>ROUND('[7]2036'!AA86,2)</f>
        <v>30370.09</v>
      </c>
      <c r="AB562" s="135">
        <f>ROUND('[7]2036'!AB86,2)</f>
        <v>26883.43</v>
      </c>
      <c r="AC562" s="303">
        <f>SUM(E562:AB562)*D562+SUM(E563:AB563)*D563+SUM(E564:AB564)*D564+SUM(E565:AB565)*D565</f>
        <v>17261096.820000004</v>
      </c>
      <c r="AD562" s="19"/>
    </row>
    <row r="563" spans="2:30" ht="18.649999999999999" customHeight="1" x14ac:dyDescent="0.35">
      <c r="B563" s="292" t="s">
        <v>34</v>
      </c>
      <c r="C563" s="10" t="s">
        <v>30</v>
      </c>
      <c r="D563" s="11">
        <f>+'[7]2036'!D28</f>
        <v>4</v>
      </c>
      <c r="E563" s="136">
        <f>ROUND('[7]2036'!E87,2)</f>
        <v>17178.27</v>
      </c>
      <c r="F563" s="136">
        <f>ROUND('[7]2036'!F87,2)</f>
        <v>15659.11</v>
      </c>
      <c r="G563" s="136">
        <f>ROUND('[7]2036'!G87,2)</f>
        <v>14675.98</v>
      </c>
      <c r="H563" s="136">
        <f>ROUND('[7]2036'!H87,2)</f>
        <v>13934.28</v>
      </c>
      <c r="I563" s="136">
        <f>ROUND('[7]2036'!I87,2)</f>
        <v>13903.53</v>
      </c>
      <c r="J563" s="136">
        <f>ROUND('[7]2036'!J87,2)</f>
        <v>13811.71</v>
      </c>
      <c r="K563" s="136">
        <f>ROUND('[7]2036'!K87,2)</f>
        <v>14454.21</v>
      </c>
      <c r="L563" s="136">
        <f>ROUND('[7]2036'!L87,2)</f>
        <v>17645.57</v>
      </c>
      <c r="M563" s="136">
        <f>ROUND('[7]2036'!M87,2)</f>
        <v>21032.16</v>
      </c>
      <c r="N563" s="136">
        <f>ROUND('[7]2036'!N87,2)</f>
        <v>23395.62</v>
      </c>
      <c r="O563" s="136">
        <f>ROUND('[7]2036'!O87,2)</f>
        <v>25357.54</v>
      </c>
      <c r="P563" s="136">
        <f>ROUND('[7]2036'!P87,2)</f>
        <v>26253.48</v>
      </c>
      <c r="Q563" s="136">
        <f>ROUND('[7]2036'!Q87,2)</f>
        <v>25536.92</v>
      </c>
      <c r="R563" s="136">
        <f>ROUND('[7]2036'!R87,2)</f>
        <v>24892.080000000002</v>
      </c>
      <c r="S563" s="136">
        <f>ROUND('[7]2036'!S87,2)</f>
        <v>24793.56</v>
      </c>
      <c r="T563" s="136">
        <f>ROUND('[7]2036'!T87,2)</f>
        <v>24461.9</v>
      </c>
      <c r="U563" s="136">
        <f>ROUND('[7]2036'!U87,2)</f>
        <v>23826.53</v>
      </c>
      <c r="V563" s="136">
        <f>ROUND('[7]2036'!V87,2)</f>
        <v>32296.560000000001</v>
      </c>
      <c r="W563" s="136">
        <f>ROUND('[7]2036'!W87,2)</f>
        <v>36537.97</v>
      </c>
      <c r="X563" s="136">
        <f>ROUND('[7]2036'!X87,2)</f>
        <v>36466.699999999997</v>
      </c>
      <c r="Y563" s="136">
        <f>ROUND('[7]2036'!Y87,2)</f>
        <v>34789.19</v>
      </c>
      <c r="Z563" s="136">
        <f>ROUND('[7]2036'!Z87,2)</f>
        <v>32649.360000000001</v>
      </c>
      <c r="AA563" s="136">
        <f>ROUND('[7]2036'!AA87,2)</f>
        <v>30129.87</v>
      </c>
      <c r="AB563" s="136">
        <f>ROUND('[7]2036'!AB87,2)</f>
        <v>27627.37</v>
      </c>
      <c r="AC563" s="304"/>
      <c r="AD563" s="19"/>
    </row>
    <row r="564" spans="2:30" ht="18.649999999999999" customHeight="1" x14ac:dyDescent="0.35">
      <c r="B564" s="292" t="s">
        <v>34</v>
      </c>
      <c r="C564" s="10" t="s">
        <v>31</v>
      </c>
      <c r="D564" s="11">
        <f>+'[7]2036'!D29</f>
        <v>4</v>
      </c>
      <c r="E564" s="136">
        <f>ROUND('[7]2036'!E88,2)</f>
        <v>18137.009999999998</v>
      </c>
      <c r="F564" s="136">
        <f>ROUND('[7]2036'!F88,2)</f>
        <v>16377</v>
      </c>
      <c r="G564" s="136">
        <f>ROUND('[7]2036'!G88,2)</f>
        <v>14924.14</v>
      </c>
      <c r="H564" s="136">
        <f>ROUND('[7]2036'!H88,2)</f>
        <v>14273.58</v>
      </c>
      <c r="I564" s="136">
        <f>ROUND('[7]2036'!I88,2)</f>
        <v>13781.87</v>
      </c>
      <c r="J564" s="136">
        <f>ROUND('[7]2036'!J88,2)</f>
        <v>13406.8</v>
      </c>
      <c r="K564" s="136">
        <f>ROUND('[7]2036'!K88,2)</f>
        <v>12859.05</v>
      </c>
      <c r="L564" s="136">
        <f>ROUND('[7]2036'!L88,2)</f>
        <v>14289.79</v>
      </c>
      <c r="M564" s="136">
        <f>ROUND('[7]2036'!M88,2)</f>
        <v>16624.55</v>
      </c>
      <c r="N564" s="136">
        <f>ROUND('[7]2036'!N88,2)</f>
        <v>18584.93</v>
      </c>
      <c r="O564" s="136">
        <f>ROUND('[7]2036'!O88,2)</f>
        <v>19863.439999999999</v>
      </c>
      <c r="P564" s="136">
        <f>ROUND('[7]2036'!P88,2)</f>
        <v>20804.63</v>
      </c>
      <c r="Q564" s="136">
        <f>ROUND('[7]2036'!Q88,2)</f>
        <v>21089.86</v>
      </c>
      <c r="R564" s="136">
        <f>ROUND('[7]2036'!R88,2)</f>
        <v>20868.54</v>
      </c>
      <c r="S564" s="136">
        <f>ROUND('[7]2036'!S88,2)</f>
        <v>20857.8</v>
      </c>
      <c r="T564" s="136">
        <f>ROUND('[7]2036'!T88,2)</f>
        <v>20837.759999999998</v>
      </c>
      <c r="U564" s="136">
        <f>ROUND('[7]2036'!U88,2)</f>
        <v>20756.86</v>
      </c>
      <c r="V564" s="136">
        <f>ROUND('[7]2036'!V88,2)</f>
        <v>29470.97</v>
      </c>
      <c r="W564" s="136">
        <f>ROUND('[7]2036'!W88,2)</f>
        <v>34007.99</v>
      </c>
      <c r="X564" s="136">
        <f>ROUND('[7]2036'!X88,2)</f>
        <v>35016.230000000003</v>
      </c>
      <c r="Y564" s="136">
        <f>ROUND('[7]2036'!Y88,2)</f>
        <v>34297.78</v>
      </c>
      <c r="Z564" s="136">
        <f>ROUND('[7]2036'!Z88,2)</f>
        <v>32181.32</v>
      </c>
      <c r="AA564" s="136">
        <f>ROUND('[7]2036'!AA88,2)</f>
        <v>29159.200000000001</v>
      </c>
      <c r="AB564" s="136">
        <f>ROUND('[7]2036'!AB88,2)</f>
        <v>26359.79</v>
      </c>
      <c r="AC564" s="304"/>
      <c r="AD564" s="19"/>
    </row>
    <row r="565" spans="2:30" ht="18.649999999999999" customHeight="1" thickBot="1" x14ac:dyDescent="0.4">
      <c r="B565" s="293" t="s">
        <v>34</v>
      </c>
      <c r="C565" s="12" t="s">
        <v>32</v>
      </c>
      <c r="D565" s="13">
        <f>+'[7]2036'!D30</f>
        <v>2</v>
      </c>
      <c r="E565" s="136">
        <f>ROUND('[7]2036'!E89,2)</f>
        <v>18137.009999999998</v>
      </c>
      <c r="F565" s="136">
        <f>ROUND('[7]2036'!F89,2)</f>
        <v>16377</v>
      </c>
      <c r="G565" s="136">
        <f>ROUND('[7]2036'!G89,2)</f>
        <v>14924.14</v>
      </c>
      <c r="H565" s="136">
        <f>ROUND('[7]2036'!H89,2)</f>
        <v>14273.58</v>
      </c>
      <c r="I565" s="136">
        <f>ROUND('[7]2036'!I89,2)</f>
        <v>13781.87</v>
      </c>
      <c r="J565" s="136">
        <f>ROUND('[7]2036'!J89,2)</f>
        <v>13406.8</v>
      </c>
      <c r="K565" s="136">
        <f>ROUND('[7]2036'!K89,2)</f>
        <v>12859.05</v>
      </c>
      <c r="L565" s="136">
        <f>ROUND('[7]2036'!L89,2)</f>
        <v>14289.79</v>
      </c>
      <c r="M565" s="136">
        <f>ROUND('[7]2036'!M89,2)</f>
        <v>16624.55</v>
      </c>
      <c r="N565" s="136">
        <f>ROUND('[7]2036'!N89,2)</f>
        <v>18584.93</v>
      </c>
      <c r="O565" s="136">
        <f>ROUND('[7]2036'!O89,2)</f>
        <v>19863.439999999999</v>
      </c>
      <c r="P565" s="136">
        <f>ROUND('[7]2036'!P89,2)</f>
        <v>20804.63</v>
      </c>
      <c r="Q565" s="136">
        <f>ROUND('[7]2036'!Q89,2)</f>
        <v>21089.86</v>
      </c>
      <c r="R565" s="136">
        <f>ROUND('[7]2036'!R89,2)</f>
        <v>20868.54</v>
      </c>
      <c r="S565" s="136">
        <f>ROUND('[7]2036'!S89,2)</f>
        <v>20857.8</v>
      </c>
      <c r="T565" s="136">
        <f>ROUND('[7]2036'!T89,2)</f>
        <v>20837.759999999998</v>
      </c>
      <c r="U565" s="136">
        <f>ROUND('[7]2036'!U89,2)</f>
        <v>20756.86</v>
      </c>
      <c r="V565" s="136">
        <f>ROUND('[7]2036'!V89,2)</f>
        <v>29470.97</v>
      </c>
      <c r="W565" s="136">
        <f>ROUND('[7]2036'!W89,2)</f>
        <v>34007.99</v>
      </c>
      <c r="X565" s="136">
        <f>ROUND('[7]2036'!X89,2)</f>
        <v>35016.230000000003</v>
      </c>
      <c r="Y565" s="136">
        <f>ROUND('[7]2036'!Y89,2)</f>
        <v>34297.78</v>
      </c>
      <c r="Z565" s="136">
        <f>ROUND('[7]2036'!Z89,2)</f>
        <v>32181.32</v>
      </c>
      <c r="AA565" s="136">
        <f>ROUND('[7]2036'!AA89,2)</f>
        <v>29159.200000000001</v>
      </c>
      <c r="AB565" s="136">
        <f>ROUND('[7]2036'!AB89,2)</f>
        <v>26359.79</v>
      </c>
      <c r="AC565" s="306"/>
      <c r="AD565" s="19"/>
    </row>
    <row r="566" spans="2:30" ht="18.649999999999999" customHeight="1" x14ac:dyDescent="0.35">
      <c r="B566" s="281">
        <v>49796</v>
      </c>
      <c r="C566" s="14" t="s">
        <v>29</v>
      </c>
      <c r="D566" s="15">
        <f>+'[7]2036'!D31</f>
        <v>20</v>
      </c>
      <c r="E566" s="138">
        <f>ROUND('[7]2036'!E90,2)</f>
        <v>15028.11</v>
      </c>
      <c r="F566" s="138">
        <f>ROUND('[7]2036'!F90,2)</f>
        <v>13590.67</v>
      </c>
      <c r="G566" s="138">
        <f>ROUND('[7]2036'!G90,2)</f>
        <v>12621.36</v>
      </c>
      <c r="H566" s="138">
        <f>ROUND('[7]2036'!H90,2)</f>
        <v>11942.08</v>
      </c>
      <c r="I566" s="138">
        <f>ROUND('[7]2036'!I90,2)</f>
        <v>12256.28</v>
      </c>
      <c r="J566" s="138">
        <f>ROUND('[7]2036'!J90,2)</f>
        <v>13104.18</v>
      </c>
      <c r="K566" s="138">
        <f>ROUND('[7]2036'!K90,2)</f>
        <v>14204.31</v>
      </c>
      <c r="L566" s="138">
        <f>ROUND('[7]2036'!L90,2)</f>
        <v>17331.97</v>
      </c>
      <c r="M566" s="138">
        <f>ROUND('[7]2036'!M90,2)</f>
        <v>20508.89</v>
      </c>
      <c r="N566" s="138">
        <f>ROUND('[7]2036'!N90,2)</f>
        <v>22337.18</v>
      </c>
      <c r="O566" s="138">
        <f>ROUND('[7]2036'!O90,2)</f>
        <v>24103.72</v>
      </c>
      <c r="P566" s="138">
        <f>ROUND('[7]2036'!P90,2)</f>
        <v>25347.91</v>
      </c>
      <c r="Q566" s="138">
        <f>ROUND('[7]2036'!Q90,2)</f>
        <v>23898.62</v>
      </c>
      <c r="R566" s="138">
        <f>ROUND('[7]2036'!R90,2)</f>
        <v>24935.29</v>
      </c>
      <c r="S566" s="138">
        <f>ROUND('[7]2036'!S90,2)</f>
        <v>26464.21</v>
      </c>
      <c r="T566" s="138">
        <f>ROUND('[7]2036'!T90,2)</f>
        <v>26293.33</v>
      </c>
      <c r="U566" s="138">
        <f>ROUND('[7]2036'!U90,2)</f>
        <v>25671.17</v>
      </c>
      <c r="V566" s="138">
        <f>ROUND('[7]2036'!V90,2)</f>
        <v>32883.86</v>
      </c>
      <c r="W566" s="138">
        <f>ROUND('[7]2036'!W90,2)</f>
        <v>35266.03</v>
      </c>
      <c r="X566" s="138">
        <f>ROUND('[7]2036'!X90,2)</f>
        <v>35432.550000000003</v>
      </c>
      <c r="Y566" s="138">
        <f>ROUND('[7]2036'!Y90,2)</f>
        <v>33879.11</v>
      </c>
      <c r="Z566" s="138">
        <f>ROUND('[7]2036'!Z90,2)</f>
        <v>31529.91</v>
      </c>
      <c r="AA566" s="138">
        <f>ROUND('[7]2036'!AA90,2)</f>
        <v>28296.01</v>
      </c>
      <c r="AB566" s="138">
        <f>ROUND('[7]2036'!AB90,2)</f>
        <v>25005.64</v>
      </c>
      <c r="AC566" s="304">
        <f>SUM(E566:AB566)*D566+SUM(E567:AB567)*D567+SUM(E568:AB568)*D568+SUM(E569:AB569)*D569</f>
        <v>16401947.09</v>
      </c>
      <c r="AD566" s="19"/>
    </row>
    <row r="567" spans="2:30" ht="18.649999999999999" customHeight="1" x14ac:dyDescent="0.35">
      <c r="B567" s="282"/>
      <c r="C567" s="10" t="s">
        <v>30</v>
      </c>
      <c r="D567" s="11">
        <f>+'[7]2036'!D32</f>
        <v>5</v>
      </c>
      <c r="E567" s="136">
        <f>ROUND('[7]2036'!E91,2)</f>
        <v>14799.36</v>
      </c>
      <c r="F567" s="136">
        <f>ROUND('[7]2036'!F91,2)</f>
        <v>13467.58</v>
      </c>
      <c r="G567" s="136">
        <f>ROUND('[7]2036'!G91,2)</f>
        <v>12423.39</v>
      </c>
      <c r="H567" s="136">
        <f>ROUND('[7]2036'!H91,2)</f>
        <v>11864.83</v>
      </c>
      <c r="I567" s="136">
        <f>ROUND('[7]2036'!I91,2)</f>
        <v>11883.16</v>
      </c>
      <c r="J567" s="136">
        <f>ROUND('[7]2036'!J91,2)</f>
        <v>11433.99</v>
      </c>
      <c r="K567" s="136">
        <f>ROUND('[7]2036'!K91,2)</f>
        <v>12469.07</v>
      </c>
      <c r="L567" s="136">
        <f>ROUND('[7]2036'!L91,2)</f>
        <v>15593.31</v>
      </c>
      <c r="M567" s="136">
        <f>ROUND('[7]2036'!M91,2)</f>
        <v>19048.669999999998</v>
      </c>
      <c r="N567" s="136">
        <f>ROUND('[7]2036'!N91,2)</f>
        <v>21193.47</v>
      </c>
      <c r="O567" s="136">
        <f>ROUND('[7]2036'!O91,2)</f>
        <v>22893.27</v>
      </c>
      <c r="P567" s="136">
        <f>ROUND('[7]2036'!P91,2)</f>
        <v>23899.45</v>
      </c>
      <c r="Q567" s="136">
        <f>ROUND('[7]2036'!Q91,2)</f>
        <v>23233.49</v>
      </c>
      <c r="R567" s="136">
        <f>ROUND('[7]2036'!R91,2)</f>
        <v>22422.68</v>
      </c>
      <c r="S567" s="136">
        <f>ROUND('[7]2036'!S91,2)</f>
        <v>21948.12</v>
      </c>
      <c r="T567" s="136">
        <f>ROUND('[7]2036'!T91,2)</f>
        <v>21488.2</v>
      </c>
      <c r="U567" s="136">
        <f>ROUND('[7]2036'!U91,2)</f>
        <v>20865.400000000001</v>
      </c>
      <c r="V567" s="136">
        <f>ROUND('[7]2036'!V91,2)</f>
        <v>29068.22</v>
      </c>
      <c r="W567" s="136">
        <f>ROUND('[7]2036'!W91,2)</f>
        <v>32776.07</v>
      </c>
      <c r="X567" s="136">
        <f>ROUND('[7]2036'!X91,2)</f>
        <v>33212.39</v>
      </c>
      <c r="Y567" s="136">
        <f>ROUND('[7]2036'!Y91,2)</f>
        <v>31741.79</v>
      </c>
      <c r="Z567" s="136">
        <f>ROUND('[7]2036'!Z91,2)</f>
        <v>29650.14</v>
      </c>
      <c r="AA567" s="136">
        <f>ROUND('[7]2036'!AA91,2)</f>
        <v>27302.81</v>
      </c>
      <c r="AB567" s="136">
        <f>ROUND('[7]2036'!AB91,2)</f>
        <v>24890.73</v>
      </c>
      <c r="AC567" s="304"/>
      <c r="AD567" s="19"/>
    </row>
    <row r="568" spans="2:30" ht="18.649999999999999" customHeight="1" x14ac:dyDescent="0.35">
      <c r="B568" s="282"/>
      <c r="C568" s="10" t="s">
        <v>31</v>
      </c>
      <c r="D568" s="11">
        <f>+'[7]2036'!D33</f>
        <v>4</v>
      </c>
      <c r="E568" s="136">
        <f>ROUND('[7]2036'!E92,2)</f>
        <v>15092.65</v>
      </c>
      <c r="F568" s="136">
        <f>ROUND('[7]2036'!F92,2)</f>
        <v>13693.37</v>
      </c>
      <c r="G568" s="136">
        <f>ROUND('[7]2036'!G92,2)</f>
        <v>12672.19</v>
      </c>
      <c r="H568" s="136">
        <f>ROUND('[7]2036'!H92,2)</f>
        <v>12036.63</v>
      </c>
      <c r="I568" s="136">
        <f>ROUND('[7]2036'!I92,2)</f>
        <v>11735.18</v>
      </c>
      <c r="J568" s="136">
        <f>ROUND('[7]2036'!J92,2)</f>
        <v>10848.67</v>
      </c>
      <c r="K568" s="136">
        <f>ROUND('[7]2036'!K92,2)</f>
        <v>10961.41</v>
      </c>
      <c r="L568" s="136">
        <f>ROUND('[7]2036'!L92,2)</f>
        <v>12499.06</v>
      </c>
      <c r="M568" s="136">
        <f>ROUND('[7]2036'!M92,2)</f>
        <v>14561.65</v>
      </c>
      <c r="N568" s="136">
        <f>ROUND('[7]2036'!N92,2)</f>
        <v>16606.82</v>
      </c>
      <c r="O568" s="136">
        <f>ROUND('[7]2036'!O92,2)</f>
        <v>17949.7</v>
      </c>
      <c r="P568" s="136">
        <f>ROUND('[7]2036'!P92,2)</f>
        <v>18798.23</v>
      </c>
      <c r="Q568" s="136">
        <f>ROUND('[7]2036'!Q92,2)</f>
        <v>18800.73</v>
      </c>
      <c r="R568" s="136">
        <f>ROUND('[7]2036'!R92,2)</f>
        <v>18499.79</v>
      </c>
      <c r="S568" s="136">
        <f>ROUND('[7]2036'!S92,2)</f>
        <v>18680.39</v>
      </c>
      <c r="T568" s="136">
        <f>ROUND('[7]2036'!T92,2)</f>
        <v>18746.5</v>
      </c>
      <c r="U568" s="136">
        <f>ROUND('[7]2036'!U92,2)</f>
        <v>18843.919999999998</v>
      </c>
      <c r="V568" s="136">
        <f>ROUND('[7]2036'!V92,2)</f>
        <v>27534.92</v>
      </c>
      <c r="W568" s="136">
        <f>ROUND('[7]2036'!W92,2)</f>
        <v>31527</v>
      </c>
      <c r="X568" s="136">
        <f>ROUND('[7]2036'!X92,2)</f>
        <v>32825.83</v>
      </c>
      <c r="Y568" s="136">
        <f>ROUND('[7]2036'!Y92,2)</f>
        <v>32287.26</v>
      </c>
      <c r="Z568" s="136">
        <f>ROUND('[7]2036'!Z92,2)</f>
        <v>30644.73</v>
      </c>
      <c r="AA568" s="136">
        <f>ROUND('[7]2036'!AA92,2)</f>
        <v>28050.54</v>
      </c>
      <c r="AB568" s="136">
        <f>ROUND('[7]2036'!AB92,2)</f>
        <v>25344.720000000001</v>
      </c>
      <c r="AC568" s="304"/>
      <c r="AD568" s="19"/>
    </row>
    <row r="569" spans="2:30" ht="18.649999999999999" customHeight="1" thickBot="1" x14ac:dyDescent="0.4">
      <c r="B569" s="282"/>
      <c r="C569" s="16" t="s">
        <v>32</v>
      </c>
      <c r="D569" s="17">
        <f>+'[7]2036'!D34</f>
        <v>2</v>
      </c>
      <c r="E569" s="137">
        <f>ROUND('[7]2036'!E93,2)</f>
        <v>15092.65</v>
      </c>
      <c r="F569" s="137">
        <f>ROUND('[7]2036'!F93,2)</f>
        <v>13693.37</v>
      </c>
      <c r="G569" s="137">
        <f>ROUND('[7]2036'!G93,2)</f>
        <v>12672.19</v>
      </c>
      <c r="H569" s="137">
        <f>ROUND('[7]2036'!H93,2)</f>
        <v>12036.63</v>
      </c>
      <c r="I569" s="137">
        <f>ROUND('[7]2036'!I93,2)</f>
        <v>11735.18</v>
      </c>
      <c r="J569" s="137">
        <f>ROUND('[7]2036'!J93,2)</f>
        <v>10848.67</v>
      </c>
      <c r="K569" s="137">
        <f>ROUND('[7]2036'!K93,2)</f>
        <v>10961.41</v>
      </c>
      <c r="L569" s="137">
        <f>ROUND('[7]2036'!L93,2)</f>
        <v>12499.06</v>
      </c>
      <c r="M569" s="137">
        <f>ROUND('[7]2036'!M93,2)</f>
        <v>14561.65</v>
      </c>
      <c r="N569" s="137">
        <f>ROUND('[7]2036'!N93,2)</f>
        <v>16606.82</v>
      </c>
      <c r="O569" s="137">
        <f>ROUND('[7]2036'!O93,2)</f>
        <v>17949.7</v>
      </c>
      <c r="P569" s="137">
        <f>ROUND('[7]2036'!P93,2)</f>
        <v>18798.23</v>
      </c>
      <c r="Q569" s="137">
        <f>ROUND('[7]2036'!Q93,2)</f>
        <v>18800.73</v>
      </c>
      <c r="R569" s="137">
        <f>ROUND('[7]2036'!R93,2)</f>
        <v>18499.79</v>
      </c>
      <c r="S569" s="137">
        <f>ROUND('[7]2036'!S93,2)</f>
        <v>18680.39</v>
      </c>
      <c r="T569" s="137">
        <f>ROUND('[7]2036'!T93,2)</f>
        <v>18746.5</v>
      </c>
      <c r="U569" s="137">
        <f>ROUND('[7]2036'!U93,2)</f>
        <v>18843.919999999998</v>
      </c>
      <c r="V569" s="137">
        <f>ROUND('[7]2036'!V93,2)</f>
        <v>27534.92</v>
      </c>
      <c r="W569" s="137">
        <f>ROUND('[7]2036'!W93,2)</f>
        <v>31527</v>
      </c>
      <c r="X569" s="137">
        <f>ROUND('[7]2036'!X93,2)</f>
        <v>32825.83</v>
      </c>
      <c r="Y569" s="137">
        <f>ROUND('[7]2036'!Y93,2)</f>
        <v>32287.26</v>
      </c>
      <c r="Z569" s="137">
        <f>ROUND('[7]2036'!Z93,2)</f>
        <v>30644.73</v>
      </c>
      <c r="AA569" s="137">
        <f>ROUND('[7]2036'!AA93,2)</f>
        <v>28050.54</v>
      </c>
      <c r="AB569" s="137">
        <f>ROUND('[7]2036'!AB93,2)</f>
        <v>25344.720000000001</v>
      </c>
      <c r="AC569" s="304"/>
      <c r="AD569" s="19"/>
    </row>
    <row r="570" spans="2:30" ht="18.649999999999999" customHeight="1" x14ac:dyDescent="0.35">
      <c r="B570" s="291">
        <v>49827</v>
      </c>
      <c r="C570" s="7" t="s">
        <v>29</v>
      </c>
      <c r="D570" s="8">
        <f>+'[7]2036'!D35</f>
        <v>18</v>
      </c>
      <c r="E570" s="135">
        <f>ROUND('[7]2036'!E94,2)</f>
        <v>15776.46</v>
      </c>
      <c r="F570" s="135">
        <f>ROUND('[7]2036'!F94,2)</f>
        <v>14241.41</v>
      </c>
      <c r="G570" s="135">
        <f>ROUND('[7]2036'!G94,2)</f>
        <v>13240.14</v>
      </c>
      <c r="H570" s="135">
        <f>ROUND('[7]2036'!H94,2)</f>
        <v>12690.73</v>
      </c>
      <c r="I570" s="135">
        <f>ROUND('[7]2036'!I94,2)</f>
        <v>13050.26</v>
      </c>
      <c r="J570" s="135">
        <f>ROUND('[7]2036'!J94,2)</f>
        <v>13828.33</v>
      </c>
      <c r="K570" s="135">
        <f>ROUND('[7]2036'!K94,2)</f>
        <v>15272.85</v>
      </c>
      <c r="L570" s="135">
        <f>ROUND('[7]2036'!L94,2)</f>
        <v>18945.09</v>
      </c>
      <c r="M570" s="135">
        <f>ROUND('[7]2036'!M94,2)</f>
        <v>22507.4</v>
      </c>
      <c r="N570" s="135">
        <f>ROUND('[7]2036'!N94,2)</f>
        <v>24419.07</v>
      </c>
      <c r="O570" s="135">
        <f>ROUND('[7]2036'!O94,2)</f>
        <v>26315.88</v>
      </c>
      <c r="P570" s="135">
        <f>ROUND('[7]2036'!P94,2)</f>
        <v>27745.599999999999</v>
      </c>
      <c r="Q570" s="135">
        <f>ROUND('[7]2036'!Q94,2)</f>
        <v>26176.5</v>
      </c>
      <c r="R570" s="135">
        <f>ROUND('[7]2036'!R94,2)</f>
        <v>26944.18</v>
      </c>
      <c r="S570" s="135">
        <f>ROUND('[7]2036'!S94,2)</f>
        <v>28453.64</v>
      </c>
      <c r="T570" s="135">
        <f>ROUND('[7]2036'!T94,2)</f>
        <v>28489.09</v>
      </c>
      <c r="U570" s="135">
        <f>ROUND('[7]2036'!U94,2)</f>
        <v>27734.09</v>
      </c>
      <c r="V570" s="135">
        <f>ROUND('[7]2036'!V94,2)</f>
        <v>35619.24</v>
      </c>
      <c r="W570" s="135">
        <f>ROUND('[7]2036'!W94,2)</f>
        <v>38175.08</v>
      </c>
      <c r="X570" s="135">
        <f>ROUND('[7]2036'!X94,2)</f>
        <v>38644.019999999997</v>
      </c>
      <c r="Y570" s="135">
        <f>ROUND('[7]2036'!Y94,2)</f>
        <v>36795.879999999997</v>
      </c>
      <c r="Z570" s="135">
        <f>ROUND('[7]2036'!Z94,2)</f>
        <v>34021.21</v>
      </c>
      <c r="AA570" s="135">
        <f>ROUND('[7]2036'!AA94,2)</f>
        <v>30472.06</v>
      </c>
      <c r="AB570" s="135">
        <f>ROUND('[7]2036'!AB94,2)</f>
        <v>26952.06</v>
      </c>
      <c r="AC570" s="303">
        <f>SUM(E570:AB570)*D570+SUM(E571:AB571)*D571+SUM(E572:AB572)*D572+SUM(E573:AB573)*D573</f>
        <v>16722175.500000004</v>
      </c>
      <c r="AD570" s="19"/>
    </row>
    <row r="571" spans="2:30" ht="18.649999999999999" customHeight="1" x14ac:dyDescent="0.35">
      <c r="B571" s="292" t="s">
        <v>34</v>
      </c>
      <c r="C571" s="10" t="s">
        <v>30</v>
      </c>
      <c r="D571" s="11">
        <f>+'[7]2036'!D36</f>
        <v>4</v>
      </c>
      <c r="E571" s="136">
        <f>ROUND('[7]2036'!E95,2)</f>
        <v>16327.31</v>
      </c>
      <c r="F571" s="136">
        <f>ROUND('[7]2036'!F95,2)</f>
        <v>14838.7</v>
      </c>
      <c r="G571" s="136">
        <f>ROUND('[7]2036'!G95,2)</f>
        <v>13615.17</v>
      </c>
      <c r="H571" s="136">
        <f>ROUND('[7]2036'!H95,2)</f>
        <v>12720.35</v>
      </c>
      <c r="I571" s="136">
        <f>ROUND('[7]2036'!I95,2)</f>
        <v>12825.45</v>
      </c>
      <c r="J571" s="136">
        <f>ROUND('[7]2036'!J95,2)</f>
        <v>12755.66</v>
      </c>
      <c r="K571" s="136">
        <f>ROUND('[7]2036'!K95,2)</f>
        <v>13773.35</v>
      </c>
      <c r="L571" s="136">
        <f>ROUND('[7]2036'!L95,2)</f>
        <v>16937.490000000002</v>
      </c>
      <c r="M571" s="136">
        <f>ROUND('[7]2036'!M95,2)</f>
        <v>20752.150000000001</v>
      </c>
      <c r="N571" s="136">
        <f>ROUND('[7]2036'!N95,2)</f>
        <v>23024.89</v>
      </c>
      <c r="O571" s="136">
        <f>ROUND('[7]2036'!O95,2)</f>
        <v>24663.95</v>
      </c>
      <c r="P571" s="136">
        <f>ROUND('[7]2036'!P95,2)</f>
        <v>25506.39</v>
      </c>
      <c r="Q571" s="136">
        <f>ROUND('[7]2036'!Q95,2)</f>
        <v>24552.19</v>
      </c>
      <c r="R571" s="136">
        <f>ROUND('[7]2036'!R95,2)</f>
        <v>23545.27</v>
      </c>
      <c r="S571" s="136">
        <f>ROUND('[7]2036'!S95,2)</f>
        <v>23072.92</v>
      </c>
      <c r="T571" s="136">
        <f>ROUND('[7]2036'!T95,2)</f>
        <v>22466.080000000002</v>
      </c>
      <c r="U571" s="136">
        <f>ROUND('[7]2036'!U95,2)</f>
        <v>21880.2</v>
      </c>
      <c r="V571" s="136">
        <f>ROUND('[7]2036'!V95,2)</f>
        <v>31095.85</v>
      </c>
      <c r="W571" s="136">
        <f>ROUND('[7]2036'!W95,2)</f>
        <v>35275.07</v>
      </c>
      <c r="X571" s="136">
        <f>ROUND('[7]2036'!X95,2)</f>
        <v>35882.42</v>
      </c>
      <c r="Y571" s="136">
        <f>ROUND('[7]2036'!Y95,2)</f>
        <v>33909.89</v>
      </c>
      <c r="Z571" s="136">
        <f>ROUND('[7]2036'!Z95,2)</f>
        <v>31512.19</v>
      </c>
      <c r="AA571" s="136">
        <f>ROUND('[7]2036'!AA95,2)</f>
        <v>28565.42</v>
      </c>
      <c r="AB571" s="136">
        <f>ROUND('[7]2036'!AB95,2)</f>
        <v>25602.82</v>
      </c>
      <c r="AC571" s="304"/>
      <c r="AD571" s="19"/>
    </row>
    <row r="572" spans="2:30" ht="18.649999999999999" customHeight="1" x14ac:dyDescent="0.35">
      <c r="B572" s="292" t="s">
        <v>34</v>
      </c>
      <c r="C572" s="10" t="s">
        <v>31</v>
      </c>
      <c r="D572" s="11">
        <f>+'[7]2036'!D37</f>
        <v>5</v>
      </c>
      <c r="E572" s="136">
        <f>ROUND('[7]2036'!E96,2)</f>
        <v>15315.66</v>
      </c>
      <c r="F572" s="136">
        <f>ROUND('[7]2036'!F96,2)</f>
        <v>13894.51</v>
      </c>
      <c r="G572" s="136">
        <f>ROUND('[7]2036'!G96,2)</f>
        <v>12917.48</v>
      </c>
      <c r="H572" s="136">
        <f>ROUND('[7]2036'!H96,2)</f>
        <v>12263.59</v>
      </c>
      <c r="I572" s="136">
        <f>ROUND('[7]2036'!I96,2)</f>
        <v>12039.19</v>
      </c>
      <c r="J572" s="136">
        <f>ROUND('[7]2036'!J96,2)</f>
        <v>11586.96</v>
      </c>
      <c r="K572" s="136">
        <f>ROUND('[7]2036'!K96,2)</f>
        <v>11351.2</v>
      </c>
      <c r="L572" s="136">
        <f>ROUND('[7]2036'!L96,2)</f>
        <v>13018.44</v>
      </c>
      <c r="M572" s="136">
        <f>ROUND('[7]2036'!M96,2)</f>
        <v>15313.26</v>
      </c>
      <c r="N572" s="136">
        <f>ROUND('[7]2036'!N96,2)</f>
        <v>17273.34</v>
      </c>
      <c r="O572" s="136">
        <f>ROUND('[7]2036'!O96,2)</f>
        <v>18285.849999999999</v>
      </c>
      <c r="P572" s="136">
        <f>ROUND('[7]2036'!P96,2)</f>
        <v>19085.919999999998</v>
      </c>
      <c r="Q572" s="136">
        <f>ROUND('[7]2036'!Q96,2)</f>
        <v>19352.61</v>
      </c>
      <c r="R572" s="136">
        <f>ROUND('[7]2036'!R96,2)</f>
        <v>18769.11</v>
      </c>
      <c r="S572" s="136">
        <f>ROUND('[7]2036'!S96,2)</f>
        <v>18192.32</v>
      </c>
      <c r="T572" s="136">
        <f>ROUND('[7]2036'!T96,2)</f>
        <v>18123.96</v>
      </c>
      <c r="U572" s="136">
        <f>ROUND('[7]2036'!U96,2)</f>
        <v>18284.73</v>
      </c>
      <c r="V572" s="136">
        <f>ROUND('[7]2036'!V96,2)</f>
        <v>28025.62</v>
      </c>
      <c r="W572" s="136">
        <f>ROUND('[7]2036'!W96,2)</f>
        <v>32265.43</v>
      </c>
      <c r="X572" s="136">
        <f>ROUND('[7]2036'!X96,2)</f>
        <v>33738.89</v>
      </c>
      <c r="Y572" s="136">
        <f>ROUND('[7]2036'!Y96,2)</f>
        <v>32706.32</v>
      </c>
      <c r="Z572" s="136">
        <f>ROUND('[7]2036'!Z96,2)</f>
        <v>30681.77</v>
      </c>
      <c r="AA572" s="136">
        <f>ROUND('[7]2036'!AA96,2)</f>
        <v>27812.41</v>
      </c>
      <c r="AB572" s="136">
        <f>ROUND('[7]2036'!AB96,2)</f>
        <v>25274.67</v>
      </c>
      <c r="AC572" s="304"/>
      <c r="AD572" s="19"/>
    </row>
    <row r="573" spans="2:30" ht="18.649999999999999" customHeight="1" thickBot="1" x14ac:dyDescent="0.4">
      <c r="B573" s="293" t="s">
        <v>34</v>
      </c>
      <c r="C573" s="12" t="s">
        <v>32</v>
      </c>
      <c r="D573" s="13">
        <f>+'[7]2036'!D38</f>
        <v>3</v>
      </c>
      <c r="E573" s="133">
        <f>ROUND('[7]2036'!E97,2)</f>
        <v>15315.66</v>
      </c>
      <c r="F573" s="133">
        <f>ROUND('[7]2036'!F97,2)</f>
        <v>13894.51</v>
      </c>
      <c r="G573" s="133">
        <f>ROUND('[7]2036'!G97,2)</f>
        <v>12917.48</v>
      </c>
      <c r="H573" s="133">
        <f>ROUND('[7]2036'!H97,2)</f>
        <v>12263.59</v>
      </c>
      <c r="I573" s="133">
        <f>ROUND('[7]2036'!I97,2)</f>
        <v>12039.19</v>
      </c>
      <c r="J573" s="133">
        <f>ROUND('[7]2036'!J97,2)</f>
        <v>11586.96</v>
      </c>
      <c r="K573" s="133">
        <f>ROUND('[7]2036'!K97,2)</f>
        <v>11351.2</v>
      </c>
      <c r="L573" s="133">
        <f>ROUND('[7]2036'!L97,2)</f>
        <v>13018.44</v>
      </c>
      <c r="M573" s="133">
        <f>ROUND('[7]2036'!M97,2)</f>
        <v>15313.26</v>
      </c>
      <c r="N573" s="133">
        <f>ROUND('[7]2036'!N97,2)</f>
        <v>17273.34</v>
      </c>
      <c r="O573" s="133">
        <f>ROUND('[7]2036'!O97,2)</f>
        <v>18285.849999999999</v>
      </c>
      <c r="P573" s="133">
        <f>ROUND('[7]2036'!P97,2)</f>
        <v>19085.919999999998</v>
      </c>
      <c r="Q573" s="133">
        <f>ROUND('[7]2036'!Q97,2)</f>
        <v>19352.61</v>
      </c>
      <c r="R573" s="133">
        <f>ROUND('[7]2036'!R97,2)</f>
        <v>18769.11</v>
      </c>
      <c r="S573" s="133">
        <f>ROUND('[7]2036'!S97,2)</f>
        <v>18192.32</v>
      </c>
      <c r="T573" s="133">
        <f>ROUND('[7]2036'!T97,2)</f>
        <v>18123.96</v>
      </c>
      <c r="U573" s="133">
        <f>ROUND('[7]2036'!U97,2)</f>
        <v>18284.73</v>
      </c>
      <c r="V573" s="133">
        <f>ROUND('[7]2036'!V97,2)</f>
        <v>28025.62</v>
      </c>
      <c r="W573" s="133">
        <f>ROUND('[7]2036'!W97,2)</f>
        <v>32265.43</v>
      </c>
      <c r="X573" s="133">
        <f>ROUND('[7]2036'!X97,2)</f>
        <v>33738.89</v>
      </c>
      <c r="Y573" s="133">
        <f>ROUND('[7]2036'!Y97,2)</f>
        <v>32706.32</v>
      </c>
      <c r="Z573" s="133">
        <f>ROUND('[7]2036'!Z97,2)</f>
        <v>30681.77</v>
      </c>
      <c r="AA573" s="133">
        <f>ROUND('[7]2036'!AA97,2)</f>
        <v>27812.41</v>
      </c>
      <c r="AB573" s="133">
        <f>ROUND('[7]2036'!AB97,2)</f>
        <v>25274.67</v>
      </c>
      <c r="AC573" s="306"/>
      <c r="AD573" s="19"/>
    </row>
    <row r="574" spans="2:30" ht="18.649999999999999" customHeight="1" x14ac:dyDescent="0.35">
      <c r="B574" s="281">
        <v>49857</v>
      </c>
      <c r="C574" s="14" t="s">
        <v>29</v>
      </c>
      <c r="D574" s="8">
        <f>+'[7]2036'!D39</f>
        <v>23</v>
      </c>
      <c r="E574" s="138">
        <f>ROUND('[7]2036'!E98,2)</f>
        <v>15858.27</v>
      </c>
      <c r="F574" s="138">
        <f>ROUND('[7]2036'!F98,2)</f>
        <v>14298.63</v>
      </c>
      <c r="G574" s="138">
        <f>ROUND('[7]2036'!G98,2)</f>
        <v>13237.8</v>
      </c>
      <c r="H574" s="138">
        <f>ROUND('[7]2036'!H98,2)</f>
        <v>12558.26</v>
      </c>
      <c r="I574" s="138">
        <f>ROUND('[7]2036'!I98,2)</f>
        <v>12887.11</v>
      </c>
      <c r="J574" s="138">
        <f>ROUND('[7]2036'!J98,2)</f>
        <v>14150.65</v>
      </c>
      <c r="K574" s="138">
        <f>ROUND('[7]2036'!K98,2)</f>
        <v>15310.11</v>
      </c>
      <c r="L574" s="138">
        <f>ROUND('[7]2036'!L98,2)</f>
        <v>18713.21</v>
      </c>
      <c r="M574" s="138">
        <f>ROUND('[7]2036'!M98,2)</f>
        <v>22202.15</v>
      </c>
      <c r="N574" s="138">
        <f>ROUND('[7]2036'!N98,2)</f>
        <v>24400.41</v>
      </c>
      <c r="O574" s="138">
        <f>ROUND('[7]2036'!O98,2)</f>
        <v>26408.18</v>
      </c>
      <c r="P574" s="138">
        <f>ROUND('[7]2036'!P98,2)</f>
        <v>27724.16</v>
      </c>
      <c r="Q574" s="138">
        <f>ROUND('[7]2036'!Q98,2)</f>
        <v>25986.46</v>
      </c>
      <c r="R574" s="138">
        <f>ROUND('[7]2036'!R98,2)</f>
        <v>26941.67</v>
      </c>
      <c r="S574" s="138">
        <f>ROUND('[7]2036'!S98,2)</f>
        <v>28454.93</v>
      </c>
      <c r="T574" s="138">
        <f>ROUND('[7]2036'!T98,2)</f>
        <v>28555.58</v>
      </c>
      <c r="U574" s="138">
        <f>ROUND('[7]2036'!U98,2)</f>
        <v>27858.55</v>
      </c>
      <c r="V574" s="138">
        <f>ROUND('[7]2036'!V98,2)</f>
        <v>35207.57</v>
      </c>
      <c r="W574" s="138">
        <f>ROUND('[7]2036'!W98,2)</f>
        <v>37393.11</v>
      </c>
      <c r="X574" s="138">
        <f>ROUND('[7]2036'!X98,2)</f>
        <v>38302.050000000003</v>
      </c>
      <c r="Y574" s="138">
        <f>ROUND('[7]2036'!Y98,2)</f>
        <v>36553.65</v>
      </c>
      <c r="Z574" s="138">
        <f>ROUND('[7]2036'!Z98,2)</f>
        <v>33849.9</v>
      </c>
      <c r="AA574" s="138">
        <f>ROUND('[7]2036'!AA98,2)</f>
        <v>30197.57</v>
      </c>
      <c r="AB574" s="138">
        <f>ROUND('[7]2036'!AB98,2)</f>
        <v>26922.37</v>
      </c>
      <c r="AC574" s="304">
        <f>SUM(E574:AB574)*D574+SUM(E575:AB575)*D575+SUM(E576:AB576)*D576+SUM(E577:AB577)*D577</f>
        <v>18034331.529999997</v>
      </c>
      <c r="AD574" s="19"/>
    </row>
    <row r="575" spans="2:30" ht="18.649999999999999" customHeight="1" x14ac:dyDescent="0.35">
      <c r="B575" s="282"/>
      <c r="C575" s="10" t="s">
        <v>30</v>
      </c>
      <c r="D575" s="11">
        <f>+'[7]2036'!D40</f>
        <v>4</v>
      </c>
      <c r="E575" s="136">
        <f>ROUND('[7]2036'!E99,2)</f>
        <v>16710.37</v>
      </c>
      <c r="F575" s="136">
        <f>ROUND('[7]2036'!F99,2)</f>
        <v>15070.6</v>
      </c>
      <c r="G575" s="136">
        <f>ROUND('[7]2036'!G99,2)</f>
        <v>13993.85</v>
      </c>
      <c r="H575" s="136">
        <f>ROUND('[7]2036'!H99,2)</f>
        <v>13159.36</v>
      </c>
      <c r="I575" s="136">
        <f>ROUND('[7]2036'!I99,2)</f>
        <v>13096.79</v>
      </c>
      <c r="J575" s="136">
        <f>ROUND('[7]2036'!J99,2)</f>
        <v>12913.98</v>
      </c>
      <c r="K575" s="136">
        <f>ROUND('[7]2036'!K99,2)</f>
        <v>13787.51</v>
      </c>
      <c r="L575" s="136">
        <f>ROUND('[7]2036'!L99,2)</f>
        <v>17283.099999999999</v>
      </c>
      <c r="M575" s="136">
        <f>ROUND('[7]2036'!M99,2)</f>
        <v>21268.17</v>
      </c>
      <c r="N575" s="136">
        <f>ROUND('[7]2036'!N99,2)</f>
        <v>23667.64</v>
      </c>
      <c r="O575" s="136">
        <f>ROUND('[7]2036'!O99,2)</f>
        <v>25562.85</v>
      </c>
      <c r="P575" s="136">
        <f>ROUND('[7]2036'!P99,2)</f>
        <v>26638.16</v>
      </c>
      <c r="Q575" s="136">
        <f>ROUND('[7]2036'!Q99,2)</f>
        <v>25944.93</v>
      </c>
      <c r="R575" s="136">
        <f>ROUND('[7]2036'!R99,2)</f>
        <v>25109.34</v>
      </c>
      <c r="S575" s="136">
        <f>ROUND('[7]2036'!S99,2)</f>
        <v>24735.38</v>
      </c>
      <c r="T575" s="136">
        <f>ROUND('[7]2036'!T99,2)</f>
        <v>24523.79</v>
      </c>
      <c r="U575" s="136">
        <f>ROUND('[7]2036'!U99,2)</f>
        <v>24019.47</v>
      </c>
      <c r="V575" s="136">
        <f>ROUND('[7]2036'!V99,2)</f>
        <v>32465.18</v>
      </c>
      <c r="W575" s="136">
        <f>ROUND('[7]2036'!W99,2)</f>
        <v>36005.53</v>
      </c>
      <c r="X575" s="136">
        <f>ROUND('[7]2036'!X99,2)</f>
        <v>37227.86</v>
      </c>
      <c r="Y575" s="136">
        <f>ROUND('[7]2036'!Y99,2)</f>
        <v>35554.47</v>
      </c>
      <c r="Z575" s="136">
        <f>ROUND('[7]2036'!Z99,2)</f>
        <v>33641.15</v>
      </c>
      <c r="AA575" s="136">
        <f>ROUND('[7]2036'!AA99,2)</f>
        <v>31010.39</v>
      </c>
      <c r="AB575" s="136">
        <f>ROUND('[7]2036'!AB99,2)</f>
        <v>28322.78</v>
      </c>
      <c r="AC575" s="304"/>
      <c r="AD575" s="19"/>
    </row>
    <row r="576" spans="2:30" ht="18.649999999999999" customHeight="1" x14ac:dyDescent="0.35">
      <c r="B576" s="282"/>
      <c r="C576" s="10" t="s">
        <v>31</v>
      </c>
      <c r="D576" s="11">
        <f>+'[7]2036'!D41</f>
        <v>3</v>
      </c>
      <c r="E576" s="136">
        <f>ROUND('[7]2036'!E100,2)</f>
        <v>17654.259999999998</v>
      </c>
      <c r="F576" s="136">
        <f>ROUND('[7]2036'!F100,2)</f>
        <v>15962.17</v>
      </c>
      <c r="G576" s="136">
        <f>ROUND('[7]2036'!G100,2)</f>
        <v>14828.78</v>
      </c>
      <c r="H576" s="136">
        <f>ROUND('[7]2036'!H100,2)</f>
        <v>13987.1</v>
      </c>
      <c r="I576" s="136">
        <f>ROUND('[7]2036'!I100,2)</f>
        <v>13542.4</v>
      </c>
      <c r="J576" s="136">
        <f>ROUND('[7]2036'!J100,2)</f>
        <v>12792</v>
      </c>
      <c r="K576" s="136">
        <f>ROUND('[7]2036'!K100,2)</f>
        <v>12357.28</v>
      </c>
      <c r="L576" s="136">
        <f>ROUND('[7]2036'!L100,2)</f>
        <v>13965.53</v>
      </c>
      <c r="M576" s="136">
        <f>ROUND('[7]2036'!M100,2)</f>
        <v>16518.03</v>
      </c>
      <c r="N576" s="136">
        <f>ROUND('[7]2036'!N100,2)</f>
        <v>18824.34</v>
      </c>
      <c r="O576" s="136">
        <f>ROUND('[7]2036'!O100,2)</f>
        <v>20093.599999999999</v>
      </c>
      <c r="P576" s="136">
        <f>ROUND('[7]2036'!P100,2)</f>
        <v>21217.06</v>
      </c>
      <c r="Q576" s="136">
        <f>ROUND('[7]2036'!Q100,2)</f>
        <v>21692.03</v>
      </c>
      <c r="R576" s="136">
        <f>ROUND('[7]2036'!R100,2)</f>
        <v>21310.22</v>
      </c>
      <c r="S576" s="136">
        <f>ROUND('[7]2036'!S100,2)</f>
        <v>20923.11</v>
      </c>
      <c r="T576" s="136">
        <f>ROUND('[7]2036'!T100,2)</f>
        <v>20783.18</v>
      </c>
      <c r="U576" s="136">
        <f>ROUND('[7]2036'!U100,2)</f>
        <v>20420.78</v>
      </c>
      <c r="V576" s="136">
        <f>ROUND('[7]2036'!V100,2)</f>
        <v>29552.26</v>
      </c>
      <c r="W576" s="136">
        <f>ROUND('[7]2036'!W100,2)</f>
        <v>33574.42</v>
      </c>
      <c r="X576" s="136">
        <f>ROUND('[7]2036'!X100,2)</f>
        <v>35662.050000000003</v>
      </c>
      <c r="Y576" s="136">
        <f>ROUND('[7]2036'!Y100,2)</f>
        <v>35081.730000000003</v>
      </c>
      <c r="Z576" s="136">
        <f>ROUND('[7]2036'!Z100,2)</f>
        <v>33383.51</v>
      </c>
      <c r="AA576" s="136">
        <f>ROUND('[7]2036'!AA100,2)</f>
        <v>30259.41</v>
      </c>
      <c r="AB576" s="136">
        <f>ROUND('[7]2036'!AB100,2)</f>
        <v>27143.97</v>
      </c>
      <c r="AC576" s="304"/>
      <c r="AD576" s="19"/>
    </row>
    <row r="577" spans="2:30" ht="18.649999999999999" customHeight="1" thickBot="1" x14ac:dyDescent="0.4">
      <c r="B577" s="282"/>
      <c r="C577" s="16" t="s">
        <v>32</v>
      </c>
      <c r="D577" s="13">
        <f>+'[7]2036'!D42</f>
        <v>1</v>
      </c>
      <c r="E577" s="136">
        <f>ROUND('[7]2036'!E101,2)</f>
        <v>17654.259999999998</v>
      </c>
      <c r="F577" s="136">
        <f>ROUND('[7]2036'!F101,2)</f>
        <v>15962.17</v>
      </c>
      <c r="G577" s="136">
        <f>ROUND('[7]2036'!G101,2)</f>
        <v>14828.78</v>
      </c>
      <c r="H577" s="136">
        <f>ROUND('[7]2036'!H101,2)</f>
        <v>13987.1</v>
      </c>
      <c r="I577" s="136">
        <f>ROUND('[7]2036'!I101,2)</f>
        <v>13542.4</v>
      </c>
      <c r="J577" s="136">
        <f>ROUND('[7]2036'!J101,2)</f>
        <v>12792</v>
      </c>
      <c r="K577" s="136">
        <f>ROUND('[7]2036'!K101,2)</f>
        <v>12357.28</v>
      </c>
      <c r="L577" s="136">
        <f>ROUND('[7]2036'!L101,2)</f>
        <v>13965.53</v>
      </c>
      <c r="M577" s="136">
        <f>ROUND('[7]2036'!M101,2)</f>
        <v>16518.03</v>
      </c>
      <c r="N577" s="136">
        <f>ROUND('[7]2036'!N101,2)</f>
        <v>18824.34</v>
      </c>
      <c r="O577" s="136">
        <f>ROUND('[7]2036'!O101,2)</f>
        <v>20093.599999999999</v>
      </c>
      <c r="P577" s="136">
        <f>ROUND('[7]2036'!P101,2)</f>
        <v>21217.06</v>
      </c>
      <c r="Q577" s="136">
        <f>ROUND('[7]2036'!Q101,2)</f>
        <v>21692.03</v>
      </c>
      <c r="R577" s="136">
        <f>ROUND('[7]2036'!R101,2)</f>
        <v>21310.22</v>
      </c>
      <c r="S577" s="136">
        <f>ROUND('[7]2036'!S101,2)</f>
        <v>20923.11</v>
      </c>
      <c r="T577" s="136">
        <f>ROUND('[7]2036'!T101,2)</f>
        <v>20783.18</v>
      </c>
      <c r="U577" s="136">
        <f>ROUND('[7]2036'!U101,2)</f>
        <v>20420.78</v>
      </c>
      <c r="V577" s="136">
        <f>ROUND('[7]2036'!V101,2)</f>
        <v>29552.26</v>
      </c>
      <c r="W577" s="136">
        <f>ROUND('[7]2036'!W101,2)</f>
        <v>33574.42</v>
      </c>
      <c r="X577" s="136">
        <f>ROUND('[7]2036'!X101,2)</f>
        <v>35662.050000000003</v>
      </c>
      <c r="Y577" s="136">
        <f>ROUND('[7]2036'!Y101,2)</f>
        <v>35081.730000000003</v>
      </c>
      <c r="Z577" s="136">
        <f>ROUND('[7]2036'!Z101,2)</f>
        <v>33383.51</v>
      </c>
      <c r="AA577" s="136">
        <f>ROUND('[7]2036'!AA101,2)</f>
        <v>30259.41</v>
      </c>
      <c r="AB577" s="136">
        <f>ROUND('[7]2036'!AB101,2)</f>
        <v>27143.97</v>
      </c>
      <c r="AC577" s="304"/>
      <c r="AD577" s="19"/>
    </row>
    <row r="578" spans="2:30" ht="18.649999999999999" customHeight="1" x14ac:dyDescent="0.35">
      <c r="B578" s="291">
        <v>49888</v>
      </c>
      <c r="C578" s="7" t="s">
        <v>29</v>
      </c>
      <c r="D578" s="8">
        <f>+'[7]2036'!D43</f>
        <v>19</v>
      </c>
      <c r="E578" s="135">
        <f>ROUND('[7]2036'!E102,2)</f>
        <v>15406.45</v>
      </c>
      <c r="F578" s="135">
        <f>ROUND('[7]2036'!F102,2)</f>
        <v>13854.51</v>
      </c>
      <c r="G578" s="135">
        <f>ROUND('[7]2036'!G102,2)</f>
        <v>12820.34</v>
      </c>
      <c r="H578" s="135">
        <f>ROUND('[7]2036'!H102,2)</f>
        <v>12120.01</v>
      </c>
      <c r="I578" s="135">
        <f>ROUND('[7]2036'!I102,2)</f>
        <v>12518.49</v>
      </c>
      <c r="J578" s="135">
        <f>ROUND('[7]2036'!J102,2)</f>
        <v>13948.93</v>
      </c>
      <c r="K578" s="135">
        <f>ROUND('[7]2036'!K102,2)</f>
        <v>14781.15</v>
      </c>
      <c r="L578" s="135">
        <f>ROUND('[7]2036'!L102,2)</f>
        <v>17969.490000000002</v>
      </c>
      <c r="M578" s="135">
        <f>ROUND('[7]2036'!M102,2)</f>
        <v>21569.13</v>
      </c>
      <c r="N578" s="135">
        <f>ROUND('[7]2036'!N102,2)</f>
        <v>23614.240000000002</v>
      </c>
      <c r="O578" s="135">
        <f>ROUND('[7]2036'!O102,2)</f>
        <v>25728.32</v>
      </c>
      <c r="P578" s="135">
        <f>ROUND('[7]2036'!P102,2)</f>
        <v>27050.48</v>
      </c>
      <c r="Q578" s="135">
        <f>ROUND('[7]2036'!Q102,2)</f>
        <v>25369.19</v>
      </c>
      <c r="R578" s="135">
        <f>ROUND('[7]2036'!R102,2)</f>
        <v>26490.83</v>
      </c>
      <c r="S578" s="135">
        <f>ROUND('[7]2036'!S102,2)</f>
        <v>28134.35</v>
      </c>
      <c r="T578" s="135">
        <f>ROUND('[7]2036'!T102,2)</f>
        <v>28265.21</v>
      </c>
      <c r="U578" s="135">
        <f>ROUND('[7]2036'!U102,2)</f>
        <v>27628.5</v>
      </c>
      <c r="V578" s="135">
        <f>ROUND('[7]2036'!V102,2)</f>
        <v>34882.449999999997</v>
      </c>
      <c r="W578" s="135">
        <f>ROUND('[7]2036'!W102,2)</f>
        <v>37192.78</v>
      </c>
      <c r="X578" s="135">
        <f>ROUND('[7]2036'!X102,2)</f>
        <v>37512.089999999997</v>
      </c>
      <c r="Y578" s="135">
        <f>ROUND('[7]2036'!Y102,2)</f>
        <v>35636.07</v>
      </c>
      <c r="Z578" s="135">
        <f>ROUND('[7]2036'!Z102,2)</f>
        <v>33128.69</v>
      </c>
      <c r="AA578" s="135">
        <f>ROUND('[7]2036'!AA102,2)</f>
        <v>29466.09</v>
      </c>
      <c r="AB578" s="135">
        <f>ROUND('[7]2036'!AB102,2)</f>
        <v>26146.6</v>
      </c>
      <c r="AC578" s="303">
        <f>SUM(E578:AB578)*D578+SUM(E579:AB579)*D579+SUM(E580:AB580)*D580+SUM(E581:AB581)*D581</f>
        <v>17073645.449999996</v>
      </c>
      <c r="AD578" s="19"/>
    </row>
    <row r="579" spans="2:30" ht="18.649999999999999" customHeight="1" x14ac:dyDescent="0.35">
      <c r="B579" s="292" t="s">
        <v>34</v>
      </c>
      <c r="C579" s="10" t="s">
        <v>30</v>
      </c>
      <c r="D579" s="11">
        <f>+'[7]2036'!D44</f>
        <v>5</v>
      </c>
      <c r="E579" s="136">
        <f>ROUND('[7]2036'!E103,2)</f>
        <v>16508.05</v>
      </c>
      <c r="F579" s="136">
        <f>ROUND('[7]2036'!F103,2)</f>
        <v>14874.5</v>
      </c>
      <c r="G579" s="136">
        <f>ROUND('[7]2036'!G103,2)</f>
        <v>13720.76</v>
      </c>
      <c r="H579" s="136">
        <f>ROUND('[7]2036'!H103,2)</f>
        <v>12819.54</v>
      </c>
      <c r="I579" s="136">
        <f>ROUND('[7]2036'!I103,2)</f>
        <v>12718.33</v>
      </c>
      <c r="J579" s="136">
        <f>ROUND('[7]2036'!J103,2)</f>
        <v>12787.7</v>
      </c>
      <c r="K579" s="136">
        <f>ROUND('[7]2036'!K103,2)</f>
        <v>13361.97</v>
      </c>
      <c r="L579" s="136">
        <f>ROUND('[7]2036'!L103,2)</f>
        <v>16599.03</v>
      </c>
      <c r="M579" s="136">
        <f>ROUND('[7]2036'!M103,2)</f>
        <v>20323.86</v>
      </c>
      <c r="N579" s="136">
        <f>ROUND('[7]2036'!N103,2)</f>
        <v>22688.18</v>
      </c>
      <c r="O579" s="136">
        <f>ROUND('[7]2036'!O103,2)</f>
        <v>24429.35</v>
      </c>
      <c r="P579" s="136">
        <f>ROUND('[7]2036'!P103,2)</f>
        <v>25411.03</v>
      </c>
      <c r="Q579" s="136">
        <f>ROUND('[7]2036'!Q103,2)</f>
        <v>24709.599999999999</v>
      </c>
      <c r="R579" s="136">
        <f>ROUND('[7]2036'!R103,2)</f>
        <v>23675.13</v>
      </c>
      <c r="S579" s="136">
        <f>ROUND('[7]2036'!S103,2)</f>
        <v>23247.38</v>
      </c>
      <c r="T579" s="136">
        <f>ROUND('[7]2036'!T103,2)</f>
        <v>22750.58</v>
      </c>
      <c r="U579" s="136">
        <f>ROUND('[7]2036'!U103,2)</f>
        <v>22474.67</v>
      </c>
      <c r="V579" s="136">
        <f>ROUND('[7]2036'!V103,2)</f>
        <v>31242.99</v>
      </c>
      <c r="W579" s="136">
        <f>ROUND('[7]2036'!W103,2)</f>
        <v>34873.67</v>
      </c>
      <c r="X579" s="136">
        <f>ROUND('[7]2036'!X103,2)</f>
        <v>35285.57</v>
      </c>
      <c r="Y579" s="136">
        <f>ROUND('[7]2036'!Y103,2)</f>
        <v>33577.660000000003</v>
      </c>
      <c r="Z579" s="136">
        <f>ROUND('[7]2036'!Z103,2)</f>
        <v>31259.57</v>
      </c>
      <c r="AA579" s="136">
        <f>ROUND('[7]2036'!AA103,2)</f>
        <v>28829.99</v>
      </c>
      <c r="AB579" s="136">
        <f>ROUND('[7]2036'!AB103,2)</f>
        <v>25977.83</v>
      </c>
      <c r="AC579" s="304"/>
      <c r="AD579" s="19"/>
    </row>
    <row r="580" spans="2:30" ht="18.649999999999999" customHeight="1" x14ac:dyDescent="0.35">
      <c r="B580" s="292" t="s">
        <v>34</v>
      </c>
      <c r="C580" s="10" t="s">
        <v>31</v>
      </c>
      <c r="D580" s="11">
        <f>+'[7]2036'!D45</f>
        <v>5</v>
      </c>
      <c r="E580" s="136">
        <f>ROUND('[7]2036'!E104,2)</f>
        <v>16048.48</v>
      </c>
      <c r="F580" s="136">
        <f>ROUND('[7]2036'!F104,2)</f>
        <v>14062.24</v>
      </c>
      <c r="G580" s="136">
        <f>ROUND('[7]2036'!G104,2)</f>
        <v>13031.15</v>
      </c>
      <c r="H580" s="136">
        <f>ROUND('[7]2036'!H104,2)</f>
        <v>12288.51</v>
      </c>
      <c r="I580" s="136">
        <f>ROUND('[7]2036'!I104,2)</f>
        <v>11991.97</v>
      </c>
      <c r="J580" s="136">
        <f>ROUND('[7]2036'!J104,2)</f>
        <v>11597.25</v>
      </c>
      <c r="K580" s="136">
        <f>ROUND('[7]2036'!K104,2)</f>
        <v>11011.87</v>
      </c>
      <c r="L580" s="136">
        <f>ROUND('[7]2036'!L104,2)</f>
        <v>12503.49</v>
      </c>
      <c r="M580" s="136">
        <f>ROUND('[7]2036'!M104,2)</f>
        <v>14718.32</v>
      </c>
      <c r="N580" s="136">
        <f>ROUND('[7]2036'!N104,2)</f>
        <v>16774.95</v>
      </c>
      <c r="O580" s="136">
        <f>ROUND('[7]2036'!O104,2)</f>
        <v>18069.88</v>
      </c>
      <c r="P580" s="136">
        <f>ROUND('[7]2036'!P104,2)</f>
        <v>19091.34</v>
      </c>
      <c r="Q580" s="136">
        <f>ROUND('[7]2036'!Q104,2)</f>
        <v>19693.12</v>
      </c>
      <c r="R580" s="136">
        <f>ROUND('[7]2036'!R104,2)</f>
        <v>19375.12</v>
      </c>
      <c r="S580" s="136">
        <f>ROUND('[7]2036'!S104,2)</f>
        <v>19011.32</v>
      </c>
      <c r="T580" s="136">
        <f>ROUND('[7]2036'!T104,2)</f>
        <v>18832.28</v>
      </c>
      <c r="U580" s="136">
        <f>ROUND('[7]2036'!U104,2)</f>
        <v>18709.45</v>
      </c>
      <c r="V580" s="136">
        <f>ROUND('[7]2036'!V104,2)</f>
        <v>27974.44</v>
      </c>
      <c r="W580" s="136">
        <f>ROUND('[7]2036'!W104,2)</f>
        <v>32032.9</v>
      </c>
      <c r="X580" s="136">
        <f>ROUND('[7]2036'!X104,2)</f>
        <v>32977.35</v>
      </c>
      <c r="Y580" s="136">
        <f>ROUND('[7]2036'!Y104,2)</f>
        <v>31987.19</v>
      </c>
      <c r="Z580" s="136">
        <f>ROUND('[7]2036'!Z104,2)</f>
        <v>29937.279999999999</v>
      </c>
      <c r="AA580" s="136">
        <f>ROUND('[7]2036'!AA104,2)</f>
        <v>26862.400000000001</v>
      </c>
      <c r="AB580" s="136">
        <f>ROUND('[7]2036'!AB104,2)</f>
        <v>24197.32</v>
      </c>
      <c r="AC580" s="304"/>
      <c r="AD580" s="19"/>
    </row>
    <row r="581" spans="2:30" ht="18.649999999999999" customHeight="1" thickBot="1" x14ac:dyDescent="0.4">
      <c r="B581" s="293" t="s">
        <v>34</v>
      </c>
      <c r="C581" s="12" t="s">
        <v>32</v>
      </c>
      <c r="D581" s="13">
        <f>+'[7]2036'!D46</f>
        <v>2</v>
      </c>
      <c r="E581" s="133">
        <f>ROUND('[7]2036'!E105,2)</f>
        <v>16048.48</v>
      </c>
      <c r="F581" s="133">
        <f>ROUND('[7]2036'!F105,2)</f>
        <v>14062.24</v>
      </c>
      <c r="G581" s="133">
        <f>ROUND('[7]2036'!G105,2)</f>
        <v>13031.15</v>
      </c>
      <c r="H581" s="133">
        <f>ROUND('[7]2036'!H105,2)</f>
        <v>12288.51</v>
      </c>
      <c r="I581" s="133">
        <f>ROUND('[7]2036'!I105,2)</f>
        <v>11991.97</v>
      </c>
      <c r="J581" s="133">
        <f>ROUND('[7]2036'!J105,2)</f>
        <v>11597.25</v>
      </c>
      <c r="K581" s="133">
        <f>ROUND('[7]2036'!K105,2)</f>
        <v>11011.87</v>
      </c>
      <c r="L581" s="133">
        <f>ROUND('[7]2036'!L105,2)</f>
        <v>12503.49</v>
      </c>
      <c r="M581" s="133">
        <f>ROUND('[7]2036'!M105,2)</f>
        <v>14718.32</v>
      </c>
      <c r="N581" s="133">
        <f>ROUND('[7]2036'!N105,2)</f>
        <v>16774.95</v>
      </c>
      <c r="O581" s="133">
        <f>ROUND('[7]2036'!O105,2)</f>
        <v>18069.88</v>
      </c>
      <c r="P581" s="133">
        <f>ROUND('[7]2036'!P105,2)</f>
        <v>19091.34</v>
      </c>
      <c r="Q581" s="133">
        <f>ROUND('[7]2036'!Q105,2)</f>
        <v>19693.12</v>
      </c>
      <c r="R581" s="133">
        <f>ROUND('[7]2036'!R105,2)</f>
        <v>19375.12</v>
      </c>
      <c r="S581" s="133">
        <f>ROUND('[7]2036'!S105,2)</f>
        <v>19011.32</v>
      </c>
      <c r="T581" s="133">
        <f>ROUND('[7]2036'!T105,2)</f>
        <v>18832.28</v>
      </c>
      <c r="U581" s="133">
        <f>ROUND('[7]2036'!U105,2)</f>
        <v>18709.45</v>
      </c>
      <c r="V581" s="133">
        <f>ROUND('[7]2036'!V105,2)</f>
        <v>27974.44</v>
      </c>
      <c r="W581" s="133">
        <f>ROUND('[7]2036'!W105,2)</f>
        <v>32032.9</v>
      </c>
      <c r="X581" s="133">
        <f>ROUND('[7]2036'!X105,2)</f>
        <v>32977.35</v>
      </c>
      <c r="Y581" s="133">
        <f>ROUND('[7]2036'!Y105,2)</f>
        <v>31987.19</v>
      </c>
      <c r="Z581" s="133">
        <f>ROUND('[7]2036'!Z105,2)</f>
        <v>29937.279999999999</v>
      </c>
      <c r="AA581" s="133">
        <f>ROUND('[7]2036'!AA105,2)</f>
        <v>26862.400000000001</v>
      </c>
      <c r="AB581" s="133">
        <f>ROUND('[7]2036'!AB105,2)</f>
        <v>24197.32</v>
      </c>
      <c r="AC581" s="306"/>
      <c r="AD581" s="19"/>
    </row>
    <row r="582" spans="2:30" ht="18.649999999999999" customHeight="1" x14ac:dyDescent="0.35">
      <c r="B582" s="281">
        <v>49919</v>
      </c>
      <c r="C582" s="14" t="s">
        <v>29</v>
      </c>
      <c r="D582" s="15">
        <f>+'[7]2036'!D47</f>
        <v>22</v>
      </c>
      <c r="E582" s="138">
        <f>ROUND('[7]2036'!E106,2)</f>
        <v>13340.45</v>
      </c>
      <c r="F582" s="138">
        <f>ROUND('[7]2036'!F106,2)</f>
        <v>12069.15</v>
      </c>
      <c r="G582" s="138">
        <f>ROUND('[7]2036'!G106,2)</f>
        <v>11182.83</v>
      </c>
      <c r="H582" s="138">
        <f>ROUND('[7]2036'!H106,2)</f>
        <v>10621.78</v>
      </c>
      <c r="I582" s="138">
        <f>ROUND('[7]2036'!I106,2)</f>
        <v>11001.45</v>
      </c>
      <c r="J582" s="138">
        <f>ROUND('[7]2036'!J106,2)</f>
        <v>12199.67</v>
      </c>
      <c r="K582" s="138">
        <f>ROUND('[7]2036'!K106,2)</f>
        <v>13194.96</v>
      </c>
      <c r="L582" s="138">
        <f>ROUND('[7]2036'!L106,2)</f>
        <v>16058.14</v>
      </c>
      <c r="M582" s="138">
        <f>ROUND('[7]2036'!M106,2)</f>
        <v>19034.79</v>
      </c>
      <c r="N582" s="138">
        <f>ROUND('[7]2036'!N106,2)</f>
        <v>20842.48</v>
      </c>
      <c r="O582" s="138">
        <f>ROUND('[7]2036'!O106,2)</f>
        <v>22609.51</v>
      </c>
      <c r="P582" s="138">
        <f>ROUND('[7]2036'!P106,2)</f>
        <v>23682.98</v>
      </c>
      <c r="Q582" s="138">
        <f>ROUND('[7]2036'!Q106,2)</f>
        <v>22216.07</v>
      </c>
      <c r="R582" s="138">
        <f>ROUND('[7]2036'!R106,2)</f>
        <v>23089.39</v>
      </c>
      <c r="S582" s="138">
        <f>ROUND('[7]2036'!S106,2)</f>
        <v>24495.68</v>
      </c>
      <c r="T582" s="138">
        <f>ROUND('[7]2036'!T106,2)</f>
        <v>24565.3</v>
      </c>
      <c r="U582" s="138">
        <f>ROUND('[7]2036'!U106,2)</f>
        <v>23937.26</v>
      </c>
      <c r="V582" s="138">
        <f>ROUND('[7]2036'!V106,2)</f>
        <v>30506.71</v>
      </c>
      <c r="W582" s="138">
        <f>ROUND('[7]2036'!W106,2)</f>
        <v>32855.46</v>
      </c>
      <c r="X582" s="138">
        <f>ROUND('[7]2036'!X106,2)</f>
        <v>32272.06</v>
      </c>
      <c r="Y582" s="138">
        <f>ROUND('[7]2036'!Y106,2)</f>
        <v>30469.58</v>
      </c>
      <c r="Z582" s="138">
        <f>ROUND('[7]2036'!Z106,2)</f>
        <v>28188.83</v>
      </c>
      <c r="AA582" s="138">
        <f>ROUND('[7]2036'!AA106,2)</f>
        <v>25069.56</v>
      </c>
      <c r="AB582" s="138">
        <f>ROUND('[7]2036'!AB106,2)</f>
        <v>22261.58</v>
      </c>
      <c r="AC582" s="304">
        <f>SUM(E582:AB582)*D582+SUM(E583:AB583)*D583+SUM(E584:AB584)*D584+SUM(E585:AB585)*D585</f>
        <v>14722700.660000004</v>
      </c>
      <c r="AD582" s="19"/>
    </row>
    <row r="583" spans="2:30" ht="18.649999999999999" customHeight="1" x14ac:dyDescent="0.35">
      <c r="B583" s="282"/>
      <c r="C583" s="10" t="s">
        <v>30</v>
      </c>
      <c r="D583" s="11">
        <f>+'[7]2036'!D48</f>
        <v>4</v>
      </c>
      <c r="E583" s="136">
        <f>ROUND('[7]2036'!E107,2)</f>
        <v>14250.34</v>
      </c>
      <c r="F583" s="136">
        <f>ROUND('[7]2036'!F107,2)</f>
        <v>12942.57</v>
      </c>
      <c r="G583" s="136">
        <f>ROUND('[7]2036'!G107,2)</f>
        <v>12029.69</v>
      </c>
      <c r="H583" s="136">
        <f>ROUND('[7]2036'!H107,2)</f>
        <v>11345.59</v>
      </c>
      <c r="I583" s="136">
        <f>ROUND('[7]2036'!I107,2)</f>
        <v>11287.08</v>
      </c>
      <c r="J583" s="136">
        <f>ROUND('[7]2036'!J107,2)</f>
        <v>11319.29</v>
      </c>
      <c r="K583" s="136">
        <f>ROUND('[7]2036'!K107,2)</f>
        <v>12063.42</v>
      </c>
      <c r="L583" s="136">
        <f>ROUND('[7]2036'!L107,2)</f>
        <v>14964.27</v>
      </c>
      <c r="M583" s="136">
        <f>ROUND('[7]2036'!M107,2)</f>
        <v>18322.12</v>
      </c>
      <c r="N583" s="136">
        <f>ROUND('[7]2036'!N107,2)</f>
        <v>20448.580000000002</v>
      </c>
      <c r="O583" s="136">
        <f>ROUND('[7]2036'!O107,2)</f>
        <v>22279.13</v>
      </c>
      <c r="P583" s="136">
        <f>ROUND('[7]2036'!P107,2)</f>
        <v>23277.8</v>
      </c>
      <c r="Q583" s="136">
        <f>ROUND('[7]2036'!Q107,2)</f>
        <v>22464.720000000001</v>
      </c>
      <c r="R583" s="136">
        <f>ROUND('[7]2036'!R107,2)</f>
        <v>21829.61</v>
      </c>
      <c r="S583" s="136">
        <f>ROUND('[7]2036'!S107,2)</f>
        <v>21491.38</v>
      </c>
      <c r="T583" s="136">
        <f>ROUND('[7]2036'!T107,2)</f>
        <v>21029.55</v>
      </c>
      <c r="U583" s="136">
        <f>ROUND('[7]2036'!U107,2)</f>
        <v>20396.900000000001</v>
      </c>
      <c r="V583" s="136">
        <f>ROUND('[7]2036'!V107,2)</f>
        <v>27774.18</v>
      </c>
      <c r="W583" s="136">
        <f>ROUND('[7]2036'!W107,2)</f>
        <v>31107.26</v>
      </c>
      <c r="X583" s="136">
        <f>ROUND('[7]2036'!X107,2)</f>
        <v>30703.57</v>
      </c>
      <c r="Y583" s="136">
        <f>ROUND('[7]2036'!Y107,2)</f>
        <v>28772.59</v>
      </c>
      <c r="Z583" s="136">
        <f>ROUND('[7]2036'!Z107,2)</f>
        <v>26524.73</v>
      </c>
      <c r="AA583" s="136">
        <f>ROUND('[7]2036'!AA107,2)</f>
        <v>23740.93</v>
      </c>
      <c r="AB583" s="136">
        <f>ROUND('[7]2036'!AB107,2)</f>
        <v>21427.69</v>
      </c>
      <c r="AC583" s="304"/>
      <c r="AD583" s="19"/>
    </row>
    <row r="584" spans="2:30" ht="18.649999999999999" customHeight="1" x14ac:dyDescent="0.35">
      <c r="B584" s="282"/>
      <c r="C584" s="10" t="s">
        <v>31</v>
      </c>
      <c r="D584" s="11">
        <f>+'[7]2036'!D49</f>
        <v>4</v>
      </c>
      <c r="E584" s="136">
        <f>ROUND('[7]2036'!E108,2)</f>
        <v>13149.2</v>
      </c>
      <c r="F584" s="136">
        <f>ROUND('[7]2036'!F108,2)</f>
        <v>11875.07</v>
      </c>
      <c r="G584" s="136">
        <f>ROUND('[7]2036'!G108,2)</f>
        <v>10994.75</v>
      </c>
      <c r="H584" s="136">
        <f>ROUND('[7]2036'!H108,2)</f>
        <v>10473.870000000001</v>
      </c>
      <c r="I584" s="136">
        <f>ROUND('[7]2036'!I108,2)</f>
        <v>10285.24</v>
      </c>
      <c r="J584" s="136">
        <f>ROUND('[7]2036'!J108,2)</f>
        <v>9930.4</v>
      </c>
      <c r="K584" s="136">
        <f>ROUND('[7]2036'!K108,2)</f>
        <v>9746.1</v>
      </c>
      <c r="L584" s="136">
        <f>ROUND('[7]2036'!L108,2)</f>
        <v>11246.96</v>
      </c>
      <c r="M584" s="136">
        <f>ROUND('[7]2036'!M108,2)</f>
        <v>13162.57</v>
      </c>
      <c r="N584" s="136">
        <f>ROUND('[7]2036'!N108,2)</f>
        <v>14598.11</v>
      </c>
      <c r="O584" s="136">
        <f>ROUND('[7]2036'!O108,2)</f>
        <v>15514.61</v>
      </c>
      <c r="P584" s="136">
        <f>ROUND('[7]2036'!P108,2)</f>
        <v>17039.93</v>
      </c>
      <c r="Q584" s="136">
        <f>ROUND('[7]2036'!Q108,2)</f>
        <v>17541.189999999999</v>
      </c>
      <c r="R584" s="136">
        <f>ROUND('[7]2036'!R108,2)</f>
        <v>17364.64</v>
      </c>
      <c r="S584" s="136">
        <f>ROUND('[7]2036'!S108,2)</f>
        <v>16995</v>
      </c>
      <c r="T584" s="136">
        <f>ROUND('[7]2036'!T108,2)</f>
        <v>16804.810000000001</v>
      </c>
      <c r="U584" s="136">
        <f>ROUND('[7]2036'!U108,2)</f>
        <v>16662.54</v>
      </c>
      <c r="V584" s="136">
        <f>ROUND('[7]2036'!V108,2)</f>
        <v>24625.19</v>
      </c>
      <c r="W584" s="136">
        <f>ROUND('[7]2036'!W108,2)</f>
        <v>28764.31</v>
      </c>
      <c r="X584" s="136">
        <f>ROUND('[7]2036'!X108,2)</f>
        <v>29390.81</v>
      </c>
      <c r="Y584" s="136">
        <f>ROUND('[7]2036'!Y108,2)</f>
        <v>28473.16</v>
      </c>
      <c r="Z584" s="136">
        <f>ROUND('[7]2036'!Z108,2)</f>
        <v>26687.759999999998</v>
      </c>
      <c r="AA584" s="136">
        <f>ROUND('[7]2036'!AA108,2)</f>
        <v>24174.45</v>
      </c>
      <c r="AB584" s="136">
        <f>ROUND('[7]2036'!AB108,2)</f>
        <v>21670.32</v>
      </c>
      <c r="AC584" s="304"/>
      <c r="AD584" s="19"/>
    </row>
    <row r="585" spans="2:30" ht="18.649999999999999" customHeight="1" thickBot="1" x14ac:dyDescent="0.4">
      <c r="B585" s="282"/>
      <c r="C585" s="16" t="s">
        <v>32</v>
      </c>
      <c r="D585" s="17">
        <f>+'[7]2036'!D50</f>
        <v>0</v>
      </c>
      <c r="E585" s="206">
        <f>ROUND('[7]2036'!E109,2)</f>
        <v>0</v>
      </c>
      <c r="F585" s="116">
        <f>ROUND('[7]2036'!F109,2)</f>
        <v>0</v>
      </c>
      <c r="G585" s="116">
        <f>ROUND('[7]2036'!G109,2)</f>
        <v>0</v>
      </c>
      <c r="H585" s="116">
        <f>ROUND('[7]2036'!H109,2)</f>
        <v>0</v>
      </c>
      <c r="I585" s="116">
        <f>ROUND('[7]2036'!I109,2)</f>
        <v>0</v>
      </c>
      <c r="J585" s="116">
        <f>ROUND('[7]2036'!J109,2)</f>
        <v>0</v>
      </c>
      <c r="K585" s="116">
        <f>ROUND('[7]2036'!K109,2)</f>
        <v>0</v>
      </c>
      <c r="L585" s="116">
        <f>ROUND('[7]2036'!L109,2)</f>
        <v>0</v>
      </c>
      <c r="M585" s="116">
        <f>ROUND('[7]2036'!M109,2)</f>
        <v>0</v>
      </c>
      <c r="N585" s="116">
        <f>ROUND('[7]2036'!N109,2)</f>
        <v>0</v>
      </c>
      <c r="O585" s="116">
        <f>ROUND('[7]2036'!O109,2)</f>
        <v>0</v>
      </c>
      <c r="P585" s="116">
        <f>ROUND('[7]2036'!P109,2)</f>
        <v>0</v>
      </c>
      <c r="Q585" s="116">
        <f>ROUND('[7]2036'!Q109,2)</f>
        <v>0</v>
      </c>
      <c r="R585" s="116">
        <f>ROUND('[7]2036'!R109,2)</f>
        <v>0</v>
      </c>
      <c r="S585" s="116">
        <f>ROUND('[7]2036'!S109,2)</f>
        <v>0</v>
      </c>
      <c r="T585" s="116">
        <f>ROUND('[7]2036'!T109,2)</f>
        <v>0</v>
      </c>
      <c r="U585" s="116">
        <f>ROUND('[7]2036'!U109,2)</f>
        <v>0</v>
      </c>
      <c r="V585" s="116">
        <f>ROUND('[7]2036'!V109,2)</f>
        <v>0</v>
      </c>
      <c r="W585" s="116">
        <f>ROUND('[7]2036'!W109,2)</f>
        <v>0</v>
      </c>
      <c r="X585" s="116">
        <f>ROUND('[7]2036'!X109,2)</f>
        <v>0</v>
      </c>
      <c r="Y585" s="116">
        <f>ROUND('[7]2036'!Y109,2)</f>
        <v>0</v>
      </c>
      <c r="Z585" s="116">
        <f>ROUND('[7]2036'!Z109,2)</f>
        <v>0</v>
      </c>
      <c r="AA585" s="116">
        <f>ROUND('[7]2036'!AA109,2)</f>
        <v>0</v>
      </c>
      <c r="AB585" s="116">
        <f>ROUND('[7]2036'!AB109,2)</f>
        <v>0</v>
      </c>
      <c r="AC585" s="304"/>
      <c r="AD585" s="19"/>
    </row>
    <row r="586" spans="2:30" ht="18.649999999999999" customHeight="1" x14ac:dyDescent="0.35">
      <c r="B586" s="291">
        <v>49949</v>
      </c>
      <c r="C586" s="7" t="s">
        <v>29</v>
      </c>
      <c r="D586" s="8">
        <f>+'[7]2036'!D51</f>
        <v>22</v>
      </c>
      <c r="E586" s="135">
        <f>ROUND('[7]2036'!E110,2)</f>
        <v>12947.49</v>
      </c>
      <c r="F586" s="135">
        <f>ROUND('[7]2036'!F110,2)</f>
        <v>11582.7</v>
      </c>
      <c r="G586" s="135">
        <f>ROUND('[7]2036'!G110,2)</f>
        <v>10762.24</v>
      </c>
      <c r="H586" s="135">
        <f>ROUND('[7]2036'!H110,2)</f>
        <v>10280.75</v>
      </c>
      <c r="I586" s="135">
        <f>ROUND('[7]2036'!I110,2)</f>
        <v>10690.18</v>
      </c>
      <c r="J586" s="135">
        <f>ROUND('[7]2036'!J110,2)</f>
        <v>11790.25</v>
      </c>
      <c r="K586" s="135">
        <f>ROUND('[7]2036'!K110,2)</f>
        <v>12994.84</v>
      </c>
      <c r="L586" s="135">
        <f>ROUND('[7]2036'!L110,2)</f>
        <v>16121.59</v>
      </c>
      <c r="M586" s="135">
        <f>ROUND('[7]2036'!M110,2)</f>
        <v>19211.400000000001</v>
      </c>
      <c r="N586" s="135">
        <f>ROUND('[7]2036'!N110,2)</f>
        <v>21016.400000000001</v>
      </c>
      <c r="O586" s="135">
        <f>ROUND('[7]2036'!O110,2)</f>
        <v>22740.14</v>
      </c>
      <c r="P586" s="135">
        <f>ROUND('[7]2036'!P110,2)</f>
        <v>23806.91</v>
      </c>
      <c r="Q586" s="135">
        <f>ROUND('[7]2036'!Q110,2)</f>
        <v>22338.37</v>
      </c>
      <c r="R586" s="135">
        <f>ROUND('[7]2036'!R110,2)</f>
        <v>23079.96</v>
      </c>
      <c r="S586" s="135">
        <f>ROUND('[7]2036'!S110,2)</f>
        <v>24414.25</v>
      </c>
      <c r="T586" s="135">
        <f>ROUND('[7]2036'!T110,2)</f>
        <v>24558.27</v>
      </c>
      <c r="U586" s="135">
        <f>ROUND('[7]2036'!U110,2)</f>
        <v>23905.46</v>
      </c>
      <c r="V586" s="135">
        <f>ROUND('[7]2036'!V110,2)</f>
        <v>31951.33</v>
      </c>
      <c r="W586" s="135">
        <f>ROUND('[7]2036'!W110,2)</f>
        <v>34065.71</v>
      </c>
      <c r="X586" s="135">
        <f>ROUND('[7]2036'!X110,2)</f>
        <v>33031.629999999997</v>
      </c>
      <c r="Y586" s="135">
        <f>ROUND('[7]2036'!Y110,2)</f>
        <v>31060.89</v>
      </c>
      <c r="Z586" s="135">
        <f>ROUND('[7]2036'!Z110,2)</f>
        <v>28764.97</v>
      </c>
      <c r="AA586" s="135">
        <f>ROUND('[7]2036'!AA110,2)</f>
        <v>25634.92</v>
      </c>
      <c r="AB586" s="135">
        <f>ROUND('[7]2036'!AB110,2)</f>
        <v>22655.64</v>
      </c>
      <c r="AC586" s="303">
        <f>SUM(E586:AB586)*D586+SUM(E587:AB587)*D587+SUM(E588:AB588)*D588+SUM(E589:AB589)*D589</f>
        <v>15167896.150000002</v>
      </c>
      <c r="AD586" s="19"/>
    </row>
    <row r="587" spans="2:30" ht="18.649999999999999" customHeight="1" x14ac:dyDescent="0.35">
      <c r="B587" s="292" t="s">
        <v>34</v>
      </c>
      <c r="C587" s="10" t="s">
        <v>30</v>
      </c>
      <c r="D587" s="11">
        <f>+'[7]2036'!D52</f>
        <v>4</v>
      </c>
      <c r="E587" s="136">
        <f>ROUND('[7]2036'!E111,2)</f>
        <v>13643.58</v>
      </c>
      <c r="F587" s="136">
        <f>ROUND('[7]2036'!F111,2)</f>
        <v>12105.71</v>
      </c>
      <c r="G587" s="136">
        <f>ROUND('[7]2036'!G111,2)</f>
        <v>11167.81</v>
      </c>
      <c r="H587" s="136">
        <f>ROUND('[7]2036'!H111,2)</f>
        <v>10518.28</v>
      </c>
      <c r="I587" s="136">
        <f>ROUND('[7]2036'!I111,2)</f>
        <v>10665.99</v>
      </c>
      <c r="J587" s="136">
        <f>ROUND('[7]2036'!J111,2)</f>
        <v>10974.7</v>
      </c>
      <c r="K587" s="136">
        <f>ROUND('[7]2036'!K111,2)</f>
        <v>11398.93</v>
      </c>
      <c r="L587" s="136">
        <f>ROUND('[7]2036'!L111,2)</f>
        <v>14228.15</v>
      </c>
      <c r="M587" s="136">
        <f>ROUND('[7]2036'!M111,2)</f>
        <v>17348.669999999998</v>
      </c>
      <c r="N587" s="136">
        <f>ROUND('[7]2036'!N111,2)</f>
        <v>19192.63</v>
      </c>
      <c r="O587" s="136">
        <f>ROUND('[7]2036'!O111,2)</f>
        <v>20844.91</v>
      </c>
      <c r="P587" s="136">
        <f>ROUND('[7]2036'!P111,2)</f>
        <v>21905.63</v>
      </c>
      <c r="Q587" s="136">
        <f>ROUND('[7]2036'!Q111,2)</f>
        <v>21060.94</v>
      </c>
      <c r="R587" s="136">
        <f>ROUND('[7]2036'!R111,2)</f>
        <v>20226.63</v>
      </c>
      <c r="S587" s="136">
        <f>ROUND('[7]2036'!S111,2)</f>
        <v>19809.72</v>
      </c>
      <c r="T587" s="136">
        <f>ROUND('[7]2036'!T111,2)</f>
        <v>19441.63</v>
      </c>
      <c r="U587" s="136">
        <f>ROUND('[7]2036'!U111,2)</f>
        <v>18987.05</v>
      </c>
      <c r="V587" s="136">
        <f>ROUND('[7]2036'!V111,2)</f>
        <v>28023.7</v>
      </c>
      <c r="W587" s="136">
        <f>ROUND('[7]2036'!W111,2)</f>
        <v>31370.639999999999</v>
      </c>
      <c r="X587" s="136">
        <f>ROUND('[7]2036'!X111,2)</f>
        <v>30555.200000000001</v>
      </c>
      <c r="Y587" s="136">
        <f>ROUND('[7]2036'!Y111,2)</f>
        <v>28927.71</v>
      </c>
      <c r="Z587" s="136">
        <f>ROUND('[7]2036'!Z111,2)</f>
        <v>26830.95</v>
      </c>
      <c r="AA587" s="136">
        <f>ROUND('[7]2036'!AA111,2)</f>
        <v>24371.95</v>
      </c>
      <c r="AB587" s="136">
        <f>ROUND('[7]2036'!AB111,2)</f>
        <v>22120.07</v>
      </c>
      <c r="AC587" s="304"/>
      <c r="AD587" s="19"/>
    </row>
    <row r="588" spans="2:30" ht="18.649999999999999" customHeight="1" x14ac:dyDescent="0.35">
      <c r="B588" s="292" t="s">
        <v>34</v>
      </c>
      <c r="C588" s="10" t="s">
        <v>31</v>
      </c>
      <c r="D588" s="11">
        <f>+'[7]2036'!D53</f>
        <v>4</v>
      </c>
      <c r="E588" s="136">
        <f>ROUND('[7]2036'!E112,2)</f>
        <v>13025.78</v>
      </c>
      <c r="F588" s="136">
        <f>ROUND('[7]2036'!F112,2)</f>
        <v>11755.84</v>
      </c>
      <c r="G588" s="136">
        <f>ROUND('[7]2036'!G112,2)</f>
        <v>10778.5</v>
      </c>
      <c r="H588" s="136">
        <f>ROUND('[7]2036'!H112,2)</f>
        <v>10112.530000000001</v>
      </c>
      <c r="I588" s="136">
        <f>ROUND('[7]2036'!I112,2)</f>
        <v>10010.040000000001</v>
      </c>
      <c r="J588" s="136">
        <f>ROUND('[7]2036'!J112,2)</f>
        <v>9531.5499999999993</v>
      </c>
      <c r="K588" s="136">
        <f>ROUND('[7]2036'!K112,2)</f>
        <v>9681.66</v>
      </c>
      <c r="L588" s="136">
        <f>ROUND('[7]2036'!L112,2)</f>
        <v>11182.67</v>
      </c>
      <c r="M588" s="136">
        <f>ROUND('[7]2036'!M112,2)</f>
        <v>13636.4</v>
      </c>
      <c r="N588" s="136">
        <f>ROUND('[7]2036'!N112,2)</f>
        <v>15668.87</v>
      </c>
      <c r="O588" s="136">
        <f>ROUND('[7]2036'!O112,2)</f>
        <v>16976.16</v>
      </c>
      <c r="P588" s="136">
        <f>ROUND('[7]2036'!P112,2)</f>
        <v>17984.3</v>
      </c>
      <c r="Q588" s="136">
        <f>ROUND('[7]2036'!Q112,2)</f>
        <v>18143.71</v>
      </c>
      <c r="R588" s="136">
        <f>ROUND('[7]2036'!R112,2)</f>
        <v>17554.96</v>
      </c>
      <c r="S588" s="136">
        <f>ROUND('[7]2036'!S112,2)</f>
        <v>16935.68</v>
      </c>
      <c r="T588" s="136">
        <f>ROUND('[7]2036'!T112,2)</f>
        <v>16374.12</v>
      </c>
      <c r="U588" s="136">
        <f>ROUND('[7]2036'!U112,2)</f>
        <v>16321.35</v>
      </c>
      <c r="V588" s="136">
        <f>ROUND('[7]2036'!V112,2)</f>
        <v>25842.29</v>
      </c>
      <c r="W588" s="136">
        <f>ROUND('[7]2036'!W112,2)</f>
        <v>29204.560000000001</v>
      </c>
      <c r="X588" s="136">
        <f>ROUND('[7]2036'!X112,2)</f>
        <v>29165.33</v>
      </c>
      <c r="Y588" s="136">
        <f>ROUND('[7]2036'!Y112,2)</f>
        <v>28086.639999999999</v>
      </c>
      <c r="Z588" s="136">
        <f>ROUND('[7]2036'!Z112,2)</f>
        <v>26376.01</v>
      </c>
      <c r="AA588" s="136">
        <f>ROUND('[7]2036'!AA112,2)</f>
        <v>23853.99</v>
      </c>
      <c r="AB588" s="136">
        <f>ROUND('[7]2036'!AB112,2)</f>
        <v>21411.67</v>
      </c>
      <c r="AC588" s="304"/>
      <c r="AD588" s="19"/>
    </row>
    <row r="589" spans="2:30" ht="18.649999999999999" customHeight="1" thickBot="1" x14ac:dyDescent="0.4">
      <c r="B589" s="293" t="s">
        <v>34</v>
      </c>
      <c r="C589" s="12" t="s">
        <v>32</v>
      </c>
      <c r="D589" s="13">
        <f>+'[7]2036'!D54</f>
        <v>1</v>
      </c>
      <c r="E589" s="133">
        <f>ROUND('[7]2036'!E113,2)</f>
        <v>13025.78</v>
      </c>
      <c r="F589" s="133">
        <f>ROUND('[7]2036'!F113,2)</f>
        <v>11755.84</v>
      </c>
      <c r="G589" s="133">
        <f>ROUND('[7]2036'!G113,2)</f>
        <v>10778.5</v>
      </c>
      <c r="H589" s="133">
        <f>ROUND('[7]2036'!H113,2)</f>
        <v>10112.530000000001</v>
      </c>
      <c r="I589" s="133">
        <f>ROUND('[7]2036'!I113,2)</f>
        <v>10010.040000000001</v>
      </c>
      <c r="J589" s="133">
        <f>ROUND('[7]2036'!J113,2)</f>
        <v>9531.5499999999993</v>
      </c>
      <c r="K589" s="133">
        <f>ROUND('[7]2036'!K113,2)</f>
        <v>9681.66</v>
      </c>
      <c r="L589" s="133">
        <f>ROUND('[7]2036'!L113,2)</f>
        <v>11182.67</v>
      </c>
      <c r="M589" s="133">
        <f>ROUND('[7]2036'!M113,2)</f>
        <v>13636.4</v>
      </c>
      <c r="N589" s="133">
        <f>ROUND('[7]2036'!N113,2)</f>
        <v>15668.87</v>
      </c>
      <c r="O589" s="133">
        <f>ROUND('[7]2036'!O113,2)</f>
        <v>16976.16</v>
      </c>
      <c r="P589" s="133">
        <f>ROUND('[7]2036'!P113,2)</f>
        <v>17984.3</v>
      </c>
      <c r="Q589" s="133">
        <f>ROUND('[7]2036'!Q113,2)</f>
        <v>18143.71</v>
      </c>
      <c r="R589" s="133">
        <f>ROUND('[7]2036'!R113,2)</f>
        <v>17554.96</v>
      </c>
      <c r="S589" s="133">
        <f>ROUND('[7]2036'!S113,2)</f>
        <v>16935.68</v>
      </c>
      <c r="T589" s="133">
        <f>ROUND('[7]2036'!T113,2)</f>
        <v>16374.12</v>
      </c>
      <c r="U589" s="133">
        <f>ROUND('[7]2036'!U113,2)</f>
        <v>16321.35</v>
      </c>
      <c r="V589" s="133">
        <f>ROUND('[7]2036'!V113,2)</f>
        <v>25842.29</v>
      </c>
      <c r="W589" s="133">
        <f>ROUND('[7]2036'!W113,2)</f>
        <v>29204.560000000001</v>
      </c>
      <c r="X589" s="133">
        <f>ROUND('[7]2036'!X113,2)</f>
        <v>29165.33</v>
      </c>
      <c r="Y589" s="133">
        <f>ROUND('[7]2036'!Y113,2)</f>
        <v>28086.639999999999</v>
      </c>
      <c r="Z589" s="133">
        <f>ROUND('[7]2036'!Z113,2)</f>
        <v>26376.01</v>
      </c>
      <c r="AA589" s="133">
        <f>ROUND('[7]2036'!AA113,2)</f>
        <v>23853.99</v>
      </c>
      <c r="AB589" s="133">
        <f>ROUND('[7]2036'!AB113,2)</f>
        <v>21411.67</v>
      </c>
      <c r="AC589" s="306"/>
      <c r="AD589" s="19"/>
    </row>
    <row r="590" spans="2:30" ht="18.649999999999999" customHeight="1" x14ac:dyDescent="0.35">
      <c r="B590" s="281">
        <v>49980</v>
      </c>
      <c r="C590" s="14" t="s">
        <v>29</v>
      </c>
      <c r="D590" s="15">
        <f>+'[7]2036'!D55</f>
        <v>18</v>
      </c>
      <c r="E590" s="138">
        <f>ROUND('[7]2036'!E114,2)</f>
        <v>12092.84</v>
      </c>
      <c r="F590" s="138">
        <f>ROUND('[7]2036'!F114,2)</f>
        <v>10984</v>
      </c>
      <c r="G590" s="138">
        <f>ROUND('[7]2036'!G114,2)</f>
        <v>10218.1</v>
      </c>
      <c r="H590" s="138">
        <f>ROUND('[7]2036'!H114,2)</f>
        <v>9797.81</v>
      </c>
      <c r="I590" s="138">
        <f>ROUND('[7]2036'!I114,2)</f>
        <v>10101.549999999999</v>
      </c>
      <c r="J590" s="138">
        <f>ROUND('[7]2036'!J114,2)</f>
        <v>11104.87</v>
      </c>
      <c r="K590" s="138">
        <f>ROUND('[7]2036'!K114,2)</f>
        <v>12159.17</v>
      </c>
      <c r="L590" s="138">
        <f>ROUND('[7]2036'!L114,2)</f>
        <v>14778.94</v>
      </c>
      <c r="M590" s="138">
        <f>ROUND('[7]2036'!M114,2)</f>
        <v>17653.669999999998</v>
      </c>
      <c r="N590" s="138">
        <f>ROUND('[7]2036'!N114,2)</f>
        <v>19135.599999999999</v>
      </c>
      <c r="O590" s="138">
        <f>ROUND('[7]2036'!O114,2)</f>
        <v>20680.52</v>
      </c>
      <c r="P590" s="138">
        <f>ROUND('[7]2036'!P114,2)</f>
        <v>21785.02</v>
      </c>
      <c r="Q590" s="138">
        <f>ROUND('[7]2036'!Q114,2)</f>
        <v>20340.89</v>
      </c>
      <c r="R590" s="138">
        <f>ROUND('[7]2036'!R114,2)</f>
        <v>20861.37</v>
      </c>
      <c r="S590" s="138">
        <f>ROUND('[7]2036'!S114,2)</f>
        <v>22073.91</v>
      </c>
      <c r="T590" s="138">
        <f>ROUND('[7]2036'!T114,2)</f>
        <v>22234.14</v>
      </c>
      <c r="U590" s="138">
        <f>ROUND('[7]2036'!U114,2)</f>
        <v>22031.22</v>
      </c>
      <c r="V590" s="138">
        <f>ROUND('[7]2036'!V114,2)</f>
        <v>29289.64</v>
      </c>
      <c r="W590" s="138">
        <f>ROUND('[7]2036'!W114,2)</f>
        <v>30647.48</v>
      </c>
      <c r="X590" s="138">
        <f>ROUND('[7]2036'!X114,2)</f>
        <v>29590.37</v>
      </c>
      <c r="Y590" s="138">
        <f>ROUND('[7]2036'!Y114,2)</f>
        <v>27930.93</v>
      </c>
      <c r="Z590" s="138">
        <f>ROUND('[7]2036'!Z114,2)</f>
        <v>25862.83</v>
      </c>
      <c r="AA590" s="138">
        <f>ROUND('[7]2036'!AA114,2)</f>
        <v>23031.93</v>
      </c>
      <c r="AB590" s="138">
        <f>ROUND('[7]2036'!AB114,2)</f>
        <v>20422.71</v>
      </c>
      <c r="AC590" s="304">
        <f>SUM(E590:AB590)*D590+SUM(E591:AB591)*D591+SUM(E592:AB592)*D592+SUM(E593:AB593)*D593</f>
        <v>13207472.729999999</v>
      </c>
      <c r="AD590" s="19"/>
    </row>
    <row r="591" spans="2:30" ht="18.649999999999999" customHeight="1" x14ac:dyDescent="0.35">
      <c r="B591" s="282"/>
      <c r="C591" s="10" t="s">
        <v>30</v>
      </c>
      <c r="D591" s="11">
        <f>+'[7]2036'!D56</f>
        <v>5</v>
      </c>
      <c r="E591" s="136">
        <f>ROUND('[7]2036'!E115,2)</f>
        <v>12084.12</v>
      </c>
      <c r="F591" s="136">
        <f>ROUND('[7]2036'!F115,2)</f>
        <v>10976.19</v>
      </c>
      <c r="G591" s="136">
        <f>ROUND('[7]2036'!G115,2)</f>
        <v>10190.11</v>
      </c>
      <c r="H591" s="136">
        <f>ROUND('[7]2036'!H115,2)</f>
        <v>9699.7099999999991</v>
      </c>
      <c r="I591" s="136">
        <f>ROUND('[7]2036'!I115,2)</f>
        <v>9852.68</v>
      </c>
      <c r="J591" s="136">
        <f>ROUND('[7]2036'!J115,2)</f>
        <v>10472.9</v>
      </c>
      <c r="K591" s="136">
        <f>ROUND('[7]2036'!K115,2)</f>
        <v>10742.23</v>
      </c>
      <c r="L591" s="136">
        <f>ROUND('[7]2036'!L115,2)</f>
        <v>13542.47</v>
      </c>
      <c r="M591" s="136">
        <f>ROUND('[7]2036'!M115,2)</f>
        <v>16558.509999999998</v>
      </c>
      <c r="N591" s="136">
        <f>ROUND('[7]2036'!N115,2)</f>
        <v>18317.509999999998</v>
      </c>
      <c r="O591" s="136">
        <f>ROUND('[7]2036'!O115,2)</f>
        <v>19614.78</v>
      </c>
      <c r="P591" s="136">
        <f>ROUND('[7]2036'!P115,2)</f>
        <v>20354.349999999999</v>
      </c>
      <c r="Q591" s="136">
        <f>ROUND('[7]2036'!Q115,2)</f>
        <v>19437.84</v>
      </c>
      <c r="R591" s="136">
        <f>ROUND('[7]2036'!R115,2)</f>
        <v>18804.240000000002</v>
      </c>
      <c r="S591" s="136">
        <f>ROUND('[7]2036'!S115,2)</f>
        <v>18575.560000000001</v>
      </c>
      <c r="T591" s="136">
        <f>ROUND('[7]2036'!T115,2)</f>
        <v>18279.55</v>
      </c>
      <c r="U591" s="136">
        <f>ROUND('[7]2036'!U115,2)</f>
        <v>17748.240000000002</v>
      </c>
      <c r="V591" s="136">
        <f>ROUND('[7]2036'!V115,2)</f>
        <v>26028.78</v>
      </c>
      <c r="W591" s="136">
        <f>ROUND('[7]2036'!W115,2)</f>
        <v>28392.43</v>
      </c>
      <c r="X591" s="136">
        <f>ROUND('[7]2036'!X115,2)</f>
        <v>27556.34</v>
      </c>
      <c r="Y591" s="136">
        <f>ROUND('[7]2036'!Y115,2)</f>
        <v>25971.97</v>
      </c>
      <c r="Z591" s="136">
        <f>ROUND('[7]2036'!Z115,2)</f>
        <v>24105.86</v>
      </c>
      <c r="AA591" s="136">
        <f>ROUND('[7]2036'!AA115,2)</f>
        <v>21819.13</v>
      </c>
      <c r="AB591" s="136">
        <f>ROUND('[7]2036'!AB115,2)</f>
        <v>19736.59</v>
      </c>
      <c r="AC591" s="304"/>
      <c r="AD591" s="19"/>
    </row>
    <row r="592" spans="2:30" ht="18.649999999999999" customHeight="1" x14ac:dyDescent="0.35">
      <c r="B592" s="282"/>
      <c r="C592" s="10" t="s">
        <v>31</v>
      </c>
      <c r="D592" s="11">
        <f>+'[7]2036'!D57</f>
        <v>5</v>
      </c>
      <c r="E592" s="136">
        <f>ROUND('[7]2036'!E116,2)</f>
        <v>11773.31</v>
      </c>
      <c r="F592" s="136">
        <f>ROUND('[7]2036'!F116,2)</f>
        <v>10623.14</v>
      </c>
      <c r="G592" s="136">
        <f>ROUND('[7]2036'!G116,2)</f>
        <v>9784.3799999999992</v>
      </c>
      <c r="H592" s="136">
        <f>ROUND('[7]2036'!H116,2)</f>
        <v>9295.43</v>
      </c>
      <c r="I592" s="136">
        <f>ROUND('[7]2036'!I116,2)</f>
        <v>9219.26</v>
      </c>
      <c r="J592" s="136">
        <f>ROUND('[7]2036'!J116,2)</f>
        <v>8895.18</v>
      </c>
      <c r="K592" s="136">
        <f>ROUND('[7]2036'!K116,2)</f>
        <v>8839.65</v>
      </c>
      <c r="L592" s="136">
        <f>ROUND('[7]2036'!L116,2)</f>
        <v>10269.75</v>
      </c>
      <c r="M592" s="136">
        <f>ROUND('[7]2036'!M116,2)</f>
        <v>12447.77</v>
      </c>
      <c r="N592" s="136">
        <f>ROUND('[7]2036'!N116,2)</f>
        <v>14189.02</v>
      </c>
      <c r="O592" s="136">
        <f>ROUND('[7]2036'!O116,2)</f>
        <v>15317.51</v>
      </c>
      <c r="P592" s="136">
        <f>ROUND('[7]2036'!P116,2)</f>
        <v>16200.17</v>
      </c>
      <c r="Q592" s="136">
        <f>ROUND('[7]2036'!Q116,2)</f>
        <v>16625.87</v>
      </c>
      <c r="R592" s="136">
        <f>ROUND('[7]2036'!R116,2)</f>
        <v>16261.27</v>
      </c>
      <c r="S592" s="136">
        <f>ROUND('[7]2036'!S116,2)</f>
        <v>15785.41</v>
      </c>
      <c r="T592" s="136">
        <f>ROUND('[7]2036'!T116,2)</f>
        <v>15545.97</v>
      </c>
      <c r="U592" s="136">
        <f>ROUND('[7]2036'!U116,2)</f>
        <v>15433</v>
      </c>
      <c r="V592" s="136">
        <f>ROUND('[7]2036'!V116,2)</f>
        <v>23890.83</v>
      </c>
      <c r="W592" s="136">
        <f>ROUND('[7]2036'!W116,2)</f>
        <v>26719.360000000001</v>
      </c>
      <c r="X592" s="136">
        <f>ROUND('[7]2036'!X116,2)</f>
        <v>26679.22</v>
      </c>
      <c r="Y592" s="136">
        <f>ROUND('[7]2036'!Y116,2)</f>
        <v>25724.36</v>
      </c>
      <c r="Z592" s="136">
        <f>ROUND('[7]2036'!Z116,2)</f>
        <v>24155.77</v>
      </c>
      <c r="AA592" s="136">
        <f>ROUND('[7]2036'!AA116,2)</f>
        <v>21893.25</v>
      </c>
      <c r="AB592" s="136">
        <f>ROUND('[7]2036'!AB116,2)</f>
        <v>19658.419999999998</v>
      </c>
      <c r="AC592" s="304"/>
      <c r="AD592" s="19"/>
    </row>
    <row r="593" spans="2:50" ht="18.649999999999999" customHeight="1" thickBot="1" x14ac:dyDescent="0.4">
      <c r="B593" s="282"/>
      <c r="C593" s="16" t="s">
        <v>32</v>
      </c>
      <c r="D593" s="17">
        <f>+'[7]2036'!D58</f>
        <v>2</v>
      </c>
      <c r="E593" s="137">
        <f>ROUND('[7]2036'!E117,2)</f>
        <v>11773.31</v>
      </c>
      <c r="F593" s="137">
        <f>ROUND('[7]2036'!F117,2)</f>
        <v>10623.14</v>
      </c>
      <c r="G593" s="137">
        <f>ROUND('[7]2036'!G117,2)</f>
        <v>9784.3799999999992</v>
      </c>
      <c r="H593" s="137">
        <f>ROUND('[7]2036'!H117,2)</f>
        <v>9295.43</v>
      </c>
      <c r="I593" s="137">
        <f>ROUND('[7]2036'!I117,2)</f>
        <v>9219.26</v>
      </c>
      <c r="J593" s="137">
        <f>ROUND('[7]2036'!J117,2)</f>
        <v>8895.18</v>
      </c>
      <c r="K593" s="137">
        <f>ROUND('[7]2036'!K117,2)</f>
        <v>8839.65</v>
      </c>
      <c r="L593" s="137">
        <f>ROUND('[7]2036'!L117,2)</f>
        <v>10269.75</v>
      </c>
      <c r="M593" s="137">
        <f>ROUND('[7]2036'!M117,2)</f>
        <v>12447.77</v>
      </c>
      <c r="N593" s="137">
        <f>ROUND('[7]2036'!N117,2)</f>
        <v>14189.02</v>
      </c>
      <c r="O593" s="137">
        <f>ROUND('[7]2036'!O117,2)</f>
        <v>15317.51</v>
      </c>
      <c r="P593" s="137">
        <f>ROUND('[7]2036'!P117,2)</f>
        <v>16200.17</v>
      </c>
      <c r="Q593" s="137">
        <f>ROUND('[7]2036'!Q117,2)</f>
        <v>16625.87</v>
      </c>
      <c r="R593" s="137">
        <f>ROUND('[7]2036'!R117,2)</f>
        <v>16261.27</v>
      </c>
      <c r="S593" s="137">
        <f>ROUND('[7]2036'!S117,2)</f>
        <v>15785.41</v>
      </c>
      <c r="T593" s="137">
        <f>ROUND('[7]2036'!T117,2)</f>
        <v>15545.97</v>
      </c>
      <c r="U593" s="137">
        <f>ROUND('[7]2036'!U117,2)</f>
        <v>15433</v>
      </c>
      <c r="V593" s="137">
        <f>ROUND('[7]2036'!V117,2)</f>
        <v>23890.83</v>
      </c>
      <c r="W593" s="137">
        <f>ROUND('[7]2036'!W117,2)</f>
        <v>26719.360000000001</v>
      </c>
      <c r="X593" s="137">
        <f>ROUND('[7]2036'!X117,2)</f>
        <v>26679.22</v>
      </c>
      <c r="Y593" s="137">
        <f>ROUND('[7]2036'!Y117,2)</f>
        <v>25724.36</v>
      </c>
      <c r="Z593" s="137">
        <f>ROUND('[7]2036'!Z117,2)</f>
        <v>24155.77</v>
      </c>
      <c r="AA593" s="137">
        <f>ROUND('[7]2036'!AA117,2)</f>
        <v>21893.25</v>
      </c>
      <c r="AB593" s="137">
        <f>ROUND('[7]2036'!AB117,2)</f>
        <v>19658.419999999998</v>
      </c>
      <c r="AC593" s="304"/>
      <c r="AD593" s="19"/>
    </row>
    <row r="594" spans="2:50" ht="18.649999999999999" customHeight="1" x14ac:dyDescent="0.35">
      <c r="B594" s="291">
        <v>50010</v>
      </c>
      <c r="C594" s="7" t="s">
        <v>29</v>
      </c>
      <c r="D594" s="8">
        <f>+'[7]2036'!D59</f>
        <v>21</v>
      </c>
      <c r="E594" s="135">
        <f>ROUND('[7]2036'!E118,2)</f>
        <v>15832.9</v>
      </c>
      <c r="F594" s="135">
        <f>ROUND('[7]2036'!F118,2)</f>
        <v>14074.75</v>
      </c>
      <c r="G594" s="135">
        <f>ROUND('[7]2036'!G118,2)</f>
        <v>12990.25</v>
      </c>
      <c r="H594" s="135">
        <f>ROUND('[7]2036'!H118,2)</f>
        <v>12270.38</v>
      </c>
      <c r="I594" s="135">
        <f>ROUND('[7]2036'!I118,2)</f>
        <v>12399.89</v>
      </c>
      <c r="J594" s="135">
        <f>ROUND('[7]2036'!J118,2)</f>
        <v>13140.87</v>
      </c>
      <c r="K594" s="135">
        <f>ROUND('[7]2036'!K118,2)</f>
        <v>13759.75</v>
      </c>
      <c r="L594" s="135">
        <f>ROUND('[7]2036'!L118,2)</f>
        <v>17298.490000000002</v>
      </c>
      <c r="M594" s="135">
        <f>ROUND('[7]2036'!M118,2)</f>
        <v>21027.03</v>
      </c>
      <c r="N594" s="135">
        <f>ROUND('[7]2036'!N118,2)</f>
        <v>23440.959999999999</v>
      </c>
      <c r="O594" s="135">
        <f>ROUND('[7]2036'!O118,2)</f>
        <v>25712.33</v>
      </c>
      <c r="P594" s="135">
        <f>ROUND('[7]2036'!P118,2)</f>
        <v>27213.8</v>
      </c>
      <c r="Q594" s="135">
        <f>ROUND('[7]2036'!Q118,2)</f>
        <v>25894.1</v>
      </c>
      <c r="R594" s="135">
        <f>ROUND('[7]2036'!R118,2)</f>
        <v>26441.25</v>
      </c>
      <c r="S594" s="135">
        <f>ROUND('[7]2036'!S118,2)</f>
        <v>28118.14</v>
      </c>
      <c r="T594" s="135">
        <f>ROUND('[7]2036'!T118,2)</f>
        <v>28147.599999999999</v>
      </c>
      <c r="U594" s="135">
        <f>ROUND('[7]2036'!U118,2)</f>
        <v>27081.86</v>
      </c>
      <c r="V594" s="135">
        <f>ROUND('[7]2036'!V118,2)</f>
        <v>35973.01</v>
      </c>
      <c r="W594" s="135">
        <f>ROUND('[7]2036'!W118,2)</f>
        <v>38995.31</v>
      </c>
      <c r="X594" s="135">
        <f>ROUND('[7]2036'!X118,2)</f>
        <v>38000.53</v>
      </c>
      <c r="Y594" s="135">
        <f>ROUND('[7]2036'!Y118,2)</f>
        <v>36102.81</v>
      </c>
      <c r="Z594" s="135">
        <f>ROUND('[7]2036'!Z118,2)</f>
        <v>33808.21</v>
      </c>
      <c r="AA594" s="135">
        <f>ROUND('[7]2036'!AA118,2)</f>
        <v>30751.62</v>
      </c>
      <c r="AB594" s="135">
        <f>ROUND('[7]2036'!AB118,2)</f>
        <v>27687.58</v>
      </c>
      <c r="AC594" s="303">
        <f>SUM(E594:AB594)*D594+SUM(E595:AB595)*D595+SUM(E596:AB596)*D596+SUM(E597:AB597)*D597</f>
        <v>17417305.799999997</v>
      </c>
      <c r="AD594" s="19"/>
    </row>
    <row r="595" spans="2:50" ht="18.649999999999999" customHeight="1" x14ac:dyDescent="0.35">
      <c r="B595" s="292" t="s">
        <v>34</v>
      </c>
      <c r="C595" s="10" t="s">
        <v>30</v>
      </c>
      <c r="D595" s="11">
        <f>+'[7]2036'!D60</f>
        <v>4</v>
      </c>
      <c r="E595" s="136">
        <f>ROUND('[7]2036'!E119,2)</f>
        <v>16982.45</v>
      </c>
      <c r="F595" s="136">
        <f>ROUND('[7]2036'!F119,2)</f>
        <v>15150.72</v>
      </c>
      <c r="G595" s="136">
        <f>ROUND('[7]2036'!G119,2)</f>
        <v>13922.87</v>
      </c>
      <c r="H595" s="136">
        <f>ROUND('[7]2036'!H119,2)</f>
        <v>13073.95</v>
      </c>
      <c r="I595" s="136">
        <f>ROUND('[7]2036'!I119,2)</f>
        <v>12969.14</v>
      </c>
      <c r="J595" s="136">
        <f>ROUND('[7]2036'!J119,2)</f>
        <v>13304.89</v>
      </c>
      <c r="K595" s="136">
        <f>ROUND('[7]2036'!K119,2)</f>
        <v>12946.55</v>
      </c>
      <c r="L595" s="136">
        <f>ROUND('[7]2036'!L119,2)</f>
        <v>15526.76</v>
      </c>
      <c r="M595" s="136">
        <f>ROUND('[7]2036'!M119,2)</f>
        <v>19035.86</v>
      </c>
      <c r="N595" s="136">
        <f>ROUND('[7]2036'!N119,2)</f>
        <v>21413.58</v>
      </c>
      <c r="O595" s="136">
        <f>ROUND('[7]2036'!O119,2)</f>
        <v>23435.1</v>
      </c>
      <c r="P595" s="136">
        <f>ROUND('[7]2036'!P119,2)</f>
        <v>24571.08</v>
      </c>
      <c r="Q595" s="136">
        <f>ROUND('[7]2036'!Q119,2)</f>
        <v>23729.07</v>
      </c>
      <c r="R595" s="136">
        <f>ROUND('[7]2036'!R119,2)</f>
        <v>23133.53</v>
      </c>
      <c r="S595" s="136">
        <f>ROUND('[7]2036'!S119,2)</f>
        <v>23137.59</v>
      </c>
      <c r="T595" s="136">
        <f>ROUND('[7]2036'!T119,2)</f>
        <v>23047.43</v>
      </c>
      <c r="U595" s="136">
        <f>ROUND('[7]2036'!U119,2)</f>
        <v>22181.83</v>
      </c>
      <c r="V595" s="136">
        <f>ROUND('[7]2036'!V119,2)</f>
        <v>32314.880000000001</v>
      </c>
      <c r="W595" s="136">
        <f>ROUND('[7]2036'!W119,2)</f>
        <v>37019.94</v>
      </c>
      <c r="X595" s="136">
        <f>ROUND('[7]2036'!X119,2)</f>
        <v>36377.300000000003</v>
      </c>
      <c r="Y595" s="136">
        <f>ROUND('[7]2036'!Y119,2)</f>
        <v>34225.269999999997</v>
      </c>
      <c r="Z595" s="136">
        <f>ROUND('[7]2036'!Z119,2)</f>
        <v>31615.23</v>
      </c>
      <c r="AA595" s="136">
        <f>ROUND('[7]2036'!AA119,2)</f>
        <v>29058.84</v>
      </c>
      <c r="AB595" s="136">
        <f>ROUND('[7]2036'!AB119,2)</f>
        <v>26845.41</v>
      </c>
      <c r="AC595" s="304"/>
      <c r="AD595" s="19"/>
    </row>
    <row r="596" spans="2:50" ht="18.649999999999999" customHeight="1" x14ac:dyDescent="0.35">
      <c r="B596" s="292" t="s">
        <v>34</v>
      </c>
      <c r="C596" s="10" t="s">
        <v>31</v>
      </c>
      <c r="D596" s="11">
        <f>+'[7]2036'!D61</f>
        <v>4</v>
      </c>
      <c r="E596" s="136">
        <f>ROUND('[7]2036'!E120,2)</f>
        <v>15743.96</v>
      </c>
      <c r="F596" s="136">
        <f>ROUND('[7]2036'!F120,2)</f>
        <v>14135.21</v>
      </c>
      <c r="G596" s="136">
        <f>ROUND('[7]2036'!G120,2)</f>
        <v>12970.52</v>
      </c>
      <c r="H596" s="136">
        <f>ROUND('[7]2036'!H120,2)</f>
        <v>12215.21</v>
      </c>
      <c r="I596" s="136">
        <f>ROUND('[7]2036'!I120,2)</f>
        <v>11998.18</v>
      </c>
      <c r="J596" s="136">
        <f>ROUND('[7]2036'!J120,2)</f>
        <v>11716.31</v>
      </c>
      <c r="K596" s="136">
        <f>ROUND('[7]2036'!K120,2)</f>
        <v>10979.85</v>
      </c>
      <c r="L596" s="136">
        <f>ROUND('[7]2036'!L120,2)</f>
        <v>12502.52</v>
      </c>
      <c r="M596" s="136">
        <f>ROUND('[7]2036'!M120,2)</f>
        <v>15230.01</v>
      </c>
      <c r="N596" s="136">
        <f>ROUND('[7]2036'!N120,2)</f>
        <v>17672.23</v>
      </c>
      <c r="O596" s="136">
        <f>ROUND('[7]2036'!O120,2)</f>
        <v>19699.64</v>
      </c>
      <c r="P596" s="136">
        <f>ROUND('[7]2036'!P120,2)</f>
        <v>20701.16</v>
      </c>
      <c r="Q596" s="136">
        <f>ROUND('[7]2036'!Q120,2)</f>
        <v>20792.330000000002</v>
      </c>
      <c r="R596" s="136">
        <f>ROUND('[7]2036'!R120,2)</f>
        <v>20085.47</v>
      </c>
      <c r="S596" s="136">
        <f>ROUND('[7]2036'!S120,2)</f>
        <v>19641.32</v>
      </c>
      <c r="T596" s="136">
        <f>ROUND('[7]2036'!T120,2)</f>
        <v>19234.18</v>
      </c>
      <c r="U596" s="136">
        <f>ROUND('[7]2036'!U120,2)</f>
        <v>18746.330000000002</v>
      </c>
      <c r="V596" s="136">
        <f>ROUND('[7]2036'!V120,2)</f>
        <v>29217.61</v>
      </c>
      <c r="W596" s="136">
        <f>ROUND('[7]2036'!W120,2)</f>
        <v>33637</v>
      </c>
      <c r="X596" s="136">
        <f>ROUND('[7]2036'!X120,2)</f>
        <v>33639.14</v>
      </c>
      <c r="Y596" s="136">
        <f>ROUND('[7]2036'!Y120,2)</f>
        <v>32715.75</v>
      </c>
      <c r="Z596" s="136">
        <f>ROUND('[7]2036'!Z120,2)</f>
        <v>30723.13</v>
      </c>
      <c r="AA596" s="136">
        <f>ROUND('[7]2036'!AA120,2)</f>
        <v>28400.35</v>
      </c>
      <c r="AB596" s="136">
        <f>ROUND('[7]2036'!AB120,2)</f>
        <v>25568.74</v>
      </c>
      <c r="AC596" s="304"/>
      <c r="AD596" s="19"/>
    </row>
    <row r="597" spans="2:50" ht="18.649999999999999" customHeight="1" thickBot="1" x14ac:dyDescent="0.4">
      <c r="B597" s="293" t="s">
        <v>34</v>
      </c>
      <c r="C597" s="12" t="s">
        <v>32</v>
      </c>
      <c r="D597" s="13">
        <f>+'[7]2036'!D62</f>
        <v>2</v>
      </c>
      <c r="E597" s="133">
        <f>ROUND('[7]2036'!E121,2)</f>
        <v>15743.96</v>
      </c>
      <c r="F597" s="133">
        <f>ROUND('[7]2036'!F121,2)</f>
        <v>14135.21</v>
      </c>
      <c r="G597" s="133">
        <f>ROUND('[7]2036'!G121,2)</f>
        <v>12970.52</v>
      </c>
      <c r="H597" s="133">
        <f>ROUND('[7]2036'!H121,2)</f>
        <v>12215.21</v>
      </c>
      <c r="I597" s="133">
        <f>ROUND('[7]2036'!I121,2)</f>
        <v>11998.18</v>
      </c>
      <c r="J597" s="133">
        <f>ROUND('[7]2036'!J121,2)</f>
        <v>11716.31</v>
      </c>
      <c r="K597" s="133">
        <f>ROUND('[7]2036'!K121,2)</f>
        <v>10979.85</v>
      </c>
      <c r="L597" s="133">
        <f>ROUND('[7]2036'!L121,2)</f>
        <v>12502.52</v>
      </c>
      <c r="M597" s="133">
        <f>ROUND('[7]2036'!M121,2)</f>
        <v>15230.01</v>
      </c>
      <c r="N597" s="133">
        <f>ROUND('[7]2036'!N121,2)</f>
        <v>17672.23</v>
      </c>
      <c r="O597" s="133">
        <f>ROUND('[7]2036'!O121,2)</f>
        <v>19699.64</v>
      </c>
      <c r="P597" s="133">
        <f>ROUND('[7]2036'!P121,2)</f>
        <v>20701.16</v>
      </c>
      <c r="Q597" s="133">
        <f>ROUND('[7]2036'!Q121,2)</f>
        <v>20792.330000000002</v>
      </c>
      <c r="R597" s="133">
        <f>ROUND('[7]2036'!R121,2)</f>
        <v>20085.47</v>
      </c>
      <c r="S597" s="133">
        <f>ROUND('[7]2036'!S121,2)</f>
        <v>19641.32</v>
      </c>
      <c r="T597" s="133">
        <f>ROUND('[7]2036'!T121,2)</f>
        <v>19234.18</v>
      </c>
      <c r="U597" s="133">
        <f>ROUND('[7]2036'!U121,2)</f>
        <v>18746.330000000002</v>
      </c>
      <c r="V597" s="133">
        <f>ROUND('[7]2036'!V121,2)</f>
        <v>29217.61</v>
      </c>
      <c r="W597" s="133">
        <f>ROUND('[7]2036'!W121,2)</f>
        <v>33637</v>
      </c>
      <c r="X597" s="133">
        <f>ROUND('[7]2036'!X121,2)</f>
        <v>33639.14</v>
      </c>
      <c r="Y597" s="133">
        <f>ROUND('[7]2036'!Y121,2)</f>
        <v>32715.75</v>
      </c>
      <c r="Z597" s="133">
        <f>ROUND('[7]2036'!Z121,2)</f>
        <v>30723.13</v>
      </c>
      <c r="AA597" s="133">
        <f>ROUND('[7]2036'!AA121,2)</f>
        <v>28400.35</v>
      </c>
      <c r="AB597" s="133">
        <f>ROUND('[7]2036'!AB121,2)</f>
        <v>25568.74</v>
      </c>
      <c r="AC597" s="306"/>
      <c r="AD597" s="19"/>
    </row>
    <row r="598" spans="2:50" ht="18.649999999999999" customHeight="1" thickBot="1" x14ac:dyDescent="0.4">
      <c r="Z598" s="295" t="s">
        <v>33</v>
      </c>
      <c r="AA598" s="296"/>
      <c r="AB598" s="297"/>
      <c r="AC598" s="205">
        <f>SUM(AC550:AC597)</f>
        <v>204508291.70999998</v>
      </c>
      <c r="AD598" s="18"/>
      <c r="AE598" s="19"/>
    </row>
    <row r="599" spans="2:50" ht="18.649999999999999" customHeight="1" x14ac:dyDescent="0.35">
      <c r="B599" s="281">
        <v>50041</v>
      </c>
      <c r="C599" s="7" t="s">
        <v>29</v>
      </c>
      <c r="D599" s="54">
        <f>+'[7]2037'!D15</f>
        <v>20</v>
      </c>
      <c r="E599" s="128">
        <f>ROUND('[7]2037'!E74,2)</f>
        <v>17217.580000000002</v>
      </c>
      <c r="F599" s="126">
        <f>ROUND('[7]2037'!F74,2)</f>
        <v>15491.06</v>
      </c>
      <c r="G599" s="126">
        <f>ROUND('[7]2037'!G74,2)</f>
        <v>14312.22</v>
      </c>
      <c r="H599" s="126">
        <f>ROUND('[7]2037'!H74,2)</f>
        <v>13491.38</v>
      </c>
      <c r="I599" s="126">
        <f>ROUND('[7]2037'!I74,2)</f>
        <v>13495.42</v>
      </c>
      <c r="J599" s="126">
        <f>ROUND('[7]2037'!J74,2)</f>
        <v>14573.35</v>
      </c>
      <c r="K599" s="126">
        <f>ROUND('[7]2037'!K74,2)</f>
        <v>14883.56</v>
      </c>
      <c r="L599" s="126">
        <f>ROUND('[7]2037'!L74,2)</f>
        <v>20072.669999999998</v>
      </c>
      <c r="M599" s="126">
        <f>ROUND('[7]2037'!M74,2)</f>
        <v>23706.880000000001</v>
      </c>
      <c r="N599" s="126">
        <f>ROUND('[7]2037'!N74,2)</f>
        <v>25813.439999999999</v>
      </c>
      <c r="O599" s="126">
        <f>ROUND('[7]2037'!O74,2)</f>
        <v>27824.91</v>
      </c>
      <c r="P599" s="126">
        <f>ROUND('[7]2037'!P74,2)</f>
        <v>29275.7</v>
      </c>
      <c r="Q599" s="126">
        <f>ROUND('[7]2037'!Q74,2)</f>
        <v>28112.34</v>
      </c>
      <c r="R599" s="126">
        <f>ROUND('[7]2037'!R74,2)</f>
        <v>28938.94</v>
      </c>
      <c r="S599" s="126">
        <f>ROUND('[7]2037'!S74,2)</f>
        <v>30555.07</v>
      </c>
      <c r="T599" s="126">
        <f>ROUND('[7]2037'!T74,2)</f>
        <v>30672.98</v>
      </c>
      <c r="U599" s="126">
        <f>ROUND('[7]2037'!U74,2)</f>
        <v>29894.67</v>
      </c>
      <c r="V599" s="126">
        <f>ROUND('[7]2037'!V74,2)</f>
        <v>41887.199999999997</v>
      </c>
      <c r="W599" s="126">
        <f>ROUND('[7]2037'!W74,2)</f>
        <v>45169.49</v>
      </c>
      <c r="X599" s="126">
        <f>ROUND('[7]2037'!X74,2)</f>
        <v>44905.98</v>
      </c>
      <c r="Y599" s="126">
        <f>ROUND('[7]2037'!Y74,2)</f>
        <v>43222.82</v>
      </c>
      <c r="Z599" s="126">
        <f>ROUND('[7]2037'!Z74,2)</f>
        <v>41169.51</v>
      </c>
      <c r="AA599" s="126">
        <f>ROUND('[7]2037'!AA74,2)</f>
        <v>38010.01</v>
      </c>
      <c r="AB599" s="126">
        <f>ROUND('[7]2037'!AB74,2)</f>
        <v>34303.760000000002</v>
      </c>
      <c r="AC599" s="303">
        <f>SUM(E599:AB599)*D599+SUM(E600:AB600)*D600+SUM(E601:AB601)*D601+SUM(E602:AB602)*D602</f>
        <v>19867689.039999999</v>
      </c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</row>
    <row r="600" spans="2:50" ht="18.649999999999999" customHeight="1" x14ac:dyDescent="0.35">
      <c r="B600" s="282"/>
      <c r="C600" s="10" t="s">
        <v>30</v>
      </c>
      <c r="D600" s="11">
        <f>+'[7]2037'!D16</f>
        <v>5</v>
      </c>
      <c r="E600" s="129">
        <f>ROUND('[7]2037'!E75,2)</f>
        <v>16884.98</v>
      </c>
      <c r="F600" s="124">
        <f>ROUND('[7]2037'!F75,2)</f>
        <v>15159.07</v>
      </c>
      <c r="G600" s="124">
        <f>ROUND('[7]2037'!G75,2)</f>
        <v>13943.81</v>
      </c>
      <c r="H600" s="124">
        <f>ROUND('[7]2037'!H75,2)</f>
        <v>13099.54</v>
      </c>
      <c r="I600" s="124">
        <f>ROUND('[7]2037'!I75,2)</f>
        <v>13011.03</v>
      </c>
      <c r="J600" s="124">
        <f>ROUND('[7]2037'!J75,2)</f>
        <v>13484.75</v>
      </c>
      <c r="K600" s="124">
        <f>ROUND('[7]2037'!K75,2)</f>
        <v>13516.8</v>
      </c>
      <c r="L600" s="124">
        <f>ROUND('[7]2037'!L75,2)</f>
        <v>18041</v>
      </c>
      <c r="M600" s="124">
        <f>ROUND('[7]2037'!M75,2)</f>
        <v>21695.66</v>
      </c>
      <c r="N600" s="124">
        <f>ROUND('[7]2037'!N75,2)</f>
        <v>24083.040000000001</v>
      </c>
      <c r="O600" s="124">
        <f>ROUND('[7]2037'!O75,2)</f>
        <v>26073.94</v>
      </c>
      <c r="P600" s="124">
        <f>ROUND('[7]2037'!P75,2)</f>
        <v>27179.41</v>
      </c>
      <c r="Q600" s="124">
        <f>ROUND('[7]2037'!Q75,2)</f>
        <v>26799.02</v>
      </c>
      <c r="R600" s="124">
        <f>ROUND('[7]2037'!R75,2)</f>
        <v>26114.67</v>
      </c>
      <c r="S600" s="124">
        <f>ROUND('[7]2037'!S75,2)</f>
        <v>26116.47</v>
      </c>
      <c r="T600" s="124">
        <f>ROUND('[7]2037'!T75,2)</f>
        <v>25851.24</v>
      </c>
      <c r="U600" s="124">
        <f>ROUND('[7]2037'!U75,2)</f>
        <v>25151.84</v>
      </c>
      <c r="V600" s="124">
        <f>ROUND('[7]2037'!V75,2)</f>
        <v>38393.93</v>
      </c>
      <c r="W600" s="124">
        <f>ROUND('[7]2037'!W75,2)</f>
        <v>42967.44</v>
      </c>
      <c r="X600" s="124">
        <f>ROUND('[7]2037'!X75,2)</f>
        <v>43125.81</v>
      </c>
      <c r="Y600" s="124">
        <f>ROUND('[7]2037'!Y75,2)</f>
        <v>41250.89</v>
      </c>
      <c r="Z600" s="124">
        <f>ROUND('[7]2037'!Z75,2)</f>
        <v>39158.39</v>
      </c>
      <c r="AA600" s="124">
        <f>ROUND('[7]2037'!AA75,2)</f>
        <v>36536.74</v>
      </c>
      <c r="AB600" s="124">
        <f>ROUND('[7]2037'!AB75,2)</f>
        <v>33912.89</v>
      </c>
      <c r="AC600" s="304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</row>
    <row r="601" spans="2:50" ht="18.649999999999999" customHeight="1" x14ac:dyDescent="0.35">
      <c r="B601" s="282"/>
      <c r="C601" s="10" t="s">
        <v>31</v>
      </c>
      <c r="D601" s="11">
        <f>+'[7]2037'!D17</f>
        <v>4</v>
      </c>
      <c r="E601" s="129">
        <f>ROUND('[7]2037'!E76,2)</f>
        <v>17028</v>
      </c>
      <c r="F601" s="124">
        <f>ROUND('[7]2037'!F76,2)</f>
        <v>15257.1</v>
      </c>
      <c r="G601" s="124">
        <f>ROUND('[7]2037'!G76,2)</f>
        <v>14073.67</v>
      </c>
      <c r="H601" s="124">
        <f>ROUND('[7]2037'!H76,2)</f>
        <v>13209.16</v>
      </c>
      <c r="I601" s="124">
        <f>ROUND('[7]2037'!I76,2)</f>
        <v>12832.18</v>
      </c>
      <c r="J601" s="124">
        <f>ROUND('[7]2037'!J76,2)</f>
        <v>12788.21</v>
      </c>
      <c r="K601" s="124">
        <f>ROUND('[7]2037'!K76,2)</f>
        <v>11805.45</v>
      </c>
      <c r="L601" s="124">
        <f>ROUND('[7]2037'!L76,2)</f>
        <v>14754.26</v>
      </c>
      <c r="M601" s="124">
        <f>ROUND('[7]2037'!M76,2)</f>
        <v>17281.490000000002</v>
      </c>
      <c r="N601" s="124">
        <f>ROUND('[7]2037'!N76,2)</f>
        <v>19466.41</v>
      </c>
      <c r="O601" s="124">
        <f>ROUND('[7]2037'!O76,2)</f>
        <v>20851.3</v>
      </c>
      <c r="P601" s="124">
        <f>ROUND('[7]2037'!P76,2)</f>
        <v>21988.59</v>
      </c>
      <c r="Q601" s="124">
        <f>ROUND('[7]2037'!Q76,2)</f>
        <v>22505.3</v>
      </c>
      <c r="R601" s="124">
        <f>ROUND('[7]2037'!R76,2)</f>
        <v>22404.67</v>
      </c>
      <c r="S601" s="124">
        <f>ROUND('[7]2037'!S76,2)</f>
        <v>22097.74</v>
      </c>
      <c r="T601" s="124">
        <f>ROUND('[7]2037'!T76,2)</f>
        <v>21991.19</v>
      </c>
      <c r="U601" s="124">
        <f>ROUND('[7]2037'!U76,2)</f>
        <v>21663.7</v>
      </c>
      <c r="V601" s="124">
        <f>ROUND('[7]2037'!V76,2)</f>
        <v>35355.339999999997</v>
      </c>
      <c r="W601" s="124">
        <f>ROUND('[7]2037'!W76,2)</f>
        <v>40406.620000000003</v>
      </c>
      <c r="X601" s="124">
        <f>ROUND('[7]2037'!X76,2)</f>
        <v>41499.480000000003</v>
      </c>
      <c r="Y601" s="124">
        <f>ROUND('[7]2037'!Y76,2)</f>
        <v>40791.480000000003</v>
      </c>
      <c r="Z601" s="124">
        <f>ROUND('[7]2037'!Z76,2)</f>
        <v>39602.47</v>
      </c>
      <c r="AA601" s="124">
        <f>ROUND('[7]2037'!AA76,2)</f>
        <v>36585.269999999997</v>
      </c>
      <c r="AB601" s="124">
        <f>ROUND('[7]2037'!AB76,2)</f>
        <v>33745.660000000003</v>
      </c>
      <c r="AC601" s="304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</row>
    <row r="602" spans="2:50" ht="18.649999999999999" customHeight="1" thickBot="1" x14ac:dyDescent="0.4">
      <c r="B602" s="282"/>
      <c r="C602" s="16" t="s">
        <v>32</v>
      </c>
      <c r="D602" s="17">
        <f>+'[7]2037'!D18</f>
        <v>2</v>
      </c>
      <c r="E602" s="130">
        <f>ROUND('[7]2037'!E77,2)</f>
        <v>17028</v>
      </c>
      <c r="F602" s="125">
        <f>ROUND('[7]2037'!F77,2)</f>
        <v>15257.1</v>
      </c>
      <c r="G602" s="125">
        <f>ROUND('[7]2037'!G77,2)</f>
        <v>14073.67</v>
      </c>
      <c r="H602" s="125">
        <f>ROUND('[7]2037'!H77,2)</f>
        <v>13209.16</v>
      </c>
      <c r="I602" s="125">
        <f>ROUND('[7]2037'!I77,2)</f>
        <v>12832.18</v>
      </c>
      <c r="J602" s="125">
        <f>ROUND('[7]2037'!J77,2)</f>
        <v>12788.21</v>
      </c>
      <c r="K602" s="125">
        <f>ROUND('[7]2037'!K77,2)</f>
        <v>11805.45</v>
      </c>
      <c r="L602" s="125">
        <f>ROUND('[7]2037'!L77,2)</f>
        <v>14754.26</v>
      </c>
      <c r="M602" s="125">
        <f>ROUND('[7]2037'!M77,2)</f>
        <v>17281.490000000002</v>
      </c>
      <c r="N602" s="125">
        <f>ROUND('[7]2037'!N77,2)</f>
        <v>19466.41</v>
      </c>
      <c r="O602" s="125">
        <f>ROUND('[7]2037'!O77,2)</f>
        <v>20851.3</v>
      </c>
      <c r="P602" s="125">
        <f>ROUND('[7]2037'!P77,2)</f>
        <v>21988.59</v>
      </c>
      <c r="Q602" s="125">
        <f>ROUND('[7]2037'!Q77,2)</f>
        <v>22505.3</v>
      </c>
      <c r="R602" s="125">
        <f>ROUND('[7]2037'!R77,2)</f>
        <v>22404.67</v>
      </c>
      <c r="S602" s="125">
        <f>ROUND('[7]2037'!S77,2)</f>
        <v>22097.74</v>
      </c>
      <c r="T602" s="125">
        <f>ROUND('[7]2037'!T77,2)</f>
        <v>21991.19</v>
      </c>
      <c r="U602" s="125">
        <f>ROUND('[7]2037'!U77,2)</f>
        <v>21663.7</v>
      </c>
      <c r="V602" s="125">
        <f>ROUND('[7]2037'!V77,2)</f>
        <v>35355.339999999997</v>
      </c>
      <c r="W602" s="125">
        <f>ROUND('[7]2037'!W77,2)</f>
        <v>40406.620000000003</v>
      </c>
      <c r="X602" s="125">
        <f>ROUND('[7]2037'!X77,2)</f>
        <v>41499.480000000003</v>
      </c>
      <c r="Y602" s="125">
        <f>ROUND('[7]2037'!Y77,2)</f>
        <v>40791.480000000003</v>
      </c>
      <c r="Z602" s="125">
        <f>ROUND('[7]2037'!Z77,2)</f>
        <v>39602.47</v>
      </c>
      <c r="AA602" s="125">
        <f>ROUND('[7]2037'!AA77,2)</f>
        <v>36585.269999999997</v>
      </c>
      <c r="AB602" s="125">
        <f>ROUND('[7]2037'!AB77,2)</f>
        <v>33745.660000000003</v>
      </c>
      <c r="AC602" s="304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</row>
    <row r="603" spans="2:50" ht="18.649999999999999" customHeight="1" x14ac:dyDescent="0.35">
      <c r="B603" s="291">
        <v>50072</v>
      </c>
      <c r="C603" s="7" t="s">
        <v>29</v>
      </c>
      <c r="D603" s="8">
        <f>+'[7]2037'!D19</f>
        <v>20</v>
      </c>
      <c r="E603" s="128">
        <f>ROUND('[7]2037'!E78,2)</f>
        <v>16850.09</v>
      </c>
      <c r="F603" s="126">
        <f>ROUND('[7]2037'!F78,2)</f>
        <v>15343.33</v>
      </c>
      <c r="G603" s="126">
        <f>ROUND('[7]2037'!G78,2)</f>
        <v>14275.42</v>
      </c>
      <c r="H603" s="126">
        <f>ROUND('[7]2037'!H78,2)</f>
        <v>13549.8</v>
      </c>
      <c r="I603" s="126">
        <f>ROUND('[7]2037'!I78,2)</f>
        <v>13901.72</v>
      </c>
      <c r="J603" s="126">
        <f>ROUND('[7]2037'!J78,2)</f>
        <v>16054.81</v>
      </c>
      <c r="K603" s="126">
        <f>ROUND('[7]2037'!K78,2)</f>
        <v>16304.15</v>
      </c>
      <c r="L603" s="126">
        <f>ROUND('[7]2037'!L78,2)</f>
        <v>20841.79</v>
      </c>
      <c r="M603" s="126">
        <f>ROUND('[7]2037'!M78,2)</f>
        <v>24221.96</v>
      </c>
      <c r="N603" s="126">
        <f>ROUND('[7]2037'!N78,2)</f>
        <v>26370.79</v>
      </c>
      <c r="O603" s="126">
        <f>ROUND('[7]2037'!O78,2)</f>
        <v>28396.44</v>
      </c>
      <c r="P603" s="126">
        <f>ROUND('[7]2037'!P78,2)</f>
        <v>29591.48</v>
      </c>
      <c r="Q603" s="126">
        <f>ROUND('[7]2037'!Q78,2)</f>
        <v>27903.73</v>
      </c>
      <c r="R603" s="126">
        <f>ROUND('[7]2037'!R78,2)</f>
        <v>29748.63</v>
      </c>
      <c r="S603" s="126">
        <f>ROUND('[7]2037'!S78,2)</f>
        <v>31792.240000000002</v>
      </c>
      <c r="T603" s="126">
        <f>ROUND('[7]2037'!T78,2)</f>
        <v>32117.47</v>
      </c>
      <c r="U603" s="126">
        <f>ROUND('[7]2037'!U78,2)</f>
        <v>31276.73</v>
      </c>
      <c r="V603" s="126">
        <f>ROUND('[7]2037'!V78,2)</f>
        <v>41942.449999999997</v>
      </c>
      <c r="W603" s="126">
        <f>ROUND('[7]2037'!W78,2)</f>
        <v>44674.06</v>
      </c>
      <c r="X603" s="126">
        <f>ROUND('[7]2037'!X78,2)</f>
        <v>45605.99</v>
      </c>
      <c r="Y603" s="126">
        <f>ROUND('[7]2037'!Y78,2)</f>
        <v>44018.58</v>
      </c>
      <c r="Z603" s="126">
        <f>ROUND('[7]2037'!Z78,2)</f>
        <v>41584.980000000003</v>
      </c>
      <c r="AA603" s="126">
        <f>ROUND('[7]2037'!AA78,2)</f>
        <v>37982.92</v>
      </c>
      <c r="AB603" s="126">
        <f>ROUND('[7]2037'!AB78,2)</f>
        <v>34143.370000000003</v>
      </c>
      <c r="AC603" s="303">
        <f>SUM(E603:AB603)*D603+SUM(E604:AB604)*D604+SUM(E605:AB605)*D605+SUM(E606:AB606)*D606</f>
        <v>18505822.119999997</v>
      </c>
      <c r="AD603" s="19"/>
    </row>
    <row r="604" spans="2:50" ht="18.649999999999999" customHeight="1" x14ac:dyDescent="0.35">
      <c r="B604" s="292" t="s">
        <v>34</v>
      </c>
      <c r="C604" s="10" t="s">
        <v>30</v>
      </c>
      <c r="D604" s="11">
        <f>+'[7]2037'!D20</f>
        <v>4</v>
      </c>
      <c r="E604" s="129">
        <f>ROUND('[7]2037'!E79,2)</f>
        <v>18651.66</v>
      </c>
      <c r="F604" s="124">
        <f>ROUND('[7]2037'!F79,2)</f>
        <v>16939.77</v>
      </c>
      <c r="G604" s="124">
        <f>ROUND('[7]2037'!G79,2)</f>
        <v>15637.23</v>
      </c>
      <c r="H604" s="124">
        <f>ROUND('[7]2037'!H79,2)</f>
        <v>14755.14</v>
      </c>
      <c r="I604" s="124">
        <f>ROUND('[7]2037'!I79,2)</f>
        <v>14511.36</v>
      </c>
      <c r="J604" s="124">
        <f>ROUND('[7]2037'!J79,2)</f>
        <v>14876.44</v>
      </c>
      <c r="K604" s="124">
        <f>ROUND('[7]2037'!K79,2)</f>
        <v>15047</v>
      </c>
      <c r="L604" s="124">
        <f>ROUND('[7]2037'!L79,2)</f>
        <v>19654.439999999999</v>
      </c>
      <c r="M604" s="124">
        <f>ROUND('[7]2037'!M79,2)</f>
        <v>23666.01</v>
      </c>
      <c r="N604" s="124">
        <f>ROUND('[7]2037'!N79,2)</f>
        <v>26226.55</v>
      </c>
      <c r="O604" s="124">
        <f>ROUND('[7]2037'!O79,2)</f>
        <v>28187.759999999998</v>
      </c>
      <c r="P604" s="124">
        <f>ROUND('[7]2037'!P79,2)</f>
        <v>29183.56</v>
      </c>
      <c r="Q604" s="124">
        <f>ROUND('[7]2037'!Q79,2)</f>
        <v>28287.93</v>
      </c>
      <c r="R604" s="124">
        <f>ROUND('[7]2037'!R79,2)</f>
        <v>27825.02</v>
      </c>
      <c r="S604" s="124">
        <f>ROUND('[7]2037'!S79,2)</f>
        <v>27543.94</v>
      </c>
      <c r="T604" s="124">
        <f>ROUND('[7]2037'!T79,2)</f>
        <v>27054.01</v>
      </c>
      <c r="U604" s="124">
        <f>ROUND('[7]2037'!U79,2)</f>
        <v>26280.639999999999</v>
      </c>
      <c r="V604" s="124">
        <f>ROUND('[7]2037'!V79,2)</f>
        <v>38561.39</v>
      </c>
      <c r="W604" s="124">
        <f>ROUND('[7]2037'!W79,2)</f>
        <v>42311.199999999997</v>
      </c>
      <c r="X604" s="124">
        <f>ROUND('[7]2037'!X79,2)</f>
        <v>43568.92</v>
      </c>
      <c r="Y604" s="124">
        <f>ROUND('[7]2037'!Y79,2)</f>
        <v>41744.730000000003</v>
      </c>
      <c r="Z604" s="124">
        <f>ROUND('[7]2037'!Z79,2)</f>
        <v>39805.83</v>
      </c>
      <c r="AA604" s="124">
        <f>ROUND('[7]2037'!AA79,2)</f>
        <v>37407.769999999997</v>
      </c>
      <c r="AB604" s="124">
        <f>ROUND('[7]2037'!AB79,2)</f>
        <v>34768.620000000003</v>
      </c>
      <c r="AC604" s="304"/>
      <c r="AD604" s="19"/>
    </row>
    <row r="605" spans="2:50" ht="18.649999999999999" customHeight="1" x14ac:dyDescent="0.35">
      <c r="B605" s="292" t="s">
        <v>34</v>
      </c>
      <c r="C605" s="10" t="s">
        <v>31</v>
      </c>
      <c r="D605" s="11">
        <f>+'[7]2037'!D21</f>
        <v>4</v>
      </c>
      <c r="E605" s="129">
        <f>ROUND('[7]2037'!E80,2)</f>
        <v>17933.41</v>
      </c>
      <c r="F605" s="124">
        <f>ROUND('[7]2037'!F80,2)</f>
        <v>16047.85</v>
      </c>
      <c r="G605" s="124">
        <f>ROUND('[7]2037'!G80,2)</f>
        <v>14955.63</v>
      </c>
      <c r="H605" s="124">
        <f>ROUND('[7]2037'!H80,2)</f>
        <v>14049.42</v>
      </c>
      <c r="I605" s="124">
        <f>ROUND('[7]2037'!I80,2)</f>
        <v>13481.35</v>
      </c>
      <c r="J605" s="124">
        <f>ROUND('[7]2037'!J80,2)</f>
        <v>13462.58</v>
      </c>
      <c r="K605" s="124">
        <f>ROUND('[7]2037'!K80,2)</f>
        <v>12505.12</v>
      </c>
      <c r="L605" s="124">
        <f>ROUND('[7]2037'!L80,2)</f>
        <v>15309.55</v>
      </c>
      <c r="M605" s="124">
        <f>ROUND('[7]2037'!M80,2)</f>
        <v>17646.68</v>
      </c>
      <c r="N605" s="124">
        <f>ROUND('[7]2037'!N80,2)</f>
        <v>19815.79</v>
      </c>
      <c r="O605" s="124">
        <f>ROUND('[7]2037'!O80,2)</f>
        <v>21136.6</v>
      </c>
      <c r="P605" s="124">
        <f>ROUND('[7]2037'!P80,2)</f>
        <v>22048.93</v>
      </c>
      <c r="Q605" s="124">
        <f>ROUND('[7]2037'!Q80,2)</f>
        <v>22496.9</v>
      </c>
      <c r="R605" s="124">
        <f>ROUND('[7]2037'!R80,2)</f>
        <v>22753.47</v>
      </c>
      <c r="S605" s="124">
        <f>ROUND('[7]2037'!S80,2)</f>
        <v>22750.89</v>
      </c>
      <c r="T605" s="124">
        <f>ROUND('[7]2037'!T80,2)</f>
        <v>22876.22</v>
      </c>
      <c r="U605" s="124">
        <f>ROUND('[7]2037'!U80,2)</f>
        <v>22792.29</v>
      </c>
      <c r="V605" s="124">
        <f>ROUND('[7]2037'!V80,2)</f>
        <v>35714.43</v>
      </c>
      <c r="W605" s="124">
        <f>ROUND('[7]2037'!W80,2)</f>
        <v>39857.550000000003</v>
      </c>
      <c r="X605" s="124">
        <f>ROUND('[7]2037'!X80,2)</f>
        <v>42086.58</v>
      </c>
      <c r="Y605" s="124">
        <f>ROUND('[7]2037'!Y80,2)</f>
        <v>41753.120000000003</v>
      </c>
      <c r="Z605" s="124">
        <f>ROUND('[7]2037'!Z80,2)</f>
        <v>39895.53</v>
      </c>
      <c r="AA605" s="124">
        <f>ROUND('[7]2037'!AA80,2)</f>
        <v>36664.69</v>
      </c>
      <c r="AB605" s="124">
        <f>ROUND('[7]2037'!AB80,2)</f>
        <v>33459.379999999997</v>
      </c>
      <c r="AC605" s="304"/>
      <c r="AD605" s="19"/>
    </row>
    <row r="606" spans="2:50" ht="18.649999999999999" customHeight="1" thickBot="1" x14ac:dyDescent="0.4">
      <c r="B606" s="293" t="s">
        <v>34</v>
      </c>
      <c r="C606" s="12" t="s">
        <v>32</v>
      </c>
      <c r="D606" s="13">
        <f>+'[7]2037'!D22</f>
        <v>0</v>
      </c>
      <c r="E606" s="116">
        <f>ROUND('[7]2037'!E81,2)</f>
        <v>0</v>
      </c>
      <c r="F606" s="116">
        <f>ROUND('[7]2037'!F81,2)</f>
        <v>0</v>
      </c>
      <c r="G606" s="116">
        <f>ROUND('[7]2037'!G81,2)</f>
        <v>0</v>
      </c>
      <c r="H606" s="116">
        <f>ROUND('[7]2037'!H81,2)</f>
        <v>0</v>
      </c>
      <c r="I606" s="116">
        <f>ROUND('[7]2037'!I81,2)</f>
        <v>0</v>
      </c>
      <c r="J606" s="116">
        <f>ROUND('[7]2037'!J81,2)</f>
        <v>0</v>
      </c>
      <c r="K606" s="116">
        <f>ROUND('[7]2037'!K81,2)</f>
        <v>0</v>
      </c>
      <c r="L606" s="116">
        <f>ROUND('[7]2037'!L81,2)</f>
        <v>0</v>
      </c>
      <c r="M606" s="116">
        <f>ROUND('[7]2037'!M81,2)</f>
        <v>0</v>
      </c>
      <c r="N606" s="116">
        <f>ROUND('[7]2037'!N81,2)</f>
        <v>0</v>
      </c>
      <c r="O606" s="116">
        <f>ROUND('[7]2037'!O81,2)</f>
        <v>0</v>
      </c>
      <c r="P606" s="116">
        <f>ROUND('[7]2037'!P81,2)</f>
        <v>0</v>
      </c>
      <c r="Q606" s="116">
        <f>ROUND('[7]2037'!Q81,2)</f>
        <v>0</v>
      </c>
      <c r="R606" s="116">
        <f>ROUND('[7]2037'!R81,2)</f>
        <v>0</v>
      </c>
      <c r="S606" s="116">
        <f>ROUND('[7]2037'!S81,2)</f>
        <v>0</v>
      </c>
      <c r="T606" s="116">
        <f>ROUND('[7]2037'!T81,2)</f>
        <v>0</v>
      </c>
      <c r="U606" s="116">
        <f>ROUND('[7]2037'!U81,2)</f>
        <v>0</v>
      </c>
      <c r="V606" s="116">
        <f>ROUND('[7]2037'!V81,2)</f>
        <v>0</v>
      </c>
      <c r="W606" s="116">
        <f>ROUND('[7]2037'!W81,2)</f>
        <v>0</v>
      </c>
      <c r="X606" s="116">
        <f>ROUND('[7]2037'!X81,2)</f>
        <v>0</v>
      </c>
      <c r="Y606" s="116">
        <f>ROUND('[7]2037'!Y81,2)</f>
        <v>0</v>
      </c>
      <c r="Z606" s="116">
        <f>ROUND('[7]2037'!Z81,2)</f>
        <v>0</v>
      </c>
      <c r="AA606" s="116">
        <f>ROUND('[7]2037'!AA81,2)</f>
        <v>0</v>
      </c>
      <c r="AB606" s="116">
        <f>ROUND('[7]2037'!AB81,2)</f>
        <v>0</v>
      </c>
      <c r="AC606" s="306"/>
      <c r="AD606" s="19"/>
    </row>
    <row r="607" spans="2:50" ht="18.649999999999999" customHeight="1" x14ac:dyDescent="0.35">
      <c r="B607" s="281">
        <v>50100</v>
      </c>
      <c r="C607" s="14" t="s">
        <v>29</v>
      </c>
      <c r="D607" s="15">
        <f>+'[7]2037'!D23</f>
        <v>21</v>
      </c>
      <c r="E607" s="132">
        <f>ROUND('[7]2037'!E82,2)</f>
        <v>16014.81</v>
      </c>
      <c r="F607" s="123">
        <f>ROUND('[7]2037'!F82,2)</f>
        <v>14540.78</v>
      </c>
      <c r="G607" s="123">
        <f>ROUND('[7]2037'!G82,2)</f>
        <v>13544.64</v>
      </c>
      <c r="H607" s="123">
        <f>ROUND('[7]2037'!H82,2)</f>
        <v>12875.7</v>
      </c>
      <c r="I607" s="123">
        <f>ROUND('[7]2037'!I82,2)</f>
        <v>13288.54</v>
      </c>
      <c r="J607" s="123">
        <f>ROUND('[7]2037'!J82,2)</f>
        <v>15101.99</v>
      </c>
      <c r="K607" s="123">
        <f>ROUND('[7]2037'!K82,2)</f>
        <v>15565.15</v>
      </c>
      <c r="L607" s="123">
        <f>ROUND('[7]2037'!L82,2)</f>
        <v>20259.37</v>
      </c>
      <c r="M607" s="123">
        <f>ROUND('[7]2037'!M82,2)</f>
        <v>23491.91</v>
      </c>
      <c r="N607" s="123">
        <f>ROUND('[7]2037'!N82,2)</f>
        <v>25459.040000000001</v>
      </c>
      <c r="O607" s="123">
        <f>ROUND('[7]2037'!O82,2)</f>
        <v>27414.18</v>
      </c>
      <c r="P607" s="123">
        <f>ROUND('[7]2037'!P82,2)</f>
        <v>28580.43</v>
      </c>
      <c r="Q607" s="123">
        <f>ROUND('[7]2037'!Q82,2)</f>
        <v>27023.54</v>
      </c>
      <c r="R607" s="123">
        <f>ROUND('[7]2037'!R82,2)</f>
        <v>28451.96</v>
      </c>
      <c r="S607" s="123">
        <f>ROUND('[7]2037'!S82,2)</f>
        <v>30279.02</v>
      </c>
      <c r="T607" s="123">
        <f>ROUND('[7]2037'!T82,2)</f>
        <v>30412.43</v>
      </c>
      <c r="U607" s="123">
        <f>ROUND('[7]2037'!U82,2)</f>
        <v>29635.47</v>
      </c>
      <c r="V607" s="123">
        <f>ROUND('[7]2037'!V82,2)</f>
        <v>40450.42</v>
      </c>
      <c r="W607" s="123">
        <f>ROUND('[7]2037'!W82,2)</f>
        <v>43045.64</v>
      </c>
      <c r="X607" s="123">
        <f>ROUND('[7]2037'!X82,2)</f>
        <v>43285.91</v>
      </c>
      <c r="Y607" s="123">
        <f>ROUND('[7]2037'!Y82,2)</f>
        <v>41469.43</v>
      </c>
      <c r="Z607" s="123">
        <f>ROUND('[7]2037'!Z82,2)</f>
        <v>39225.440000000002</v>
      </c>
      <c r="AA607" s="123">
        <f>ROUND('[7]2037'!AA82,2)</f>
        <v>35887.53</v>
      </c>
      <c r="AB607" s="123">
        <f>ROUND('[7]2037'!AB82,2)</f>
        <v>32230.31</v>
      </c>
      <c r="AC607" s="304">
        <f>SUM(E607:AB607)*D607+SUM(E608:AB608)*D608+SUM(E609:AB609)*D609+SUM(E610:AB610)*D610</f>
        <v>19252903.760000005</v>
      </c>
      <c r="AD607" s="19"/>
    </row>
    <row r="608" spans="2:50" ht="18.649999999999999" customHeight="1" x14ac:dyDescent="0.35">
      <c r="B608" s="282"/>
      <c r="C608" s="10" t="s">
        <v>30</v>
      </c>
      <c r="D608" s="11">
        <f>+'[7]2037'!D24</f>
        <v>4</v>
      </c>
      <c r="E608" s="129">
        <f>ROUND('[7]2037'!E83,2)</f>
        <v>16801.47</v>
      </c>
      <c r="F608" s="124">
        <f>ROUND('[7]2037'!F83,2)</f>
        <v>15065.53</v>
      </c>
      <c r="G608" s="124">
        <f>ROUND('[7]2037'!G83,2)</f>
        <v>14083.62</v>
      </c>
      <c r="H608" s="124">
        <f>ROUND('[7]2037'!H83,2)</f>
        <v>13229.24</v>
      </c>
      <c r="I608" s="124">
        <f>ROUND('[7]2037'!I83,2)</f>
        <v>13082.28</v>
      </c>
      <c r="J608" s="124">
        <f>ROUND('[7]2037'!J83,2)</f>
        <v>13670.39</v>
      </c>
      <c r="K608" s="124">
        <f>ROUND('[7]2037'!K83,2)</f>
        <v>13965.56</v>
      </c>
      <c r="L608" s="124">
        <f>ROUND('[7]2037'!L83,2)</f>
        <v>18813.490000000002</v>
      </c>
      <c r="M608" s="124">
        <f>ROUND('[7]2037'!M83,2)</f>
        <v>22412.81</v>
      </c>
      <c r="N608" s="124">
        <f>ROUND('[7]2037'!N83,2)</f>
        <v>24659.14</v>
      </c>
      <c r="O608" s="124">
        <f>ROUND('[7]2037'!O83,2)</f>
        <v>26389.94</v>
      </c>
      <c r="P608" s="124">
        <f>ROUND('[7]2037'!P83,2)</f>
        <v>27453.4</v>
      </c>
      <c r="Q608" s="124">
        <f>ROUND('[7]2037'!Q83,2)</f>
        <v>26545.51</v>
      </c>
      <c r="R608" s="124">
        <f>ROUND('[7]2037'!R83,2)</f>
        <v>25672.48</v>
      </c>
      <c r="S608" s="124">
        <f>ROUND('[7]2037'!S83,2)</f>
        <v>25590.53</v>
      </c>
      <c r="T608" s="124">
        <f>ROUND('[7]2037'!T83,2)</f>
        <v>25242.2</v>
      </c>
      <c r="U608" s="124">
        <f>ROUND('[7]2037'!U83,2)</f>
        <v>24403.05</v>
      </c>
      <c r="V608" s="124">
        <f>ROUND('[7]2037'!V83,2)</f>
        <v>36660.99</v>
      </c>
      <c r="W608" s="124">
        <f>ROUND('[7]2037'!W83,2)</f>
        <v>40440.11</v>
      </c>
      <c r="X608" s="124">
        <f>ROUND('[7]2037'!X83,2)</f>
        <v>40739.96</v>
      </c>
      <c r="Y608" s="124">
        <f>ROUND('[7]2037'!Y83,2)</f>
        <v>39257.339999999997</v>
      </c>
      <c r="Z608" s="124">
        <f>ROUND('[7]2037'!Z83,2)</f>
        <v>37235.919999999998</v>
      </c>
      <c r="AA608" s="124">
        <f>ROUND('[7]2037'!AA83,2)</f>
        <v>34949.199999999997</v>
      </c>
      <c r="AB608" s="124">
        <f>ROUND('[7]2037'!AB83,2)</f>
        <v>32047.439999999999</v>
      </c>
      <c r="AC608" s="304"/>
      <c r="AD608" s="19"/>
    </row>
    <row r="609" spans="2:30" ht="18.649999999999999" customHeight="1" x14ac:dyDescent="0.35">
      <c r="B609" s="282"/>
      <c r="C609" s="10" t="s">
        <v>31</v>
      </c>
      <c r="D609" s="11">
        <f>+'[7]2037'!D25</f>
        <v>5</v>
      </c>
      <c r="E609" s="129">
        <f>ROUND('[7]2037'!E84,2)</f>
        <v>16562.259999999998</v>
      </c>
      <c r="F609" s="124">
        <f>ROUND('[7]2037'!F84,2)</f>
        <v>14938.03</v>
      </c>
      <c r="G609" s="124">
        <f>ROUND('[7]2037'!G84,2)</f>
        <v>13905.58</v>
      </c>
      <c r="H609" s="124">
        <f>ROUND('[7]2037'!H84,2)</f>
        <v>13085.43</v>
      </c>
      <c r="I609" s="124">
        <f>ROUND('[7]2037'!I84,2)</f>
        <v>12720.52</v>
      </c>
      <c r="J609" s="124">
        <f>ROUND('[7]2037'!J84,2)</f>
        <v>12597.27</v>
      </c>
      <c r="K609" s="124">
        <f>ROUND('[7]2037'!K84,2)</f>
        <v>11915.6</v>
      </c>
      <c r="L609" s="124">
        <f>ROUND('[7]2037'!L84,2)</f>
        <v>14683.46</v>
      </c>
      <c r="M609" s="124">
        <f>ROUND('[7]2037'!M84,2)</f>
        <v>16861.419999999998</v>
      </c>
      <c r="N609" s="124">
        <f>ROUND('[7]2037'!N84,2)</f>
        <v>18932.12</v>
      </c>
      <c r="O609" s="124">
        <f>ROUND('[7]2037'!O84,2)</f>
        <v>19885.169999999998</v>
      </c>
      <c r="P609" s="124">
        <f>ROUND('[7]2037'!P84,2)</f>
        <v>20543.48</v>
      </c>
      <c r="Q609" s="124">
        <f>ROUND('[7]2037'!Q84,2)</f>
        <v>20963.66</v>
      </c>
      <c r="R609" s="124">
        <f>ROUND('[7]2037'!R84,2)</f>
        <v>20628.310000000001</v>
      </c>
      <c r="S609" s="124">
        <f>ROUND('[7]2037'!S84,2)</f>
        <v>20388.63</v>
      </c>
      <c r="T609" s="124">
        <f>ROUND('[7]2037'!T84,2)</f>
        <v>20272.43</v>
      </c>
      <c r="U609" s="124">
        <f>ROUND('[7]2037'!U84,2)</f>
        <v>20232.8</v>
      </c>
      <c r="V609" s="124">
        <f>ROUND('[7]2037'!V84,2)</f>
        <v>33465.86</v>
      </c>
      <c r="W609" s="124">
        <f>ROUND('[7]2037'!W84,2)</f>
        <v>37649.32</v>
      </c>
      <c r="X609" s="124">
        <f>ROUND('[7]2037'!X84,2)</f>
        <v>38803.64</v>
      </c>
      <c r="Y609" s="124">
        <f>ROUND('[7]2037'!Y84,2)</f>
        <v>38047.68</v>
      </c>
      <c r="Z609" s="124">
        <f>ROUND('[7]2037'!Z84,2)</f>
        <v>36067.620000000003</v>
      </c>
      <c r="AA609" s="124">
        <f>ROUND('[7]2037'!AA84,2)</f>
        <v>33080.699999999997</v>
      </c>
      <c r="AB609" s="124">
        <f>ROUND('[7]2037'!AB84,2)</f>
        <v>30610.83</v>
      </c>
      <c r="AC609" s="304"/>
      <c r="AD609" s="19"/>
    </row>
    <row r="610" spans="2:30" ht="18.649999999999999" customHeight="1" thickBot="1" x14ac:dyDescent="0.4">
      <c r="B610" s="282"/>
      <c r="C610" s="16" t="s">
        <v>32</v>
      </c>
      <c r="D610" s="17">
        <f>+'[7]2037'!D26</f>
        <v>1</v>
      </c>
      <c r="E610" s="130">
        <f>ROUND('[7]2037'!E85,2)</f>
        <v>16562.259999999998</v>
      </c>
      <c r="F610" s="125">
        <f>ROUND('[7]2037'!F85,2)</f>
        <v>14938.03</v>
      </c>
      <c r="G610" s="125">
        <f>ROUND('[7]2037'!G85,2)</f>
        <v>13905.58</v>
      </c>
      <c r="H610" s="125">
        <f>ROUND('[7]2037'!H85,2)</f>
        <v>13085.43</v>
      </c>
      <c r="I610" s="125">
        <f>ROUND('[7]2037'!I85,2)</f>
        <v>12720.52</v>
      </c>
      <c r="J610" s="125">
        <f>ROUND('[7]2037'!J85,2)</f>
        <v>12597.27</v>
      </c>
      <c r="K610" s="125">
        <f>ROUND('[7]2037'!K85,2)</f>
        <v>11915.6</v>
      </c>
      <c r="L610" s="125">
        <f>ROUND('[7]2037'!L85,2)</f>
        <v>14683.46</v>
      </c>
      <c r="M610" s="125">
        <f>ROUND('[7]2037'!M85,2)</f>
        <v>16861.419999999998</v>
      </c>
      <c r="N610" s="125">
        <f>ROUND('[7]2037'!N85,2)</f>
        <v>18932.12</v>
      </c>
      <c r="O610" s="125">
        <f>ROUND('[7]2037'!O85,2)</f>
        <v>19885.169999999998</v>
      </c>
      <c r="P610" s="125">
        <f>ROUND('[7]2037'!P85,2)</f>
        <v>20543.48</v>
      </c>
      <c r="Q610" s="125">
        <f>ROUND('[7]2037'!Q85,2)</f>
        <v>20963.66</v>
      </c>
      <c r="R610" s="125">
        <f>ROUND('[7]2037'!R85,2)</f>
        <v>20628.310000000001</v>
      </c>
      <c r="S610" s="125">
        <f>ROUND('[7]2037'!S85,2)</f>
        <v>20388.63</v>
      </c>
      <c r="T610" s="125">
        <f>ROUND('[7]2037'!T85,2)</f>
        <v>20272.43</v>
      </c>
      <c r="U610" s="125">
        <f>ROUND('[7]2037'!U85,2)</f>
        <v>20232.8</v>
      </c>
      <c r="V610" s="125">
        <f>ROUND('[7]2037'!V85,2)</f>
        <v>33465.86</v>
      </c>
      <c r="W610" s="125">
        <f>ROUND('[7]2037'!W85,2)</f>
        <v>37649.32</v>
      </c>
      <c r="X610" s="125">
        <f>ROUND('[7]2037'!X85,2)</f>
        <v>38803.64</v>
      </c>
      <c r="Y610" s="125">
        <f>ROUND('[7]2037'!Y85,2)</f>
        <v>38047.68</v>
      </c>
      <c r="Z610" s="125">
        <f>ROUND('[7]2037'!Z85,2)</f>
        <v>36067.620000000003</v>
      </c>
      <c r="AA610" s="125">
        <f>ROUND('[7]2037'!AA85,2)</f>
        <v>33080.699999999997</v>
      </c>
      <c r="AB610" s="125">
        <f>ROUND('[7]2037'!AB85,2)</f>
        <v>30610.83</v>
      </c>
      <c r="AC610" s="304"/>
      <c r="AD610" s="19"/>
    </row>
    <row r="611" spans="2:30" ht="18.649999999999999" customHeight="1" x14ac:dyDescent="0.35">
      <c r="B611" s="291">
        <v>50131</v>
      </c>
      <c r="C611" s="7" t="s">
        <v>29</v>
      </c>
      <c r="D611" s="8">
        <f>+'[7]2037'!D27</f>
        <v>20</v>
      </c>
      <c r="E611" s="128">
        <f>ROUND('[7]2037'!E86,2)</f>
        <v>14573.57</v>
      </c>
      <c r="F611" s="126">
        <f>ROUND('[7]2037'!F86,2)</f>
        <v>13247.9</v>
      </c>
      <c r="G611" s="126">
        <f>ROUND('[7]2037'!G86,2)</f>
        <v>12311.02</v>
      </c>
      <c r="H611" s="126">
        <f>ROUND('[7]2037'!H86,2)</f>
        <v>11571.54</v>
      </c>
      <c r="I611" s="126">
        <f>ROUND('[7]2037'!I86,2)</f>
        <v>11919.02</v>
      </c>
      <c r="J611" s="126">
        <f>ROUND('[7]2037'!J86,2)</f>
        <v>13170.29</v>
      </c>
      <c r="K611" s="126">
        <f>ROUND('[7]2037'!K86,2)</f>
        <v>13840.97</v>
      </c>
      <c r="L611" s="126">
        <f>ROUND('[7]2037'!L86,2)</f>
        <v>18264.53</v>
      </c>
      <c r="M611" s="126">
        <f>ROUND('[7]2037'!M86,2)</f>
        <v>21380.04</v>
      </c>
      <c r="N611" s="126">
        <f>ROUND('[7]2037'!N86,2)</f>
        <v>23183.82</v>
      </c>
      <c r="O611" s="126">
        <f>ROUND('[7]2037'!O86,2)</f>
        <v>25002.26</v>
      </c>
      <c r="P611" s="126">
        <f>ROUND('[7]2037'!P86,2)</f>
        <v>26213.84</v>
      </c>
      <c r="Q611" s="126">
        <f>ROUND('[7]2037'!Q86,2)</f>
        <v>24675.4</v>
      </c>
      <c r="R611" s="126">
        <f>ROUND('[7]2037'!R86,2)</f>
        <v>25464.66</v>
      </c>
      <c r="S611" s="126">
        <f>ROUND('[7]2037'!S86,2)</f>
        <v>26933.07</v>
      </c>
      <c r="T611" s="126">
        <f>ROUND('[7]2037'!T86,2)</f>
        <v>27078.99</v>
      </c>
      <c r="U611" s="126">
        <f>ROUND('[7]2037'!U86,2)</f>
        <v>26521.38</v>
      </c>
      <c r="V611" s="126">
        <f>ROUND('[7]2037'!V86,2)</f>
        <v>37118.71</v>
      </c>
      <c r="W611" s="126">
        <f>ROUND('[7]2037'!W86,2)</f>
        <v>39914.97</v>
      </c>
      <c r="X611" s="126">
        <f>ROUND('[7]2037'!X86,2)</f>
        <v>39824.550000000003</v>
      </c>
      <c r="Y611" s="126">
        <f>ROUND('[7]2037'!Y86,2)</f>
        <v>38170.82</v>
      </c>
      <c r="Z611" s="126">
        <f>ROUND('[7]2037'!Z86,2)</f>
        <v>35944.370000000003</v>
      </c>
      <c r="AA611" s="126">
        <f>ROUND('[7]2037'!AA86,2)</f>
        <v>32867.379999999997</v>
      </c>
      <c r="AB611" s="126">
        <f>ROUND('[7]2037'!AB86,2)</f>
        <v>29623.19</v>
      </c>
      <c r="AC611" s="303">
        <f>SUM(E611:AB611)*D611+SUM(E612:AB612)*D612+SUM(E613:AB613)*D613+SUM(E614:AB614)*D614</f>
        <v>17198430.300000001</v>
      </c>
      <c r="AD611" s="19"/>
    </row>
    <row r="612" spans="2:30" ht="18.649999999999999" customHeight="1" x14ac:dyDescent="0.35">
      <c r="B612" s="292" t="s">
        <v>34</v>
      </c>
      <c r="C612" s="10" t="s">
        <v>30</v>
      </c>
      <c r="D612" s="11">
        <f>+'[7]2037'!D28</f>
        <v>4</v>
      </c>
      <c r="E612" s="129">
        <f>ROUND('[7]2037'!E87,2)</f>
        <v>15502.94</v>
      </c>
      <c r="F612" s="124">
        <f>ROUND('[7]2037'!F87,2)</f>
        <v>14076.05</v>
      </c>
      <c r="G612" s="124">
        <f>ROUND('[7]2037'!G87,2)</f>
        <v>13148.1</v>
      </c>
      <c r="H612" s="124">
        <f>ROUND('[7]2037'!H87,2)</f>
        <v>12443.25</v>
      </c>
      <c r="I612" s="124">
        <f>ROUND('[7]2037'!I87,2)</f>
        <v>12404.7</v>
      </c>
      <c r="J612" s="124">
        <f>ROUND('[7]2037'!J87,2)</f>
        <v>12276.51</v>
      </c>
      <c r="K612" s="124">
        <f>ROUND('[7]2037'!K87,2)</f>
        <v>13029.55</v>
      </c>
      <c r="L612" s="124">
        <f>ROUND('[7]2037'!L87,2)</f>
        <v>17459.25</v>
      </c>
      <c r="M612" s="124">
        <f>ROUND('[7]2037'!M87,2)</f>
        <v>20595.560000000001</v>
      </c>
      <c r="N612" s="124">
        <f>ROUND('[7]2037'!N87,2)</f>
        <v>22803.41</v>
      </c>
      <c r="O612" s="124">
        <f>ROUND('[7]2037'!O87,2)</f>
        <v>24637.77</v>
      </c>
      <c r="P612" s="124">
        <f>ROUND('[7]2037'!P87,2)</f>
        <v>25448.75</v>
      </c>
      <c r="Q612" s="124">
        <f>ROUND('[7]2037'!Q87,2)</f>
        <v>24769.82</v>
      </c>
      <c r="R612" s="124">
        <f>ROUND('[7]2037'!R87,2)</f>
        <v>24191.13</v>
      </c>
      <c r="S612" s="124">
        <f>ROUND('[7]2037'!S87,2)</f>
        <v>24101.99</v>
      </c>
      <c r="T612" s="124">
        <f>ROUND('[7]2037'!T87,2)</f>
        <v>23777.14</v>
      </c>
      <c r="U612" s="124">
        <f>ROUND('[7]2037'!U87,2)</f>
        <v>23199.66</v>
      </c>
      <c r="V612" s="124">
        <f>ROUND('[7]2037'!V87,2)</f>
        <v>35005.25</v>
      </c>
      <c r="W612" s="124">
        <f>ROUND('[7]2037'!W87,2)</f>
        <v>38849.07</v>
      </c>
      <c r="X612" s="124">
        <f>ROUND('[7]2037'!X87,2)</f>
        <v>38580.44</v>
      </c>
      <c r="Y612" s="124">
        <f>ROUND('[7]2037'!Y87,2)</f>
        <v>36994.080000000002</v>
      </c>
      <c r="Z612" s="124">
        <f>ROUND('[7]2037'!Z87,2)</f>
        <v>34982.43</v>
      </c>
      <c r="AA612" s="124">
        <f>ROUND('[7]2037'!AA87,2)</f>
        <v>32643.75</v>
      </c>
      <c r="AB612" s="124">
        <f>ROUND('[7]2037'!AB87,2)</f>
        <v>30326.91</v>
      </c>
      <c r="AC612" s="304"/>
      <c r="AD612" s="19"/>
    </row>
    <row r="613" spans="2:30" ht="18.649999999999999" customHeight="1" x14ac:dyDescent="0.35">
      <c r="B613" s="292" t="s">
        <v>34</v>
      </c>
      <c r="C613" s="10" t="s">
        <v>31</v>
      </c>
      <c r="D613" s="11">
        <f>+'[7]2037'!D29</f>
        <v>4</v>
      </c>
      <c r="E613" s="129">
        <f>ROUND('[7]2037'!E88,2)</f>
        <v>16362.42</v>
      </c>
      <c r="F613" s="124">
        <f>ROUND('[7]2037'!F88,2)</f>
        <v>14691.31</v>
      </c>
      <c r="G613" s="124">
        <f>ROUND('[7]2037'!G88,2)</f>
        <v>13306.29</v>
      </c>
      <c r="H613" s="124">
        <f>ROUND('[7]2037'!H88,2)</f>
        <v>12763.48</v>
      </c>
      <c r="I613" s="124">
        <f>ROUND('[7]2037'!I88,2)</f>
        <v>12269.24</v>
      </c>
      <c r="J613" s="124">
        <f>ROUND('[7]2037'!J88,2)</f>
        <v>11887.28</v>
      </c>
      <c r="K613" s="124">
        <f>ROUND('[7]2037'!K88,2)</f>
        <v>11463.89</v>
      </c>
      <c r="L613" s="124">
        <f>ROUND('[7]2037'!L88,2)</f>
        <v>14210.56</v>
      </c>
      <c r="M613" s="124">
        <f>ROUND('[7]2037'!M88,2)</f>
        <v>16468.8</v>
      </c>
      <c r="N613" s="124">
        <f>ROUND('[7]2037'!N88,2)</f>
        <v>18339.64</v>
      </c>
      <c r="O613" s="124">
        <f>ROUND('[7]2037'!O88,2)</f>
        <v>19542.259999999998</v>
      </c>
      <c r="P613" s="124">
        <f>ROUND('[7]2037'!P88,2)</f>
        <v>20416.009999999998</v>
      </c>
      <c r="Q613" s="124">
        <f>ROUND('[7]2037'!Q88,2)</f>
        <v>20656.5</v>
      </c>
      <c r="R613" s="124">
        <f>ROUND('[7]2037'!R88,2)</f>
        <v>20436.38</v>
      </c>
      <c r="S613" s="124">
        <f>ROUND('[7]2037'!S88,2)</f>
        <v>20488.330000000002</v>
      </c>
      <c r="T613" s="124">
        <f>ROUND('[7]2037'!T88,2)</f>
        <v>20455.580000000002</v>
      </c>
      <c r="U613" s="124">
        <f>ROUND('[7]2037'!U88,2)</f>
        <v>20417.8</v>
      </c>
      <c r="V613" s="124">
        <f>ROUND('[7]2037'!V88,2)</f>
        <v>32437.18</v>
      </c>
      <c r="W613" s="124">
        <f>ROUND('[7]2037'!W88,2)</f>
        <v>36563.22</v>
      </c>
      <c r="X613" s="124">
        <f>ROUND('[7]2037'!X88,2)</f>
        <v>37357.339999999997</v>
      </c>
      <c r="Y613" s="124">
        <f>ROUND('[7]2037'!Y88,2)</f>
        <v>36680.83</v>
      </c>
      <c r="Z613" s="124">
        <f>ROUND('[7]2037'!Z88,2)</f>
        <v>34645.910000000003</v>
      </c>
      <c r="AA613" s="124">
        <f>ROUND('[7]2037'!AA88,2)</f>
        <v>31807.95</v>
      </c>
      <c r="AB613" s="124">
        <f>ROUND('[7]2037'!AB88,2)</f>
        <v>29184.21</v>
      </c>
      <c r="AC613" s="304"/>
      <c r="AD613" s="19"/>
    </row>
    <row r="614" spans="2:30" ht="18.649999999999999" customHeight="1" thickBot="1" x14ac:dyDescent="0.4">
      <c r="B614" s="293" t="s">
        <v>34</v>
      </c>
      <c r="C614" s="12" t="s">
        <v>32</v>
      </c>
      <c r="D614" s="13">
        <f>+'[7]2037'!D30</f>
        <v>2</v>
      </c>
      <c r="E614" s="129">
        <f>ROUND('[7]2037'!E89,2)</f>
        <v>16362.42</v>
      </c>
      <c r="F614" s="124">
        <f>ROUND('[7]2037'!F89,2)</f>
        <v>14691.31</v>
      </c>
      <c r="G614" s="124">
        <f>ROUND('[7]2037'!G89,2)</f>
        <v>13306.29</v>
      </c>
      <c r="H614" s="124">
        <f>ROUND('[7]2037'!H89,2)</f>
        <v>12763.48</v>
      </c>
      <c r="I614" s="124">
        <f>ROUND('[7]2037'!I89,2)</f>
        <v>12269.24</v>
      </c>
      <c r="J614" s="124">
        <f>ROUND('[7]2037'!J89,2)</f>
        <v>11887.28</v>
      </c>
      <c r="K614" s="124">
        <f>ROUND('[7]2037'!K89,2)</f>
        <v>11463.89</v>
      </c>
      <c r="L614" s="124">
        <f>ROUND('[7]2037'!L89,2)</f>
        <v>14210.56</v>
      </c>
      <c r="M614" s="124">
        <f>ROUND('[7]2037'!M89,2)</f>
        <v>16468.8</v>
      </c>
      <c r="N614" s="124">
        <f>ROUND('[7]2037'!N89,2)</f>
        <v>18339.64</v>
      </c>
      <c r="O614" s="124">
        <f>ROUND('[7]2037'!O89,2)</f>
        <v>19542.259999999998</v>
      </c>
      <c r="P614" s="124">
        <f>ROUND('[7]2037'!P89,2)</f>
        <v>20416.009999999998</v>
      </c>
      <c r="Q614" s="124">
        <f>ROUND('[7]2037'!Q89,2)</f>
        <v>20656.5</v>
      </c>
      <c r="R614" s="124">
        <f>ROUND('[7]2037'!R89,2)</f>
        <v>20436.38</v>
      </c>
      <c r="S614" s="124">
        <f>ROUND('[7]2037'!S89,2)</f>
        <v>20488.330000000002</v>
      </c>
      <c r="T614" s="124">
        <f>ROUND('[7]2037'!T89,2)</f>
        <v>20455.580000000002</v>
      </c>
      <c r="U614" s="124">
        <f>ROUND('[7]2037'!U89,2)</f>
        <v>20417.8</v>
      </c>
      <c r="V614" s="124">
        <f>ROUND('[7]2037'!V89,2)</f>
        <v>32437.18</v>
      </c>
      <c r="W614" s="124">
        <f>ROUND('[7]2037'!W89,2)</f>
        <v>36563.22</v>
      </c>
      <c r="X614" s="124">
        <f>ROUND('[7]2037'!X89,2)</f>
        <v>37357.339999999997</v>
      </c>
      <c r="Y614" s="124">
        <f>ROUND('[7]2037'!Y89,2)</f>
        <v>36680.83</v>
      </c>
      <c r="Z614" s="124">
        <f>ROUND('[7]2037'!Z89,2)</f>
        <v>34645.910000000003</v>
      </c>
      <c r="AA614" s="124">
        <f>ROUND('[7]2037'!AA89,2)</f>
        <v>31807.95</v>
      </c>
      <c r="AB614" s="124">
        <f>ROUND('[7]2037'!AB89,2)</f>
        <v>29184.21</v>
      </c>
      <c r="AC614" s="306"/>
      <c r="AD614" s="19"/>
    </row>
    <row r="615" spans="2:30" ht="18.649999999999999" customHeight="1" x14ac:dyDescent="0.35">
      <c r="B615" s="281">
        <v>50161</v>
      </c>
      <c r="C615" s="14" t="s">
        <v>29</v>
      </c>
      <c r="D615" s="15">
        <f>+'[7]2037'!D31</f>
        <v>19</v>
      </c>
      <c r="E615" s="132">
        <f>ROUND('[7]2037'!E90,2)</f>
        <v>13532.37</v>
      </c>
      <c r="F615" s="123">
        <f>ROUND('[7]2037'!F90,2)</f>
        <v>12189.16</v>
      </c>
      <c r="G615" s="123">
        <f>ROUND('[7]2037'!G90,2)</f>
        <v>11274.75</v>
      </c>
      <c r="H615" s="123">
        <f>ROUND('[7]2037'!H90,2)</f>
        <v>10632.53</v>
      </c>
      <c r="I615" s="123">
        <f>ROUND('[7]2037'!I90,2)</f>
        <v>10942</v>
      </c>
      <c r="J615" s="123">
        <f>ROUND('[7]2037'!J90,2)</f>
        <v>11711.77</v>
      </c>
      <c r="K615" s="123">
        <f>ROUND('[7]2037'!K90,2)</f>
        <v>12862.07</v>
      </c>
      <c r="L615" s="123">
        <f>ROUND('[7]2037'!L90,2)</f>
        <v>17155.29</v>
      </c>
      <c r="M615" s="123">
        <f>ROUND('[7]2037'!M90,2)</f>
        <v>20038.18</v>
      </c>
      <c r="N615" s="123">
        <f>ROUND('[7]2037'!N90,2)</f>
        <v>21738.43</v>
      </c>
      <c r="O615" s="123">
        <f>ROUND('[7]2037'!O90,2)</f>
        <v>23371.11</v>
      </c>
      <c r="P615" s="123">
        <f>ROUND('[7]2037'!P90,2)</f>
        <v>24535.73</v>
      </c>
      <c r="Q615" s="123">
        <f>ROUND('[7]2037'!Q90,2)</f>
        <v>23236.36</v>
      </c>
      <c r="R615" s="123">
        <f>ROUND('[7]2037'!R90,2)</f>
        <v>24328.75</v>
      </c>
      <c r="S615" s="123">
        <f>ROUND('[7]2037'!S90,2)</f>
        <v>25697.03</v>
      </c>
      <c r="T615" s="123">
        <f>ROUND('[7]2037'!T90,2)</f>
        <v>25469.01</v>
      </c>
      <c r="U615" s="123">
        <f>ROUND('[7]2037'!U90,2)</f>
        <v>24871.8</v>
      </c>
      <c r="V615" s="123">
        <f>ROUND('[7]2037'!V90,2)</f>
        <v>35153.65</v>
      </c>
      <c r="W615" s="123">
        <f>ROUND('[7]2037'!W90,2)</f>
        <v>37210.32</v>
      </c>
      <c r="X615" s="123">
        <f>ROUND('[7]2037'!X90,2)</f>
        <v>37290.83</v>
      </c>
      <c r="Y615" s="123">
        <f>ROUND('[7]2037'!Y90,2)</f>
        <v>35859.089999999997</v>
      </c>
      <c r="Z615" s="123">
        <f>ROUND('[7]2037'!Z90,2)</f>
        <v>33694.68</v>
      </c>
      <c r="AA615" s="123">
        <f>ROUND('[7]2037'!AA90,2)</f>
        <v>30726.16</v>
      </c>
      <c r="AB615" s="123">
        <f>ROUND('[7]2037'!AB90,2)</f>
        <v>27702.97</v>
      </c>
      <c r="AC615" s="304">
        <f>SUM(E615:AB615)*D615+SUM(E616:AB616)*D616+SUM(E617:AB617)*D617+SUM(E618:AB618)*D618</f>
        <v>16342399.520000003</v>
      </c>
      <c r="AD615" s="19"/>
    </row>
    <row r="616" spans="2:30" ht="18.649999999999999" customHeight="1" x14ac:dyDescent="0.35">
      <c r="B616" s="282"/>
      <c r="C616" s="10" t="s">
        <v>30</v>
      </c>
      <c r="D616" s="11">
        <f>+'[7]2037'!D32</f>
        <v>5</v>
      </c>
      <c r="E616" s="129">
        <f>ROUND('[7]2037'!E91,2)</f>
        <v>13294.89</v>
      </c>
      <c r="F616" s="124">
        <f>ROUND('[7]2037'!F91,2)</f>
        <v>12056.59</v>
      </c>
      <c r="G616" s="124">
        <f>ROUND('[7]2037'!G91,2)</f>
        <v>11077.6</v>
      </c>
      <c r="H616" s="124">
        <f>ROUND('[7]2037'!H91,2)</f>
        <v>10563.09</v>
      </c>
      <c r="I616" s="124">
        <f>ROUND('[7]2037'!I91,2)</f>
        <v>10559.36</v>
      </c>
      <c r="J616" s="124">
        <f>ROUND('[7]2037'!J91,2)</f>
        <v>10032.76</v>
      </c>
      <c r="K616" s="124">
        <f>ROUND('[7]2037'!K91,2)</f>
        <v>11166.7</v>
      </c>
      <c r="L616" s="124">
        <f>ROUND('[7]2037'!L91,2)</f>
        <v>15475.18</v>
      </c>
      <c r="M616" s="124">
        <f>ROUND('[7]2037'!M91,2)</f>
        <v>18650.84</v>
      </c>
      <c r="N616" s="124">
        <f>ROUND('[7]2037'!N91,2)</f>
        <v>20632.419999999998</v>
      </c>
      <c r="O616" s="124">
        <f>ROUND('[7]2037'!O91,2)</f>
        <v>22190.03</v>
      </c>
      <c r="P616" s="124">
        <f>ROUND('[7]2037'!P91,2)</f>
        <v>23140.06</v>
      </c>
      <c r="Q616" s="124">
        <f>ROUND('[7]2037'!Q91,2)</f>
        <v>22541.98</v>
      </c>
      <c r="R616" s="124">
        <f>ROUND('[7]2037'!R91,2)</f>
        <v>21842.720000000001</v>
      </c>
      <c r="S616" s="124">
        <f>ROUND('[7]2037'!S91,2)</f>
        <v>21407.3</v>
      </c>
      <c r="T616" s="124">
        <f>ROUND('[7]2037'!T91,2)</f>
        <v>20959.37</v>
      </c>
      <c r="U616" s="124">
        <f>ROUND('[7]2037'!U91,2)</f>
        <v>20363.86</v>
      </c>
      <c r="V616" s="124">
        <f>ROUND('[7]2037'!V91,2)</f>
        <v>31592.86</v>
      </c>
      <c r="W616" s="124">
        <f>ROUND('[7]2037'!W91,2)</f>
        <v>34901.68</v>
      </c>
      <c r="X616" s="124">
        <f>ROUND('[7]2037'!X91,2)</f>
        <v>35162.050000000003</v>
      </c>
      <c r="Y616" s="124">
        <f>ROUND('[7]2037'!Y91,2)</f>
        <v>33770.76</v>
      </c>
      <c r="Z616" s="124">
        <f>ROUND('[7]2037'!Z91,2)</f>
        <v>31813.54</v>
      </c>
      <c r="AA616" s="124">
        <f>ROUND('[7]2037'!AA91,2)</f>
        <v>29689.759999999998</v>
      </c>
      <c r="AB616" s="124">
        <f>ROUND('[7]2037'!AB91,2)</f>
        <v>27530.01</v>
      </c>
      <c r="AC616" s="304"/>
      <c r="AD616" s="19"/>
    </row>
    <row r="617" spans="2:30" ht="18.649999999999999" customHeight="1" x14ac:dyDescent="0.35">
      <c r="B617" s="282"/>
      <c r="C617" s="10" t="s">
        <v>31</v>
      </c>
      <c r="D617" s="11">
        <f>+'[7]2037'!D33</f>
        <v>5</v>
      </c>
      <c r="E617" s="129">
        <f>ROUND('[7]2037'!E92,2)</f>
        <v>13527.73</v>
      </c>
      <c r="F617" s="124">
        <f>ROUND('[7]2037'!F92,2)</f>
        <v>12228.98</v>
      </c>
      <c r="G617" s="124">
        <f>ROUND('[7]2037'!G92,2)</f>
        <v>11287.83</v>
      </c>
      <c r="H617" s="124">
        <f>ROUND('[7]2037'!H92,2)</f>
        <v>10702.33</v>
      </c>
      <c r="I617" s="124">
        <f>ROUND('[7]2037'!I92,2)</f>
        <v>10410.52</v>
      </c>
      <c r="J617" s="124">
        <f>ROUND('[7]2037'!J92,2)</f>
        <v>9510.73</v>
      </c>
      <c r="K617" s="124">
        <f>ROUND('[7]2037'!K92,2)</f>
        <v>9745.74</v>
      </c>
      <c r="L617" s="124">
        <f>ROUND('[7]2037'!L92,2)</f>
        <v>12554.69</v>
      </c>
      <c r="M617" s="124">
        <f>ROUND('[7]2037'!M92,2)</f>
        <v>14458.51</v>
      </c>
      <c r="N617" s="124">
        <f>ROUND('[7]2037'!N92,2)</f>
        <v>16368.78</v>
      </c>
      <c r="O617" s="124">
        <f>ROUND('[7]2037'!O92,2)</f>
        <v>17633.39</v>
      </c>
      <c r="P617" s="124">
        <f>ROUND('[7]2037'!P92,2)</f>
        <v>18410.88</v>
      </c>
      <c r="Q617" s="124">
        <f>ROUND('[7]2037'!Q92,2)</f>
        <v>18381.919999999998</v>
      </c>
      <c r="R617" s="124">
        <f>ROUND('[7]2037'!R92,2)</f>
        <v>18115.7</v>
      </c>
      <c r="S617" s="124">
        <f>ROUND('[7]2037'!S92,2)</f>
        <v>18358.18</v>
      </c>
      <c r="T617" s="124">
        <f>ROUND('[7]2037'!T92,2)</f>
        <v>18445.22</v>
      </c>
      <c r="U617" s="124">
        <f>ROUND('[7]2037'!U92,2)</f>
        <v>18591.13</v>
      </c>
      <c r="V617" s="124">
        <f>ROUND('[7]2037'!V92,2)</f>
        <v>30281.45</v>
      </c>
      <c r="W617" s="124">
        <f>ROUND('[7]2037'!W92,2)</f>
        <v>33831.279999999999</v>
      </c>
      <c r="X617" s="124">
        <f>ROUND('[7]2037'!X92,2)</f>
        <v>34931.629999999997</v>
      </c>
      <c r="Y617" s="124">
        <f>ROUND('[7]2037'!Y92,2)</f>
        <v>34455.21</v>
      </c>
      <c r="Z617" s="124">
        <f>ROUND('[7]2037'!Z92,2)</f>
        <v>32952.1</v>
      </c>
      <c r="AA617" s="124">
        <f>ROUND('[7]2037'!AA92,2)</f>
        <v>30585.47</v>
      </c>
      <c r="AB617" s="124">
        <f>ROUND('[7]2037'!AB92,2)</f>
        <v>28097.13</v>
      </c>
      <c r="AC617" s="304"/>
      <c r="AD617" s="19"/>
    </row>
    <row r="618" spans="2:30" ht="18.649999999999999" customHeight="1" thickBot="1" x14ac:dyDescent="0.4">
      <c r="B618" s="282"/>
      <c r="C618" s="16" t="s">
        <v>32</v>
      </c>
      <c r="D618" s="17">
        <f>+'[7]2037'!D34</f>
        <v>2</v>
      </c>
      <c r="E618" s="130">
        <f>ROUND('[7]2037'!E93,2)</f>
        <v>13527.73</v>
      </c>
      <c r="F618" s="125">
        <f>ROUND('[7]2037'!F93,2)</f>
        <v>12228.98</v>
      </c>
      <c r="G618" s="125">
        <f>ROUND('[7]2037'!G93,2)</f>
        <v>11287.83</v>
      </c>
      <c r="H618" s="125">
        <f>ROUND('[7]2037'!H93,2)</f>
        <v>10702.33</v>
      </c>
      <c r="I618" s="125">
        <f>ROUND('[7]2037'!I93,2)</f>
        <v>10410.52</v>
      </c>
      <c r="J618" s="125">
        <f>ROUND('[7]2037'!J93,2)</f>
        <v>9510.73</v>
      </c>
      <c r="K618" s="125">
        <f>ROUND('[7]2037'!K93,2)</f>
        <v>9745.74</v>
      </c>
      <c r="L618" s="125">
        <f>ROUND('[7]2037'!L93,2)</f>
        <v>12554.69</v>
      </c>
      <c r="M618" s="125">
        <f>ROUND('[7]2037'!M93,2)</f>
        <v>14458.51</v>
      </c>
      <c r="N618" s="125">
        <f>ROUND('[7]2037'!N93,2)</f>
        <v>16368.78</v>
      </c>
      <c r="O618" s="125">
        <f>ROUND('[7]2037'!O93,2)</f>
        <v>17633.39</v>
      </c>
      <c r="P618" s="125">
        <f>ROUND('[7]2037'!P93,2)</f>
        <v>18410.88</v>
      </c>
      <c r="Q618" s="125">
        <f>ROUND('[7]2037'!Q93,2)</f>
        <v>18381.919999999998</v>
      </c>
      <c r="R618" s="125">
        <f>ROUND('[7]2037'!R93,2)</f>
        <v>18115.7</v>
      </c>
      <c r="S618" s="125">
        <f>ROUND('[7]2037'!S93,2)</f>
        <v>18358.18</v>
      </c>
      <c r="T618" s="125">
        <f>ROUND('[7]2037'!T93,2)</f>
        <v>18445.22</v>
      </c>
      <c r="U618" s="125">
        <f>ROUND('[7]2037'!U93,2)</f>
        <v>18591.13</v>
      </c>
      <c r="V618" s="125">
        <f>ROUND('[7]2037'!V93,2)</f>
        <v>30281.45</v>
      </c>
      <c r="W618" s="125">
        <f>ROUND('[7]2037'!W93,2)</f>
        <v>33831.279999999999</v>
      </c>
      <c r="X618" s="125">
        <f>ROUND('[7]2037'!X93,2)</f>
        <v>34931.629999999997</v>
      </c>
      <c r="Y618" s="125">
        <f>ROUND('[7]2037'!Y93,2)</f>
        <v>34455.21</v>
      </c>
      <c r="Z618" s="125">
        <f>ROUND('[7]2037'!Z93,2)</f>
        <v>32952.1</v>
      </c>
      <c r="AA618" s="125">
        <f>ROUND('[7]2037'!AA93,2)</f>
        <v>30585.47</v>
      </c>
      <c r="AB618" s="125">
        <f>ROUND('[7]2037'!AB93,2)</f>
        <v>28097.13</v>
      </c>
      <c r="AC618" s="304"/>
      <c r="AD618" s="19"/>
    </row>
    <row r="619" spans="2:30" ht="18.649999999999999" customHeight="1" x14ac:dyDescent="0.35">
      <c r="B619" s="291">
        <v>50192</v>
      </c>
      <c r="C619" s="7" t="s">
        <v>29</v>
      </c>
      <c r="D619" s="8">
        <f>+'[7]2037'!D35</f>
        <v>19</v>
      </c>
      <c r="E619" s="128">
        <f>ROUND('[7]2037'!E94,2)</f>
        <v>13764.57</v>
      </c>
      <c r="F619" s="126">
        <f>ROUND('[7]2037'!F94,2)</f>
        <v>12336.66</v>
      </c>
      <c r="G619" s="126">
        <f>ROUND('[7]2037'!G94,2)</f>
        <v>11400.52</v>
      </c>
      <c r="H619" s="126">
        <f>ROUND('[7]2037'!H94,2)</f>
        <v>10897.02</v>
      </c>
      <c r="I619" s="126">
        <f>ROUND('[7]2037'!I94,2)</f>
        <v>11253.93</v>
      </c>
      <c r="J619" s="126">
        <f>ROUND('[7]2037'!J94,2)</f>
        <v>11981.02</v>
      </c>
      <c r="K619" s="126">
        <f>ROUND('[7]2037'!K94,2)</f>
        <v>13493.95</v>
      </c>
      <c r="L619" s="126">
        <f>ROUND('[7]2037'!L94,2)</f>
        <v>18434.97</v>
      </c>
      <c r="M619" s="126">
        <f>ROUND('[7]2037'!M94,2)</f>
        <v>21664.92</v>
      </c>
      <c r="N619" s="126">
        <f>ROUND('[7]2037'!N94,2)</f>
        <v>23430.26</v>
      </c>
      <c r="O619" s="126">
        <f>ROUND('[7]2037'!O94,2)</f>
        <v>25173.48</v>
      </c>
      <c r="P619" s="126">
        <f>ROUND('[7]2037'!P94,2)</f>
        <v>26517.599999999999</v>
      </c>
      <c r="Q619" s="126">
        <f>ROUND('[7]2037'!Q94,2)</f>
        <v>25109.72</v>
      </c>
      <c r="R619" s="126">
        <f>ROUND('[7]2037'!R94,2)</f>
        <v>25929.55</v>
      </c>
      <c r="S619" s="126">
        <f>ROUND('[7]2037'!S94,2)</f>
        <v>27248.26</v>
      </c>
      <c r="T619" s="126">
        <f>ROUND('[7]2037'!T94,2)</f>
        <v>27233.56</v>
      </c>
      <c r="U619" s="126">
        <f>ROUND('[7]2037'!U94,2)</f>
        <v>26492.46</v>
      </c>
      <c r="V619" s="126">
        <f>ROUND('[7]2037'!V94,2)</f>
        <v>37982.22</v>
      </c>
      <c r="W619" s="126">
        <f>ROUND('[7]2037'!W94,2)</f>
        <v>40297.24</v>
      </c>
      <c r="X619" s="126">
        <f>ROUND('[7]2037'!X94,2)</f>
        <v>40609.480000000003</v>
      </c>
      <c r="Y619" s="126">
        <f>ROUND('[7]2037'!Y94,2)</f>
        <v>38877.25</v>
      </c>
      <c r="Z619" s="126">
        <f>ROUND('[7]2037'!Z94,2)</f>
        <v>36262.300000000003</v>
      </c>
      <c r="AA619" s="126">
        <f>ROUND('[7]2037'!AA94,2)</f>
        <v>32982.43</v>
      </c>
      <c r="AB619" s="126">
        <f>ROUND('[7]2037'!AB94,2)</f>
        <v>29739.59</v>
      </c>
      <c r="AC619" s="303">
        <f>SUM(E619:AB619)*D619+SUM(E620:AB620)*D620+SUM(E621:AB621)*D621+SUM(E622:AB622)*D622</f>
        <v>16661466.150000004</v>
      </c>
      <c r="AD619" s="19"/>
    </row>
    <row r="620" spans="2:30" ht="18.649999999999999" customHeight="1" x14ac:dyDescent="0.35">
      <c r="B620" s="292" t="s">
        <v>34</v>
      </c>
      <c r="C620" s="10" t="s">
        <v>30</v>
      </c>
      <c r="D620" s="11">
        <f>+'[7]2037'!D36</f>
        <v>4</v>
      </c>
      <c r="E620" s="129">
        <f>ROUND('[7]2037'!E95,2)</f>
        <v>14202.98</v>
      </c>
      <c r="F620" s="124">
        <f>ROUND('[7]2037'!F95,2)</f>
        <v>12847.91</v>
      </c>
      <c r="G620" s="124">
        <f>ROUND('[7]2037'!G95,2)</f>
        <v>11702.6</v>
      </c>
      <c r="H620" s="124">
        <f>ROUND('[7]2037'!H95,2)</f>
        <v>10855.14</v>
      </c>
      <c r="I620" s="124">
        <f>ROUND('[7]2037'!I95,2)</f>
        <v>10963.55</v>
      </c>
      <c r="J620" s="124">
        <f>ROUND('[7]2037'!J95,2)</f>
        <v>10872.68</v>
      </c>
      <c r="K620" s="124">
        <f>ROUND('[7]2037'!K95,2)</f>
        <v>12027.25</v>
      </c>
      <c r="L620" s="124">
        <f>ROUND('[7]2037'!L95,2)</f>
        <v>16493.38</v>
      </c>
      <c r="M620" s="124">
        <f>ROUND('[7]2037'!M95,2)</f>
        <v>19990.68</v>
      </c>
      <c r="N620" s="124">
        <f>ROUND('[7]2037'!N95,2)</f>
        <v>22099.17</v>
      </c>
      <c r="O620" s="124">
        <f>ROUND('[7]2037'!O95,2)</f>
        <v>23565.41</v>
      </c>
      <c r="P620" s="124">
        <f>ROUND('[7]2037'!P95,2)</f>
        <v>24297.78</v>
      </c>
      <c r="Q620" s="124">
        <f>ROUND('[7]2037'!Q95,2)</f>
        <v>23396.14</v>
      </c>
      <c r="R620" s="124">
        <f>ROUND('[7]2037'!R95,2)</f>
        <v>22476.16</v>
      </c>
      <c r="S620" s="124">
        <f>ROUND('[7]2037'!S95,2)</f>
        <v>22000.93</v>
      </c>
      <c r="T620" s="124">
        <f>ROUND('[7]2037'!T95,2)</f>
        <v>21382.880000000001</v>
      </c>
      <c r="U620" s="124">
        <f>ROUND('[7]2037'!U95,2)</f>
        <v>20876.759999999998</v>
      </c>
      <c r="V620" s="124">
        <f>ROUND('[7]2037'!V95,2)</f>
        <v>33650.85</v>
      </c>
      <c r="W620" s="124">
        <f>ROUND('[7]2037'!W95,2)</f>
        <v>37479.33</v>
      </c>
      <c r="X620" s="124">
        <f>ROUND('[7]2037'!X95,2)</f>
        <v>37853.870000000003</v>
      </c>
      <c r="Y620" s="124">
        <f>ROUND('[7]2037'!Y95,2)</f>
        <v>35949.47</v>
      </c>
      <c r="Z620" s="124">
        <f>ROUND('[7]2037'!Z95,2)</f>
        <v>33678.89</v>
      </c>
      <c r="AA620" s="124">
        <f>ROUND('[7]2037'!AA95,2)</f>
        <v>30919.84</v>
      </c>
      <c r="AB620" s="124">
        <f>ROUND('[7]2037'!AB95,2)</f>
        <v>28122.59</v>
      </c>
      <c r="AC620" s="304"/>
      <c r="AD620" s="19"/>
    </row>
    <row r="621" spans="2:30" ht="18.649999999999999" customHeight="1" x14ac:dyDescent="0.35">
      <c r="B621" s="292" t="s">
        <v>34</v>
      </c>
      <c r="C621" s="10" t="s">
        <v>31</v>
      </c>
      <c r="D621" s="11">
        <f>+'[7]2037'!D37</f>
        <v>4</v>
      </c>
      <c r="E621" s="129">
        <f>ROUND('[7]2037'!E96,2)</f>
        <v>13159.21</v>
      </c>
      <c r="F621" s="124">
        <f>ROUND('[7]2037'!F96,2)</f>
        <v>11874.79</v>
      </c>
      <c r="G621" s="124">
        <f>ROUND('[7]2037'!G96,2)</f>
        <v>10978.15</v>
      </c>
      <c r="H621" s="124">
        <f>ROUND('[7]2037'!H96,2)</f>
        <v>10396.280000000001</v>
      </c>
      <c r="I621" s="124">
        <f>ROUND('[7]2037'!I96,2)</f>
        <v>10184.870000000001</v>
      </c>
      <c r="J621" s="124">
        <f>ROUND('[7]2037'!J96,2)</f>
        <v>9760.9</v>
      </c>
      <c r="K621" s="124">
        <f>ROUND('[7]2037'!K96,2)</f>
        <v>9665.58</v>
      </c>
      <c r="L621" s="124">
        <f>ROUND('[7]2037'!L96,2)</f>
        <v>12753.58</v>
      </c>
      <c r="M621" s="124">
        <f>ROUND('[7]2037'!M96,2)</f>
        <v>14930.03</v>
      </c>
      <c r="N621" s="124">
        <f>ROUND('[7]2037'!N96,2)</f>
        <v>16760.23</v>
      </c>
      <c r="O621" s="124">
        <f>ROUND('[7]2037'!O96,2)</f>
        <v>17635.97</v>
      </c>
      <c r="P621" s="124">
        <f>ROUND('[7]2037'!P96,2)</f>
        <v>18330.7</v>
      </c>
      <c r="Q621" s="124">
        <f>ROUND('[7]2037'!Q96,2)</f>
        <v>18565.060000000001</v>
      </c>
      <c r="R621" s="124">
        <f>ROUND('[7]2037'!R96,2)</f>
        <v>18003.91</v>
      </c>
      <c r="S621" s="124">
        <f>ROUND('[7]2037'!S96,2)</f>
        <v>17478.12</v>
      </c>
      <c r="T621" s="124">
        <f>ROUND('[7]2037'!T96,2)</f>
        <v>17440.25</v>
      </c>
      <c r="U621" s="124">
        <f>ROUND('[7]2037'!U96,2)</f>
        <v>17640.16</v>
      </c>
      <c r="V621" s="124">
        <f>ROUND('[7]2037'!V96,2)</f>
        <v>30910.28</v>
      </c>
      <c r="W621" s="124">
        <f>ROUND('[7]2037'!W96,2)</f>
        <v>34764.720000000001</v>
      </c>
      <c r="X621" s="124">
        <f>ROUND('[7]2037'!X96,2)</f>
        <v>35952.83</v>
      </c>
      <c r="Y621" s="124">
        <f>ROUND('[7]2037'!Y96,2)</f>
        <v>34966.980000000003</v>
      </c>
      <c r="Z621" s="124">
        <f>ROUND('[7]2037'!Z96,2)</f>
        <v>33087.46</v>
      </c>
      <c r="AA621" s="124">
        <f>ROUND('[7]2037'!AA96,2)</f>
        <v>30466.400000000001</v>
      </c>
      <c r="AB621" s="124">
        <f>ROUND('[7]2037'!AB96,2)</f>
        <v>28221.39</v>
      </c>
      <c r="AC621" s="304"/>
      <c r="AD621" s="19"/>
    </row>
    <row r="622" spans="2:30" ht="18.649999999999999" customHeight="1" thickBot="1" x14ac:dyDescent="0.4">
      <c r="B622" s="293" t="s">
        <v>34</v>
      </c>
      <c r="C622" s="12" t="s">
        <v>32</v>
      </c>
      <c r="D622" s="13">
        <f>+'[7]2037'!D38</f>
        <v>3</v>
      </c>
      <c r="E622" s="131">
        <f>ROUND('[7]2037'!E97,2)</f>
        <v>13159.21</v>
      </c>
      <c r="F622" s="127">
        <f>ROUND('[7]2037'!F97,2)</f>
        <v>11874.79</v>
      </c>
      <c r="G622" s="127">
        <f>ROUND('[7]2037'!G97,2)</f>
        <v>10978.15</v>
      </c>
      <c r="H622" s="127">
        <f>ROUND('[7]2037'!H97,2)</f>
        <v>10396.280000000001</v>
      </c>
      <c r="I622" s="127">
        <f>ROUND('[7]2037'!I97,2)</f>
        <v>10184.870000000001</v>
      </c>
      <c r="J622" s="127">
        <f>ROUND('[7]2037'!J97,2)</f>
        <v>9760.9</v>
      </c>
      <c r="K622" s="127">
        <f>ROUND('[7]2037'!K97,2)</f>
        <v>9665.58</v>
      </c>
      <c r="L622" s="127">
        <f>ROUND('[7]2037'!L97,2)</f>
        <v>12753.58</v>
      </c>
      <c r="M622" s="127">
        <f>ROUND('[7]2037'!M97,2)</f>
        <v>14930.03</v>
      </c>
      <c r="N622" s="127">
        <f>ROUND('[7]2037'!N97,2)</f>
        <v>16760.23</v>
      </c>
      <c r="O622" s="127">
        <f>ROUND('[7]2037'!O97,2)</f>
        <v>17635.97</v>
      </c>
      <c r="P622" s="127">
        <f>ROUND('[7]2037'!P97,2)</f>
        <v>18330.7</v>
      </c>
      <c r="Q622" s="127">
        <f>ROUND('[7]2037'!Q97,2)</f>
        <v>18565.060000000001</v>
      </c>
      <c r="R622" s="127">
        <f>ROUND('[7]2037'!R97,2)</f>
        <v>18003.91</v>
      </c>
      <c r="S622" s="127">
        <f>ROUND('[7]2037'!S97,2)</f>
        <v>17478.12</v>
      </c>
      <c r="T622" s="127">
        <f>ROUND('[7]2037'!T97,2)</f>
        <v>17440.25</v>
      </c>
      <c r="U622" s="127">
        <f>ROUND('[7]2037'!U97,2)</f>
        <v>17640.16</v>
      </c>
      <c r="V622" s="127">
        <f>ROUND('[7]2037'!V97,2)</f>
        <v>30910.28</v>
      </c>
      <c r="W622" s="127">
        <f>ROUND('[7]2037'!W97,2)</f>
        <v>34764.720000000001</v>
      </c>
      <c r="X622" s="127">
        <f>ROUND('[7]2037'!X97,2)</f>
        <v>35952.83</v>
      </c>
      <c r="Y622" s="127">
        <f>ROUND('[7]2037'!Y97,2)</f>
        <v>34966.980000000003</v>
      </c>
      <c r="Z622" s="127">
        <f>ROUND('[7]2037'!Z97,2)</f>
        <v>33087.46</v>
      </c>
      <c r="AA622" s="127">
        <f>ROUND('[7]2037'!AA97,2)</f>
        <v>30466.400000000001</v>
      </c>
      <c r="AB622" s="127">
        <f>ROUND('[7]2037'!AB97,2)</f>
        <v>28221.39</v>
      </c>
      <c r="AC622" s="306"/>
      <c r="AD622" s="19"/>
    </row>
    <row r="623" spans="2:30" ht="18.649999999999999" customHeight="1" x14ac:dyDescent="0.35">
      <c r="B623" s="281">
        <v>50222</v>
      </c>
      <c r="C623" s="14" t="s">
        <v>29</v>
      </c>
      <c r="D623" s="15">
        <f>+'[7]2037'!D39</f>
        <v>22</v>
      </c>
      <c r="E623" s="132">
        <f>ROUND('[7]2037'!E98,2)</f>
        <v>14084.82</v>
      </c>
      <c r="F623" s="123">
        <f>ROUND('[7]2037'!F98,2)</f>
        <v>12599.24</v>
      </c>
      <c r="G623" s="123">
        <f>ROUND('[7]2037'!G98,2)</f>
        <v>11578.05</v>
      </c>
      <c r="H623" s="123">
        <f>ROUND('[7]2037'!H98,2)</f>
        <v>10936.01</v>
      </c>
      <c r="I623" s="123">
        <f>ROUND('[7]2037'!I98,2)</f>
        <v>11233.48</v>
      </c>
      <c r="J623" s="123">
        <f>ROUND('[7]2037'!J98,2)</f>
        <v>12377.58</v>
      </c>
      <c r="K623" s="123">
        <f>ROUND('[7]2037'!K98,2)</f>
        <v>13633.54</v>
      </c>
      <c r="L623" s="123">
        <f>ROUND('[7]2037'!L98,2)</f>
        <v>18345.29</v>
      </c>
      <c r="M623" s="123">
        <f>ROUND('[7]2037'!M98,2)</f>
        <v>21561.040000000001</v>
      </c>
      <c r="N623" s="123">
        <f>ROUND('[7]2037'!N98,2)</f>
        <v>23645.81</v>
      </c>
      <c r="O623" s="123">
        <f>ROUND('[7]2037'!O98,2)</f>
        <v>25522.560000000001</v>
      </c>
      <c r="P623" s="123">
        <f>ROUND('[7]2037'!P98,2)</f>
        <v>26774.13</v>
      </c>
      <c r="Q623" s="123">
        <f>ROUND('[7]2037'!Q98,2)</f>
        <v>25232.799999999999</v>
      </c>
      <c r="R623" s="123">
        <f>ROUND('[7]2037'!R98,2)</f>
        <v>26186.68</v>
      </c>
      <c r="S623" s="123">
        <f>ROUND('[7]2037'!S98,2)</f>
        <v>27524.6</v>
      </c>
      <c r="T623" s="123">
        <f>ROUND('[7]2037'!T98,2)</f>
        <v>27620.27</v>
      </c>
      <c r="U623" s="123">
        <f>ROUND('[7]2037'!U98,2)</f>
        <v>26948.25</v>
      </c>
      <c r="V623" s="123">
        <f>ROUND('[7]2037'!V98,2)</f>
        <v>37922.9</v>
      </c>
      <c r="W623" s="123">
        <f>ROUND('[7]2037'!W98,2)</f>
        <v>39840.76</v>
      </c>
      <c r="X623" s="123">
        <f>ROUND('[7]2037'!X98,2)</f>
        <v>40647.1</v>
      </c>
      <c r="Y623" s="123">
        <f>ROUND('[7]2037'!Y98,2)</f>
        <v>39017.599999999999</v>
      </c>
      <c r="Z623" s="123">
        <f>ROUND('[7]2037'!Z98,2)</f>
        <v>36468.53</v>
      </c>
      <c r="AA623" s="123">
        <f>ROUND('[7]2037'!AA98,2)</f>
        <v>33077.440000000002</v>
      </c>
      <c r="AB623" s="123">
        <f>ROUND('[7]2037'!AB98,2)</f>
        <v>30036.34</v>
      </c>
      <c r="AC623" s="304">
        <f>SUM(E623:AB623)*D623+SUM(E624:AB624)*D624+SUM(E625:AB625)*D625+SUM(E626:AB626)*D626</f>
        <v>17968856.969999999</v>
      </c>
      <c r="AD623" s="19"/>
    </row>
    <row r="624" spans="2:30" ht="18.649999999999999" customHeight="1" x14ac:dyDescent="0.35">
      <c r="B624" s="282"/>
      <c r="C624" s="10" t="s">
        <v>30</v>
      </c>
      <c r="D624" s="11">
        <f>+'[7]2037'!D40</f>
        <v>4</v>
      </c>
      <c r="E624" s="129">
        <f>ROUND('[7]2037'!E99,2)</f>
        <v>14848.8</v>
      </c>
      <c r="F624" s="124">
        <f>ROUND('[7]2037'!F99,2)</f>
        <v>13309.99</v>
      </c>
      <c r="G624" s="124">
        <f>ROUND('[7]2037'!G99,2)</f>
        <v>12277.83</v>
      </c>
      <c r="H624" s="124">
        <f>ROUND('[7]2037'!H99,2)</f>
        <v>11488.65</v>
      </c>
      <c r="I624" s="124">
        <f>ROUND('[7]2037'!I99,2)</f>
        <v>11411.94</v>
      </c>
      <c r="J624" s="124">
        <f>ROUND('[7]2037'!J99,2)</f>
        <v>11232.27</v>
      </c>
      <c r="K624" s="124">
        <f>ROUND('[7]2037'!K99,2)</f>
        <v>12216.61</v>
      </c>
      <c r="L624" s="124">
        <f>ROUND('[7]2037'!L99,2)</f>
        <v>17049.13</v>
      </c>
      <c r="M624" s="124">
        <f>ROUND('[7]2037'!M99,2)</f>
        <v>20777.439999999999</v>
      </c>
      <c r="N624" s="124">
        <f>ROUND('[7]2037'!N99,2)</f>
        <v>23035.42</v>
      </c>
      <c r="O624" s="124">
        <f>ROUND('[7]2037'!O99,2)</f>
        <v>24803.18</v>
      </c>
      <c r="P624" s="124">
        <f>ROUND('[7]2037'!P99,2)</f>
        <v>25832.79</v>
      </c>
      <c r="Q624" s="124">
        <f>ROUND('[7]2037'!Q99,2)</f>
        <v>25215.75</v>
      </c>
      <c r="R624" s="124">
        <f>ROUND('[7]2037'!R99,2)</f>
        <v>24469.919999999998</v>
      </c>
      <c r="S624" s="124">
        <f>ROUND('[7]2037'!S99,2)</f>
        <v>24107.82</v>
      </c>
      <c r="T624" s="124">
        <f>ROUND('[7]2037'!T99,2)</f>
        <v>23903.67</v>
      </c>
      <c r="U624" s="124">
        <f>ROUND('[7]2037'!U99,2)</f>
        <v>23450.9</v>
      </c>
      <c r="V624" s="124">
        <f>ROUND('[7]2037'!V99,2)</f>
        <v>35491.14</v>
      </c>
      <c r="W624" s="124">
        <f>ROUND('[7]2037'!W99,2)</f>
        <v>38726.42</v>
      </c>
      <c r="X624" s="124">
        <f>ROUND('[7]2037'!X99,2)</f>
        <v>39703.53</v>
      </c>
      <c r="Y624" s="124">
        <f>ROUND('[7]2037'!Y99,2)</f>
        <v>38107.550000000003</v>
      </c>
      <c r="Z624" s="124">
        <f>ROUND('[7]2037'!Z99,2)</f>
        <v>36345.07</v>
      </c>
      <c r="AA624" s="124">
        <f>ROUND('[7]2037'!AA99,2)</f>
        <v>33903.78</v>
      </c>
      <c r="AB624" s="124">
        <f>ROUND('[7]2037'!AB99,2)</f>
        <v>31423.32</v>
      </c>
      <c r="AC624" s="304"/>
      <c r="AD624" s="19"/>
    </row>
    <row r="625" spans="2:30" ht="18.649999999999999" customHeight="1" x14ac:dyDescent="0.35">
      <c r="B625" s="282"/>
      <c r="C625" s="10" t="s">
        <v>31</v>
      </c>
      <c r="D625" s="11">
        <f>+'[7]2037'!D41</f>
        <v>4</v>
      </c>
      <c r="E625" s="129">
        <f>ROUND('[7]2037'!E100,2)</f>
        <v>15895.46</v>
      </c>
      <c r="F625" s="124">
        <f>ROUND('[7]2037'!F100,2)</f>
        <v>14263.2</v>
      </c>
      <c r="G625" s="124">
        <f>ROUND('[7]2037'!G100,2)</f>
        <v>13191.47</v>
      </c>
      <c r="H625" s="124">
        <f>ROUND('[7]2037'!H100,2)</f>
        <v>12408.7</v>
      </c>
      <c r="I625" s="124">
        <f>ROUND('[7]2037'!I100,2)</f>
        <v>11959.48</v>
      </c>
      <c r="J625" s="124">
        <f>ROUND('[7]2037'!J100,2)</f>
        <v>11193.22</v>
      </c>
      <c r="K625" s="124">
        <f>ROUND('[7]2037'!K100,2)</f>
        <v>10886.72</v>
      </c>
      <c r="L625" s="124">
        <f>ROUND('[7]2037'!L100,2)</f>
        <v>13879.32</v>
      </c>
      <c r="M625" s="124">
        <f>ROUND('[7]2037'!M100,2)</f>
        <v>16293.13</v>
      </c>
      <c r="N625" s="124">
        <f>ROUND('[7]2037'!N100,2)</f>
        <v>18506.55</v>
      </c>
      <c r="O625" s="124">
        <f>ROUND('[7]2037'!O100,2)</f>
        <v>19685.02</v>
      </c>
      <c r="P625" s="124">
        <f>ROUND('[7]2037'!P100,2)</f>
        <v>20762.080000000002</v>
      </c>
      <c r="Q625" s="124">
        <f>ROUND('[7]2037'!Q100,2)</f>
        <v>21236.34</v>
      </c>
      <c r="R625" s="124">
        <f>ROUND('[7]2037'!R100,2)</f>
        <v>20873.04</v>
      </c>
      <c r="S625" s="124">
        <f>ROUND('[7]2037'!S100,2)</f>
        <v>20514.73</v>
      </c>
      <c r="T625" s="124">
        <f>ROUND('[7]2037'!T100,2)</f>
        <v>20402.68</v>
      </c>
      <c r="U625" s="124">
        <f>ROUND('[7]2037'!U100,2)</f>
        <v>20053.04</v>
      </c>
      <c r="V625" s="124">
        <f>ROUND('[7]2037'!V100,2)</f>
        <v>32724</v>
      </c>
      <c r="W625" s="124">
        <f>ROUND('[7]2037'!W100,2)</f>
        <v>36409.24</v>
      </c>
      <c r="X625" s="124">
        <f>ROUND('[7]2037'!X100,2)</f>
        <v>38244.449999999997</v>
      </c>
      <c r="Y625" s="124">
        <f>ROUND('[7]2037'!Y100,2)</f>
        <v>37737.120000000003</v>
      </c>
      <c r="Z625" s="124">
        <f>ROUND('[7]2037'!Z100,2)</f>
        <v>36185.760000000002</v>
      </c>
      <c r="AA625" s="124">
        <f>ROUND('[7]2037'!AA100,2)</f>
        <v>33237.910000000003</v>
      </c>
      <c r="AB625" s="124">
        <f>ROUND('[7]2037'!AB100,2)</f>
        <v>30337.19</v>
      </c>
      <c r="AC625" s="304"/>
      <c r="AD625" s="19"/>
    </row>
    <row r="626" spans="2:30" ht="18.649999999999999" customHeight="1" thickBot="1" x14ac:dyDescent="0.4">
      <c r="B626" s="282"/>
      <c r="C626" s="16" t="s">
        <v>32</v>
      </c>
      <c r="D626" s="17">
        <f>+'[7]2037'!D42</f>
        <v>1</v>
      </c>
      <c r="E626" s="129">
        <f>ROUND('[7]2037'!E101,2)</f>
        <v>15895.46</v>
      </c>
      <c r="F626" s="124">
        <f>ROUND('[7]2037'!F101,2)</f>
        <v>14263.2</v>
      </c>
      <c r="G626" s="124">
        <f>ROUND('[7]2037'!G101,2)</f>
        <v>13191.47</v>
      </c>
      <c r="H626" s="124">
        <f>ROUND('[7]2037'!H101,2)</f>
        <v>12408.7</v>
      </c>
      <c r="I626" s="124">
        <f>ROUND('[7]2037'!I101,2)</f>
        <v>11959.48</v>
      </c>
      <c r="J626" s="124">
        <f>ROUND('[7]2037'!J101,2)</f>
        <v>11193.22</v>
      </c>
      <c r="K626" s="124">
        <f>ROUND('[7]2037'!K101,2)</f>
        <v>10886.72</v>
      </c>
      <c r="L626" s="124">
        <f>ROUND('[7]2037'!L101,2)</f>
        <v>13879.32</v>
      </c>
      <c r="M626" s="124">
        <f>ROUND('[7]2037'!M101,2)</f>
        <v>16293.13</v>
      </c>
      <c r="N626" s="124">
        <f>ROUND('[7]2037'!N101,2)</f>
        <v>18506.55</v>
      </c>
      <c r="O626" s="124">
        <f>ROUND('[7]2037'!O101,2)</f>
        <v>19685.02</v>
      </c>
      <c r="P626" s="124">
        <f>ROUND('[7]2037'!P101,2)</f>
        <v>20762.080000000002</v>
      </c>
      <c r="Q626" s="124">
        <f>ROUND('[7]2037'!Q101,2)</f>
        <v>21236.34</v>
      </c>
      <c r="R626" s="124">
        <f>ROUND('[7]2037'!R101,2)</f>
        <v>20873.04</v>
      </c>
      <c r="S626" s="124">
        <f>ROUND('[7]2037'!S101,2)</f>
        <v>20514.73</v>
      </c>
      <c r="T626" s="124">
        <f>ROUND('[7]2037'!T101,2)</f>
        <v>20402.68</v>
      </c>
      <c r="U626" s="124">
        <f>ROUND('[7]2037'!U101,2)</f>
        <v>20053.04</v>
      </c>
      <c r="V626" s="124">
        <f>ROUND('[7]2037'!V101,2)</f>
        <v>32724</v>
      </c>
      <c r="W626" s="124">
        <f>ROUND('[7]2037'!W101,2)</f>
        <v>36409.24</v>
      </c>
      <c r="X626" s="124">
        <f>ROUND('[7]2037'!X101,2)</f>
        <v>38244.449999999997</v>
      </c>
      <c r="Y626" s="124">
        <f>ROUND('[7]2037'!Y101,2)</f>
        <v>37737.120000000003</v>
      </c>
      <c r="Z626" s="124">
        <f>ROUND('[7]2037'!Z101,2)</f>
        <v>36185.760000000002</v>
      </c>
      <c r="AA626" s="124">
        <f>ROUND('[7]2037'!AA101,2)</f>
        <v>33237.910000000003</v>
      </c>
      <c r="AB626" s="124">
        <f>ROUND('[7]2037'!AB101,2)</f>
        <v>30337.19</v>
      </c>
      <c r="AC626" s="304"/>
      <c r="AD626" s="19"/>
    </row>
    <row r="627" spans="2:30" ht="18.649999999999999" customHeight="1" x14ac:dyDescent="0.35">
      <c r="B627" s="291">
        <v>50253</v>
      </c>
      <c r="C627" s="7" t="s">
        <v>29</v>
      </c>
      <c r="D627" s="8">
        <f>+'[7]2037'!D43</f>
        <v>19</v>
      </c>
      <c r="E627" s="128">
        <f>ROUND('[7]2037'!E102,2)</f>
        <v>13669.51</v>
      </c>
      <c r="F627" s="126">
        <f>ROUND('[7]2037'!F102,2)</f>
        <v>12204.25</v>
      </c>
      <c r="G627" s="126">
        <f>ROUND('[7]2037'!G102,2)</f>
        <v>11229.62</v>
      </c>
      <c r="H627" s="126">
        <f>ROUND('[7]2037'!H102,2)</f>
        <v>10560.12</v>
      </c>
      <c r="I627" s="126">
        <f>ROUND('[7]2037'!I102,2)</f>
        <v>10938.85</v>
      </c>
      <c r="J627" s="126">
        <f>ROUND('[7]2037'!J102,2)</f>
        <v>12249.91</v>
      </c>
      <c r="K627" s="126">
        <f>ROUND('[7]2037'!K102,2)</f>
        <v>13139.73</v>
      </c>
      <c r="L627" s="126">
        <f>ROUND('[7]2037'!L102,2)</f>
        <v>17548.13</v>
      </c>
      <c r="M627" s="126">
        <f>ROUND('[7]2037'!M102,2)</f>
        <v>20884.669999999998</v>
      </c>
      <c r="N627" s="126">
        <f>ROUND('[7]2037'!N102,2)</f>
        <v>22809.18</v>
      </c>
      <c r="O627" s="126">
        <f>ROUND('[7]2037'!O102,2)</f>
        <v>24788.1</v>
      </c>
      <c r="P627" s="126">
        <f>ROUND('[7]2037'!P102,2)</f>
        <v>26040.67</v>
      </c>
      <c r="Q627" s="126">
        <f>ROUND('[7]2037'!Q102,2)</f>
        <v>24563.439999999999</v>
      </c>
      <c r="R627" s="126">
        <f>ROUND('[7]2037'!R102,2)</f>
        <v>25631.360000000001</v>
      </c>
      <c r="S627" s="126">
        <f>ROUND('[7]2037'!S102,2)</f>
        <v>27074.02</v>
      </c>
      <c r="T627" s="126">
        <f>ROUND('[7]2037'!T102,2)</f>
        <v>27183.3</v>
      </c>
      <c r="U627" s="126">
        <f>ROUND('[7]2037'!U102,2)</f>
        <v>26596.25</v>
      </c>
      <c r="V627" s="126">
        <f>ROUND('[7]2037'!V102,2)</f>
        <v>37241.760000000002</v>
      </c>
      <c r="W627" s="126">
        <f>ROUND('[7]2037'!W102,2)</f>
        <v>39237.699999999997</v>
      </c>
      <c r="X627" s="126">
        <f>ROUND('[7]2037'!X102,2)</f>
        <v>39435.129999999997</v>
      </c>
      <c r="Y627" s="126">
        <f>ROUND('[7]2037'!Y102,2)</f>
        <v>37661.19</v>
      </c>
      <c r="Z627" s="126">
        <f>ROUND('[7]2037'!Z102,2)</f>
        <v>35343.14</v>
      </c>
      <c r="AA627" s="126">
        <f>ROUND('[7]2037'!AA102,2)</f>
        <v>31976.31</v>
      </c>
      <c r="AB627" s="126">
        <f>ROUND('[7]2037'!AB102,2)</f>
        <v>28918.720000000001</v>
      </c>
      <c r="AC627" s="303">
        <f>SUM(E627:AB627)*D627+SUM(E628:AB628)*D628+SUM(E629:AB629)*D629+SUM(E630:AB630)*D630</f>
        <v>17011660.020000003</v>
      </c>
      <c r="AD627" s="19"/>
    </row>
    <row r="628" spans="2:30" ht="18.649999999999999" customHeight="1" x14ac:dyDescent="0.35">
      <c r="B628" s="292" t="s">
        <v>34</v>
      </c>
      <c r="C628" s="10" t="s">
        <v>30</v>
      </c>
      <c r="D628" s="11">
        <f>+'[7]2037'!D44</f>
        <v>5</v>
      </c>
      <c r="E628" s="129">
        <f>ROUND('[7]2037'!E103,2)</f>
        <v>14719.37</v>
      </c>
      <c r="F628" s="124">
        <f>ROUND('[7]2037'!F103,2)</f>
        <v>13198.76</v>
      </c>
      <c r="G628" s="124">
        <f>ROUND('[7]2037'!G103,2)</f>
        <v>12128.24</v>
      </c>
      <c r="H628" s="124">
        <f>ROUND('[7]2037'!H103,2)</f>
        <v>11252.35</v>
      </c>
      <c r="I628" s="124">
        <f>ROUND('[7]2037'!I103,2)</f>
        <v>11139.4</v>
      </c>
      <c r="J628" s="124">
        <f>ROUND('[7]2037'!J103,2)</f>
        <v>11169.46</v>
      </c>
      <c r="K628" s="124">
        <f>ROUND('[7]2037'!K103,2)</f>
        <v>11823.02</v>
      </c>
      <c r="L628" s="124">
        <f>ROUND('[7]2037'!L103,2)</f>
        <v>16304.22</v>
      </c>
      <c r="M628" s="124">
        <f>ROUND('[7]2037'!M103,2)</f>
        <v>19805.669999999998</v>
      </c>
      <c r="N628" s="124">
        <f>ROUND('[7]2037'!N103,2)</f>
        <v>22032.39</v>
      </c>
      <c r="O628" s="124">
        <f>ROUND('[7]2037'!O103,2)</f>
        <v>23671.71</v>
      </c>
      <c r="P628" s="124">
        <f>ROUND('[7]2037'!P103,2)</f>
        <v>24607.119999999999</v>
      </c>
      <c r="Q628" s="124">
        <f>ROUND('[7]2037'!Q103,2)</f>
        <v>24013.47</v>
      </c>
      <c r="R628" s="124">
        <f>ROUND('[7]2037'!R103,2)</f>
        <v>23079.71</v>
      </c>
      <c r="S628" s="124">
        <f>ROUND('[7]2037'!S103,2)</f>
        <v>22694.25</v>
      </c>
      <c r="T628" s="124">
        <f>ROUND('[7]2037'!T103,2)</f>
        <v>22239.5</v>
      </c>
      <c r="U628" s="124">
        <f>ROUND('[7]2037'!U103,2)</f>
        <v>21965.279999999999</v>
      </c>
      <c r="V628" s="124">
        <f>ROUND('[7]2037'!V103,2)</f>
        <v>34006.29</v>
      </c>
      <c r="W628" s="124">
        <f>ROUND('[7]2037'!W103,2)</f>
        <v>37219.199999999997</v>
      </c>
      <c r="X628" s="124">
        <f>ROUND('[7]2037'!X103,2)</f>
        <v>37505.58</v>
      </c>
      <c r="Y628" s="124">
        <f>ROUND('[7]2037'!Y103,2)</f>
        <v>35898.379999999997</v>
      </c>
      <c r="Z628" s="124">
        <f>ROUND('[7]2037'!Z103,2)</f>
        <v>33728.400000000001</v>
      </c>
      <c r="AA628" s="124">
        <f>ROUND('[7]2037'!AA103,2)</f>
        <v>31551.200000000001</v>
      </c>
      <c r="AB628" s="124">
        <f>ROUND('[7]2037'!AB103,2)</f>
        <v>28889.25</v>
      </c>
      <c r="AC628" s="304"/>
      <c r="AD628" s="19"/>
    </row>
    <row r="629" spans="2:30" ht="18.649999999999999" customHeight="1" x14ac:dyDescent="0.35">
      <c r="B629" s="292" t="s">
        <v>34</v>
      </c>
      <c r="C629" s="10" t="s">
        <v>31</v>
      </c>
      <c r="D629" s="11">
        <f>+'[7]2037'!D45</f>
        <v>5</v>
      </c>
      <c r="E629" s="129">
        <f>ROUND('[7]2037'!E104,2)</f>
        <v>14366.22</v>
      </c>
      <c r="F629" s="124">
        <f>ROUND('[7]2037'!F104,2)</f>
        <v>12445.8</v>
      </c>
      <c r="G629" s="124">
        <f>ROUND('[7]2037'!G104,2)</f>
        <v>11486.97</v>
      </c>
      <c r="H629" s="124">
        <f>ROUND('[7]2037'!H104,2)</f>
        <v>10777.27</v>
      </c>
      <c r="I629" s="124">
        <f>ROUND('[7]2037'!I104,2)</f>
        <v>10470.64</v>
      </c>
      <c r="J629" s="124">
        <f>ROUND('[7]2037'!J104,2)</f>
        <v>10097.93</v>
      </c>
      <c r="K629" s="124">
        <f>ROUND('[7]2037'!K104,2)</f>
        <v>9636.41</v>
      </c>
      <c r="L629" s="124">
        <f>ROUND('[7]2037'!L104,2)</f>
        <v>12448.34</v>
      </c>
      <c r="M629" s="124">
        <f>ROUND('[7]2037'!M104,2)</f>
        <v>14501.26</v>
      </c>
      <c r="N629" s="124">
        <f>ROUND('[7]2037'!N104,2)</f>
        <v>16432.240000000002</v>
      </c>
      <c r="O629" s="124">
        <f>ROUND('[7]2037'!O104,2)</f>
        <v>17617.810000000001</v>
      </c>
      <c r="P629" s="124">
        <f>ROUND('[7]2037'!P104,2)</f>
        <v>18557.78</v>
      </c>
      <c r="Q629" s="124">
        <f>ROUND('[7]2037'!Q104,2)</f>
        <v>19154.740000000002</v>
      </c>
      <c r="R629" s="124">
        <f>ROUND('[7]2037'!R104,2)</f>
        <v>18845.330000000002</v>
      </c>
      <c r="S629" s="124">
        <f>ROUND('[7]2037'!S104,2)</f>
        <v>18503.66</v>
      </c>
      <c r="T629" s="124">
        <f>ROUND('[7]2037'!T104,2)</f>
        <v>18359.07</v>
      </c>
      <c r="U629" s="124">
        <f>ROUND('[7]2037'!U104,2)</f>
        <v>18293.259999999998</v>
      </c>
      <c r="V629" s="124">
        <f>ROUND('[7]2037'!V104,2)</f>
        <v>30849.9</v>
      </c>
      <c r="W629" s="124">
        <f>ROUND('[7]2037'!W104,2)</f>
        <v>34445.5</v>
      </c>
      <c r="X629" s="124">
        <f>ROUND('[7]2037'!X104,2)</f>
        <v>35132.26</v>
      </c>
      <c r="Y629" s="124">
        <f>ROUND('[7]2037'!Y104,2)</f>
        <v>34171.96</v>
      </c>
      <c r="Z629" s="124">
        <f>ROUND('[7]2037'!Z104,2)</f>
        <v>32270.400000000001</v>
      </c>
      <c r="AA629" s="124">
        <f>ROUND('[7]2037'!AA104,2)</f>
        <v>29417.17</v>
      </c>
      <c r="AB629" s="124">
        <f>ROUND('[7]2037'!AB104,2)</f>
        <v>26985.62</v>
      </c>
      <c r="AC629" s="304"/>
      <c r="AD629" s="19"/>
    </row>
    <row r="630" spans="2:30" ht="18.649999999999999" customHeight="1" thickBot="1" x14ac:dyDescent="0.4">
      <c r="B630" s="293" t="s">
        <v>34</v>
      </c>
      <c r="C630" s="12" t="s">
        <v>32</v>
      </c>
      <c r="D630" s="13">
        <f>+'[7]2037'!D46</f>
        <v>2</v>
      </c>
      <c r="E630" s="131">
        <f>ROUND('[7]2037'!E105,2)</f>
        <v>14366.22</v>
      </c>
      <c r="F630" s="127">
        <f>ROUND('[7]2037'!F105,2)</f>
        <v>12445.8</v>
      </c>
      <c r="G630" s="127">
        <f>ROUND('[7]2037'!G105,2)</f>
        <v>11486.97</v>
      </c>
      <c r="H630" s="127">
        <f>ROUND('[7]2037'!H105,2)</f>
        <v>10777.27</v>
      </c>
      <c r="I630" s="127">
        <f>ROUND('[7]2037'!I105,2)</f>
        <v>10470.64</v>
      </c>
      <c r="J630" s="127">
        <f>ROUND('[7]2037'!J105,2)</f>
        <v>10097.93</v>
      </c>
      <c r="K630" s="127">
        <f>ROUND('[7]2037'!K105,2)</f>
        <v>9636.41</v>
      </c>
      <c r="L630" s="127">
        <f>ROUND('[7]2037'!L105,2)</f>
        <v>12448.34</v>
      </c>
      <c r="M630" s="127">
        <f>ROUND('[7]2037'!M105,2)</f>
        <v>14501.26</v>
      </c>
      <c r="N630" s="127">
        <f>ROUND('[7]2037'!N105,2)</f>
        <v>16432.240000000002</v>
      </c>
      <c r="O630" s="127">
        <f>ROUND('[7]2037'!O105,2)</f>
        <v>17617.810000000001</v>
      </c>
      <c r="P630" s="127">
        <f>ROUND('[7]2037'!P105,2)</f>
        <v>18557.78</v>
      </c>
      <c r="Q630" s="127">
        <f>ROUND('[7]2037'!Q105,2)</f>
        <v>19154.740000000002</v>
      </c>
      <c r="R630" s="127">
        <f>ROUND('[7]2037'!R105,2)</f>
        <v>18845.330000000002</v>
      </c>
      <c r="S630" s="127">
        <f>ROUND('[7]2037'!S105,2)</f>
        <v>18503.66</v>
      </c>
      <c r="T630" s="127">
        <f>ROUND('[7]2037'!T105,2)</f>
        <v>18359.07</v>
      </c>
      <c r="U630" s="127">
        <f>ROUND('[7]2037'!U105,2)</f>
        <v>18293.259999999998</v>
      </c>
      <c r="V630" s="127">
        <f>ROUND('[7]2037'!V105,2)</f>
        <v>30849.9</v>
      </c>
      <c r="W630" s="127">
        <f>ROUND('[7]2037'!W105,2)</f>
        <v>34445.5</v>
      </c>
      <c r="X630" s="127">
        <f>ROUND('[7]2037'!X105,2)</f>
        <v>35132.26</v>
      </c>
      <c r="Y630" s="127">
        <f>ROUND('[7]2037'!Y105,2)</f>
        <v>34171.96</v>
      </c>
      <c r="Z630" s="127">
        <f>ROUND('[7]2037'!Z105,2)</f>
        <v>32270.400000000001</v>
      </c>
      <c r="AA630" s="127">
        <f>ROUND('[7]2037'!AA105,2)</f>
        <v>29417.17</v>
      </c>
      <c r="AB630" s="127">
        <f>ROUND('[7]2037'!AB105,2)</f>
        <v>26985.62</v>
      </c>
      <c r="AC630" s="306"/>
      <c r="AD630" s="19"/>
    </row>
    <row r="631" spans="2:30" ht="18.649999999999999" customHeight="1" x14ac:dyDescent="0.35">
      <c r="B631" s="281">
        <v>50284</v>
      </c>
      <c r="C631" s="14" t="s">
        <v>29</v>
      </c>
      <c r="D631" s="15">
        <f>+'[7]2037'!D47</f>
        <v>22</v>
      </c>
      <c r="E631" s="132">
        <f>ROUND('[7]2037'!E106,2)</f>
        <v>11748.94</v>
      </c>
      <c r="F631" s="123">
        <f>ROUND('[7]2037'!F106,2)</f>
        <v>10535.22</v>
      </c>
      <c r="G631" s="123">
        <f>ROUND('[7]2037'!G106,2)</f>
        <v>9681.18</v>
      </c>
      <c r="H631" s="123">
        <f>ROUND('[7]2037'!H106,2)</f>
        <v>9142.66</v>
      </c>
      <c r="I631" s="123">
        <f>ROUND('[7]2037'!I106,2)</f>
        <v>9493.2099999999991</v>
      </c>
      <c r="J631" s="123">
        <f>ROUND('[7]2037'!J106,2)</f>
        <v>10606.41</v>
      </c>
      <c r="K631" s="123">
        <f>ROUND('[7]2037'!K106,2)</f>
        <v>11672.07</v>
      </c>
      <c r="L631" s="123">
        <f>ROUND('[7]2037'!L106,2)</f>
        <v>15607.28</v>
      </c>
      <c r="M631" s="123">
        <f>ROUND('[7]2037'!M106,2)</f>
        <v>18383.38</v>
      </c>
      <c r="N631" s="123">
        <f>ROUND('[7]2037'!N106,2)</f>
        <v>20121.759999999998</v>
      </c>
      <c r="O631" s="123">
        <f>ROUND('[7]2037'!O106,2)</f>
        <v>21773.63</v>
      </c>
      <c r="P631" s="123">
        <f>ROUND('[7]2037'!P106,2)</f>
        <v>22804.880000000001</v>
      </c>
      <c r="Q631" s="123">
        <f>ROUND('[7]2037'!Q106,2)</f>
        <v>21509.89</v>
      </c>
      <c r="R631" s="123">
        <f>ROUND('[7]2037'!R106,2)</f>
        <v>22342.85</v>
      </c>
      <c r="S631" s="123">
        <f>ROUND('[7]2037'!S106,2)</f>
        <v>23610.19</v>
      </c>
      <c r="T631" s="123">
        <f>ROUND('[7]2037'!T106,2)</f>
        <v>23682.92</v>
      </c>
      <c r="U631" s="123">
        <f>ROUND('[7]2037'!U106,2)</f>
        <v>23085.89</v>
      </c>
      <c r="V631" s="123">
        <f>ROUND('[7]2037'!V106,2)</f>
        <v>32777.4</v>
      </c>
      <c r="W631" s="123">
        <f>ROUND('[7]2037'!W106,2)</f>
        <v>34806.199999999997</v>
      </c>
      <c r="X631" s="123">
        <f>ROUND('[7]2037'!X106,2)</f>
        <v>34230.589999999997</v>
      </c>
      <c r="Y631" s="123">
        <f>ROUND('[7]2037'!Y106,2)</f>
        <v>32516.639999999999</v>
      </c>
      <c r="Z631" s="123">
        <f>ROUND('[7]2037'!Z106,2)</f>
        <v>30361.99</v>
      </c>
      <c r="AA631" s="123">
        <f>ROUND('[7]2037'!AA106,2)</f>
        <v>27437.48</v>
      </c>
      <c r="AB631" s="123">
        <f>ROUND('[7]2037'!AB106,2)</f>
        <v>24843.68</v>
      </c>
      <c r="AC631" s="304">
        <f>SUM(E631:AB631)*D631+SUM(E632:AB632)*D632+SUM(E633:AB633)*D633+SUM(E634:AB634)*D634</f>
        <v>14669249</v>
      </c>
      <c r="AD631" s="19"/>
    </row>
    <row r="632" spans="2:30" ht="18.649999999999999" customHeight="1" x14ac:dyDescent="0.35">
      <c r="B632" s="282"/>
      <c r="C632" s="10" t="s">
        <v>30</v>
      </c>
      <c r="D632" s="11">
        <f>+'[7]2037'!D48</f>
        <v>4</v>
      </c>
      <c r="E632" s="129">
        <f>ROUND('[7]2037'!E107,2)</f>
        <v>12631.18</v>
      </c>
      <c r="F632" s="124">
        <f>ROUND('[7]2037'!F107,2)</f>
        <v>11393.38</v>
      </c>
      <c r="G632" s="124">
        <f>ROUND('[7]2037'!G107,2)</f>
        <v>10528.07</v>
      </c>
      <c r="H632" s="124">
        <f>ROUND('[7]2037'!H107,2)</f>
        <v>9880.32</v>
      </c>
      <c r="I632" s="124">
        <f>ROUND('[7]2037'!I107,2)</f>
        <v>9802.83</v>
      </c>
      <c r="J632" s="124">
        <f>ROUND('[7]2037'!J107,2)</f>
        <v>9819.5400000000009</v>
      </c>
      <c r="K632" s="124">
        <f>ROUND('[7]2037'!K107,2)</f>
        <v>10653.32</v>
      </c>
      <c r="L632" s="124">
        <f>ROUND('[7]2037'!L107,2)</f>
        <v>14671.08</v>
      </c>
      <c r="M632" s="124">
        <f>ROUND('[7]2037'!M107,2)</f>
        <v>17864.09</v>
      </c>
      <c r="N632" s="124">
        <f>ROUND('[7]2037'!N107,2)</f>
        <v>19920.52</v>
      </c>
      <c r="O632" s="124">
        <f>ROUND('[7]2037'!O107,2)</f>
        <v>21658.14</v>
      </c>
      <c r="P632" s="124">
        <f>ROUND('[7]2037'!P107,2)</f>
        <v>22647.34</v>
      </c>
      <c r="Q632" s="124">
        <f>ROUND('[7]2037'!Q107,2)</f>
        <v>21880.6</v>
      </c>
      <c r="R632" s="124">
        <f>ROUND('[7]2037'!R107,2)</f>
        <v>21301</v>
      </c>
      <c r="S632" s="124">
        <f>ROUND('[7]2037'!S107,2)</f>
        <v>20970.18</v>
      </c>
      <c r="T632" s="124">
        <f>ROUND('[7]2037'!T107,2)</f>
        <v>20524.240000000002</v>
      </c>
      <c r="U632" s="124">
        <f>ROUND('[7]2037'!U107,2)</f>
        <v>19919.93</v>
      </c>
      <c r="V632" s="124">
        <f>ROUND('[7]2037'!V107,2)</f>
        <v>30336.400000000001</v>
      </c>
      <c r="W632" s="124">
        <f>ROUND('[7]2037'!W107,2)</f>
        <v>33259.17</v>
      </c>
      <c r="X632" s="124">
        <f>ROUND('[7]2037'!X107,2)</f>
        <v>32828.18</v>
      </c>
      <c r="Y632" s="124">
        <f>ROUND('[7]2037'!Y107,2)</f>
        <v>30954.65</v>
      </c>
      <c r="Z632" s="124">
        <f>ROUND('[7]2037'!Z107,2)</f>
        <v>28813.69</v>
      </c>
      <c r="AA632" s="124">
        <f>ROUND('[7]2037'!AA107,2)</f>
        <v>26151.63</v>
      </c>
      <c r="AB632" s="124">
        <f>ROUND('[7]2037'!AB107,2)</f>
        <v>23984.23</v>
      </c>
      <c r="AC632" s="304"/>
      <c r="AD632" s="19"/>
    </row>
    <row r="633" spans="2:30" ht="18.649999999999999" customHeight="1" x14ac:dyDescent="0.35">
      <c r="B633" s="282"/>
      <c r="C633" s="10" t="s">
        <v>31</v>
      </c>
      <c r="D633" s="11">
        <f>+'[7]2037'!D49</f>
        <v>4</v>
      </c>
      <c r="E633" s="129">
        <f>ROUND('[7]2037'!E108,2)</f>
        <v>11484.14</v>
      </c>
      <c r="F633" s="124">
        <f>ROUND('[7]2037'!F108,2)</f>
        <v>10289.549999999999</v>
      </c>
      <c r="G633" s="124">
        <f>ROUND('[7]2037'!G108,2)</f>
        <v>9463.1299999999992</v>
      </c>
      <c r="H633" s="124">
        <f>ROUND('[7]2037'!H108,2)</f>
        <v>8982.19</v>
      </c>
      <c r="I633" s="124">
        <f>ROUND('[7]2037'!I108,2)</f>
        <v>8795.56</v>
      </c>
      <c r="J633" s="124">
        <f>ROUND('[7]2037'!J108,2)</f>
        <v>8479.44</v>
      </c>
      <c r="K633" s="124">
        <f>ROUND('[7]2037'!K108,2)</f>
        <v>8419.64</v>
      </c>
      <c r="L633" s="124">
        <f>ROUND('[7]2037'!L108,2)</f>
        <v>11013.23</v>
      </c>
      <c r="M633" s="124">
        <f>ROUND('[7]2037'!M108,2)</f>
        <v>12845.38</v>
      </c>
      <c r="N633" s="124">
        <f>ROUND('[7]2037'!N108,2)</f>
        <v>14174.02</v>
      </c>
      <c r="O633" s="124">
        <f>ROUND('[7]2037'!O108,2)</f>
        <v>15011.57</v>
      </c>
      <c r="P633" s="124">
        <f>ROUND('[7]2037'!P108,2)</f>
        <v>16542.7</v>
      </c>
      <c r="Q633" s="124">
        <f>ROUND('[7]2037'!Q108,2)</f>
        <v>17074.29</v>
      </c>
      <c r="R633" s="124">
        <f>ROUND('[7]2037'!R108,2)</f>
        <v>16940.580000000002</v>
      </c>
      <c r="S633" s="124">
        <f>ROUND('[7]2037'!S108,2)</f>
        <v>16584.740000000002</v>
      </c>
      <c r="T633" s="124">
        <f>ROUND('[7]2037'!T108,2)</f>
        <v>16431.59</v>
      </c>
      <c r="U633" s="124">
        <f>ROUND('[7]2037'!U108,2)</f>
        <v>16320.93</v>
      </c>
      <c r="V633" s="124">
        <f>ROUND('[7]2037'!V108,2)</f>
        <v>27296.68</v>
      </c>
      <c r="W633" s="124">
        <f>ROUND('[7]2037'!W108,2)</f>
        <v>31038.799999999999</v>
      </c>
      <c r="X633" s="124">
        <f>ROUND('[7]2037'!X108,2)</f>
        <v>31598.2</v>
      </c>
      <c r="Y633" s="124">
        <f>ROUND('[7]2037'!Y108,2)</f>
        <v>30725.79</v>
      </c>
      <c r="Z633" s="124">
        <f>ROUND('[7]2037'!Z108,2)</f>
        <v>29041.5</v>
      </c>
      <c r="AA633" s="124">
        <f>ROUND('[7]2037'!AA108,2)</f>
        <v>26716.959999999999</v>
      </c>
      <c r="AB633" s="124">
        <f>ROUND('[7]2037'!AB108,2)</f>
        <v>24378.06</v>
      </c>
      <c r="AC633" s="304"/>
      <c r="AD633" s="19"/>
    </row>
    <row r="634" spans="2:30" ht="18.649999999999999" customHeight="1" thickBot="1" x14ac:dyDescent="0.4">
      <c r="B634" s="282"/>
      <c r="C634" s="16" t="s">
        <v>32</v>
      </c>
      <c r="D634" s="17">
        <f>+'[7]2037'!D50</f>
        <v>0</v>
      </c>
      <c r="E634" s="116">
        <f>ROUND('[7]2037'!E109,2)</f>
        <v>0</v>
      </c>
      <c r="F634" s="116">
        <f>ROUND('[7]2037'!F109,2)</f>
        <v>0</v>
      </c>
      <c r="G634" s="116">
        <f>ROUND('[7]2037'!G109,2)</f>
        <v>0</v>
      </c>
      <c r="H634" s="116">
        <f>ROUND('[7]2037'!H109,2)</f>
        <v>0</v>
      </c>
      <c r="I634" s="116">
        <f>ROUND('[7]2037'!I109,2)</f>
        <v>0</v>
      </c>
      <c r="J634" s="116">
        <f>ROUND('[7]2037'!J109,2)</f>
        <v>0</v>
      </c>
      <c r="K634" s="116">
        <f>ROUND('[7]2037'!K109,2)</f>
        <v>0</v>
      </c>
      <c r="L634" s="116">
        <f>ROUND('[7]2037'!L109,2)</f>
        <v>0</v>
      </c>
      <c r="M634" s="116">
        <f>ROUND('[7]2037'!M109,2)</f>
        <v>0</v>
      </c>
      <c r="N634" s="116">
        <f>ROUND('[7]2037'!N109,2)</f>
        <v>0</v>
      </c>
      <c r="O634" s="116">
        <f>ROUND('[7]2037'!O109,2)</f>
        <v>0</v>
      </c>
      <c r="P634" s="116">
        <f>ROUND('[7]2037'!P109,2)</f>
        <v>0</v>
      </c>
      <c r="Q634" s="116">
        <f>ROUND('[7]2037'!Q109,2)</f>
        <v>0</v>
      </c>
      <c r="R634" s="116">
        <f>ROUND('[7]2037'!R109,2)</f>
        <v>0</v>
      </c>
      <c r="S634" s="116">
        <f>ROUND('[7]2037'!S109,2)</f>
        <v>0</v>
      </c>
      <c r="T634" s="116">
        <f>ROUND('[7]2037'!T109,2)</f>
        <v>0</v>
      </c>
      <c r="U634" s="116">
        <f>ROUND('[7]2037'!U109,2)</f>
        <v>0</v>
      </c>
      <c r="V634" s="116">
        <f>ROUND('[7]2037'!V109,2)</f>
        <v>0</v>
      </c>
      <c r="W634" s="116">
        <f>ROUND('[7]2037'!W109,2)</f>
        <v>0</v>
      </c>
      <c r="X634" s="116">
        <f>ROUND('[7]2037'!X109,2)</f>
        <v>0</v>
      </c>
      <c r="Y634" s="116">
        <f>ROUND('[7]2037'!Y109,2)</f>
        <v>0</v>
      </c>
      <c r="Z634" s="116">
        <f>ROUND('[7]2037'!Z109,2)</f>
        <v>0</v>
      </c>
      <c r="AA634" s="116">
        <f>ROUND('[7]2037'!AA109,2)</f>
        <v>0</v>
      </c>
      <c r="AB634" s="116">
        <f>ROUND('[7]2037'!AB109,2)</f>
        <v>0</v>
      </c>
      <c r="AC634" s="304"/>
      <c r="AD634" s="19"/>
    </row>
    <row r="635" spans="2:30" ht="18.649999999999999" customHeight="1" x14ac:dyDescent="0.35">
      <c r="B635" s="291">
        <v>50314</v>
      </c>
      <c r="C635" s="7" t="s">
        <v>29</v>
      </c>
      <c r="D635" s="8">
        <f>+'[7]2037'!D51</f>
        <v>21</v>
      </c>
      <c r="E635" s="128">
        <f>ROUND('[7]2037'!E110,2)</f>
        <v>11457.77</v>
      </c>
      <c r="F635" s="126">
        <f>ROUND('[7]2037'!F110,2)</f>
        <v>10172.69</v>
      </c>
      <c r="G635" s="126">
        <f>ROUND('[7]2037'!G110,2)</f>
        <v>9397.93</v>
      </c>
      <c r="H635" s="126">
        <f>ROUND('[7]2037'!H110,2)</f>
        <v>8943.83</v>
      </c>
      <c r="I635" s="126">
        <f>ROUND('[7]2037'!I110,2)</f>
        <v>9314.14</v>
      </c>
      <c r="J635" s="126">
        <f>ROUND('[7]2037'!J110,2)</f>
        <v>10306.4</v>
      </c>
      <c r="K635" s="126">
        <f>ROUND('[7]2037'!K110,2)</f>
        <v>11562.52</v>
      </c>
      <c r="L635" s="126">
        <f>ROUND('[7]2037'!L110,2)</f>
        <v>15836.79</v>
      </c>
      <c r="M635" s="126">
        <f>ROUND('[7]2037'!M110,2)</f>
        <v>18700.650000000001</v>
      </c>
      <c r="N635" s="126">
        <f>ROUND('[7]2037'!N110,2)</f>
        <v>20418.25</v>
      </c>
      <c r="O635" s="126">
        <f>ROUND('[7]2037'!O110,2)</f>
        <v>22011.98</v>
      </c>
      <c r="P635" s="126">
        <f>ROUND('[7]2037'!P110,2)</f>
        <v>23038.35</v>
      </c>
      <c r="Q635" s="126">
        <f>ROUND('[7]2037'!Q110,2)</f>
        <v>21771.54</v>
      </c>
      <c r="R635" s="126">
        <f>ROUND('[7]2037'!R110,2)</f>
        <v>22428.93</v>
      </c>
      <c r="S635" s="126">
        <f>ROUND('[7]2037'!S110,2)</f>
        <v>23592.09</v>
      </c>
      <c r="T635" s="126">
        <f>ROUND('[7]2037'!T110,2)</f>
        <v>23758.240000000002</v>
      </c>
      <c r="U635" s="126">
        <f>ROUND('[7]2037'!U110,2)</f>
        <v>23132.68</v>
      </c>
      <c r="V635" s="126">
        <f>ROUND('[7]2037'!V110,2)</f>
        <v>34217.769999999997</v>
      </c>
      <c r="W635" s="126">
        <f>ROUND('[7]2037'!W110,2)</f>
        <v>36049.15</v>
      </c>
      <c r="X635" s="126">
        <f>ROUND('[7]2037'!X110,2)</f>
        <v>35077.96</v>
      </c>
      <c r="Y635" s="126">
        <f>ROUND('[7]2037'!Y110,2)</f>
        <v>33220.78</v>
      </c>
      <c r="Z635" s="126">
        <f>ROUND('[7]2037'!Z110,2)</f>
        <v>31084.14</v>
      </c>
      <c r="AA635" s="126">
        <f>ROUND('[7]2037'!AA110,2)</f>
        <v>28203.72</v>
      </c>
      <c r="AB635" s="126">
        <f>ROUND('[7]2037'!AB110,2)</f>
        <v>25410.75</v>
      </c>
      <c r="AC635" s="303">
        <f>SUM(E635:AB635)*D635+SUM(E636:AB636)*D636+SUM(E637:AB637)*D637+SUM(E638:AB638)*D638</f>
        <v>15112828.950000001</v>
      </c>
      <c r="AD635" s="19"/>
    </row>
    <row r="636" spans="2:30" ht="18.649999999999999" customHeight="1" x14ac:dyDescent="0.35">
      <c r="B636" s="292" t="s">
        <v>34</v>
      </c>
      <c r="C636" s="10" t="s">
        <v>30</v>
      </c>
      <c r="D636" s="11">
        <f>+'[7]2037'!D52</f>
        <v>5</v>
      </c>
      <c r="E636" s="129">
        <f>ROUND('[7]2037'!E111,2)</f>
        <v>11975.72</v>
      </c>
      <c r="F636" s="124">
        <f>ROUND('[7]2037'!F111,2)</f>
        <v>10497.8</v>
      </c>
      <c r="G636" s="124">
        <f>ROUND('[7]2037'!G111,2)</f>
        <v>9631.11</v>
      </c>
      <c r="H636" s="124">
        <f>ROUND('[7]2037'!H111,2)</f>
        <v>9016.7900000000009</v>
      </c>
      <c r="I636" s="124">
        <f>ROUND('[7]2037'!I111,2)</f>
        <v>9152.1</v>
      </c>
      <c r="J636" s="124">
        <f>ROUND('[7]2037'!J111,2)</f>
        <v>9467.1200000000008</v>
      </c>
      <c r="K636" s="124">
        <f>ROUND('[7]2037'!K111,2)</f>
        <v>9931.81</v>
      </c>
      <c r="L636" s="124">
        <f>ROUND('[7]2037'!L111,2)</f>
        <v>13899.9</v>
      </c>
      <c r="M636" s="124">
        <f>ROUND('[7]2037'!M111,2)</f>
        <v>16786.330000000002</v>
      </c>
      <c r="N636" s="124">
        <f>ROUND('[7]2037'!N111,2)</f>
        <v>18484.73</v>
      </c>
      <c r="O636" s="124">
        <f>ROUND('[7]2037'!O111,2)</f>
        <v>20011.8</v>
      </c>
      <c r="P636" s="124">
        <f>ROUND('[7]2037'!P111,2)</f>
        <v>21039.279999999999</v>
      </c>
      <c r="Q636" s="124">
        <f>ROUND('[7]2037'!Q111,2)</f>
        <v>20274.96</v>
      </c>
      <c r="R636" s="124">
        <f>ROUND('[7]2037'!R111,2)</f>
        <v>19494.72</v>
      </c>
      <c r="S636" s="124">
        <f>ROUND('[7]2037'!S111,2)</f>
        <v>19078.509999999998</v>
      </c>
      <c r="T636" s="124">
        <f>ROUND('[7]2037'!T111,2)</f>
        <v>18743.02</v>
      </c>
      <c r="U636" s="124">
        <f>ROUND('[7]2037'!U111,2)</f>
        <v>18339.45</v>
      </c>
      <c r="V636" s="124">
        <f>ROUND('[7]2037'!V111,2)</f>
        <v>30341.3</v>
      </c>
      <c r="W636" s="124">
        <f>ROUND('[7]2037'!W111,2)</f>
        <v>33304.18</v>
      </c>
      <c r="X636" s="124">
        <f>ROUND('[7]2037'!X111,2)</f>
        <v>32496.86</v>
      </c>
      <c r="Y636" s="124">
        <f>ROUND('[7]2037'!Y111,2)</f>
        <v>30959.45</v>
      </c>
      <c r="Z636" s="124">
        <f>ROUND('[7]2037'!Z111,2)</f>
        <v>28992.2</v>
      </c>
      <c r="AA636" s="124">
        <f>ROUND('[7]2037'!AA111,2)</f>
        <v>26731.17</v>
      </c>
      <c r="AB636" s="124">
        <f>ROUND('[7]2037'!AB111,2)</f>
        <v>24657.7</v>
      </c>
      <c r="AC636" s="304"/>
      <c r="AD636" s="19"/>
    </row>
    <row r="637" spans="2:30" ht="18.649999999999999" customHeight="1" x14ac:dyDescent="0.35">
      <c r="B637" s="292" t="s">
        <v>34</v>
      </c>
      <c r="C637" s="10" t="s">
        <v>31</v>
      </c>
      <c r="D637" s="11">
        <f>+'[7]2037'!D53</f>
        <v>4</v>
      </c>
      <c r="E637" s="129">
        <f>ROUND('[7]2037'!E112,2)</f>
        <v>11335.51</v>
      </c>
      <c r="F637" s="124">
        <f>ROUND('[7]2037'!F112,2)</f>
        <v>10159.69</v>
      </c>
      <c r="G637" s="124">
        <f>ROUND('[7]2037'!G112,2)</f>
        <v>9238.93</v>
      </c>
      <c r="H637" s="124">
        <f>ROUND('[7]2037'!H112,2)</f>
        <v>8615.83</v>
      </c>
      <c r="I637" s="124">
        <f>ROUND('[7]2037'!I112,2)</f>
        <v>8519.3700000000008</v>
      </c>
      <c r="J637" s="124">
        <f>ROUND('[7]2037'!J112,2)</f>
        <v>8166.8</v>
      </c>
      <c r="K637" s="124">
        <f>ROUND('[7]2037'!K112,2)</f>
        <v>8323.1200000000008</v>
      </c>
      <c r="L637" s="124">
        <f>ROUND('[7]2037'!L112,2)</f>
        <v>11016.86</v>
      </c>
      <c r="M637" s="124">
        <f>ROUND('[7]2037'!M112,2)</f>
        <v>13359.97</v>
      </c>
      <c r="N637" s="124">
        <f>ROUND('[7]2037'!N112,2)</f>
        <v>15301.54</v>
      </c>
      <c r="O637" s="124">
        <f>ROUND('[7]2037'!O112,2)</f>
        <v>16506.32</v>
      </c>
      <c r="P637" s="124">
        <f>ROUND('[7]2037'!P112,2)</f>
        <v>17484.48</v>
      </c>
      <c r="Q637" s="124">
        <f>ROUND('[7]2037'!Q112,2)</f>
        <v>17650.25</v>
      </c>
      <c r="R637" s="124">
        <f>ROUND('[7]2037'!R112,2)</f>
        <v>17078.79</v>
      </c>
      <c r="S637" s="124">
        <f>ROUND('[7]2037'!S112,2)</f>
        <v>16486.55</v>
      </c>
      <c r="T637" s="124">
        <f>ROUND('[7]2037'!T112,2)</f>
        <v>15904.77</v>
      </c>
      <c r="U637" s="124">
        <f>ROUND('[7]2037'!U112,2)</f>
        <v>15876.74</v>
      </c>
      <c r="V637" s="124">
        <f>ROUND('[7]2037'!V112,2)</f>
        <v>28368.080000000002</v>
      </c>
      <c r="W637" s="124">
        <f>ROUND('[7]2037'!W112,2)</f>
        <v>31287.75</v>
      </c>
      <c r="X637" s="124">
        <f>ROUND('[7]2037'!X112,2)</f>
        <v>31208.63</v>
      </c>
      <c r="Y637" s="124">
        <f>ROUND('[7]2037'!Y112,2)</f>
        <v>30173.52</v>
      </c>
      <c r="Z637" s="124">
        <f>ROUND('[7]2037'!Z112,2)</f>
        <v>28592.57</v>
      </c>
      <c r="AA637" s="124">
        <f>ROUND('[7]2037'!AA112,2)</f>
        <v>26283.11</v>
      </c>
      <c r="AB637" s="124">
        <f>ROUND('[7]2037'!AB112,2)</f>
        <v>24060.59</v>
      </c>
      <c r="AC637" s="304"/>
      <c r="AD637" s="19"/>
    </row>
    <row r="638" spans="2:30" ht="18.649999999999999" customHeight="1" thickBot="1" x14ac:dyDescent="0.4">
      <c r="B638" s="293" t="s">
        <v>34</v>
      </c>
      <c r="C638" s="12" t="s">
        <v>32</v>
      </c>
      <c r="D638" s="13">
        <f>+'[7]2037'!D54</f>
        <v>1</v>
      </c>
      <c r="E638" s="131">
        <f>ROUND('[7]2037'!E113,2)</f>
        <v>11335.51</v>
      </c>
      <c r="F638" s="127">
        <f>ROUND('[7]2037'!F113,2)</f>
        <v>10159.69</v>
      </c>
      <c r="G638" s="127">
        <f>ROUND('[7]2037'!G113,2)</f>
        <v>9238.93</v>
      </c>
      <c r="H638" s="127">
        <f>ROUND('[7]2037'!H113,2)</f>
        <v>8615.83</v>
      </c>
      <c r="I638" s="127">
        <f>ROUND('[7]2037'!I113,2)</f>
        <v>8519.3700000000008</v>
      </c>
      <c r="J638" s="127">
        <f>ROUND('[7]2037'!J113,2)</f>
        <v>8166.8</v>
      </c>
      <c r="K638" s="127">
        <f>ROUND('[7]2037'!K113,2)</f>
        <v>8323.1200000000008</v>
      </c>
      <c r="L638" s="127">
        <f>ROUND('[7]2037'!L113,2)</f>
        <v>11016.86</v>
      </c>
      <c r="M638" s="127">
        <f>ROUND('[7]2037'!M113,2)</f>
        <v>13359.97</v>
      </c>
      <c r="N638" s="127">
        <f>ROUND('[7]2037'!N113,2)</f>
        <v>15301.54</v>
      </c>
      <c r="O638" s="127">
        <f>ROUND('[7]2037'!O113,2)</f>
        <v>16506.32</v>
      </c>
      <c r="P638" s="127">
        <f>ROUND('[7]2037'!P113,2)</f>
        <v>17484.48</v>
      </c>
      <c r="Q638" s="127">
        <f>ROUND('[7]2037'!Q113,2)</f>
        <v>17650.25</v>
      </c>
      <c r="R638" s="127">
        <f>ROUND('[7]2037'!R113,2)</f>
        <v>17078.79</v>
      </c>
      <c r="S638" s="127">
        <f>ROUND('[7]2037'!S113,2)</f>
        <v>16486.55</v>
      </c>
      <c r="T638" s="127">
        <f>ROUND('[7]2037'!T113,2)</f>
        <v>15904.77</v>
      </c>
      <c r="U638" s="127">
        <f>ROUND('[7]2037'!U113,2)</f>
        <v>15876.74</v>
      </c>
      <c r="V638" s="127">
        <f>ROUND('[7]2037'!V113,2)</f>
        <v>28368.080000000002</v>
      </c>
      <c r="W638" s="127">
        <f>ROUND('[7]2037'!W113,2)</f>
        <v>31287.75</v>
      </c>
      <c r="X638" s="127">
        <f>ROUND('[7]2037'!X113,2)</f>
        <v>31208.63</v>
      </c>
      <c r="Y638" s="127">
        <f>ROUND('[7]2037'!Y113,2)</f>
        <v>30173.52</v>
      </c>
      <c r="Z638" s="127">
        <f>ROUND('[7]2037'!Z113,2)</f>
        <v>28592.57</v>
      </c>
      <c r="AA638" s="127">
        <f>ROUND('[7]2037'!AA113,2)</f>
        <v>26283.11</v>
      </c>
      <c r="AB638" s="127">
        <f>ROUND('[7]2037'!AB113,2)</f>
        <v>24060.59</v>
      </c>
      <c r="AC638" s="306"/>
      <c r="AD638" s="19"/>
    </row>
    <row r="639" spans="2:30" ht="18.649999999999999" customHeight="1" x14ac:dyDescent="0.35">
      <c r="B639" s="281">
        <v>50345</v>
      </c>
      <c r="C639" s="14" t="s">
        <v>29</v>
      </c>
      <c r="D639" s="15">
        <f>+'[7]2037'!D55</f>
        <v>19</v>
      </c>
      <c r="E639" s="132">
        <f>ROUND('[7]2037'!E114,2)</f>
        <v>10686.05</v>
      </c>
      <c r="F639" s="123">
        <f>ROUND('[7]2037'!F114,2)</f>
        <v>9650.61</v>
      </c>
      <c r="G639" s="123">
        <f>ROUND('[7]2037'!G114,2)</f>
        <v>8921.61</v>
      </c>
      <c r="H639" s="123">
        <f>ROUND('[7]2037'!H114,2)</f>
        <v>8533.7999999999993</v>
      </c>
      <c r="I639" s="123">
        <f>ROUND('[7]2037'!I114,2)</f>
        <v>8819.09</v>
      </c>
      <c r="J639" s="123">
        <f>ROUND('[7]2037'!J114,2)</f>
        <v>9744.18</v>
      </c>
      <c r="K639" s="123">
        <f>ROUND('[7]2037'!K114,2)</f>
        <v>10820.86</v>
      </c>
      <c r="L639" s="123">
        <f>ROUND('[7]2037'!L114,2)</f>
        <v>14370.77</v>
      </c>
      <c r="M639" s="123">
        <f>ROUND('[7]2037'!M114,2)</f>
        <v>17040.34</v>
      </c>
      <c r="N639" s="123">
        <f>ROUND('[7]2037'!N114,2)</f>
        <v>18426.95</v>
      </c>
      <c r="O639" s="123">
        <f>ROUND('[7]2037'!O114,2)</f>
        <v>19862.73</v>
      </c>
      <c r="P639" s="123">
        <f>ROUND('[7]2037'!P114,2)</f>
        <v>20913.8</v>
      </c>
      <c r="Q639" s="123">
        <f>ROUND('[7]2037'!Q114,2)</f>
        <v>19623.13</v>
      </c>
      <c r="R639" s="123">
        <f>ROUND('[7]2037'!R114,2)</f>
        <v>20080.96</v>
      </c>
      <c r="S639" s="123">
        <f>ROUND('[7]2037'!S114,2)</f>
        <v>21147.279999999999</v>
      </c>
      <c r="T639" s="123">
        <f>ROUND('[7]2037'!T114,2)</f>
        <v>21306.46</v>
      </c>
      <c r="U639" s="123">
        <f>ROUND('[7]2037'!U114,2)</f>
        <v>21195.9</v>
      </c>
      <c r="V639" s="123">
        <f>ROUND('[7]2037'!V114,2)</f>
        <v>31009.09</v>
      </c>
      <c r="W639" s="123">
        <f>ROUND('[7]2037'!W114,2)</f>
        <v>32097.54</v>
      </c>
      <c r="X639" s="123">
        <f>ROUND('[7]2037'!X114,2)</f>
        <v>31109.19</v>
      </c>
      <c r="Y639" s="123">
        <f>ROUND('[7]2037'!Y114,2)</f>
        <v>29587.96</v>
      </c>
      <c r="Z639" s="123">
        <f>ROUND('[7]2037'!Z114,2)</f>
        <v>27674.799999999999</v>
      </c>
      <c r="AA639" s="123">
        <f>ROUND('[7]2037'!AA114,2)</f>
        <v>25058.080000000002</v>
      </c>
      <c r="AB639" s="123">
        <f>ROUND('[7]2037'!AB114,2)</f>
        <v>22666.62</v>
      </c>
      <c r="AC639" s="304">
        <f>SUM(E639:AB639)*D639+SUM(E640:AB640)*D640+SUM(E641:AB641)*D641+SUM(E642:AB642)*D642</f>
        <v>13159523.109999999</v>
      </c>
      <c r="AD639" s="19"/>
    </row>
    <row r="640" spans="2:30" ht="18.649999999999999" customHeight="1" x14ac:dyDescent="0.35">
      <c r="B640" s="282"/>
      <c r="C640" s="10" t="s">
        <v>30</v>
      </c>
      <c r="D640" s="11">
        <f>+'[7]2037'!D56</f>
        <v>4</v>
      </c>
      <c r="E640" s="129">
        <f>ROUND('[7]2037'!E115,2)</f>
        <v>10611.91</v>
      </c>
      <c r="F640" s="124">
        <f>ROUND('[7]2037'!F115,2)</f>
        <v>9612.9599999999991</v>
      </c>
      <c r="G640" s="124">
        <f>ROUND('[7]2037'!G115,2)</f>
        <v>8870.41</v>
      </c>
      <c r="H640" s="124">
        <f>ROUND('[7]2037'!H115,2)</f>
        <v>8411.65</v>
      </c>
      <c r="I640" s="124">
        <f>ROUND('[7]2037'!I115,2)</f>
        <v>8542.56</v>
      </c>
      <c r="J640" s="124">
        <f>ROUND('[7]2037'!J115,2)</f>
        <v>9168.7999999999993</v>
      </c>
      <c r="K640" s="124">
        <f>ROUND('[7]2037'!K115,2)</f>
        <v>9470.23</v>
      </c>
      <c r="L640" s="124">
        <f>ROUND('[7]2037'!L115,2)</f>
        <v>13270.68</v>
      </c>
      <c r="M640" s="124">
        <f>ROUND('[7]2037'!M115,2)</f>
        <v>16091.56</v>
      </c>
      <c r="N640" s="124">
        <f>ROUND('[7]2037'!N115,2)</f>
        <v>17759.55</v>
      </c>
      <c r="O640" s="124">
        <f>ROUND('[7]2037'!O115,2)</f>
        <v>18960.419999999998</v>
      </c>
      <c r="P640" s="124">
        <f>ROUND('[7]2037'!P115,2)</f>
        <v>19650.77</v>
      </c>
      <c r="Q640" s="124">
        <f>ROUND('[7]2037'!Q115,2)</f>
        <v>18790.02</v>
      </c>
      <c r="R640" s="124">
        <f>ROUND('[7]2037'!R115,2)</f>
        <v>18215.16</v>
      </c>
      <c r="S640" s="124">
        <f>ROUND('[7]2037'!S115,2)</f>
        <v>17996.11</v>
      </c>
      <c r="T640" s="124">
        <f>ROUND('[7]2037'!T115,2)</f>
        <v>17719.310000000001</v>
      </c>
      <c r="U640" s="124">
        <f>ROUND('[7]2037'!U115,2)</f>
        <v>17221.990000000002</v>
      </c>
      <c r="V640" s="124">
        <f>ROUND('[7]2037'!V115,2)</f>
        <v>28044.639999999999</v>
      </c>
      <c r="W640" s="124">
        <f>ROUND('[7]2037'!W115,2)</f>
        <v>30061.97</v>
      </c>
      <c r="X640" s="124">
        <f>ROUND('[7]2037'!X115,2)</f>
        <v>29234.04</v>
      </c>
      <c r="Y640" s="124">
        <f>ROUND('[7]2037'!Y115,2)</f>
        <v>27738.04</v>
      </c>
      <c r="Z640" s="124">
        <f>ROUND('[7]2037'!Z115,2)</f>
        <v>25985.9</v>
      </c>
      <c r="AA640" s="124">
        <f>ROUND('[7]2037'!AA115,2)</f>
        <v>23850.95</v>
      </c>
      <c r="AB640" s="124">
        <f>ROUND('[7]2037'!AB115,2)</f>
        <v>21945.64</v>
      </c>
      <c r="AC640" s="304"/>
      <c r="AD640" s="19"/>
    </row>
    <row r="641" spans="1:50" ht="18.649999999999999" customHeight="1" x14ac:dyDescent="0.35">
      <c r="B641" s="282"/>
      <c r="C641" s="10" t="s">
        <v>31</v>
      </c>
      <c r="D641" s="11">
        <f>+'[7]2037'!D57</f>
        <v>5</v>
      </c>
      <c r="E641" s="129">
        <f>ROUND('[7]2037'!E116,2)</f>
        <v>10317.52</v>
      </c>
      <c r="F641" s="124">
        <f>ROUND('[7]2037'!F116,2)</f>
        <v>9245.34</v>
      </c>
      <c r="G641" s="124">
        <f>ROUND('[7]2037'!G116,2)</f>
        <v>8451.1299999999992</v>
      </c>
      <c r="H641" s="124">
        <f>ROUND('[7]2037'!H116,2)</f>
        <v>7989.83</v>
      </c>
      <c r="I641" s="124">
        <f>ROUND('[7]2037'!I116,2)</f>
        <v>7911.11</v>
      </c>
      <c r="J641" s="124">
        <f>ROUND('[7]2037'!J116,2)</f>
        <v>7590.5</v>
      </c>
      <c r="K641" s="124">
        <f>ROUND('[7]2037'!K116,2)</f>
        <v>7609.07</v>
      </c>
      <c r="L641" s="124">
        <f>ROUND('[7]2037'!L116,2)</f>
        <v>10112.35</v>
      </c>
      <c r="M641" s="124">
        <f>ROUND('[7]2037'!M116,2)</f>
        <v>12198.45</v>
      </c>
      <c r="N641" s="124">
        <f>ROUND('[7]2037'!N116,2)</f>
        <v>13851.48</v>
      </c>
      <c r="O641" s="124">
        <f>ROUND('[7]2037'!O116,2)</f>
        <v>14919.03</v>
      </c>
      <c r="P641" s="124">
        <f>ROUND('[7]2037'!P116,2)</f>
        <v>15755.1</v>
      </c>
      <c r="Q641" s="124">
        <f>ROUND('[7]2037'!Q116,2)</f>
        <v>16191.4</v>
      </c>
      <c r="R641" s="124">
        <f>ROUND('[7]2037'!R116,2)</f>
        <v>15850.34</v>
      </c>
      <c r="S641" s="124">
        <f>ROUND('[7]2037'!S116,2)</f>
        <v>15388.09</v>
      </c>
      <c r="T641" s="124">
        <f>ROUND('[7]2037'!T116,2)</f>
        <v>15161.32</v>
      </c>
      <c r="U641" s="124">
        <f>ROUND('[7]2037'!U116,2)</f>
        <v>15069.24</v>
      </c>
      <c r="V641" s="124">
        <f>ROUND('[7]2037'!V116,2)</f>
        <v>26081.13</v>
      </c>
      <c r="W641" s="124">
        <f>ROUND('[7]2037'!W116,2)</f>
        <v>28532.560000000001</v>
      </c>
      <c r="X641" s="124">
        <f>ROUND('[7]2037'!X116,2)</f>
        <v>28466.65</v>
      </c>
      <c r="Y641" s="124">
        <f>ROUND('[7]2037'!Y116,2)</f>
        <v>27549.23</v>
      </c>
      <c r="Z641" s="124">
        <f>ROUND('[7]2037'!Z116,2)</f>
        <v>26091.54</v>
      </c>
      <c r="AA641" s="124">
        <f>ROUND('[7]2037'!AA116,2)</f>
        <v>24006.45</v>
      </c>
      <c r="AB641" s="124">
        <f>ROUND('[7]2037'!AB116,2)</f>
        <v>21948.83</v>
      </c>
      <c r="AC641" s="304"/>
      <c r="AD641" s="19"/>
    </row>
    <row r="642" spans="1:50" ht="18.649999999999999" customHeight="1" thickBot="1" x14ac:dyDescent="0.4">
      <c r="B642" s="282"/>
      <c r="C642" s="16" t="s">
        <v>32</v>
      </c>
      <c r="D642" s="17">
        <f>+'[7]2037'!D58</f>
        <v>2</v>
      </c>
      <c r="E642" s="130">
        <f>ROUND('[7]2037'!E117,2)</f>
        <v>10317.52</v>
      </c>
      <c r="F642" s="125">
        <f>ROUND('[7]2037'!F117,2)</f>
        <v>9245.34</v>
      </c>
      <c r="G642" s="125">
        <f>ROUND('[7]2037'!G117,2)</f>
        <v>8451.1299999999992</v>
      </c>
      <c r="H642" s="125">
        <f>ROUND('[7]2037'!H117,2)</f>
        <v>7989.83</v>
      </c>
      <c r="I642" s="125">
        <f>ROUND('[7]2037'!I117,2)</f>
        <v>7911.11</v>
      </c>
      <c r="J642" s="125">
        <f>ROUND('[7]2037'!J117,2)</f>
        <v>7590.5</v>
      </c>
      <c r="K642" s="125">
        <f>ROUND('[7]2037'!K117,2)</f>
        <v>7609.07</v>
      </c>
      <c r="L642" s="125">
        <f>ROUND('[7]2037'!L117,2)</f>
        <v>10112.35</v>
      </c>
      <c r="M642" s="125">
        <f>ROUND('[7]2037'!M117,2)</f>
        <v>12198.45</v>
      </c>
      <c r="N642" s="125">
        <f>ROUND('[7]2037'!N117,2)</f>
        <v>13851.48</v>
      </c>
      <c r="O642" s="125">
        <f>ROUND('[7]2037'!O117,2)</f>
        <v>14919.03</v>
      </c>
      <c r="P642" s="125">
        <f>ROUND('[7]2037'!P117,2)</f>
        <v>15755.1</v>
      </c>
      <c r="Q642" s="125">
        <f>ROUND('[7]2037'!Q117,2)</f>
        <v>16191.4</v>
      </c>
      <c r="R642" s="125">
        <f>ROUND('[7]2037'!R117,2)</f>
        <v>15850.34</v>
      </c>
      <c r="S642" s="125">
        <f>ROUND('[7]2037'!S117,2)</f>
        <v>15388.09</v>
      </c>
      <c r="T642" s="125">
        <f>ROUND('[7]2037'!T117,2)</f>
        <v>15161.32</v>
      </c>
      <c r="U642" s="125">
        <f>ROUND('[7]2037'!U117,2)</f>
        <v>15069.24</v>
      </c>
      <c r="V642" s="125">
        <f>ROUND('[7]2037'!V117,2)</f>
        <v>26081.13</v>
      </c>
      <c r="W642" s="125">
        <f>ROUND('[7]2037'!W117,2)</f>
        <v>28532.560000000001</v>
      </c>
      <c r="X642" s="125">
        <f>ROUND('[7]2037'!X117,2)</f>
        <v>28466.65</v>
      </c>
      <c r="Y642" s="125">
        <f>ROUND('[7]2037'!Y117,2)</f>
        <v>27549.23</v>
      </c>
      <c r="Z642" s="125">
        <f>ROUND('[7]2037'!Z117,2)</f>
        <v>26091.54</v>
      </c>
      <c r="AA642" s="125">
        <f>ROUND('[7]2037'!AA117,2)</f>
        <v>24006.45</v>
      </c>
      <c r="AB642" s="125">
        <f>ROUND('[7]2037'!AB117,2)</f>
        <v>21948.83</v>
      </c>
      <c r="AC642" s="304"/>
      <c r="AD642" s="19"/>
    </row>
    <row r="643" spans="1:50" ht="18.649999999999999" customHeight="1" x14ac:dyDescent="0.35">
      <c r="B643" s="291">
        <v>50375</v>
      </c>
      <c r="C643" s="7" t="s">
        <v>29</v>
      </c>
      <c r="D643" s="8">
        <f>+'[7]2037'!D59</f>
        <v>21</v>
      </c>
      <c r="E643" s="128">
        <f>ROUND('[7]2037'!E118,2)</f>
        <v>14167.16</v>
      </c>
      <c r="F643" s="126">
        <f>ROUND('[7]2037'!F118,2)</f>
        <v>12531.5</v>
      </c>
      <c r="G643" s="126">
        <f>ROUND('[7]2037'!G118,2)</f>
        <v>11515.99</v>
      </c>
      <c r="H643" s="126">
        <f>ROUND('[7]2037'!H118,2)</f>
        <v>10837.36</v>
      </c>
      <c r="I643" s="126">
        <f>ROUND('[7]2037'!I118,2)</f>
        <v>10944.19</v>
      </c>
      <c r="J643" s="126">
        <f>ROUND('[7]2037'!J118,2)</f>
        <v>11617.38</v>
      </c>
      <c r="K643" s="126">
        <f>ROUND('[7]2037'!K118,2)</f>
        <v>12294.3</v>
      </c>
      <c r="L643" s="126">
        <f>ROUND('[7]2037'!L118,2)</f>
        <v>17076.650000000001</v>
      </c>
      <c r="M643" s="126">
        <f>ROUND('[7]2037'!M118,2)</f>
        <v>20454.490000000002</v>
      </c>
      <c r="N643" s="126">
        <f>ROUND('[7]2037'!N118,2)</f>
        <v>22709.74</v>
      </c>
      <c r="O643" s="126">
        <f>ROUND('[7]2037'!O118,2)</f>
        <v>24834.6</v>
      </c>
      <c r="P643" s="126">
        <f>ROUND('[7]2037'!P118,2)</f>
        <v>26283.18</v>
      </c>
      <c r="Q643" s="126">
        <f>ROUND('[7]2037'!Q118,2)</f>
        <v>25144.49</v>
      </c>
      <c r="R643" s="126">
        <f>ROUND('[7]2037'!R118,2)</f>
        <v>25605.86</v>
      </c>
      <c r="S643" s="126">
        <f>ROUND('[7]2037'!S118,2)</f>
        <v>27073.51</v>
      </c>
      <c r="T643" s="126">
        <f>ROUND('[7]2037'!T118,2)</f>
        <v>27079.02</v>
      </c>
      <c r="U643" s="126">
        <f>ROUND('[7]2037'!U118,2)</f>
        <v>26055.89</v>
      </c>
      <c r="V643" s="126">
        <f>ROUND('[7]2037'!V118,2)</f>
        <v>38083.160000000003</v>
      </c>
      <c r="W643" s="126">
        <f>ROUND('[7]2037'!W118,2)</f>
        <v>40691.43</v>
      </c>
      <c r="X643" s="126">
        <f>ROUND('[7]2037'!X118,2)</f>
        <v>39785.21</v>
      </c>
      <c r="Y643" s="126">
        <f>ROUND('[7]2037'!Y118,2)</f>
        <v>38056.300000000003</v>
      </c>
      <c r="Z643" s="126">
        <f>ROUND('[7]2037'!Z118,2)</f>
        <v>35959.949999999997</v>
      </c>
      <c r="AA643" s="126">
        <f>ROUND('[7]2037'!AA118,2)</f>
        <v>33205.18</v>
      </c>
      <c r="AB643" s="126">
        <f>ROUND('[7]2037'!AB118,2)</f>
        <v>30453.09</v>
      </c>
      <c r="AC643" s="303">
        <f>SUM(E643:AB643)*D643+SUM(E644:AB644)*D644+SUM(E645:AB645)*D645+SUM(E646:AB646)*D646</f>
        <v>17354072.850000001</v>
      </c>
      <c r="AD643" s="19"/>
    </row>
    <row r="644" spans="1:50" ht="18.649999999999999" customHeight="1" x14ac:dyDescent="0.35">
      <c r="B644" s="292" t="s">
        <v>34</v>
      </c>
      <c r="C644" s="10" t="s">
        <v>30</v>
      </c>
      <c r="D644" s="11">
        <f>+'[7]2037'!D60</f>
        <v>4</v>
      </c>
      <c r="E644" s="129">
        <f>ROUND('[7]2037'!E119,2)</f>
        <v>15256.12</v>
      </c>
      <c r="F644" s="124">
        <f>ROUND('[7]2037'!F119,2)</f>
        <v>13539.91</v>
      </c>
      <c r="G644" s="124">
        <f>ROUND('[7]2037'!G119,2)</f>
        <v>12413.17</v>
      </c>
      <c r="H644" s="124">
        <f>ROUND('[7]2037'!H119,2)</f>
        <v>11618.01</v>
      </c>
      <c r="I644" s="124">
        <f>ROUND('[7]2037'!I119,2)</f>
        <v>11497.07</v>
      </c>
      <c r="J644" s="124">
        <f>ROUND('[7]2037'!J119,2)</f>
        <v>11803.31</v>
      </c>
      <c r="K644" s="124">
        <f>ROUND('[7]2037'!K119,2)</f>
        <v>11529.64</v>
      </c>
      <c r="L644" s="124">
        <f>ROUND('[7]2037'!L119,2)</f>
        <v>15417.14</v>
      </c>
      <c r="M644" s="124">
        <f>ROUND('[7]2037'!M119,2)</f>
        <v>18637.41</v>
      </c>
      <c r="N644" s="124">
        <f>ROUND('[7]2037'!N119,2)</f>
        <v>20827.77</v>
      </c>
      <c r="O644" s="124">
        <f>ROUND('[7]2037'!O119,2)</f>
        <v>22736.44</v>
      </c>
      <c r="P644" s="124">
        <f>ROUND('[7]2037'!P119,2)</f>
        <v>23811.13</v>
      </c>
      <c r="Q644" s="124">
        <f>ROUND('[7]2037'!Q119,2)</f>
        <v>23016.62</v>
      </c>
      <c r="R644" s="124">
        <f>ROUND('[7]2037'!R119,2)</f>
        <v>22482.66</v>
      </c>
      <c r="S644" s="124">
        <f>ROUND('[7]2037'!S119,2)</f>
        <v>22517.040000000001</v>
      </c>
      <c r="T644" s="124">
        <f>ROUND('[7]2037'!T119,2)</f>
        <v>22465.21</v>
      </c>
      <c r="U644" s="124">
        <f>ROUND('[7]2037'!U119,2)</f>
        <v>21629.72</v>
      </c>
      <c r="V644" s="124">
        <f>ROUND('[7]2037'!V119,2)</f>
        <v>34826.300000000003</v>
      </c>
      <c r="W644" s="124">
        <f>ROUND('[7]2037'!W119,2)</f>
        <v>38981.46</v>
      </c>
      <c r="X644" s="124">
        <f>ROUND('[7]2037'!X119,2)</f>
        <v>38319.32</v>
      </c>
      <c r="Y644" s="124">
        <f>ROUND('[7]2037'!Y119,2)</f>
        <v>36235.910000000003</v>
      </c>
      <c r="Z644" s="124">
        <f>ROUND('[7]2037'!Z119,2)</f>
        <v>33768.92</v>
      </c>
      <c r="AA644" s="124">
        <f>ROUND('[7]2037'!AA119,2)</f>
        <v>31429.71</v>
      </c>
      <c r="AB644" s="124">
        <f>ROUND('[7]2037'!AB119,2)</f>
        <v>29502.59</v>
      </c>
      <c r="AC644" s="304"/>
      <c r="AD644" s="19"/>
    </row>
    <row r="645" spans="1:50" ht="18.649999999999999" customHeight="1" x14ac:dyDescent="0.35">
      <c r="B645" s="292" t="s">
        <v>34</v>
      </c>
      <c r="C645" s="10" t="s">
        <v>31</v>
      </c>
      <c r="D645" s="11">
        <f>+'[7]2037'!D61</f>
        <v>4</v>
      </c>
      <c r="E645" s="129">
        <f>ROUND('[7]2037'!E120,2)</f>
        <v>13881.49</v>
      </c>
      <c r="F645" s="124">
        <f>ROUND('[7]2037'!F120,2)</f>
        <v>12384.04</v>
      </c>
      <c r="G645" s="124">
        <f>ROUND('[7]2037'!G120,2)</f>
        <v>11319.92</v>
      </c>
      <c r="H645" s="124">
        <f>ROUND('[7]2037'!H120,2)</f>
        <v>10639.62</v>
      </c>
      <c r="I645" s="124">
        <f>ROUND('[7]2037'!I120,2)</f>
        <v>10464.93</v>
      </c>
      <c r="J645" s="124">
        <f>ROUND('[7]2037'!J120,2)</f>
        <v>10207.73</v>
      </c>
      <c r="K645" s="124">
        <f>ROUND('[7]2037'!K120,2)</f>
        <v>9621.0499999999993</v>
      </c>
      <c r="L645" s="124">
        <f>ROUND('[7]2037'!L120,2)</f>
        <v>12587.66</v>
      </c>
      <c r="M645" s="124">
        <f>ROUND('[7]2037'!M120,2)</f>
        <v>15193.62</v>
      </c>
      <c r="N645" s="124">
        <f>ROUND('[7]2037'!N120,2)</f>
        <v>17519.439999999999</v>
      </c>
      <c r="O645" s="124">
        <f>ROUND('[7]2037'!O120,2)</f>
        <v>19471.97</v>
      </c>
      <c r="P645" s="124">
        <f>ROUND('[7]2037'!P120,2)</f>
        <v>20400.82</v>
      </c>
      <c r="Q645" s="124">
        <f>ROUND('[7]2037'!Q120,2)</f>
        <v>20453.86</v>
      </c>
      <c r="R645" s="124">
        <f>ROUND('[7]2037'!R120,2)</f>
        <v>19733.18</v>
      </c>
      <c r="S645" s="124">
        <f>ROUND('[7]2037'!S120,2)</f>
        <v>19302.080000000002</v>
      </c>
      <c r="T645" s="124">
        <f>ROUND('[7]2037'!T120,2)</f>
        <v>18890.13</v>
      </c>
      <c r="U645" s="124">
        <f>ROUND('[7]2037'!U120,2)</f>
        <v>18428.61</v>
      </c>
      <c r="V645" s="124">
        <f>ROUND('[7]2037'!V120,2)</f>
        <v>31926.74</v>
      </c>
      <c r="W645" s="124">
        <f>ROUND('[7]2037'!W120,2)</f>
        <v>35707.24</v>
      </c>
      <c r="X645" s="124">
        <f>ROUND('[7]2037'!X120,2)</f>
        <v>35658.120000000003</v>
      </c>
      <c r="Y645" s="124">
        <f>ROUND('[7]2037'!Y120,2)</f>
        <v>34846.480000000003</v>
      </c>
      <c r="Z645" s="124">
        <f>ROUND('[7]2037'!Z120,2)</f>
        <v>33020.559999999998</v>
      </c>
      <c r="AA645" s="124">
        <f>ROUND('[7]2037'!AA120,2)</f>
        <v>30935.56</v>
      </c>
      <c r="AB645" s="124">
        <f>ROUND('[7]2037'!AB120,2)</f>
        <v>28300.2</v>
      </c>
      <c r="AC645" s="304"/>
      <c r="AD645" s="19"/>
    </row>
    <row r="646" spans="1:50" ht="18.649999999999999" customHeight="1" thickBot="1" x14ac:dyDescent="0.4">
      <c r="B646" s="293" t="s">
        <v>34</v>
      </c>
      <c r="C646" s="12" t="s">
        <v>32</v>
      </c>
      <c r="D646" s="13">
        <f>+'[7]2037'!D62</f>
        <v>2</v>
      </c>
      <c r="E646" s="131">
        <f>ROUND('[7]2037'!E121,2)</f>
        <v>13881.49</v>
      </c>
      <c r="F646" s="127">
        <f>ROUND('[7]2037'!F121,2)</f>
        <v>12384.04</v>
      </c>
      <c r="G646" s="127">
        <f>ROUND('[7]2037'!G121,2)</f>
        <v>11319.92</v>
      </c>
      <c r="H646" s="127">
        <f>ROUND('[7]2037'!H121,2)</f>
        <v>10639.62</v>
      </c>
      <c r="I646" s="127">
        <f>ROUND('[7]2037'!I121,2)</f>
        <v>10464.93</v>
      </c>
      <c r="J646" s="127">
        <f>ROUND('[7]2037'!J121,2)</f>
        <v>10207.73</v>
      </c>
      <c r="K646" s="127">
        <f>ROUND('[7]2037'!K121,2)</f>
        <v>9621.0499999999993</v>
      </c>
      <c r="L646" s="127">
        <f>ROUND('[7]2037'!L121,2)</f>
        <v>12587.66</v>
      </c>
      <c r="M646" s="127">
        <f>ROUND('[7]2037'!M121,2)</f>
        <v>15193.62</v>
      </c>
      <c r="N646" s="127">
        <f>ROUND('[7]2037'!N121,2)</f>
        <v>17519.439999999999</v>
      </c>
      <c r="O646" s="127">
        <f>ROUND('[7]2037'!O121,2)</f>
        <v>19471.97</v>
      </c>
      <c r="P646" s="127">
        <f>ROUND('[7]2037'!P121,2)</f>
        <v>20400.82</v>
      </c>
      <c r="Q646" s="127">
        <f>ROUND('[7]2037'!Q121,2)</f>
        <v>20453.86</v>
      </c>
      <c r="R646" s="127">
        <f>ROUND('[7]2037'!R121,2)</f>
        <v>19733.18</v>
      </c>
      <c r="S646" s="127">
        <f>ROUND('[7]2037'!S121,2)</f>
        <v>19302.080000000002</v>
      </c>
      <c r="T646" s="127">
        <f>ROUND('[7]2037'!T121,2)</f>
        <v>18890.13</v>
      </c>
      <c r="U646" s="127">
        <f>ROUND('[7]2037'!U121,2)</f>
        <v>18428.61</v>
      </c>
      <c r="V646" s="127">
        <f>ROUND('[7]2037'!V121,2)</f>
        <v>31926.74</v>
      </c>
      <c r="W646" s="127">
        <f>ROUND('[7]2037'!W121,2)</f>
        <v>35707.24</v>
      </c>
      <c r="X646" s="127">
        <f>ROUND('[7]2037'!X121,2)</f>
        <v>35658.120000000003</v>
      </c>
      <c r="Y646" s="127">
        <f>ROUND('[7]2037'!Y121,2)</f>
        <v>34846.480000000003</v>
      </c>
      <c r="Z646" s="127">
        <f>ROUND('[7]2037'!Z121,2)</f>
        <v>33020.559999999998</v>
      </c>
      <c r="AA646" s="127">
        <f>ROUND('[7]2037'!AA121,2)</f>
        <v>30935.56</v>
      </c>
      <c r="AB646" s="127">
        <f>ROUND('[7]2037'!AB121,2)</f>
        <v>28300.2</v>
      </c>
      <c r="AC646" s="306"/>
      <c r="AD646" s="19"/>
    </row>
    <row r="647" spans="1:50" ht="18.5" customHeight="1" thickBot="1" x14ac:dyDescent="0.4">
      <c r="Z647" s="295" t="s">
        <v>33</v>
      </c>
      <c r="AA647" s="296"/>
      <c r="AB647" s="297"/>
      <c r="AC647" s="205">
        <f>SUM(AC599:AC646)</f>
        <v>203104901.78999999</v>
      </c>
      <c r="AD647" s="18"/>
      <c r="AE647" s="19"/>
    </row>
    <row r="648" spans="1:50" s="195" customFormat="1" ht="18.649999999999999" customHeight="1" x14ac:dyDescent="0.35">
      <c r="A648" s="9"/>
      <c r="B648" s="281">
        <v>50406</v>
      </c>
      <c r="C648" s="7" t="s">
        <v>29</v>
      </c>
      <c r="D648" s="54">
        <f>+'[7]2038'!D15</f>
        <v>19</v>
      </c>
      <c r="E648" s="135">
        <f>ROUND('[7]2038'!E74,2)</f>
        <v>17383.27</v>
      </c>
      <c r="F648" s="135">
        <f>ROUND('[7]2038'!F74,2)</f>
        <v>15665.31</v>
      </c>
      <c r="G648" s="135">
        <f>ROUND('[7]2038'!G74,2)</f>
        <v>14492.4</v>
      </c>
      <c r="H648" s="135">
        <f>ROUND('[7]2038'!H74,2)</f>
        <v>13675.62</v>
      </c>
      <c r="I648" s="135">
        <f>ROUND('[7]2038'!I74,2)</f>
        <v>13679.09</v>
      </c>
      <c r="J648" s="135">
        <f>ROUND('[7]2038'!J74,2)</f>
        <v>14749.35</v>
      </c>
      <c r="K648" s="135">
        <f>ROUND('[7]2038'!K74,2)</f>
        <v>15060.9</v>
      </c>
      <c r="L648" s="135">
        <f>ROUND('[7]2038'!L74,2)</f>
        <v>20207.95</v>
      </c>
      <c r="M648" s="135">
        <f>ROUND('[7]2038'!M74,2)</f>
        <v>23821.03</v>
      </c>
      <c r="N648" s="135">
        <f>ROUND('[7]2038'!N74,2)</f>
        <v>25916.21</v>
      </c>
      <c r="O648" s="135">
        <f>ROUND('[7]2038'!O74,2)</f>
        <v>27915.99</v>
      </c>
      <c r="P648" s="135">
        <f>ROUND('[7]2038'!P74,2)</f>
        <v>29358.65</v>
      </c>
      <c r="Q648" s="135">
        <f>ROUND('[7]2038'!Q74,2)</f>
        <v>28204.62</v>
      </c>
      <c r="R648" s="135">
        <f>ROUND('[7]2038'!R74,2)</f>
        <v>29028.78</v>
      </c>
      <c r="S648" s="135">
        <f>ROUND('[7]2038'!S74,2)</f>
        <v>30634.54</v>
      </c>
      <c r="T648" s="135">
        <f>ROUND('[7]2038'!T74,2)</f>
        <v>30750.78</v>
      </c>
      <c r="U648" s="135">
        <f>ROUND('[7]2038'!U74,2)</f>
        <v>29976.26</v>
      </c>
      <c r="V648" s="135">
        <f>ROUND('[7]2038'!V74,2)</f>
        <v>41703.79</v>
      </c>
      <c r="W648" s="135">
        <f>ROUND('[7]2038'!W74,2)</f>
        <v>44963.51</v>
      </c>
      <c r="X648" s="135">
        <f>ROUND('[7]2038'!X74,2)</f>
        <v>44698.31</v>
      </c>
      <c r="Y648" s="135">
        <f>ROUND('[7]2038'!Y74,2)</f>
        <v>43025.120000000003</v>
      </c>
      <c r="Z648" s="135">
        <f>ROUND('[7]2038'!Z74,2)</f>
        <v>40984.65</v>
      </c>
      <c r="AA648" s="135">
        <f>ROUND('[7]2038'!AA74,2)</f>
        <v>37843.93</v>
      </c>
      <c r="AB648" s="135">
        <f>ROUND('[7]2038'!AB74,2)</f>
        <v>34158.269999999997</v>
      </c>
      <c r="AC648" s="303">
        <f>SUM(E648:AB648)*D648+SUM(E649:AB649)*D649+SUM(E650:AB650)*D650+SUM(E651:AB651)*D651</f>
        <v>19803340.099999998</v>
      </c>
      <c r="AD648" s="194"/>
      <c r="AE648" s="194"/>
      <c r="AF648" s="194"/>
      <c r="AG648" s="194"/>
      <c r="AH648" s="194"/>
      <c r="AI648" s="194"/>
      <c r="AJ648" s="194"/>
      <c r="AK648" s="194"/>
      <c r="AL648" s="194"/>
      <c r="AM648" s="194"/>
      <c r="AN648" s="194"/>
      <c r="AO648" s="194"/>
      <c r="AP648" s="194"/>
      <c r="AQ648" s="194"/>
      <c r="AR648" s="194"/>
      <c r="AS648" s="194"/>
      <c r="AT648" s="194"/>
      <c r="AU648" s="194"/>
      <c r="AV648" s="194"/>
      <c r="AW648" s="194"/>
      <c r="AX648" s="194"/>
    </row>
    <row r="649" spans="1:50" s="195" customFormat="1" ht="18.649999999999999" customHeight="1" x14ac:dyDescent="0.35">
      <c r="A649" s="9"/>
      <c r="B649" s="282"/>
      <c r="C649" s="10" t="s">
        <v>30</v>
      </c>
      <c r="D649" s="11">
        <f>+'[7]2038'!D16</f>
        <v>5</v>
      </c>
      <c r="E649" s="136">
        <f>ROUND('[7]2038'!E75,2)</f>
        <v>17048.240000000002</v>
      </c>
      <c r="F649" s="136">
        <f>ROUND('[7]2038'!F75,2)</f>
        <v>15331.11</v>
      </c>
      <c r="G649" s="136">
        <f>ROUND('[7]2038'!G75,2)</f>
        <v>14121.58</v>
      </c>
      <c r="H649" s="136">
        <f>ROUND('[7]2038'!H75,2)</f>
        <v>13281.86</v>
      </c>
      <c r="I649" s="136">
        <f>ROUND('[7]2038'!I75,2)</f>
        <v>13193.83</v>
      </c>
      <c r="J649" s="136">
        <f>ROUND('[7]2038'!J75,2)</f>
        <v>13664.25</v>
      </c>
      <c r="K649" s="136">
        <f>ROUND('[7]2038'!K75,2)</f>
        <v>13700.24</v>
      </c>
      <c r="L649" s="136">
        <f>ROUND('[7]2038'!L75,2)</f>
        <v>18185.169999999998</v>
      </c>
      <c r="M649" s="136">
        <f>ROUND('[7]2038'!M75,2)</f>
        <v>21819.279999999999</v>
      </c>
      <c r="N649" s="136">
        <f>ROUND('[7]2038'!N75,2)</f>
        <v>24193.94</v>
      </c>
      <c r="O649" s="136">
        <f>ROUND('[7]2038'!O75,2)</f>
        <v>26173.8</v>
      </c>
      <c r="P649" s="136">
        <f>ROUND('[7]2038'!P75,2)</f>
        <v>27272.880000000001</v>
      </c>
      <c r="Q649" s="136">
        <f>ROUND('[7]2038'!Q75,2)</f>
        <v>26896.78</v>
      </c>
      <c r="R649" s="136">
        <f>ROUND('[7]2038'!R75,2)</f>
        <v>26216.69</v>
      </c>
      <c r="S649" s="136">
        <f>ROUND('[7]2038'!S75,2)</f>
        <v>26220.27</v>
      </c>
      <c r="T649" s="136">
        <f>ROUND('[7]2038'!T75,2)</f>
        <v>25955.79</v>
      </c>
      <c r="U649" s="136">
        <f>ROUND('[7]2038'!U75,2)</f>
        <v>25260.06</v>
      </c>
      <c r="V649" s="136">
        <f>ROUND('[7]2038'!V75,2)</f>
        <v>38232.33</v>
      </c>
      <c r="W649" s="136">
        <f>ROUND('[7]2038'!W75,2)</f>
        <v>42774.6</v>
      </c>
      <c r="X649" s="136">
        <f>ROUND('[7]2038'!X75,2)</f>
        <v>42928.54</v>
      </c>
      <c r="Y649" s="136">
        <f>ROUND('[7]2038'!Y75,2)</f>
        <v>41062.47</v>
      </c>
      <c r="Z649" s="136">
        <f>ROUND('[7]2038'!Z75,2)</f>
        <v>38981.730000000003</v>
      </c>
      <c r="AA649" s="136">
        <f>ROUND('[7]2038'!AA75,2)</f>
        <v>36375.25</v>
      </c>
      <c r="AB649" s="136">
        <f>ROUND('[7]2038'!AB75,2)</f>
        <v>33766.94</v>
      </c>
      <c r="AC649" s="304"/>
      <c r="AD649" s="194"/>
      <c r="AE649" s="194"/>
      <c r="AF649" s="194"/>
      <c r="AG649" s="194"/>
      <c r="AH649" s="194"/>
      <c r="AI649" s="194"/>
      <c r="AJ649" s="194"/>
      <c r="AK649" s="194"/>
      <c r="AL649" s="194"/>
      <c r="AM649" s="194"/>
      <c r="AN649" s="194"/>
      <c r="AO649" s="194"/>
      <c r="AP649" s="194"/>
      <c r="AQ649" s="194"/>
      <c r="AR649" s="194"/>
      <c r="AS649" s="194"/>
      <c r="AT649" s="194"/>
      <c r="AU649" s="194"/>
      <c r="AV649" s="194"/>
      <c r="AW649" s="194"/>
      <c r="AX649" s="194"/>
    </row>
    <row r="650" spans="1:50" s="195" customFormat="1" ht="18.649999999999999" customHeight="1" x14ac:dyDescent="0.35">
      <c r="A650" s="9"/>
      <c r="B650" s="282"/>
      <c r="C650" s="10" t="s">
        <v>31</v>
      </c>
      <c r="D650" s="11">
        <f>+'[7]2038'!D17</f>
        <v>5</v>
      </c>
      <c r="E650" s="136">
        <f>ROUND('[7]2038'!E76,2)</f>
        <v>17191.16</v>
      </c>
      <c r="F650" s="136">
        <f>ROUND('[7]2038'!F76,2)</f>
        <v>15429.09</v>
      </c>
      <c r="G650" s="136">
        <f>ROUND('[7]2038'!G76,2)</f>
        <v>14251.93</v>
      </c>
      <c r="H650" s="136">
        <f>ROUND('[7]2038'!H76,2)</f>
        <v>13391.88</v>
      </c>
      <c r="I650" s="136">
        <f>ROUND('[7]2038'!I76,2)</f>
        <v>13017.34</v>
      </c>
      <c r="J650" s="136">
        <f>ROUND('[7]2038'!J76,2)</f>
        <v>12972.59</v>
      </c>
      <c r="K650" s="136">
        <f>ROUND('[7]2038'!K76,2)</f>
        <v>11998.44</v>
      </c>
      <c r="L650" s="136">
        <f>ROUND('[7]2038'!L76,2)</f>
        <v>14916.46</v>
      </c>
      <c r="M650" s="136">
        <f>ROUND('[7]2038'!M76,2)</f>
        <v>17432.12</v>
      </c>
      <c r="N650" s="136">
        <f>ROUND('[7]2038'!N76,2)</f>
        <v>19605.66</v>
      </c>
      <c r="O650" s="136">
        <f>ROUND('[7]2038'!O76,2)</f>
        <v>20982.400000000001</v>
      </c>
      <c r="P650" s="136">
        <f>ROUND('[7]2038'!P76,2)</f>
        <v>22113.86</v>
      </c>
      <c r="Q650" s="136">
        <f>ROUND('[7]2038'!Q76,2)</f>
        <v>22628.31</v>
      </c>
      <c r="R650" s="136">
        <f>ROUND('[7]2038'!R76,2)</f>
        <v>22529.17</v>
      </c>
      <c r="S650" s="136">
        <f>ROUND('[7]2038'!S76,2)</f>
        <v>22223.99</v>
      </c>
      <c r="T650" s="136">
        <f>ROUND('[7]2038'!T76,2)</f>
        <v>22118.33</v>
      </c>
      <c r="U650" s="136">
        <f>ROUND('[7]2038'!U76,2)</f>
        <v>21792.27</v>
      </c>
      <c r="V650" s="136">
        <f>ROUND('[7]2038'!V76,2)</f>
        <v>35210.53</v>
      </c>
      <c r="W650" s="136">
        <f>ROUND('[7]2038'!W76,2)</f>
        <v>40229.5</v>
      </c>
      <c r="X650" s="136">
        <f>ROUND('[7]2038'!X76,2)</f>
        <v>41313.4</v>
      </c>
      <c r="Y650" s="136">
        <f>ROUND('[7]2038'!Y76,2)</f>
        <v>40609.199999999997</v>
      </c>
      <c r="Z650" s="136">
        <f>ROUND('[7]2038'!Z76,2)</f>
        <v>39434.6</v>
      </c>
      <c r="AA650" s="136">
        <f>ROUND('[7]2038'!AA76,2)</f>
        <v>36428.31</v>
      </c>
      <c r="AB650" s="136">
        <f>ROUND('[7]2038'!AB76,2)</f>
        <v>33605.699999999997</v>
      </c>
      <c r="AC650" s="304"/>
      <c r="AD650" s="194"/>
      <c r="AE650" s="194"/>
      <c r="AF650" s="194"/>
      <c r="AG650" s="194"/>
      <c r="AH650" s="194"/>
      <c r="AI650" s="194"/>
      <c r="AJ650" s="194"/>
      <c r="AK650" s="194"/>
      <c r="AL650" s="194"/>
      <c r="AM650" s="194"/>
      <c r="AN650" s="194"/>
      <c r="AO650" s="194"/>
      <c r="AP650" s="194"/>
      <c r="AQ650" s="194"/>
      <c r="AR650" s="194"/>
      <c r="AS650" s="194"/>
      <c r="AT650" s="194"/>
      <c r="AU650" s="194"/>
      <c r="AV650" s="194"/>
      <c r="AW650" s="194"/>
      <c r="AX650" s="194"/>
    </row>
    <row r="651" spans="1:50" s="195" customFormat="1" ht="18.649999999999999" customHeight="1" thickBot="1" x14ac:dyDescent="0.4">
      <c r="A651" s="9"/>
      <c r="B651" s="282"/>
      <c r="C651" s="16" t="s">
        <v>32</v>
      </c>
      <c r="D651" s="17">
        <f>+'[7]2038'!D18</f>
        <v>2</v>
      </c>
      <c r="E651" s="137">
        <f>ROUND('[7]2038'!E77,2)</f>
        <v>17191.16</v>
      </c>
      <c r="F651" s="137">
        <f>ROUND('[7]2038'!F77,2)</f>
        <v>15429.09</v>
      </c>
      <c r="G651" s="137">
        <f>ROUND('[7]2038'!G77,2)</f>
        <v>14251.93</v>
      </c>
      <c r="H651" s="137">
        <f>ROUND('[7]2038'!H77,2)</f>
        <v>13391.88</v>
      </c>
      <c r="I651" s="137">
        <f>ROUND('[7]2038'!I77,2)</f>
        <v>13017.34</v>
      </c>
      <c r="J651" s="137">
        <f>ROUND('[7]2038'!J77,2)</f>
        <v>12972.59</v>
      </c>
      <c r="K651" s="137">
        <f>ROUND('[7]2038'!K77,2)</f>
        <v>11998.44</v>
      </c>
      <c r="L651" s="137">
        <f>ROUND('[7]2038'!L77,2)</f>
        <v>14916.46</v>
      </c>
      <c r="M651" s="137">
        <f>ROUND('[7]2038'!M77,2)</f>
        <v>17432.12</v>
      </c>
      <c r="N651" s="137">
        <f>ROUND('[7]2038'!N77,2)</f>
        <v>19605.66</v>
      </c>
      <c r="O651" s="137">
        <f>ROUND('[7]2038'!O77,2)</f>
        <v>20982.400000000001</v>
      </c>
      <c r="P651" s="137">
        <f>ROUND('[7]2038'!P77,2)</f>
        <v>22113.86</v>
      </c>
      <c r="Q651" s="137">
        <f>ROUND('[7]2038'!Q77,2)</f>
        <v>22628.31</v>
      </c>
      <c r="R651" s="137">
        <f>ROUND('[7]2038'!R77,2)</f>
        <v>22529.17</v>
      </c>
      <c r="S651" s="137">
        <f>ROUND('[7]2038'!S77,2)</f>
        <v>22223.99</v>
      </c>
      <c r="T651" s="137">
        <f>ROUND('[7]2038'!T77,2)</f>
        <v>22118.33</v>
      </c>
      <c r="U651" s="137">
        <f>ROUND('[7]2038'!U77,2)</f>
        <v>21792.27</v>
      </c>
      <c r="V651" s="137">
        <f>ROUND('[7]2038'!V77,2)</f>
        <v>35210.53</v>
      </c>
      <c r="W651" s="137">
        <f>ROUND('[7]2038'!W77,2)</f>
        <v>40229.5</v>
      </c>
      <c r="X651" s="137">
        <f>ROUND('[7]2038'!X77,2)</f>
        <v>41313.4</v>
      </c>
      <c r="Y651" s="137">
        <f>ROUND('[7]2038'!Y77,2)</f>
        <v>40609.199999999997</v>
      </c>
      <c r="Z651" s="137">
        <f>ROUND('[7]2038'!Z77,2)</f>
        <v>39434.6</v>
      </c>
      <c r="AA651" s="137">
        <f>ROUND('[7]2038'!AA77,2)</f>
        <v>36428.31</v>
      </c>
      <c r="AB651" s="137">
        <f>ROUND('[7]2038'!AB77,2)</f>
        <v>33605.699999999997</v>
      </c>
      <c r="AC651" s="304"/>
      <c r="AD651" s="194"/>
      <c r="AE651" s="194"/>
      <c r="AF651" s="194"/>
      <c r="AG651" s="194"/>
      <c r="AH651" s="194"/>
      <c r="AI651" s="194"/>
      <c r="AJ651" s="194"/>
      <c r="AK651" s="194"/>
      <c r="AL651" s="194"/>
      <c r="AM651" s="194"/>
      <c r="AN651" s="194"/>
      <c r="AO651" s="194"/>
      <c r="AP651" s="194"/>
      <c r="AQ651" s="194"/>
      <c r="AR651" s="194"/>
      <c r="AS651" s="194"/>
      <c r="AT651" s="194"/>
      <c r="AU651" s="194"/>
      <c r="AV651" s="194"/>
      <c r="AW651" s="194"/>
      <c r="AX651" s="194"/>
    </row>
    <row r="652" spans="1:50" s="195" customFormat="1" ht="18.649999999999999" customHeight="1" x14ac:dyDescent="0.35">
      <c r="A652" s="9"/>
      <c r="B652" s="291">
        <v>50437</v>
      </c>
      <c r="C652" s="7" t="s">
        <v>29</v>
      </c>
      <c r="D652" s="8">
        <f>+'[7]2038'!D19</f>
        <v>20</v>
      </c>
      <c r="E652" s="135">
        <f>ROUND('[7]2038'!E78,2)</f>
        <v>16906.939999999999</v>
      </c>
      <c r="F652" s="135">
        <f>ROUND('[7]2038'!F78,2)</f>
        <v>15414.7</v>
      </c>
      <c r="G652" s="135">
        <f>ROUND('[7]2038'!G78,2)</f>
        <v>14356.41</v>
      </c>
      <c r="H652" s="135">
        <f>ROUND('[7]2038'!H78,2)</f>
        <v>13637.38</v>
      </c>
      <c r="I652" s="135">
        <f>ROUND('[7]2038'!I78,2)</f>
        <v>13986.57</v>
      </c>
      <c r="J652" s="135">
        <f>ROUND('[7]2038'!J78,2)</f>
        <v>16120.01</v>
      </c>
      <c r="K652" s="135">
        <f>ROUND('[7]2038'!K78,2)</f>
        <v>16369.45</v>
      </c>
      <c r="L652" s="135">
        <f>ROUND('[7]2038'!L78,2)</f>
        <v>20855.73</v>
      </c>
      <c r="M652" s="135">
        <f>ROUND('[7]2038'!M78,2)</f>
        <v>24203.97</v>
      </c>
      <c r="N652" s="135">
        <f>ROUND('[7]2038'!N78,2)</f>
        <v>26334.91</v>
      </c>
      <c r="O652" s="135">
        <f>ROUND('[7]2038'!O78,2)</f>
        <v>28341.94</v>
      </c>
      <c r="P652" s="135">
        <f>ROUND('[7]2038'!P78,2)</f>
        <v>29524.880000000001</v>
      </c>
      <c r="Q652" s="135">
        <f>ROUND('[7]2038'!Q78,2)</f>
        <v>27854.38</v>
      </c>
      <c r="R652" s="135">
        <f>ROUND('[7]2038'!R78,2)</f>
        <v>29689.82</v>
      </c>
      <c r="S652" s="135">
        <f>ROUND('[7]2038'!S78,2)</f>
        <v>31714.560000000001</v>
      </c>
      <c r="T652" s="135">
        <f>ROUND('[7]2038'!T78,2)</f>
        <v>32037.24</v>
      </c>
      <c r="U652" s="135">
        <f>ROUND('[7]2038'!U78,2)</f>
        <v>31203.55</v>
      </c>
      <c r="V652" s="135">
        <f>ROUND('[7]2038'!V78,2)</f>
        <v>41606.620000000003</v>
      </c>
      <c r="W652" s="135">
        <f>ROUND('[7]2038'!W78,2)</f>
        <v>44308.959999999999</v>
      </c>
      <c r="X652" s="135">
        <f>ROUND('[7]2038'!X78,2)</f>
        <v>45238.47</v>
      </c>
      <c r="Y652" s="135">
        <f>ROUND('[7]2038'!Y78,2)</f>
        <v>43666.43</v>
      </c>
      <c r="Z652" s="135">
        <f>ROUND('[7]2038'!Z78,2)</f>
        <v>41254.339999999997</v>
      </c>
      <c r="AA652" s="135">
        <f>ROUND('[7]2038'!AA78,2)</f>
        <v>37683.980000000003</v>
      </c>
      <c r="AB652" s="135">
        <f>ROUND('[7]2038'!AB78,2)</f>
        <v>33877.81</v>
      </c>
      <c r="AC652" s="303">
        <f>SUM(E652:AB652)*D652+SUM(E653:AB653)*D653+SUM(E654:AB654)*D654+SUM(E655:AB655)*D655</f>
        <v>18445884.640000001</v>
      </c>
      <c r="AD652" s="194"/>
    </row>
    <row r="653" spans="1:50" s="195" customFormat="1" ht="18.649999999999999" customHeight="1" x14ac:dyDescent="0.35">
      <c r="A653" s="9"/>
      <c r="B653" s="292" t="s">
        <v>34</v>
      </c>
      <c r="C653" s="10" t="s">
        <v>30</v>
      </c>
      <c r="D653" s="11">
        <f>+'[7]2038'!D20</f>
        <v>4</v>
      </c>
      <c r="E653" s="136">
        <f>ROUND('[7]2038'!E79,2)</f>
        <v>18697.400000000001</v>
      </c>
      <c r="F653" s="136">
        <f>ROUND('[7]2038'!F79,2)</f>
        <v>17000.66</v>
      </c>
      <c r="G653" s="136">
        <f>ROUND('[7]2038'!G79,2)</f>
        <v>15709.38</v>
      </c>
      <c r="H653" s="136">
        <f>ROUND('[7]2038'!H79,2)</f>
        <v>14834.91</v>
      </c>
      <c r="I653" s="136">
        <f>ROUND('[7]2038'!I79,2)</f>
        <v>14592.85</v>
      </c>
      <c r="J653" s="136">
        <f>ROUND('[7]2038'!J79,2)</f>
        <v>14953.28</v>
      </c>
      <c r="K653" s="136">
        <f>ROUND('[7]2038'!K79,2)</f>
        <v>15126.29</v>
      </c>
      <c r="L653" s="136">
        <f>ROUND('[7]2038'!L79,2)</f>
        <v>19681.689999999999</v>
      </c>
      <c r="M653" s="136">
        <f>ROUND('[7]2038'!M79,2)</f>
        <v>23657.86</v>
      </c>
      <c r="N653" s="136">
        <f>ROUND('[7]2038'!N79,2)</f>
        <v>26195.54</v>
      </c>
      <c r="O653" s="136">
        <f>ROUND('[7]2038'!O79,2)</f>
        <v>28139.51</v>
      </c>
      <c r="P653" s="136">
        <f>ROUND('[7]2038'!P79,2)</f>
        <v>29125.85</v>
      </c>
      <c r="Q653" s="136">
        <f>ROUND('[7]2038'!Q79,2)</f>
        <v>28238.21</v>
      </c>
      <c r="R653" s="136">
        <f>ROUND('[7]2038'!R79,2)</f>
        <v>27785.3</v>
      </c>
      <c r="S653" s="136">
        <f>ROUND('[7]2038'!S79,2)</f>
        <v>27506.62</v>
      </c>
      <c r="T653" s="136">
        <f>ROUND('[7]2038'!T79,2)</f>
        <v>27020.639999999999</v>
      </c>
      <c r="U653" s="136">
        <f>ROUND('[7]2038'!U79,2)</f>
        <v>26253.42</v>
      </c>
      <c r="V653" s="136">
        <f>ROUND('[7]2038'!V79,2)</f>
        <v>38258.97</v>
      </c>
      <c r="W653" s="136">
        <f>ROUND('[7]2038'!W79,2)</f>
        <v>41968.53</v>
      </c>
      <c r="X653" s="136">
        <f>ROUND('[7]2038'!X79,2)</f>
        <v>43218.9</v>
      </c>
      <c r="Y653" s="136">
        <f>ROUND('[7]2038'!Y79,2)</f>
        <v>41409.269999999997</v>
      </c>
      <c r="Z653" s="136">
        <f>ROUND('[7]2038'!Z79,2)</f>
        <v>39487.86</v>
      </c>
      <c r="AA653" s="136">
        <f>ROUND('[7]2038'!AA79,2)</f>
        <v>37111.81</v>
      </c>
      <c r="AB653" s="136">
        <f>ROUND('[7]2038'!AB79,2)</f>
        <v>34497.46</v>
      </c>
      <c r="AC653" s="304"/>
      <c r="AD653" s="194"/>
    </row>
    <row r="654" spans="1:50" s="195" customFormat="1" ht="18.649999999999999" customHeight="1" x14ac:dyDescent="0.35">
      <c r="A654" s="9"/>
      <c r="B654" s="292" t="s">
        <v>34</v>
      </c>
      <c r="C654" s="10" t="s">
        <v>31</v>
      </c>
      <c r="D654" s="11">
        <f>+'[7]2038'!D21</f>
        <v>4</v>
      </c>
      <c r="E654" s="136">
        <f>ROUND('[7]2038'!E80,2)</f>
        <v>17982.84</v>
      </c>
      <c r="F654" s="136">
        <f>ROUND('[7]2038'!F80,2)</f>
        <v>16113.27</v>
      </c>
      <c r="G654" s="136">
        <f>ROUND('[7]2038'!G80,2)</f>
        <v>15031.58</v>
      </c>
      <c r="H654" s="136">
        <f>ROUND('[7]2038'!H80,2)</f>
        <v>14133.79</v>
      </c>
      <c r="I654" s="136">
        <f>ROUND('[7]2038'!I80,2)</f>
        <v>13569.76</v>
      </c>
      <c r="J654" s="136">
        <f>ROUND('[7]2038'!J80,2)</f>
        <v>13550.16</v>
      </c>
      <c r="K654" s="136">
        <f>ROUND('[7]2038'!K80,2)</f>
        <v>12604.08</v>
      </c>
      <c r="L654" s="136">
        <f>ROUND('[7]2038'!L80,2)</f>
        <v>15370.48</v>
      </c>
      <c r="M654" s="136">
        <f>ROUND('[7]2038'!M80,2)</f>
        <v>17687.82</v>
      </c>
      <c r="N654" s="136">
        <f>ROUND('[7]2038'!N80,2)</f>
        <v>19838.310000000001</v>
      </c>
      <c r="O654" s="136">
        <f>ROUND('[7]2038'!O80,2)</f>
        <v>21146.54</v>
      </c>
      <c r="P654" s="136">
        <f>ROUND('[7]2038'!P80,2)</f>
        <v>22050.37</v>
      </c>
      <c r="Q654" s="136">
        <f>ROUND('[7]2038'!Q80,2)</f>
        <v>22494.29</v>
      </c>
      <c r="R654" s="136">
        <f>ROUND('[7]2038'!R80,2)</f>
        <v>22754.1</v>
      </c>
      <c r="S654" s="136">
        <f>ROUND('[7]2038'!S80,2)</f>
        <v>22752.27</v>
      </c>
      <c r="T654" s="136">
        <f>ROUND('[7]2038'!T80,2)</f>
        <v>22877.119999999999</v>
      </c>
      <c r="U654" s="136">
        <f>ROUND('[7]2038'!U80,2)</f>
        <v>22794.799999999999</v>
      </c>
      <c r="V654" s="136">
        <f>ROUND('[7]2038'!V80,2)</f>
        <v>35436.71</v>
      </c>
      <c r="W654" s="136">
        <f>ROUND('[7]2038'!W80,2)</f>
        <v>39535.32</v>
      </c>
      <c r="X654" s="136">
        <f>ROUND('[7]2038'!X80,2)</f>
        <v>41749.839999999997</v>
      </c>
      <c r="Y654" s="136">
        <f>ROUND('[7]2038'!Y80,2)</f>
        <v>41421.99</v>
      </c>
      <c r="Z654" s="136">
        <f>ROUND('[7]2038'!Z80,2)</f>
        <v>39581.410000000003</v>
      </c>
      <c r="AA654" s="136">
        <f>ROUND('[7]2038'!AA80,2)</f>
        <v>36377.81</v>
      </c>
      <c r="AB654" s="136">
        <f>ROUND('[7]2038'!AB80,2)</f>
        <v>33199.040000000001</v>
      </c>
      <c r="AC654" s="304"/>
      <c r="AD654" s="194"/>
    </row>
    <row r="655" spans="1:50" s="195" customFormat="1" ht="18.649999999999999" customHeight="1" thickBot="1" x14ac:dyDescent="0.4">
      <c r="A655" s="9"/>
      <c r="B655" s="293" t="s">
        <v>34</v>
      </c>
      <c r="C655" s="12" t="s">
        <v>32</v>
      </c>
      <c r="D655" s="13">
        <f>+'[7]2038'!D22</f>
        <v>0</v>
      </c>
      <c r="E655" s="206">
        <f>ROUND('[7]2038'!E81,2)</f>
        <v>0</v>
      </c>
      <c r="F655" s="116">
        <f>ROUND('[7]2038'!F81,2)</f>
        <v>0</v>
      </c>
      <c r="G655" s="116">
        <f>ROUND('[7]2038'!G81,2)</f>
        <v>0</v>
      </c>
      <c r="H655" s="116">
        <f>ROUND('[7]2038'!H81,2)</f>
        <v>0</v>
      </c>
      <c r="I655" s="116">
        <f>ROUND('[7]2038'!I81,2)</f>
        <v>0</v>
      </c>
      <c r="J655" s="116">
        <f>ROUND('[7]2038'!J81,2)</f>
        <v>0</v>
      </c>
      <c r="K655" s="116">
        <f>ROUND('[7]2038'!K81,2)</f>
        <v>0</v>
      </c>
      <c r="L655" s="116">
        <f>ROUND('[7]2038'!L81,2)</f>
        <v>0</v>
      </c>
      <c r="M655" s="116">
        <f>ROUND('[7]2038'!M81,2)</f>
        <v>0</v>
      </c>
      <c r="N655" s="116">
        <f>ROUND('[7]2038'!N81,2)</f>
        <v>0</v>
      </c>
      <c r="O655" s="116">
        <f>ROUND('[7]2038'!O81,2)</f>
        <v>0</v>
      </c>
      <c r="P655" s="116">
        <f>ROUND('[7]2038'!P81,2)</f>
        <v>0</v>
      </c>
      <c r="Q655" s="116">
        <f>ROUND('[7]2038'!Q81,2)</f>
        <v>0</v>
      </c>
      <c r="R655" s="116">
        <f>ROUND('[7]2038'!R81,2)</f>
        <v>0</v>
      </c>
      <c r="S655" s="116">
        <f>ROUND('[7]2038'!S81,2)</f>
        <v>0</v>
      </c>
      <c r="T655" s="116">
        <f>ROUND('[7]2038'!T81,2)</f>
        <v>0</v>
      </c>
      <c r="U655" s="116">
        <f>ROUND('[7]2038'!U81,2)</f>
        <v>0</v>
      </c>
      <c r="V655" s="116">
        <f>ROUND('[7]2038'!V81,2)</f>
        <v>0</v>
      </c>
      <c r="W655" s="116">
        <f>ROUND('[7]2038'!W81,2)</f>
        <v>0</v>
      </c>
      <c r="X655" s="116">
        <f>ROUND('[7]2038'!X81,2)</f>
        <v>0</v>
      </c>
      <c r="Y655" s="116">
        <f>ROUND('[7]2038'!Y81,2)</f>
        <v>0</v>
      </c>
      <c r="Z655" s="116">
        <f>ROUND('[7]2038'!Z81,2)</f>
        <v>0</v>
      </c>
      <c r="AA655" s="116">
        <f>ROUND('[7]2038'!AA81,2)</f>
        <v>0</v>
      </c>
      <c r="AB655" s="116">
        <f>ROUND('[7]2038'!AB81,2)</f>
        <v>0</v>
      </c>
      <c r="AC655" s="306"/>
      <c r="AD655" s="194"/>
    </row>
    <row r="656" spans="1:50" s="195" customFormat="1" ht="18.649999999999999" customHeight="1" x14ac:dyDescent="0.35">
      <c r="A656" s="9"/>
      <c r="B656" s="281">
        <v>50465</v>
      </c>
      <c r="C656" s="14" t="s">
        <v>29</v>
      </c>
      <c r="D656" s="15">
        <f>+'[7]2038'!D23</f>
        <v>20</v>
      </c>
      <c r="E656" s="138">
        <f>ROUND('[7]2038'!E82,2)</f>
        <v>16112.11</v>
      </c>
      <c r="F656" s="138">
        <f>ROUND('[7]2038'!F82,2)</f>
        <v>14648.57</v>
      </c>
      <c r="G656" s="138">
        <f>ROUND('[7]2038'!G82,2)</f>
        <v>13659.18</v>
      </c>
      <c r="H656" s="138">
        <f>ROUND('[7]2038'!H82,2)</f>
        <v>12994.81</v>
      </c>
      <c r="I656" s="138">
        <f>ROUND('[7]2038'!I82,2)</f>
        <v>13404.59</v>
      </c>
      <c r="J656" s="138">
        <f>ROUND('[7]2038'!J82,2)</f>
        <v>15203.03</v>
      </c>
      <c r="K656" s="138">
        <f>ROUND('[7]2038'!K82,2)</f>
        <v>15665.67</v>
      </c>
      <c r="L656" s="138">
        <f>ROUND('[7]2038'!L82,2)</f>
        <v>20314.75</v>
      </c>
      <c r="M656" s="138">
        <f>ROUND('[7]2038'!M82,2)</f>
        <v>23522.91</v>
      </c>
      <c r="N656" s="138">
        <f>ROUND('[7]2038'!N82,2)</f>
        <v>25476.22</v>
      </c>
      <c r="O656" s="138">
        <f>ROUND('[7]2038'!O82,2)</f>
        <v>27417.02</v>
      </c>
      <c r="P656" s="138">
        <f>ROUND('[7]2038'!P82,2)</f>
        <v>28574.29</v>
      </c>
      <c r="Q656" s="138">
        <f>ROUND('[7]2038'!Q82,2)</f>
        <v>27030.85</v>
      </c>
      <c r="R656" s="138">
        <f>ROUND('[7]2038'!R82,2)</f>
        <v>28451.8</v>
      </c>
      <c r="S656" s="138">
        <f>ROUND('[7]2038'!S82,2)</f>
        <v>30264.34</v>
      </c>
      <c r="T656" s="138">
        <f>ROUND('[7]2038'!T82,2)</f>
        <v>30396.16</v>
      </c>
      <c r="U656" s="138">
        <f>ROUND('[7]2038'!U82,2)</f>
        <v>29623.919999999998</v>
      </c>
      <c r="V656" s="138">
        <f>ROUND('[7]2038'!V82,2)</f>
        <v>40193.99</v>
      </c>
      <c r="W656" s="138">
        <f>ROUND('[7]2038'!W82,2)</f>
        <v>42768.18</v>
      </c>
      <c r="X656" s="138">
        <f>ROUND('[7]2038'!X82,2)</f>
        <v>43004.78</v>
      </c>
      <c r="Y656" s="138">
        <f>ROUND('[7]2038'!Y82,2)</f>
        <v>41201.1</v>
      </c>
      <c r="Z656" s="138">
        <f>ROUND('[7]2038'!Z82,2)</f>
        <v>38974.699999999997</v>
      </c>
      <c r="AA656" s="138">
        <f>ROUND('[7]2038'!AA82,2)</f>
        <v>35661.980000000003</v>
      </c>
      <c r="AB656" s="138">
        <f>ROUND('[7]2038'!AB82,2)</f>
        <v>32031.39</v>
      </c>
      <c r="AC656" s="304">
        <f>SUM(E656:AB656)*D656+SUM(E657:AB657)*D657+SUM(E658:AB658)*D658+SUM(E659:AB659)*D659</f>
        <v>19190545.699999996</v>
      </c>
      <c r="AD656" s="194"/>
    </row>
    <row r="657" spans="1:30" s="195" customFormat="1" ht="18.649999999999999" customHeight="1" x14ac:dyDescent="0.35">
      <c r="A657" s="9"/>
      <c r="B657" s="282"/>
      <c r="C657" s="10" t="s">
        <v>30</v>
      </c>
      <c r="D657" s="11">
        <f>+'[7]2038'!D24</f>
        <v>5</v>
      </c>
      <c r="E657" s="136">
        <f>ROUND('[7]2038'!E83,2)</f>
        <v>16893.169999999998</v>
      </c>
      <c r="F657" s="136">
        <f>ROUND('[7]2038'!F83,2)</f>
        <v>15168.83</v>
      </c>
      <c r="G657" s="136">
        <f>ROUND('[7]2038'!G83,2)</f>
        <v>14194.32</v>
      </c>
      <c r="H657" s="136">
        <f>ROUND('[7]2038'!H83,2)</f>
        <v>13345.85</v>
      </c>
      <c r="I657" s="136">
        <f>ROUND('[7]2038'!I83,2)</f>
        <v>13199.43</v>
      </c>
      <c r="J657" s="136">
        <f>ROUND('[7]2038'!J83,2)</f>
        <v>13782.47</v>
      </c>
      <c r="K657" s="136">
        <f>ROUND('[7]2038'!K83,2)</f>
        <v>14078.73</v>
      </c>
      <c r="L657" s="136">
        <f>ROUND('[7]2038'!L83,2)</f>
        <v>18879.88</v>
      </c>
      <c r="M657" s="136">
        <f>ROUND('[7]2038'!M83,2)</f>
        <v>22452.16</v>
      </c>
      <c r="N657" s="136">
        <f>ROUND('[7]2038'!N83,2)</f>
        <v>24682.36</v>
      </c>
      <c r="O657" s="136">
        <f>ROUND('[7]2038'!O83,2)</f>
        <v>26399.43</v>
      </c>
      <c r="P657" s="136">
        <f>ROUND('[7]2038'!P83,2)</f>
        <v>27455.17</v>
      </c>
      <c r="Q657" s="136">
        <f>ROUND('[7]2038'!Q83,2)</f>
        <v>26553.41</v>
      </c>
      <c r="R657" s="136">
        <f>ROUND('[7]2038'!R83,2)</f>
        <v>25687.02</v>
      </c>
      <c r="S657" s="136">
        <f>ROUND('[7]2038'!S83,2)</f>
        <v>25606.03</v>
      </c>
      <c r="T657" s="136">
        <f>ROUND('[7]2038'!T83,2)</f>
        <v>25259.69</v>
      </c>
      <c r="U657" s="136">
        <f>ROUND('[7]2038'!U83,2)</f>
        <v>24426.87</v>
      </c>
      <c r="V657" s="136">
        <f>ROUND('[7]2038'!V83,2)</f>
        <v>36431.839999999997</v>
      </c>
      <c r="W657" s="136">
        <f>ROUND('[7]2038'!W83,2)</f>
        <v>40179.279999999999</v>
      </c>
      <c r="X657" s="136">
        <f>ROUND('[7]2038'!X83,2)</f>
        <v>40472.81</v>
      </c>
      <c r="Y657" s="136">
        <f>ROUND('[7]2038'!Y83,2)</f>
        <v>39002.080000000002</v>
      </c>
      <c r="Z657" s="136">
        <f>ROUND('[7]2038'!Z83,2)</f>
        <v>36995.61</v>
      </c>
      <c r="AA657" s="136">
        <f>ROUND('[7]2038'!AA83,2)</f>
        <v>34726.76</v>
      </c>
      <c r="AB657" s="136">
        <f>ROUND('[7]2038'!AB83,2)</f>
        <v>31846.1</v>
      </c>
      <c r="AC657" s="304"/>
      <c r="AD657" s="194"/>
    </row>
    <row r="658" spans="1:30" s="195" customFormat="1" ht="18.649999999999999" customHeight="1" x14ac:dyDescent="0.35">
      <c r="A658" s="9"/>
      <c r="B658" s="282"/>
      <c r="C658" s="10" t="s">
        <v>31</v>
      </c>
      <c r="D658" s="11">
        <f>+'[7]2038'!D25</f>
        <v>5</v>
      </c>
      <c r="E658" s="136">
        <f>ROUND('[7]2038'!E84,2)</f>
        <v>16652.75</v>
      </c>
      <c r="F658" s="136">
        <f>ROUND('[7]2038'!F84,2)</f>
        <v>15040.6</v>
      </c>
      <c r="G658" s="136">
        <f>ROUND('[7]2038'!G84,2)</f>
        <v>14016.2</v>
      </c>
      <c r="H658" s="136">
        <f>ROUND('[7]2038'!H84,2)</f>
        <v>13201.9</v>
      </c>
      <c r="I658" s="136">
        <f>ROUND('[7]2038'!I84,2)</f>
        <v>12839.08</v>
      </c>
      <c r="J658" s="136">
        <f>ROUND('[7]2038'!J84,2)</f>
        <v>12715.58</v>
      </c>
      <c r="K658" s="136">
        <f>ROUND('[7]2038'!K84,2)</f>
        <v>12041.52</v>
      </c>
      <c r="L658" s="136">
        <f>ROUND('[7]2038'!L84,2)</f>
        <v>14776.47</v>
      </c>
      <c r="M658" s="136">
        <f>ROUND('[7]2038'!M84,2)</f>
        <v>16939.490000000002</v>
      </c>
      <c r="N658" s="136">
        <f>ROUND('[7]2038'!N84,2)</f>
        <v>18996.66</v>
      </c>
      <c r="O658" s="136">
        <f>ROUND('[7]2038'!O84,2)</f>
        <v>19941.7</v>
      </c>
      <c r="P658" s="136">
        <f>ROUND('[7]2038'!P84,2)</f>
        <v>20594.78</v>
      </c>
      <c r="Q658" s="136">
        <f>ROUND('[7]2038'!Q84,2)</f>
        <v>21012.63</v>
      </c>
      <c r="R658" s="136">
        <f>ROUND('[7]2038'!R84,2)</f>
        <v>20679.61</v>
      </c>
      <c r="S658" s="136">
        <f>ROUND('[7]2038'!S84,2)</f>
        <v>20442.22</v>
      </c>
      <c r="T658" s="136">
        <f>ROUND('[7]2038'!T84,2)</f>
        <v>20326.43</v>
      </c>
      <c r="U658" s="136">
        <f>ROUND('[7]2038'!U84,2)</f>
        <v>20287</v>
      </c>
      <c r="V658" s="136">
        <f>ROUND('[7]2038'!V84,2)</f>
        <v>33261.629999999997</v>
      </c>
      <c r="W658" s="136">
        <f>ROUND('[7]2038'!W84,2)</f>
        <v>37410.959999999999</v>
      </c>
      <c r="X658" s="136">
        <f>ROUND('[7]2038'!X84,2)</f>
        <v>38553.65</v>
      </c>
      <c r="Y658" s="136">
        <f>ROUND('[7]2038'!Y84,2)</f>
        <v>37803.93</v>
      </c>
      <c r="Z658" s="136">
        <f>ROUND('[7]2038'!Z84,2)</f>
        <v>35838.019999999997</v>
      </c>
      <c r="AA658" s="136">
        <f>ROUND('[7]2038'!AA84,2)</f>
        <v>32873.42</v>
      </c>
      <c r="AB658" s="136">
        <f>ROUND('[7]2038'!AB84,2)</f>
        <v>30424.17</v>
      </c>
      <c r="AC658" s="304"/>
      <c r="AD658" s="194"/>
    </row>
    <row r="659" spans="1:30" s="195" customFormat="1" ht="18.649999999999999" customHeight="1" thickBot="1" x14ac:dyDescent="0.4">
      <c r="A659" s="9"/>
      <c r="B659" s="282"/>
      <c r="C659" s="16" t="s">
        <v>32</v>
      </c>
      <c r="D659" s="17">
        <f>+'[7]2038'!D26</f>
        <v>1</v>
      </c>
      <c r="E659" s="137">
        <f>ROUND('[7]2038'!E85,2)</f>
        <v>16652.75</v>
      </c>
      <c r="F659" s="137">
        <f>ROUND('[7]2038'!F85,2)</f>
        <v>15040.6</v>
      </c>
      <c r="G659" s="137">
        <f>ROUND('[7]2038'!G85,2)</f>
        <v>14016.2</v>
      </c>
      <c r="H659" s="137">
        <f>ROUND('[7]2038'!H85,2)</f>
        <v>13201.9</v>
      </c>
      <c r="I659" s="137">
        <f>ROUND('[7]2038'!I85,2)</f>
        <v>12839.08</v>
      </c>
      <c r="J659" s="137">
        <f>ROUND('[7]2038'!J85,2)</f>
        <v>12715.58</v>
      </c>
      <c r="K659" s="137">
        <f>ROUND('[7]2038'!K85,2)</f>
        <v>12041.52</v>
      </c>
      <c r="L659" s="137">
        <f>ROUND('[7]2038'!L85,2)</f>
        <v>14776.47</v>
      </c>
      <c r="M659" s="137">
        <f>ROUND('[7]2038'!M85,2)</f>
        <v>16939.490000000002</v>
      </c>
      <c r="N659" s="137">
        <f>ROUND('[7]2038'!N85,2)</f>
        <v>18996.66</v>
      </c>
      <c r="O659" s="137">
        <f>ROUND('[7]2038'!O85,2)</f>
        <v>19941.7</v>
      </c>
      <c r="P659" s="137">
        <f>ROUND('[7]2038'!P85,2)</f>
        <v>20594.78</v>
      </c>
      <c r="Q659" s="137">
        <f>ROUND('[7]2038'!Q85,2)</f>
        <v>21012.63</v>
      </c>
      <c r="R659" s="137">
        <f>ROUND('[7]2038'!R85,2)</f>
        <v>20679.61</v>
      </c>
      <c r="S659" s="137">
        <f>ROUND('[7]2038'!S85,2)</f>
        <v>20442.22</v>
      </c>
      <c r="T659" s="137">
        <f>ROUND('[7]2038'!T85,2)</f>
        <v>20326.43</v>
      </c>
      <c r="U659" s="137">
        <f>ROUND('[7]2038'!U85,2)</f>
        <v>20287</v>
      </c>
      <c r="V659" s="137">
        <f>ROUND('[7]2038'!V85,2)</f>
        <v>33261.629999999997</v>
      </c>
      <c r="W659" s="137">
        <f>ROUND('[7]2038'!W85,2)</f>
        <v>37410.959999999999</v>
      </c>
      <c r="X659" s="137">
        <f>ROUND('[7]2038'!X85,2)</f>
        <v>38553.65</v>
      </c>
      <c r="Y659" s="137">
        <f>ROUND('[7]2038'!Y85,2)</f>
        <v>37803.93</v>
      </c>
      <c r="Z659" s="137">
        <f>ROUND('[7]2038'!Z85,2)</f>
        <v>35838.019999999997</v>
      </c>
      <c r="AA659" s="137">
        <f>ROUND('[7]2038'!AA85,2)</f>
        <v>32873.42</v>
      </c>
      <c r="AB659" s="137">
        <f>ROUND('[7]2038'!AB85,2)</f>
        <v>30424.17</v>
      </c>
      <c r="AC659" s="304"/>
      <c r="AD659" s="194"/>
    </row>
    <row r="660" spans="1:30" s="195" customFormat="1" ht="18.649999999999999" customHeight="1" x14ac:dyDescent="0.35">
      <c r="A660" s="9"/>
      <c r="B660" s="291">
        <v>50496</v>
      </c>
      <c r="C660" s="7" t="s">
        <v>29</v>
      </c>
      <c r="D660" s="8">
        <f>+'[7]2038'!D27</f>
        <v>20</v>
      </c>
      <c r="E660" s="135">
        <f>ROUND('[7]2038'!E86,2)</f>
        <v>14632.41</v>
      </c>
      <c r="F660" s="135">
        <f>ROUND('[7]2038'!F86,2)</f>
        <v>13319.36</v>
      </c>
      <c r="G660" s="135">
        <f>ROUND('[7]2038'!G86,2)</f>
        <v>12390.85</v>
      </c>
      <c r="H660" s="135">
        <f>ROUND('[7]2038'!H86,2)</f>
        <v>11658.07</v>
      </c>
      <c r="I660" s="135">
        <f>ROUND('[7]2038'!I86,2)</f>
        <v>12002.73</v>
      </c>
      <c r="J660" s="135">
        <f>ROUND('[7]2038'!J86,2)</f>
        <v>13242.05</v>
      </c>
      <c r="K660" s="135">
        <f>ROUND('[7]2038'!K86,2)</f>
        <v>13909.17</v>
      </c>
      <c r="L660" s="135">
        <f>ROUND('[7]2038'!L86,2)</f>
        <v>18280.560000000001</v>
      </c>
      <c r="M660" s="135">
        <f>ROUND('[7]2038'!M86,2)</f>
        <v>21366.01</v>
      </c>
      <c r="N660" s="135">
        <f>ROUND('[7]2038'!N86,2)</f>
        <v>23153.78</v>
      </c>
      <c r="O660" s="135">
        <f>ROUND('[7]2038'!O86,2)</f>
        <v>24955.32</v>
      </c>
      <c r="P660" s="135">
        <f>ROUND('[7]2038'!P86,2)</f>
        <v>26155.37</v>
      </c>
      <c r="Q660" s="135">
        <f>ROUND('[7]2038'!Q86,2)</f>
        <v>24631.81</v>
      </c>
      <c r="R660" s="135">
        <f>ROUND('[7]2038'!R86,2)</f>
        <v>25415.01</v>
      </c>
      <c r="S660" s="135">
        <f>ROUND('[7]2038'!S86,2)</f>
        <v>26867.91</v>
      </c>
      <c r="T660" s="135">
        <f>ROUND('[7]2038'!T86,2)</f>
        <v>27011.74</v>
      </c>
      <c r="U660" s="135">
        <f>ROUND('[7]2038'!U86,2)</f>
        <v>26459.3</v>
      </c>
      <c r="V660" s="135">
        <f>ROUND('[7]2038'!V86,2)</f>
        <v>36809.410000000003</v>
      </c>
      <c r="W660" s="135">
        <f>ROUND('[7]2038'!W86,2)</f>
        <v>39578.42</v>
      </c>
      <c r="X660" s="135">
        <f>ROUND('[7]2038'!X86,2)</f>
        <v>39486.49</v>
      </c>
      <c r="Y660" s="135">
        <f>ROUND('[7]2038'!Y86,2)</f>
        <v>37847.64</v>
      </c>
      <c r="Z660" s="135">
        <f>ROUND('[7]2038'!Z86,2)</f>
        <v>35641.96</v>
      </c>
      <c r="AA660" s="135">
        <f>ROUND('[7]2038'!AA86,2)</f>
        <v>32594.29</v>
      </c>
      <c r="AB660" s="135">
        <f>ROUND('[7]2038'!AB86,2)</f>
        <v>29380.27</v>
      </c>
      <c r="AC660" s="303">
        <f>SUM(E660:AB660)*D660+SUM(E661:AB661)*D661+SUM(E662:AB662)*D662+SUM(E663:AB663)*D663</f>
        <v>17142726.960000001</v>
      </c>
      <c r="AD660" s="194"/>
    </row>
    <row r="661" spans="1:30" s="195" customFormat="1" ht="18.649999999999999" customHeight="1" x14ac:dyDescent="0.35">
      <c r="A661" s="9"/>
      <c r="B661" s="292" t="s">
        <v>34</v>
      </c>
      <c r="C661" s="10" t="s">
        <v>30</v>
      </c>
      <c r="D661" s="11">
        <f>+'[7]2038'!D28</f>
        <v>4</v>
      </c>
      <c r="E661" s="136">
        <f>ROUND('[7]2038'!E87,2)</f>
        <v>15557.5</v>
      </c>
      <c r="F661" s="136">
        <f>ROUND('[7]2038'!F87,2)</f>
        <v>14143.55</v>
      </c>
      <c r="G661" s="136">
        <f>ROUND('[7]2038'!G87,2)</f>
        <v>13223.89</v>
      </c>
      <c r="H661" s="136">
        <f>ROUND('[7]2038'!H87,2)</f>
        <v>12525.23</v>
      </c>
      <c r="I661" s="136">
        <f>ROUND('[7]2038'!I87,2)</f>
        <v>12486.79</v>
      </c>
      <c r="J661" s="136">
        <f>ROUND('[7]2038'!J87,2)</f>
        <v>12358.72</v>
      </c>
      <c r="K661" s="136">
        <f>ROUND('[7]2038'!K87,2)</f>
        <v>13108.65</v>
      </c>
      <c r="L661" s="136">
        <f>ROUND('[7]2038'!L87,2)</f>
        <v>17485.89</v>
      </c>
      <c r="M661" s="136">
        <f>ROUND('[7]2038'!M87,2)</f>
        <v>20592.669999999998</v>
      </c>
      <c r="N661" s="136">
        <f>ROUND('[7]2038'!N87,2)</f>
        <v>22780.2</v>
      </c>
      <c r="O661" s="136">
        <f>ROUND('[7]2038'!O87,2)</f>
        <v>24597.73</v>
      </c>
      <c r="P661" s="136">
        <f>ROUND('[7]2038'!P87,2)</f>
        <v>25400.6</v>
      </c>
      <c r="Q661" s="136">
        <f>ROUND('[7]2038'!Q87,2)</f>
        <v>24727.68</v>
      </c>
      <c r="R661" s="136">
        <f>ROUND('[7]2038'!R87,2)</f>
        <v>24154.91</v>
      </c>
      <c r="S661" s="136">
        <f>ROUND('[7]2038'!S87,2)</f>
        <v>24066.65</v>
      </c>
      <c r="T661" s="136">
        <f>ROUND('[7]2038'!T87,2)</f>
        <v>23744.42</v>
      </c>
      <c r="U661" s="136">
        <f>ROUND('[7]2038'!U87,2)</f>
        <v>23172.65</v>
      </c>
      <c r="V661" s="136">
        <f>ROUND('[7]2038'!V87,2)</f>
        <v>34720.94</v>
      </c>
      <c r="W661" s="136">
        <f>ROUND('[7]2038'!W87,2)</f>
        <v>38526.44</v>
      </c>
      <c r="X661" s="136">
        <f>ROUND('[7]2038'!X87,2)</f>
        <v>38255.24</v>
      </c>
      <c r="Y661" s="136">
        <f>ROUND('[7]2038'!Y87,2)</f>
        <v>36682.99</v>
      </c>
      <c r="Z661" s="136">
        <f>ROUND('[7]2038'!Z87,2)</f>
        <v>34689.53</v>
      </c>
      <c r="AA661" s="136">
        <f>ROUND('[7]2038'!AA87,2)</f>
        <v>32372.74</v>
      </c>
      <c r="AB661" s="136">
        <f>ROUND('[7]2038'!AB87,2)</f>
        <v>30077.74</v>
      </c>
      <c r="AC661" s="304"/>
      <c r="AD661" s="194"/>
    </row>
    <row r="662" spans="1:30" s="195" customFormat="1" ht="18.649999999999999" customHeight="1" x14ac:dyDescent="0.35">
      <c r="A662" s="9"/>
      <c r="B662" s="292" t="s">
        <v>34</v>
      </c>
      <c r="C662" s="10" t="s">
        <v>31</v>
      </c>
      <c r="D662" s="11">
        <f>+'[7]2038'!D29</f>
        <v>4</v>
      </c>
      <c r="E662" s="136">
        <f>ROUND('[7]2038'!E88,2)</f>
        <v>16408.169999999998</v>
      </c>
      <c r="F662" s="136">
        <f>ROUND('[7]2038'!F88,2)</f>
        <v>14751.77</v>
      </c>
      <c r="G662" s="136">
        <f>ROUND('[7]2038'!G88,2)</f>
        <v>13378.79</v>
      </c>
      <c r="H662" s="136">
        <f>ROUND('[7]2038'!H88,2)</f>
        <v>12842.59</v>
      </c>
      <c r="I662" s="136">
        <f>ROUND('[7]2038'!I88,2)</f>
        <v>12352.03</v>
      </c>
      <c r="J662" s="136">
        <f>ROUND('[7]2038'!J88,2)</f>
        <v>11972.79</v>
      </c>
      <c r="K662" s="136">
        <f>ROUND('[7]2038'!K88,2)</f>
        <v>11555.5</v>
      </c>
      <c r="L662" s="136">
        <f>ROUND('[7]2038'!L88,2)</f>
        <v>14264.25</v>
      </c>
      <c r="M662" s="136">
        <f>ROUND('[7]2038'!M88,2)</f>
        <v>16503.64</v>
      </c>
      <c r="N662" s="136">
        <f>ROUND('[7]2038'!N88,2)</f>
        <v>18358.259999999998</v>
      </c>
      <c r="O662" s="136">
        <f>ROUND('[7]2038'!O88,2)</f>
        <v>19550.02</v>
      </c>
      <c r="P662" s="136">
        <f>ROUND('[7]2038'!P88,2)</f>
        <v>20415.59</v>
      </c>
      <c r="Q662" s="136">
        <f>ROUND('[7]2038'!Q88,2)</f>
        <v>20653.22</v>
      </c>
      <c r="R662" s="136">
        <f>ROUND('[7]2038'!R88,2)</f>
        <v>20434.8</v>
      </c>
      <c r="S662" s="136">
        <f>ROUND('[7]2038'!S88,2)</f>
        <v>20487.810000000001</v>
      </c>
      <c r="T662" s="136">
        <f>ROUND('[7]2038'!T88,2)</f>
        <v>20455.02</v>
      </c>
      <c r="U662" s="136">
        <f>ROUND('[7]2038'!U88,2)</f>
        <v>20418.53</v>
      </c>
      <c r="V662" s="136">
        <f>ROUND('[7]2038'!V88,2)</f>
        <v>32178.28</v>
      </c>
      <c r="W662" s="136">
        <f>ROUND('[7]2038'!W88,2)</f>
        <v>36263.56</v>
      </c>
      <c r="X662" s="136">
        <f>ROUND('[7]2038'!X88,2)</f>
        <v>37046.68</v>
      </c>
      <c r="Y662" s="136">
        <f>ROUND('[7]2038'!Y88,2)</f>
        <v>36376.26</v>
      </c>
      <c r="Z662" s="136">
        <f>ROUND('[7]2038'!Z88,2)</f>
        <v>34358.620000000003</v>
      </c>
      <c r="AA662" s="136">
        <f>ROUND('[7]2038'!AA88,2)</f>
        <v>31546.400000000001</v>
      </c>
      <c r="AB662" s="136">
        <f>ROUND('[7]2038'!AB88,2)</f>
        <v>28946.58</v>
      </c>
      <c r="AC662" s="304"/>
      <c r="AD662" s="194"/>
    </row>
    <row r="663" spans="1:30" s="195" customFormat="1" ht="18.649999999999999" customHeight="1" thickBot="1" x14ac:dyDescent="0.4">
      <c r="A663" s="9"/>
      <c r="B663" s="293" t="s">
        <v>34</v>
      </c>
      <c r="C663" s="12" t="s">
        <v>32</v>
      </c>
      <c r="D663" s="13">
        <f>+'[7]2038'!D30</f>
        <v>2</v>
      </c>
      <c r="E663" s="141">
        <f>ROUND('[7]2038'!E89,2)</f>
        <v>16408.169999999998</v>
      </c>
      <c r="F663" s="116">
        <f>ROUND('[7]2038'!F89,2)</f>
        <v>14751.77</v>
      </c>
      <c r="G663" s="116">
        <f>ROUND('[7]2038'!G89,2)</f>
        <v>13378.79</v>
      </c>
      <c r="H663" s="116">
        <f>ROUND('[7]2038'!H89,2)</f>
        <v>12842.59</v>
      </c>
      <c r="I663" s="116">
        <f>ROUND('[7]2038'!I89,2)</f>
        <v>12352.03</v>
      </c>
      <c r="J663" s="116">
        <f>ROUND('[7]2038'!J89,2)</f>
        <v>11972.79</v>
      </c>
      <c r="K663" s="116">
        <f>ROUND('[7]2038'!K89,2)</f>
        <v>11555.5</v>
      </c>
      <c r="L663" s="116">
        <f>ROUND('[7]2038'!L89,2)</f>
        <v>14264.25</v>
      </c>
      <c r="M663" s="116">
        <f>ROUND('[7]2038'!M89,2)</f>
        <v>16503.64</v>
      </c>
      <c r="N663" s="116">
        <f>ROUND('[7]2038'!N89,2)</f>
        <v>18358.259999999998</v>
      </c>
      <c r="O663" s="116">
        <f>ROUND('[7]2038'!O89,2)</f>
        <v>19550.02</v>
      </c>
      <c r="P663" s="116">
        <f>ROUND('[7]2038'!P89,2)</f>
        <v>20415.59</v>
      </c>
      <c r="Q663" s="116">
        <f>ROUND('[7]2038'!Q89,2)</f>
        <v>20653.22</v>
      </c>
      <c r="R663" s="116">
        <f>ROUND('[7]2038'!R89,2)</f>
        <v>20434.8</v>
      </c>
      <c r="S663" s="116">
        <f>ROUND('[7]2038'!S89,2)</f>
        <v>20487.810000000001</v>
      </c>
      <c r="T663" s="116">
        <f>ROUND('[7]2038'!T89,2)</f>
        <v>20455.02</v>
      </c>
      <c r="U663" s="116">
        <f>ROUND('[7]2038'!U89,2)</f>
        <v>20418.53</v>
      </c>
      <c r="V663" s="116">
        <f>ROUND('[7]2038'!V89,2)</f>
        <v>32178.28</v>
      </c>
      <c r="W663" s="116">
        <f>ROUND('[7]2038'!W89,2)</f>
        <v>36263.56</v>
      </c>
      <c r="X663" s="116">
        <f>ROUND('[7]2038'!X89,2)</f>
        <v>37046.68</v>
      </c>
      <c r="Y663" s="116">
        <f>ROUND('[7]2038'!Y89,2)</f>
        <v>36376.26</v>
      </c>
      <c r="Z663" s="116">
        <f>ROUND('[7]2038'!Z89,2)</f>
        <v>34358.620000000003</v>
      </c>
      <c r="AA663" s="116">
        <f>ROUND('[7]2038'!AA89,2)</f>
        <v>31546.400000000001</v>
      </c>
      <c r="AB663" s="116">
        <f>ROUND('[7]2038'!AB89,2)</f>
        <v>28946.58</v>
      </c>
      <c r="AC663" s="306"/>
      <c r="AD663" s="194"/>
    </row>
    <row r="664" spans="1:30" s="195" customFormat="1" ht="18.649999999999999" customHeight="1" x14ac:dyDescent="0.35">
      <c r="A664" s="9"/>
      <c r="B664" s="281">
        <v>50526</v>
      </c>
      <c r="C664" s="14" t="s">
        <v>29</v>
      </c>
      <c r="D664" s="15">
        <f>+'[7]2038'!D31</f>
        <v>21</v>
      </c>
      <c r="E664" s="138">
        <f>ROUND('[7]2038'!E90,2)</f>
        <v>13455.4</v>
      </c>
      <c r="F664" s="138">
        <f>ROUND('[7]2038'!F90,2)</f>
        <v>12131.18</v>
      </c>
      <c r="G664" s="138">
        <f>ROUND('[7]2038'!G90,2)</f>
        <v>11229.49</v>
      </c>
      <c r="H664" s="138">
        <f>ROUND('[7]2038'!H90,2)</f>
        <v>10596.18</v>
      </c>
      <c r="I664" s="138">
        <f>ROUND('[7]2038'!I90,2)</f>
        <v>10901.65</v>
      </c>
      <c r="J664" s="138">
        <f>ROUND('[7]2038'!J90,2)</f>
        <v>11659.99</v>
      </c>
      <c r="K664" s="138">
        <f>ROUND('[7]2038'!K90,2)</f>
        <v>12796.98</v>
      </c>
      <c r="L664" s="138">
        <f>ROUND('[7]2038'!L90,2)</f>
        <v>17022.060000000001</v>
      </c>
      <c r="M664" s="138">
        <f>ROUND('[7]2038'!M90,2)</f>
        <v>19862.099999999999</v>
      </c>
      <c r="N664" s="138">
        <f>ROUND('[7]2038'!N90,2)</f>
        <v>21538.11</v>
      </c>
      <c r="O664" s="138">
        <f>ROUND('[7]2038'!O90,2)</f>
        <v>23147.26</v>
      </c>
      <c r="P664" s="138">
        <f>ROUND('[7]2038'!P90,2)</f>
        <v>24295.46</v>
      </c>
      <c r="Q664" s="138">
        <f>ROUND('[7]2038'!Q90,2)</f>
        <v>23015.79</v>
      </c>
      <c r="R664" s="138">
        <f>ROUND('[7]2038'!R90,2)</f>
        <v>24095.71</v>
      </c>
      <c r="S664" s="138">
        <f>ROUND('[7]2038'!S90,2)</f>
        <v>25443.18</v>
      </c>
      <c r="T664" s="138">
        <f>ROUND('[7]2038'!T90,2)</f>
        <v>25216.74</v>
      </c>
      <c r="U664" s="138">
        <f>ROUND('[7]2038'!U90,2)</f>
        <v>24627.59</v>
      </c>
      <c r="V664" s="138">
        <f>ROUND('[7]2038'!V90,2)</f>
        <v>34676</v>
      </c>
      <c r="W664" s="138">
        <f>ROUND('[7]2038'!W90,2)</f>
        <v>36699.5</v>
      </c>
      <c r="X664" s="138">
        <f>ROUND('[7]2038'!X90,2)</f>
        <v>36777.050000000003</v>
      </c>
      <c r="Y664" s="138">
        <f>ROUND('[7]2038'!Y90,2)</f>
        <v>35366.04</v>
      </c>
      <c r="Z664" s="138">
        <f>ROUND('[7]2038'!Z90,2)</f>
        <v>33232.99</v>
      </c>
      <c r="AA664" s="138">
        <f>ROUND('[7]2038'!AA90,2)</f>
        <v>30307.74</v>
      </c>
      <c r="AB664" s="138">
        <f>ROUND('[7]2038'!AB90,2)</f>
        <v>27328.560000000001</v>
      </c>
      <c r="AC664" s="304">
        <f>SUM(E664:AB664)*D664+SUM(E665:AB665)*D665+SUM(E666:AB666)*D666+SUM(E667:AB667)*D667</f>
        <v>16289468.710000001</v>
      </c>
      <c r="AD664" s="194"/>
    </row>
    <row r="665" spans="1:30" s="195" customFormat="1" ht="18.649999999999999" customHeight="1" x14ac:dyDescent="0.35">
      <c r="A665" s="9"/>
      <c r="B665" s="282"/>
      <c r="C665" s="10" t="s">
        <v>30</v>
      </c>
      <c r="D665" s="11">
        <f>+'[7]2038'!D32</f>
        <v>4</v>
      </c>
      <c r="E665" s="136">
        <f>ROUND('[7]2038'!E91,2)</f>
        <v>13220.7</v>
      </c>
      <c r="F665" s="136">
        <f>ROUND('[7]2038'!F91,2)</f>
        <v>12000.06</v>
      </c>
      <c r="G665" s="136">
        <f>ROUND('[7]2038'!G91,2)</f>
        <v>11034.83</v>
      </c>
      <c r="H665" s="136">
        <f>ROUND('[7]2038'!H91,2)</f>
        <v>10527.79</v>
      </c>
      <c r="I665" s="136">
        <f>ROUND('[7]2038'!I91,2)</f>
        <v>10523.61</v>
      </c>
      <c r="J665" s="136">
        <f>ROUND('[7]2038'!J91,2)</f>
        <v>10001.879999999999</v>
      </c>
      <c r="K665" s="136">
        <f>ROUND('[7]2038'!K91,2)</f>
        <v>11123.8</v>
      </c>
      <c r="L665" s="136">
        <f>ROUND('[7]2038'!L91,2)</f>
        <v>15364.38</v>
      </c>
      <c r="M665" s="136">
        <f>ROUND('[7]2038'!M91,2)</f>
        <v>18493.830000000002</v>
      </c>
      <c r="N665" s="136">
        <f>ROUND('[7]2038'!N91,2)</f>
        <v>20446.84</v>
      </c>
      <c r="O665" s="136">
        <f>ROUND('[7]2038'!O91,2)</f>
        <v>21981.68</v>
      </c>
      <c r="P665" s="136">
        <f>ROUND('[7]2038'!P91,2)</f>
        <v>22918.51</v>
      </c>
      <c r="Q665" s="136">
        <f>ROUND('[7]2038'!Q91,2)</f>
        <v>22329.48</v>
      </c>
      <c r="R665" s="136">
        <f>ROUND('[7]2038'!R91,2)</f>
        <v>21641.51</v>
      </c>
      <c r="S665" s="136">
        <f>ROUND('[7]2038'!S91,2)</f>
        <v>21212.44</v>
      </c>
      <c r="T665" s="136">
        <f>ROUND('[7]2038'!T91,2)</f>
        <v>20770.41</v>
      </c>
      <c r="U665" s="136">
        <f>ROUND('[7]2038'!U91,2)</f>
        <v>20183</v>
      </c>
      <c r="V665" s="136">
        <f>ROUND('[7]2038'!V91,2)</f>
        <v>31165.69</v>
      </c>
      <c r="W665" s="136">
        <f>ROUND('[7]2038'!W91,2)</f>
        <v>34423.94</v>
      </c>
      <c r="X665" s="136">
        <f>ROUND('[7]2038'!X91,2)</f>
        <v>34677.07</v>
      </c>
      <c r="Y665" s="136">
        <f>ROUND('[7]2038'!Y91,2)</f>
        <v>33305.050000000003</v>
      </c>
      <c r="Z665" s="136">
        <f>ROUND('[7]2038'!Z91,2)</f>
        <v>31375.46</v>
      </c>
      <c r="AA665" s="136">
        <f>ROUND('[7]2038'!AA91,2)</f>
        <v>29283.4</v>
      </c>
      <c r="AB665" s="136">
        <f>ROUND('[7]2038'!AB91,2)</f>
        <v>27156.46</v>
      </c>
      <c r="AC665" s="304"/>
      <c r="AD665" s="194"/>
    </row>
    <row r="666" spans="1:30" s="195" customFormat="1" ht="18.649999999999999" customHeight="1" x14ac:dyDescent="0.35">
      <c r="A666" s="9"/>
      <c r="B666" s="282"/>
      <c r="C666" s="10" t="s">
        <v>31</v>
      </c>
      <c r="D666" s="11">
        <f>+'[7]2038'!D33</f>
        <v>5</v>
      </c>
      <c r="E666" s="136">
        <f>ROUND('[7]2038'!E92,2)</f>
        <v>13449.25</v>
      </c>
      <c r="F666" s="136">
        <f>ROUND('[7]2038'!F92,2)</f>
        <v>12169.08</v>
      </c>
      <c r="G666" s="136">
        <f>ROUND('[7]2038'!G92,2)</f>
        <v>11241.56</v>
      </c>
      <c r="H666" s="136">
        <f>ROUND('[7]2038'!H92,2)</f>
        <v>10664.54</v>
      </c>
      <c r="I666" s="136">
        <f>ROUND('[7]2038'!I92,2)</f>
        <v>10376.61</v>
      </c>
      <c r="J666" s="136">
        <f>ROUND('[7]2038'!J92,2)</f>
        <v>9487.83</v>
      </c>
      <c r="K666" s="136">
        <f>ROUND('[7]2038'!K92,2)</f>
        <v>9722.64</v>
      </c>
      <c r="L666" s="136">
        <f>ROUND('[7]2038'!L92,2)</f>
        <v>12484.49</v>
      </c>
      <c r="M666" s="136">
        <f>ROUND('[7]2038'!M92,2)</f>
        <v>14360.82</v>
      </c>
      <c r="N666" s="136">
        <f>ROUND('[7]2038'!N92,2)</f>
        <v>16244.05</v>
      </c>
      <c r="O666" s="136">
        <f>ROUND('[7]2038'!O92,2)</f>
        <v>17491</v>
      </c>
      <c r="P666" s="136">
        <f>ROUND('[7]2038'!P92,2)</f>
        <v>18257.13</v>
      </c>
      <c r="Q666" s="136">
        <f>ROUND('[7]2038'!Q92,2)</f>
        <v>18227.830000000002</v>
      </c>
      <c r="R666" s="136">
        <f>ROUND('[7]2038'!R92,2)</f>
        <v>17965.72</v>
      </c>
      <c r="S666" s="136">
        <f>ROUND('[7]2038'!S92,2)</f>
        <v>18206.560000000001</v>
      </c>
      <c r="T666" s="136">
        <f>ROUND('[7]2038'!T92,2)</f>
        <v>18292.98</v>
      </c>
      <c r="U666" s="136">
        <f>ROUND('[7]2038'!U92,2)</f>
        <v>18438.150000000001</v>
      </c>
      <c r="V666" s="136">
        <f>ROUND('[7]2038'!V92,2)</f>
        <v>29875.759999999998</v>
      </c>
      <c r="W666" s="136">
        <f>ROUND('[7]2038'!W92,2)</f>
        <v>33371.019999999997</v>
      </c>
      <c r="X666" s="136">
        <f>ROUND('[7]2038'!X92,2)</f>
        <v>34453.07</v>
      </c>
      <c r="Y666" s="136">
        <f>ROUND('[7]2038'!Y92,2)</f>
        <v>33984.04</v>
      </c>
      <c r="Z666" s="136">
        <f>ROUND('[7]2038'!Z92,2)</f>
        <v>32502.959999999999</v>
      </c>
      <c r="AA666" s="136">
        <f>ROUND('[7]2038'!AA92,2)</f>
        <v>30171.19</v>
      </c>
      <c r="AB666" s="136">
        <f>ROUND('[7]2038'!AB92,2)</f>
        <v>27719</v>
      </c>
      <c r="AC666" s="304"/>
      <c r="AD666" s="194"/>
    </row>
    <row r="667" spans="1:30" s="195" customFormat="1" ht="18.649999999999999" customHeight="1" thickBot="1" x14ac:dyDescent="0.4">
      <c r="A667" s="9"/>
      <c r="B667" s="282"/>
      <c r="C667" s="16" t="s">
        <v>32</v>
      </c>
      <c r="D667" s="17">
        <f>+'[7]2038'!D34</f>
        <v>1</v>
      </c>
      <c r="E667" s="137">
        <f>ROUND('[7]2038'!E93,2)</f>
        <v>13449.25</v>
      </c>
      <c r="F667" s="137">
        <f>ROUND('[7]2038'!F93,2)</f>
        <v>12169.08</v>
      </c>
      <c r="G667" s="137">
        <f>ROUND('[7]2038'!G93,2)</f>
        <v>11241.56</v>
      </c>
      <c r="H667" s="137">
        <f>ROUND('[7]2038'!H93,2)</f>
        <v>10664.54</v>
      </c>
      <c r="I667" s="137">
        <f>ROUND('[7]2038'!I93,2)</f>
        <v>10376.61</v>
      </c>
      <c r="J667" s="137">
        <f>ROUND('[7]2038'!J93,2)</f>
        <v>9487.83</v>
      </c>
      <c r="K667" s="137">
        <f>ROUND('[7]2038'!K93,2)</f>
        <v>9722.64</v>
      </c>
      <c r="L667" s="137">
        <f>ROUND('[7]2038'!L93,2)</f>
        <v>12484.49</v>
      </c>
      <c r="M667" s="137">
        <f>ROUND('[7]2038'!M93,2)</f>
        <v>14360.82</v>
      </c>
      <c r="N667" s="137">
        <f>ROUND('[7]2038'!N93,2)</f>
        <v>16244.05</v>
      </c>
      <c r="O667" s="137">
        <f>ROUND('[7]2038'!O93,2)</f>
        <v>17491</v>
      </c>
      <c r="P667" s="137">
        <f>ROUND('[7]2038'!P93,2)</f>
        <v>18257.13</v>
      </c>
      <c r="Q667" s="137">
        <f>ROUND('[7]2038'!Q93,2)</f>
        <v>18227.830000000002</v>
      </c>
      <c r="R667" s="137">
        <f>ROUND('[7]2038'!R93,2)</f>
        <v>17965.72</v>
      </c>
      <c r="S667" s="137">
        <f>ROUND('[7]2038'!S93,2)</f>
        <v>18206.560000000001</v>
      </c>
      <c r="T667" s="137">
        <f>ROUND('[7]2038'!T93,2)</f>
        <v>18292.98</v>
      </c>
      <c r="U667" s="137">
        <f>ROUND('[7]2038'!U93,2)</f>
        <v>18438.150000000001</v>
      </c>
      <c r="V667" s="137">
        <f>ROUND('[7]2038'!V93,2)</f>
        <v>29875.759999999998</v>
      </c>
      <c r="W667" s="137">
        <f>ROUND('[7]2038'!W93,2)</f>
        <v>33371.019999999997</v>
      </c>
      <c r="X667" s="137">
        <f>ROUND('[7]2038'!X93,2)</f>
        <v>34453.07</v>
      </c>
      <c r="Y667" s="137">
        <f>ROUND('[7]2038'!Y93,2)</f>
        <v>33984.04</v>
      </c>
      <c r="Z667" s="137">
        <f>ROUND('[7]2038'!Z93,2)</f>
        <v>32502.959999999999</v>
      </c>
      <c r="AA667" s="137">
        <f>ROUND('[7]2038'!AA93,2)</f>
        <v>30171.19</v>
      </c>
      <c r="AB667" s="137">
        <f>ROUND('[7]2038'!AB93,2)</f>
        <v>27719</v>
      </c>
      <c r="AC667" s="304"/>
      <c r="AD667" s="194"/>
    </row>
    <row r="668" spans="1:30" s="195" customFormat="1" ht="18.649999999999999" customHeight="1" x14ac:dyDescent="0.35">
      <c r="A668" s="9"/>
      <c r="B668" s="291">
        <v>50557</v>
      </c>
      <c r="C668" s="7" t="s">
        <v>29</v>
      </c>
      <c r="D668" s="8">
        <f>+'[7]2038'!D35</f>
        <v>20</v>
      </c>
      <c r="E668" s="135">
        <f>ROUND('[7]2038'!E94,2)</f>
        <v>13706.97</v>
      </c>
      <c r="F668" s="135">
        <f>ROUND('[7]2038'!F94,2)</f>
        <v>12299.92</v>
      </c>
      <c r="G668" s="135">
        <f>ROUND('[7]2038'!G94,2)</f>
        <v>11377.33</v>
      </c>
      <c r="H668" s="135">
        <f>ROUND('[7]2038'!H94,2)</f>
        <v>10881.38</v>
      </c>
      <c r="I668" s="135">
        <f>ROUND('[7]2038'!I94,2)</f>
        <v>11233.63</v>
      </c>
      <c r="J668" s="135">
        <f>ROUND('[7]2038'!J94,2)</f>
        <v>11950.18</v>
      </c>
      <c r="K668" s="135">
        <f>ROUND('[7]2038'!K94,2)</f>
        <v>13445.2</v>
      </c>
      <c r="L668" s="135">
        <f>ROUND('[7]2038'!L94,2)</f>
        <v>18305.439999999999</v>
      </c>
      <c r="M668" s="135">
        <f>ROUND('[7]2038'!M94,2)</f>
        <v>21486.15</v>
      </c>
      <c r="N668" s="135">
        <f>ROUND('[7]2038'!N94,2)</f>
        <v>23225.38</v>
      </c>
      <c r="O668" s="135">
        <f>ROUND('[7]2038'!O94,2)</f>
        <v>24942.62</v>
      </c>
      <c r="P668" s="135">
        <f>ROUND('[7]2038'!P94,2)</f>
        <v>26267.45</v>
      </c>
      <c r="Q668" s="135">
        <f>ROUND('[7]2038'!Q94,2)</f>
        <v>24881.42</v>
      </c>
      <c r="R668" s="135">
        <f>ROUND('[7]2038'!R94,2)</f>
        <v>25691.89</v>
      </c>
      <c r="S668" s="135">
        <f>ROUND('[7]2038'!S94,2)</f>
        <v>26989.22</v>
      </c>
      <c r="T668" s="135">
        <f>ROUND('[7]2038'!T94,2)</f>
        <v>26973.56</v>
      </c>
      <c r="U668" s="135">
        <f>ROUND('[7]2038'!U94,2)</f>
        <v>26242.32</v>
      </c>
      <c r="V668" s="135">
        <f>ROUND('[7]2038'!V94,2)</f>
        <v>37454.49</v>
      </c>
      <c r="W668" s="135">
        <f>ROUND('[7]2038'!W94,2)</f>
        <v>39734.15</v>
      </c>
      <c r="X668" s="135">
        <f>ROUND('[7]2038'!X94,2)</f>
        <v>40038.75</v>
      </c>
      <c r="Y668" s="135">
        <f>ROUND('[7]2038'!Y94,2)</f>
        <v>38331.51</v>
      </c>
      <c r="Z668" s="135">
        <f>ROUND('[7]2038'!Z94,2)</f>
        <v>35753.919999999998</v>
      </c>
      <c r="AA668" s="135">
        <f>ROUND('[7]2038'!AA94,2)</f>
        <v>32522.49</v>
      </c>
      <c r="AB668" s="135">
        <f>ROUND('[7]2038'!AB94,2)</f>
        <v>29327.79</v>
      </c>
      <c r="AC668" s="303">
        <f>SUM(E668:AB668)*D668+SUM(E669:AB669)*D669+SUM(E670:AB670)*D670+SUM(E671:AB671)*D671</f>
        <v>16607501.740000002</v>
      </c>
      <c r="AD668" s="194"/>
    </row>
    <row r="669" spans="1:30" s="195" customFormat="1" ht="18.649999999999999" customHeight="1" x14ac:dyDescent="0.35">
      <c r="A669" s="9"/>
      <c r="B669" s="292" t="s">
        <v>34</v>
      </c>
      <c r="C669" s="10" t="s">
        <v>30</v>
      </c>
      <c r="D669" s="11">
        <f>+'[7]2038'!D36</f>
        <v>4</v>
      </c>
      <c r="E669" s="136">
        <f>ROUND('[7]2038'!E95,2)</f>
        <v>14137.14</v>
      </c>
      <c r="F669" s="136">
        <f>ROUND('[7]2038'!F95,2)</f>
        <v>12802.61</v>
      </c>
      <c r="G669" s="136">
        <f>ROUND('[7]2038'!G95,2)</f>
        <v>11673.85</v>
      </c>
      <c r="H669" s="136">
        <f>ROUND('[7]2038'!H95,2)</f>
        <v>10838.4</v>
      </c>
      <c r="I669" s="136">
        <f>ROUND('[7]2038'!I95,2)</f>
        <v>10945.48</v>
      </c>
      <c r="J669" s="136">
        <f>ROUND('[7]2038'!J95,2)</f>
        <v>10855.3</v>
      </c>
      <c r="K669" s="136">
        <f>ROUND('[7]2038'!K95,2)</f>
        <v>11998.15</v>
      </c>
      <c r="L669" s="136">
        <f>ROUND('[7]2038'!L95,2)</f>
        <v>16390.39</v>
      </c>
      <c r="M669" s="136">
        <f>ROUND('[7]2038'!M95,2)</f>
        <v>19835.34</v>
      </c>
      <c r="N669" s="136">
        <f>ROUND('[7]2038'!N95,2)</f>
        <v>21912.880000000001</v>
      </c>
      <c r="O669" s="136">
        <f>ROUND('[7]2038'!O95,2)</f>
        <v>23356.26</v>
      </c>
      <c r="P669" s="136">
        <f>ROUND('[7]2038'!P95,2)</f>
        <v>24076.68</v>
      </c>
      <c r="Q669" s="136">
        <f>ROUND('[7]2038'!Q95,2)</f>
        <v>23187.85</v>
      </c>
      <c r="R669" s="136">
        <f>ROUND('[7]2038'!R95,2)</f>
        <v>22281.72</v>
      </c>
      <c r="S669" s="136">
        <f>ROUND('[7]2038'!S95,2)</f>
        <v>21812.55</v>
      </c>
      <c r="T669" s="136">
        <f>ROUND('[7]2038'!T95,2)</f>
        <v>21202.2</v>
      </c>
      <c r="U669" s="136">
        <f>ROUND('[7]2038'!U95,2)</f>
        <v>20704.439999999999</v>
      </c>
      <c r="V669" s="136">
        <f>ROUND('[7]2038'!V95,2)</f>
        <v>33183.32</v>
      </c>
      <c r="W669" s="136">
        <f>ROUND('[7]2038'!W95,2)</f>
        <v>36954.43</v>
      </c>
      <c r="X669" s="136">
        <f>ROUND('[7]2038'!X95,2)</f>
        <v>37318.78</v>
      </c>
      <c r="Y669" s="136">
        <f>ROUND('[7]2038'!Y95,2)</f>
        <v>35440.480000000003</v>
      </c>
      <c r="Z669" s="136">
        <f>ROUND('[7]2038'!Z95,2)</f>
        <v>33202.07</v>
      </c>
      <c r="AA669" s="136">
        <f>ROUND('[7]2038'!AA95,2)</f>
        <v>30482.87</v>
      </c>
      <c r="AB669" s="136">
        <f>ROUND('[7]2038'!AB95,2)</f>
        <v>27725.46</v>
      </c>
      <c r="AC669" s="304"/>
      <c r="AD669" s="194"/>
    </row>
    <row r="670" spans="1:30" s="195" customFormat="1" ht="18.649999999999999" customHeight="1" x14ac:dyDescent="0.35">
      <c r="A670" s="9"/>
      <c r="B670" s="292" t="s">
        <v>34</v>
      </c>
      <c r="C670" s="10" t="s">
        <v>31</v>
      </c>
      <c r="D670" s="11">
        <f>+'[7]2038'!D37</f>
        <v>4</v>
      </c>
      <c r="E670" s="136">
        <f>ROUND('[7]2038'!E96,2)</f>
        <v>13106.09</v>
      </c>
      <c r="F670" s="136">
        <f>ROUND('[7]2038'!F96,2)</f>
        <v>11841.35</v>
      </c>
      <c r="G670" s="136">
        <f>ROUND('[7]2038'!G96,2)</f>
        <v>10958.11</v>
      </c>
      <c r="H670" s="136">
        <f>ROUND('[7]2038'!H96,2)</f>
        <v>10385.39</v>
      </c>
      <c r="I670" s="136">
        <f>ROUND('[7]2038'!I96,2)</f>
        <v>10177</v>
      </c>
      <c r="J670" s="136">
        <f>ROUND('[7]2038'!J96,2)</f>
        <v>9759.15</v>
      </c>
      <c r="K670" s="136">
        <f>ROUND('[7]2038'!K96,2)</f>
        <v>9668.2900000000009</v>
      </c>
      <c r="L670" s="136">
        <f>ROUND('[7]2038'!L96,2)</f>
        <v>12702.87</v>
      </c>
      <c r="M670" s="136">
        <f>ROUND('[7]2038'!M96,2)</f>
        <v>14848.57</v>
      </c>
      <c r="N670" s="136">
        <f>ROUND('[7]2038'!N96,2)</f>
        <v>16652.21</v>
      </c>
      <c r="O670" s="136">
        <f>ROUND('[7]2038'!O96,2)</f>
        <v>17513.52</v>
      </c>
      <c r="P670" s="136">
        <f>ROUND('[7]2038'!P96,2)</f>
        <v>18196.88</v>
      </c>
      <c r="Q670" s="136">
        <f>ROUND('[7]2038'!Q96,2)</f>
        <v>18427.48</v>
      </c>
      <c r="R670" s="136">
        <f>ROUND('[7]2038'!R96,2)</f>
        <v>17874.07</v>
      </c>
      <c r="S670" s="136">
        <f>ROUND('[7]2038'!S96,2)</f>
        <v>17356.23</v>
      </c>
      <c r="T670" s="136">
        <f>ROUND('[7]2038'!T96,2)</f>
        <v>17319.54</v>
      </c>
      <c r="U670" s="136">
        <f>ROUND('[7]2038'!U96,2)</f>
        <v>17517.78</v>
      </c>
      <c r="V670" s="136">
        <f>ROUND('[7]2038'!V96,2)</f>
        <v>30485.64</v>
      </c>
      <c r="W670" s="136">
        <f>ROUND('[7]2038'!W96,2)</f>
        <v>34281.57</v>
      </c>
      <c r="X670" s="136">
        <f>ROUND('[7]2038'!X96,2)</f>
        <v>35447.800000000003</v>
      </c>
      <c r="Y670" s="136">
        <f>ROUND('[7]2038'!Y96,2)</f>
        <v>34475.72</v>
      </c>
      <c r="Z670" s="136">
        <f>ROUND('[7]2038'!Z96,2)</f>
        <v>32623.75</v>
      </c>
      <c r="AA670" s="136">
        <f>ROUND('[7]2038'!AA96,2)</f>
        <v>30042.17</v>
      </c>
      <c r="AB670" s="136">
        <f>ROUND('[7]2038'!AB96,2)</f>
        <v>27832.81</v>
      </c>
      <c r="AC670" s="304"/>
      <c r="AD670" s="194"/>
    </row>
    <row r="671" spans="1:30" s="195" customFormat="1" ht="18.649999999999999" customHeight="1" thickBot="1" x14ac:dyDescent="0.4">
      <c r="A671" s="9"/>
      <c r="B671" s="293" t="s">
        <v>34</v>
      </c>
      <c r="C671" s="12" t="s">
        <v>32</v>
      </c>
      <c r="D671" s="13">
        <f>+'[7]2038'!D38</f>
        <v>2</v>
      </c>
      <c r="E671" s="133">
        <f>ROUND('[7]2038'!E97,2)</f>
        <v>13106.09</v>
      </c>
      <c r="F671" s="133">
        <f>ROUND('[7]2038'!F97,2)</f>
        <v>11841.35</v>
      </c>
      <c r="G671" s="133">
        <f>ROUND('[7]2038'!G97,2)</f>
        <v>10958.11</v>
      </c>
      <c r="H671" s="133">
        <f>ROUND('[7]2038'!H97,2)</f>
        <v>10385.39</v>
      </c>
      <c r="I671" s="133">
        <f>ROUND('[7]2038'!I97,2)</f>
        <v>10177</v>
      </c>
      <c r="J671" s="133">
        <f>ROUND('[7]2038'!J97,2)</f>
        <v>9759.15</v>
      </c>
      <c r="K671" s="133">
        <f>ROUND('[7]2038'!K97,2)</f>
        <v>9668.2900000000009</v>
      </c>
      <c r="L671" s="133">
        <f>ROUND('[7]2038'!L97,2)</f>
        <v>12702.87</v>
      </c>
      <c r="M671" s="133">
        <f>ROUND('[7]2038'!M97,2)</f>
        <v>14848.57</v>
      </c>
      <c r="N671" s="133">
        <f>ROUND('[7]2038'!N97,2)</f>
        <v>16652.21</v>
      </c>
      <c r="O671" s="133">
        <f>ROUND('[7]2038'!O97,2)</f>
        <v>17513.52</v>
      </c>
      <c r="P671" s="133">
        <f>ROUND('[7]2038'!P97,2)</f>
        <v>18196.88</v>
      </c>
      <c r="Q671" s="133">
        <f>ROUND('[7]2038'!Q97,2)</f>
        <v>18427.48</v>
      </c>
      <c r="R671" s="133">
        <f>ROUND('[7]2038'!R97,2)</f>
        <v>17874.07</v>
      </c>
      <c r="S671" s="133">
        <f>ROUND('[7]2038'!S97,2)</f>
        <v>17356.23</v>
      </c>
      <c r="T671" s="133">
        <f>ROUND('[7]2038'!T97,2)</f>
        <v>17319.54</v>
      </c>
      <c r="U671" s="133">
        <f>ROUND('[7]2038'!U97,2)</f>
        <v>17517.78</v>
      </c>
      <c r="V671" s="133">
        <f>ROUND('[7]2038'!V97,2)</f>
        <v>30485.64</v>
      </c>
      <c r="W671" s="133">
        <f>ROUND('[7]2038'!W97,2)</f>
        <v>34281.57</v>
      </c>
      <c r="X671" s="133">
        <f>ROUND('[7]2038'!X97,2)</f>
        <v>35447.800000000003</v>
      </c>
      <c r="Y671" s="133">
        <f>ROUND('[7]2038'!Y97,2)</f>
        <v>34475.72</v>
      </c>
      <c r="Z671" s="133">
        <f>ROUND('[7]2038'!Z97,2)</f>
        <v>32623.75</v>
      </c>
      <c r="AA671" s="133">
        <f>ROUND('[7]2038'!AA97,2)</f>
        <v>30042.17</v>
      </c>
      <c r="AB671" s="133">
        <f>ROUND('[7]2038'!AB97,2)</f>
        <v>27832.81</v>
      </c>
      <c r="AC671" s="306"/>
      <c r="AD671" s="194"/>
    </row>
    <row r="672" spans="1:30" s="195" customFormat="1" ht="18.649999999999999" customHeight="1" x14ac:dyDescent="0.35">
      <c r="A672" s="9"/>
      <c r="B672" s="281">
        <v>50587</v>
      </c>
      <c r="C672" s="14" t="s">
        <v>29</v>
      </c>
      <c r="D672" s="15">
        <f>+'[7]2038'!D39</f>
        <v>20</v>
      </c>
      <c r="E672" s="138">
        <f>ROUND('[7]2038'!E98,2)</f>
        <v>14248.39</v>
      </c>
      <c r="F672" s="138">
        <f>ROUND('[7]2038'!F98,2)</f>
        <v>12771.1</v>
      </c>
      <c r="G672" s="138">
        <f>ROUND('[7]2038'!G98,2)</f>
        <v>11755.32</v>
      </c>
      <c r="H672" s="138">
        <f>ROUND('[7]2038'!H98,2)</f>
        <v>11117.01</v>
      </c>
      <c r="I672" s="138">
        <f>ROUND('[7]2038'!I98,2)</f>
        <v>11412.39</v>
      </c>
      <c r="J672" s="138">
        <f>ROUND('[7]2038'!J98,2)</f>
        <v>12548.47</v>
      </c>
      <c r="K672" s="138">
        <f>ROUND('[7]2038'!K98,2)</f>
        <v>13801.56</v>
      </c>
      <c r="L672" s="138">
        <f>ROUND('[7]2038'!L98,2)</f>
        <v>18469.23</v>
      </c>
      <c r="M672" s="138">
        <f>ROUND('[7]2038'!M98,2)</f>
        <v>21664.1</v>
      </c>
      <c r="N672" s="138">
        <f>ROUND('[7]2038'!N98,2)</f>
        <v>23736.97</v>
      </c>
      <c r="O672" s="138">
        <f>ROUND('[7]2038'!O98,2)</f>
        <v>25602.27</v>
      </c>
      <c r="P672" s="138">
        <f>ROUND('[7]2038'!P98,2)</f>
        <v>26846.799999999999</v>
      </c>
      <c r="Q672" s="138">
        <f>ROUND('[7]2038'!Q98,2)</f>
        <v>25317.18</v>
      </c>
      <c r="R672" s="138">
        <f>ROUND('[7]2038'!R98,2)</f>
        <v>26266.93</v>
      </c>
      <c r="S672" s="138">
        <f>ROUND('[7]2038'!S98,2)</f>
        <v>27594.560000000001</v>
      </c>
      <c r="T672" s="138">
        <f>ROUND('[7]2038'!T98,2)</f>
        <v>27689.69</v>
      </c>
      <c r="U672" s="138">
        <f>ROUND('[7]2038'!U98,2)</f>
        <v>27021.200000000001</v>
      </c>
      <c r="V672" s="138">
        <f>ROUND('[7]2038'!V98,2)</f>
        <v>37735.51</v>
      </c>
      <c r="W672" s="138">
        <f>ROUND('[7]2038'!W98,2)</f>
        <v>39638.21</v>
      </c>
      <c r="X672" s="138">
        <f>ROUND('[7]2038'!X98,2)</f>
        <v>40438.42</v>
      </c>
      <c r="Y672" s="138">
        <f>ROUND('[7]2038'!Y98,2)</f>
        <v>38819</v>
      </c>
      <c r="Z672" s="138">
        <f>ROUND('[7]2038'!Z98,2)</f>
        <v>36284.879999999997</v>
      </c>
      <c r="AA672" s="138">
        <f>ROUND('[7]2038'!AA98,2)</f>
        <v>32915.120000000003</v>
      </c>
      <c r="AB672" s="138">
        <f>ROUND('[7]2038'!AB98,2)</f>
        <v>29893.14</v>
      </c>
      <c r="AC672" s="304">
        <f>SUM(E672:AB672)*D672+SUM(E673:AB673)*D673+SUM(E674:AB674)*D674+SUM(E675:AB675)*D675</f>
        <v>17910658.940000001</v>
      </c>
      <c r="AD672" s="194"/>
    </row>
    <row r="673" spans="1:30" s="195" customFormat="1" ht="18.649999999999999" customHeight="1" x14ac:dyDescent="0.35">
      <c r="A673" s="9"/>
      <c r="B673" s="282"/>
      <c r="C673" s="10" t="s">
        <v>30</v>
      </c>
      <c r="D673" s="11">
        <f>+'[7]2038'!D40</f>
        <v>5</v>
      </c>
      <c r="E673" s="136">
        <f>ROUND('[7]2038'!E99,2)</f>
        <v>15006.8</v>
      </c>
      <c r="F673" s="136">
        <f>ROUND('[7]2038'!F99,2)</f>
        <v>13477.21</v>
      </c>
      <c r="G673" s="136">
        <f>ROUND('[7]2038'!G99,2)</f>
        <v>12450.64</v>
      </c>
      <c r="H673" s="136">
        <f>ROUND('[7]2038'!H99,2)</f>
        <v>11666.02</v>
      </c>
      <c r="I673" s="136">
        <f>ROUND('[7]2038'!I99,2)</f>
        <v>11589.27</v>
      </c>
      <c r="J673" s="136">
        <f>ROUND('[7]2038'!J99,2)</f>
        <v>11410.45</v>
      </c>
      <c r="K673" s="136">
        <f>ROUND('[7]2038'!K99,2)</f>
        <v>12393.45</v>
      </c>
      <c r="L673" s="136">
        <f>ROUND('[7]2038'!L99,2)</f>
        <v>17182.11</v>
      </c>
      <c r="M673" s="136">
        <f>ROUND('[7]2038'!M99,2)</f>
        <v>20887.759999999998</v>
      </c>
      <c r="N673" s="136">
        <f>ROUND('[7]2038'!N99,2)</f>
        <v>23132.38</v>
      </c>
      <c r="O673" s="136">
        <f>ROUND('[7]2038'!O99,2)</f>
        <v>24889.25</v>
      </c>
      <c r="P673" s="136">
        <f>ROUND('[7]2038'!P99,2)</f>
        <v>25913.26</v>
      </c>
      <c r="Q673" s="136">
        <f>ROUND('[7]2038'!Q99,2)</f>
        <v>25300.83</v>
      </c>
      <c r="R673" s="136">
        <f>ROUND('[7]2038'!R99,2)</f>
        <v>24560.54</v>
      </c>
      <c r="S673" s="136">
        <f>ROUND('[7]2038'!S99,2)</f>
        <v>24200.3</v>
      </c>
      <c r="T673" s="136">
        <f>ROUND('[7]2038'!T99,2)</f>
        <v>23997.21</v>
      </c>
      <c r="U673" s="136">
        <f>ROUND('[7]2038'!U99,2)</f>
        <v>23547.72</v>
      </c>
      <c r="V673" s="136">
        <f>ROUND('[7]2038'!V99,2)</f>
        <v>35322.26</v>
      </c>
      <c r="W673" s="136">
        <f>ROUND('[7]2038'!W99,2)</f>
        <v>38535.74</v>
      </c>
      <c r="X673" s="136">
        <f>ROUND('[7]2038'!X99,2)</f>
        <v>39502.29</v>
      </c>
      <c r="Y673" s="136">
        <f>ROUND('[7]2038'!Y99,2)</f>
        <v>37915.17</v>
      </c>
      <c r="Z673" s="136">
        <f>ROUND('[7]2038'!Z99,2)</f>
        <v>36164.160000000003</v>
      </c>
      <c r="AA673" s="136">
        <f>ROUND('[7]2038'!AA99,2)</f>
        <v>33738.26</v>
      </c>
      <c r="AB673" s="136">
        <f>ROUND('[7]2038'!AB99,2)</f>
        <v>31273.82</v>
      </c>
      <c r="AC673" s="304"/>
      <c r="AD673" s="194"/>
    </row>
    <row r="674" spans="1:30" s="195" customFormat="1" ht="18.649999999999999" customHeight="1" x14ac:dyDescent="0.35">
      <c r="A674" s="9"/>
      <c r="B674" s="282"/>
      <c r="C674" s="10" t="s">
        <v>31</v>
      </c>
      <c r="D674" s="11">
        <f>+'[7]2038'!D41</f>
        <v>4</v>
      </c>
      <c r="E674" s="136">
        <f>ROUND('[7]2038'!E100,2)</f>
        <v>16051.63</v>
      </c>
      <c r="F674" s="136">
        <f>ROUND('[7]2038'!F100,2)</f>
        <v>14427.92</v>
      </c>
      <c r="G674" s="136">
        <f>ROUND('[7]2038'!G100,2)</f>
        <v>13362.4</v>
      </c>
      <c r="H674" s="136">
        <f>ROUND('[7]2038'!H100,2)</f>
        <v>12584.51</v>
      </c>
      <c r="I674" s="136">
        <f>ROUND('[7]2038'!I100,2)</f>
        <v>12137.11</v>
      </c>
      <c r="J674" s="136">
        <f>ROUND('[7]2038'!J100,2)</f>
        <v>11373.72</v>
      </c>
      <c r="K674" s="136">
        <f>ROUND('[7]2038'!K100,2)</f>
        <v>11071.86</v>
      </c>
      <c r="L674" s="136">
        <f>ROUND('[7]2038'!L100,2)</f>
        <v>14029.74</v>
      </c>
      <c r="M674" s="136">
        <f>ROUND('[7]2038'!M100,2)</f>
        <v>16429.59</v>
      </c>
      <c r="N674" s="136">
        <f>ROUND('[7]2038'!N100,2)</f>
        <v>18631.099999999999</v>
      </c>
      <c r="O674" s="136">
        <f>ROUND('[7]2038'!O100,2)</f>
        <v>19802.169999999998</v>
      </c>
      <c r="P674" s="136">
        <f>ROUND('[7]2038'!P100,2)</f>
        <v>20873.39</v>
      </c>
      <c r="Q674" s="136">
        <f>ROUND('[7]2038'!Q100,2)</f>
        <v>21345.599999999999</v>
      </c>
      <c r="R674" s="136">
        <f>ROUND('[7]2038'!R100,2)</f>
        <v>20984.33</v>
      </c>
      <c r="S674" s="136">
        <f>ROUND('[7]2038'!S100,2)</f>
        <v>20628.310000000001</v>
      </c>
      <c r="T674" s="136">
        <f>ROUND('[7]2038'!T100,2)</f>
        <v>20517.46</v>
      </c>
      <c r="U674" s="136">
        <f>ROUND('[7]2038'!U100,2)</f>
        <v>20169.66</v>
      </c>
      <c r="V674" s="136">
        <f>ROUND('[7]2038'!V100,2)</f>
        <v>32570.77</v>
      </c>
      <c r="W674" s="136">
        <f>ROUND('[7]2038'!W100,2)</f>
        <v>36231.449999999997</v>
      </c>
      <c r="X674" s="136">
        <f>ROUND('[7]2038'!X100,2)</f>
        <v>38052.239999999998</v>
      </c>
      <c r="Y674" s="136">
        <f>ROUND('[7]2038'!Y100,2)</f>
        <v>37548.980000000003</v>
      </c>
      <c r="Z674" s="136">
        <f>ROUND('[7]2038'!Z100,2)</f>
        <v>36008.080000000002</v>
      </c>
      <c r="AA674" s="136">
        <f>ROUND('[7]2038'!AA100,2)</f>
        <v>33077.46</v>
      </c>
      <c r="AB674" s="136">
        <f>ROUND('[7]2038'!AB100,2)</f>
        <v>30194.76</v>
      </c>
      <c r="AC674" s="304"/>
      <c r="AD674" s="194"/>
    </row>
    <row r="675" spans="1:30" s="195" customFormat="1" ht="18.649999999999999" customHeight="1" thickBot="1" x14ac:dyDescent="0.4">
      <c r="A675" s="9"/>
      <c r="B675" s="282"/>
      <c r="C675" s="16" t="s">
        <v>32</v>
      </c>
      <c r="D675" s="17">
        <f>+'[7]2038'!D42</f>
        <v>2</v>
      </c>
      <c r="E675" s="136">
        <f>ROUND('[7]2038'!E101,2)</f>
        <v>16051.63</v>
      </c>
      <c r="F675" s="136">
        <f>ROUND('[7]2038'!F101,2)</f>
        <v>14427.92</v>
      </c>
      <c r="G675" s="136">
        <f>ROUND('[7]2038'!G101,2)</f>
        <v>13362.4</v>
      </c>
      <c r="H675" s="136">
        <f>ROUND('[7]2038'!H101,2)</f>
        <v>12584.51</v>
      </c>
      <c r="I675" s="136">
        <f>ROUND('[7]2038'!I101,2)</f>
        <v>12137.11</v>
      </c>
      <c r="J675" s="136">
        <f>ROUND('[7]2038'!J101,2)</f>
        <v>11373.72</v>
      </c>
      <c r="K675" s="136">
        <f>ROUND('[7]2038'!K101,2)</f>
        <v>11071.86</v>
      </c>
      <c r="L675" s="136">
        <f>ROUND('[7]2038'!L101,2)</f>
        <v>14029.74</v>
      </c>
      <c r="M675" s="136">
        <f>ROUND('[7]2038'!M101,2)</f>
        <v>16429.59</v>
      </c>
      <c r="N675" s="136">
        <f>ROUND('[7]2038'!N101,2)</f>
        <v>18631.099999999999</v>
      </c>
      <c r="O675" s="136">
        <f>ROUND('[7]2038'!O101,2)</f>
        <v>19802.169999999998</v>
      </c>
      <c r="P675" s="136">
        <f>ROUND('[7]2038'!P101,2)</f>
        <v>20873.39</v>
      </c>
      <c r="Q675" s="136">
        <f>ROUND('[7]2038'!Q101,2)</f>
        <v>21345.599999999999</v>
      </c>
      <c r="R675" s="136">
        <f>ROUND('[7]2038'!R101,2)</f>
        <v>20984.33</v>
      </c>
      <c r="S675" s="136">
        <f>ROUND('[7]2038'!S101,2)</f>
        <v>20628.310000000001</v>
      </c>
      <c r="T675" s="136">
        <f>ROUND('[7]2038'!T101,2)</f>
        <v>20517.46</v>
      </c>
      <c r="U675" s="136">
        <f>ROUND('[7]2038'!U101,2)</f>
        <v>20169.66</v>
      </c>
      <c r="V675" s="136">
        <f>ROUND('[7]2038'!V101,2)</f>
        <v>32570.77</v>
      </c>
      <c r="W675" s="136">
        <f>ROUND('[7]2038'!W101,2)</f>
        <v>36231.449999999997</v>
      </c>
      <c r="X675" s="136">
        <f>ROUND('[7]2038'!X101,2)</f>
        <v>38052.239999999998</v>
      </c>
      <c r="Y675" s="136">
        <f>ROUND('[7]2038'!Y101,2)</f>
        <v>37548.980000000003</v>
      </c>
      <c r="Z675" s="136">
        <f>ROUND('[7]2038'!Z101,2)</f>
        <v>36008.080000000002</v>
      </c>
      <c r="AA675" s="136">
        <f>ROUND('[7]2038'!AA101,2)</f>
        <v>33077.46</v>
      </c>
      <c r="AB675" s="136">
        <f>ROUND('[7]2038'!AB101,2)</f>
        <v>30194.76</v>
      </c>
      <c r="AC675" s="304"/>
      <c r="AD675" s="194"/>
    </row>
    <row r="676" spans="1:30" s="195" customFormat="1" ht="18.649999999999999" customHeight="1" x14ac:dyDescent="0.35">
      <c r="A676" s="9"/>
      <c r="B676" s="291">
        <v>50618</v>
      </c>
      <c r="C676" s="7" t="s">
        <v>29</v>
      </c>
      <c r="D676" s="8">
        <f>+'[7]2038'!D43</f>
        <v>21</v>
      </c>
      <c r="E676" s="135">
        <f>ROUND('[7]2038'!E102,2)</f>
        <v>13662.02</v>
      </c>
      <c r="F676" s="135">
        <f>ROUND('[7]2038'!F102,2)</f>
        <v>12213.9</v>
      </c>
      <c r="G676" s="135">
        <f>ROUND('[7]2038'!G102,2)</f>
        <v>11250.7</v>
      </c>
      <c r="H676" s="135">
        <f>ROUND('[7]2038'!H102,2)</f>
        <v>10588.87</v>
      </c>
      <c r="I676" s="135">
        <f>ROUND('[7]2038'!I102,2)</f>
        <v>10963.22</v>
      </c>
      <c r="J676" s="135">
        <f>ROUND('[7]2038'!J102,2)</f>
        <v>12258.17</v>
      </c>
      <c r="K676" s="135">
        <f>ROUND('[7]2038'!K102,2)</f>
        <v>13139.63</v>
      </c>
      <c r="L676" s="135">
        <f>ROUND('[7]2038'!L102,2)</f>
        <v>17485.13</v>
      </c>
      <c r="M676" s="135">
        <f>ROUND('[7]2038'!M102,2)</f>
        <v>20781.41</v>
      </c>
      <c r="N676" s="135">
        <f>ROUND('[7]2038'!N102,2)</f>
        <v>22683.29</v>
      </c>
      <c r="O676" s="135">
        <f>ROUND('[7]2038'!O102,2)</f>
        <v>24638.720000000001</v>
      </c>
      <c r="P676" s="135">
        <f>ROUND('[7]2038'!P102,2)</f>
        <v>25876.720000000001</v>
      </c>
      <c r="Q676" s="135">
        <f>ROUND('[7]2038'!Q102,2)</f>
        <v>24418.94</v>
      </c>
      <c r="R676" s="135">
        <f>ROUND('[7]2038'!R102,2)</f>
        <v>25474.54</v>
      </c>
      <c r="S676" s="135">
        <f>ROUND('[7]2038'!S102,2)</f>
        <v>26898.18</v>
      </c>
      <c r="T676" s="135">
        <f>ROUND('[7]2038'!T102,2)</f>
        <v>27005.9</v>
      </c>
      <c r="U676" s="135">
        <f>ROUND('[7]2038'!U102,2)</f>
        <v>26426</v>
      </c>
      <c r="V676" s="135">
        <f>ROUND('[7]2038'!V102,2)</f>
        <v>36823.07</v>
      </c>
      <c r="W676" s="135">
        <f>ROUND('[7]2038'!W102,2)</f>
        <v>38792.019999999997</v>
      </c>
      <c r="X676" s="135">
        <f>ROUND('[7]2038'!X102,2)</f>
        <v>38985.089999999997</v>
      </c>
      <c r="Y676" s="135">
        <f>ROUND('[7]2038'!Y102,2)</f>
        <v>37231.86</v>
      </c>
      <c r="Z676" s="135">
        <f>ROUND('[7]2038'!Z102,2)</f>
        <v>34941.879999999997</v>
      </c>
      <c r="AA676" s="135">
        <f>ROUND('[7]2038'!AA102,2)</f>
        <v>31616.23</v>
      </c>
      <c r="AB676" s="135">
        <f>ROUND('[7]2038'!AB102,2)</f>
        <v>28595.919999999998</v>
      </c>
      <c r="AC676" s="303">
        <f>SUM(E676:AB676)*D676+SUM(E677:AB677)*D677+SUM(E678:AB678)*D678+SUM(E679:AB679)*D679</f>
        <v>16956562.490000002</v>
      </c>
      <c r="AD676" s="194"/>
    </row>
    <row r="677" spans="1:30" s="195" customFormat="1" ht="18.649999999999999" customHeight="1" x14ac:dyDescent="0.35">
      <c r="A677" s="9"/>
      <c r="B677" s="292" t="s">
        <v>34</v>
      </c>
      <c r="C677" s="10" t="s">
        <v>30</v>
      </c>
      <c r="D677" s="11">
        <f>+'[7]2038'!D44</f>
        <v>3</v>
      </c>
      <c r="E677" s="136">
        <f>ROUND('[7]2038'!E103,2)</f>
        <v>14699.78</v>
      </c>
      <c r="F677" s="136">
        <f>ROUND('[7]2038'!F103,2)</f>
        <v>13197.38</v>
      </c>
      <c r="G677" s="136">
        <f>ROUND('[7]2038'!G103,2)</f>
        <v>12139.77</v>
      </c>
      <c r="H677" s="136">
        <f>ROUND('[7]2038'!H103,2)</f>
        <v>11273.63</v>
      </c>
      <c r="I677" s="136">
        <f>ROUND('[7]2038'!I103,2)</f>
        <v>11161.66</v>
      </c>
      <c r="J677" s="136">
        <f>ROUND('[7]2038'!J103,2)</f>
        <v>11190.67</v>
      </c>
      <c r="K677" s="136">
        <f>ROUND('[7]2038'!K103,2)</f>
        <v>11838.77</v>
      </c>
      <c r="L677" s="136">
        <f>ROUND('[7]2038'!L103,2)</f>
        <v>16256.74</v>
      </c>
      <c r="M677" s="136">
        <f>ROUND('[7]2038'!M103,2)</f>
        <v>19716.939999999999</v>
      </c>
      <c r="N677" s="136">
        <f>ROUND('[7]2038'!N103,2)</f>
        <v>21917.5</v>
      </c>
      <c r="O677" s="136">
        <f>ROUND('[7]2038'!O103,2)</f>
        <v>23537.55</v>
      </c>
      <c r="P677" s="136">
        <f>ROUND('[7]2038'!P103,2)</f>
        <v>24462.19</v>
      </c>
      <c r="Q677" s="136">
        <f>ROUND('[7]2038'!Q103,2)</f>
        <v>23876.83</v>
      </c>
      <c r="R677" s="136">
        <f>ROUND('[7]2038'!R103,2)</f>
        <v>22954.83</v>
      </c>
      <c r="S677" s="136">
        <f>ROUND('[7]2038'!S103,2)</f>
        <v>22574.240000000002</v>
      </c>
      <c r="T677" s="136">
        <f>ROUND('[7]2038'!T103,2)</f>
        <v>22125.09</v>
      </c>
      <c r="U677" s="136">
        <f>ROUND('[7]2038'!U103,2)</f>
        <v>21853.82</v>
      </c>
      <c r="V677" s="136">
        <f>ROUND('[7]2038'!V103,2)</f>
        <v>33629.39</v>
      </c>
      <c r="W677" s="136">
        <f>ROUND('[7]2038'!W103,2)</f>
        <v>36800.49</v>
      </c>
      <c r="X677" s="136">
        <f>ROUND('[7]2038'!X103,2)</f>
        <v>37081.51</v>
      </c>
      <c r="Y677" s="136">
        <f>ROUND('[7]2038'!Y103,2)</f>
        <v>35493.22</v>
      </c>
      <c r="Z677" s="136">
        <f>ROUND('[7]2038'!Z103,2)</f>
        <v>33348.980000000003</v>
      </c>
      <c r="AA677" s="136">
        <f>ROUND('[7]2038'!AA103,2)</f>
        <v>31199.55</v>
      </c>
      <c r="AB677" s="136">
        <f>ROUND('[7]2038'!AB103,2)</f>
        <v>28569.34</v>
      </c>
      <c r="AC677" s="304"/>
      <c r="AD677" s="194"/>
    </row>
    <row r="678" spans="1:30" s="195" customFormat="1" ht="18.649999999999999" customHeight="1" x14ac:dyDescent="0.35">
      <c r="A678" s="9"/>
      <c r="B678" s="292" t="s">
        <v>34</v>
      </c>
      <c r="C678" s="10" t="s">
        <v>31</v>
      </c>
      <c r="D678" s="11">
        <f>+'[7]2038'!D45</f>
        <v>5</v>
      </c>
      <c r="E678" s="136">
        <f>ROUND('[7]2038'!E104,2)</f>
        <v>14352.36</v>
      </c>
      <c r="F678" s="136">
        <f>ROUND('[7]2038'!F104,2)</f>
        <v>12453.51</v>
      </c>
      <c r="G678" s="136">
        <f>ROUND('[7]2038'!G104,2)</f>
        <v>11506.18</v>
      </c>
      <c r="H678" s="136">
        <f>ROUND('[7]2038'!H104,2)</f>
        <v>10804.62</v>
      </c>
      <c r="I678" s="136">
        <f>ROUND('[7]2038'!I104,2)</f>
        <v>10501.06</v>
      </c>
      <c r="J678" s="136">
        <f>ROUND('[7]2038'!J104,2)</f>
        <v>10132.700000000001</v>
      </c>
      <c r="K678" s="136">
        <f>ROUND('[7]2038'!K104,2)</f>
        <v>9678.3700000000008</v>
      </c>
      <c r="L678" s="136">
        <f>ROUND('[7]2038'!L104,2)</f>
        <v>12446.19</v>
      </c>
      <c r="M678" s="136">
        <f>ROUND('[7]2038'!M104,2)</f>
        <v>14474.35</v>
      </c>
      <c r="N678" s="136">
        <f>ROUND('[7]2038'!N104,2)</f>
        <v>16382.52</v>
      </c>
      <c r="O678" s="136">
        <f>ROUND('[7]2038'!O104,2)</f>
        <v>17553.5</v>
      </c>
      <c r="P678" s="136">
        <f>ROUND('[7]2038'!P104,2)</f>
        <v>18481.990000000002</v>
      </c>
      <c r="Q678" s="136">
        <f>ROUND('[7]2038'!Q104,2)</f>
        <v>19072.54</v>
      </c>
      <c r="R678" s="136">
        <f>ROUND('[7]2038'!R104,2)</f>
        <v>18766.57</v>
      </c>
      <c r="S678" s="136">
        <f>ROUND('[7]2038'!S104,2)</f>
        <v>18428.919999999998</v>
      </c>
      <c r="T678" s="136">
        <f>ROUND('[7]2038'!T104,2)</f>
        <v>18286.509999999998</v>
      </c>
      <c r="U678" s="136">
        <f>ROUND('[7]2038'!U104,2)</f>
        <v>18222.45</v>
      </c>
      <c r="V678" s="136">
        <f>ROUND('[7]2038'!V104,2)</f>
        <v>30508.54</v>
      </c>
      <c r="W678" s="136">
        <f>ROUND('[7]2038'!W104,2)</f>
        <v>34057.440000000002</v>
      </c>
      <c r="X678" s="136">
        <f>ROUND('[7]2038'!X104,2)</f>
        <v>34732.14</v>
      </c>
      <c r="Y678" s="136">
        <f>ROUND('[7]2038'!Y104,2)</f>
        <v>33782.57</v>
      </c>
      <c r="Z678" s="136">
        <f>ROUND('[7]2038'!Z104,2)</f>
        <v>31903.919999999998</v>
      </c>
      <c r="AA678" s="136">
        <f>ROUND('[7]2038'!AA104,2)</f>
        <v>29085.05</v>
      </c>
      <c r="AB678" s="136">
        <f>ROUND('[7]2038'!AB104,2)</f>
        <v>26683.61</v>
      </c>
      <c r="AC678" s="304"/>
      <c r="AD678" s="194"/>
    </row>
    <row r="679" spans="1:30" s="195" customFormat="1" ht="18.649999999999999" customHeight="1" thickBot="1" x14ac:dyDescent="0.4">
      <c r="A679" s="9"/>
      <c r="B679" s="293" t="s">
        <v>34</v>
      </c>
      <c r="C679" s="12" t="s">
        <v>32</v>
      </c>
      <c r="D679" s="13">
        <f>+'[7]2038'!D46</f>
        <v>2</v>
      </c>
      <c r="E679" s="133">
        <f>ROUND('[7]2038'!E105,2)</f>
        <v>14352.36</v>
      </c>
      <c r="F679" s="133">
        <f>ROUND('[7]2038'!F105,2)</f>
        <v>12453.51</v>
      </c>
      <c r="G679" s="133">
        <f>ROUND('[7]2038'!G105,2)</f>
        <v>11506.18</v>
      </c>
      <c r="H679" s="133">
        <f>ROUND('[7]2038'!H105,2)</f>
        <v>10804.62</v>
      </c>
      <c r="I679" s="133">
        <f>ROUND('[7]2038'!I105,2)</f>
        <v>10501.06</v>
      </c>
      <c r="J679" s="133">
        <f>ROUND('[7]2038'!J105,2)</f>
        <v>10132.700000000001</v>
      </c>
      <c r="K679" s="133">
        <f>ROUND('[7]2038'!K105,2)</f>
        <v>9678.3700000000008</v>
      </c>
      <c r="L679" s="133">
        <f>ROUND('[7]2038'!L105,2)</f>
        <v>12446.19</v>
      </c>
      <c r="M679" s="133">
        <f>ROUND('[7]2038'!M105,2)</f>
        <v>14474.35</v>
      </c>
      <c r="N679" s="133">
        <f>ROUND('[7]2038'!N105,2)</f>
        <v>16382.52</v>
      </c>
      <c r="O679" s="133">
        <f>ROUND('[7]2038'!O105,2)</f>
        <v>17553.5</v>
      </c>
      <c r="P679" s="133">
        <f>ROUND('[7]2038'!P105,2)</f>
        <v>18481.990000000002</v>
      </c>
      <c r="Q679" s="133">
        <f>ROUND('[7]2038'!Q105,2)</f>
        <v>19072.54</v>
      </c>
      <c r="R679" s="133">
        <f>ROUND('[7]2038'!R105,2)</f>
        <v>18766.57</v>
      </c>
      <c r="S679" s="133">
        <f>ROUND('[7]2038'!S105,2)</f>
        <v>18428.919999999998</v>
      </c>
      <c r="T679" s="133">
        <f>ROUND('[7]2038'!T105,2)</f>
        <v>18286.509999999998</v>
      </c>
      <c r="U679" s="133">
        <f>ROUND('[7]2038'!U105,2)</f>
        <v>18222.45</v>
      </c>
      <c r="V679" s="133">
        <f>ROUND('[7]2038'!V105,2)</f>
        <v>30508.54</v>
      </c>
      <c r="W679" s="133">
        <f>ROUND('[7]2038'!W105,2)</f>
        <v>34057.440000000002</v>
      </c>
      <c r="X679" s="133">
        <f>ROUND('[7]2038'!X105,2)</f>
        <v>34732.14</v>
      </c>
      <c r="Y679" s="133">
        <f>ROUND('[7]2038'!Y105,2)</f>
        <v>33782.57</v>
      </c>
      <c r="Z679" s="133">
        <f>ROUND('[7]2038'!Z105,2)</f>
        <v>31903.919999999998</v>
      </c>
      <c r="AA679" s="133">
        <f>ROUND('[7]2038'!AA105,2)</f>
        <v>29085.05</v>
      </c>
      <c r="AB679" s="133">
        <f>ROUND('[7]2038'!AB105,2)</f>
        <v>26683.61</v>
      </c>
      <c r="AC679" s="306"/>
      <c r="AD679" s="194"/>
    </row>
    <row r="680" spans="1:30" s="195" customFormat="1" ht="18.649999999999999" customHeight="1" x14ac:dyDescent="0.35">
      <c r="A680" s="9"/>
      <c r="B680" s="281">
        <v>50649</v>
      </c>
      <c r="C680" s="14" t="s">
        <v>29</v>
      </c>
      <c r="D680" s="15">
        <f>+'[7]2038'!D47</f>
        <v>22</v>
      </c>
      <c r="E680" s="138">
        <f>ROUND('[7]2038'!E106,2)</f>
        <v>11809.46</v>
      </c>
      <c r="F680" s="138">
        <f>ROUND('[7]2038'!F106,2)</f>
        <v>10606.67</v>
      </c>
      <c r="G680" s="138">
        <f>ROUND('[7]2038'!G106,2)</f>
        <v>9760.15</v>
      </c>
      <c r="H680" s="138">
        <f>ROUND('[7]2038'!H106,2)</f>
        <v>9226.41</v>
      </c>
      <c r="I680" s="138">
        <f>ROUND('[7]2038'!I106,2)</f>
        <v>9573.52</v>
      </c>
      <c r="J680" s="138">
        <f>ROUND('[7]2038'!J106,2)</f>
        <v>10675.96</v>
      </c>
      <c r="K680" s="138">
        <f>ROUND('[7]2038'!K106,2)</f>
        <v>11734.73</v>
      </c>
      <c r="L680" s="138">
        <f>ROUND('[7]2038'!L106,2)</f>
        <v>15621.92</v>
      </c>
      <c r="M680" s="138">
        <f>ROUND('[7]2038'!M106,2)</f>
        <v>18371.439999999999</v>
      </c>
      <c r="N680" s="138">
        <f>ROUND('[7]2038'!N106,2)</f>
        <v>20094.45</v>
      </c>
      <c r="O680" s="138">
        <f>ROUND('[7]2038'!O106,2)</f>
        <v>21730.61</v>
      </c>
      <c r="P680" s="138">
        <f>ROUND('[7]2038'!P106,2)</f>
        <v>22752.71</v>
      </c>
      <c r="Q680" s="138">
        <f>ROUND('[7]2038'!Q106,2)</f>
        <v>21471.88</v>
      </c>
      <c r="R680" s="138">
        <f>ROUND('[7]2038'!R106,2)</f>
        <v>22297.31</v>
      </c>
      <c r="S680" s="138">
        <f>ROUND('[7]2038'!S106,2)</f>
        <v>23551.46</v>
      </c>
      <c r="T680" s="138">
        <f>ROUND('[7]2038'!T106,2)</f>
        <v>23623.68</v>
      </c>
      <c r="U680" s="138">
        <f>ROUND('[7]2038'!U106,2)</f>
        <v>23032.09</v>
      </c>
      <c r="V680" s="138">
        <f>ROUND('[7]2038'!V106,2)</f>
        <v>32500.36</v>
      </c>
      <c r="W680" s="138">
        <f>ROUND('[7]2038'!W106,2)</f>
        <v>34505.85</v>
      </c>
      <c r="X680" s="138">
        <f>ROUND('[7]2038'!X106,2)</f>
        <v>33934.99</v>
      </c>
      <c r="Y680" s="138">
        <f>ROUND('[7]2038'!Y106,2)</f>
        <v>32236.65</v>
      </c>
      <c r="Z680" s="138">
        <f>ROUND('[7]2038'!Z106,2)</f>
        <v>30101.96</v>
      </c>
      <c r="AA680" s="138">
        <f>ROUND('[7]2038'!AA106,2)</f>
        <v>27205.07</v>
      </c>
      <c r="AB680" s="138">
        <f>ROUND('[7]2038'!AB106,2)</f>
        <v>24636.7</v>
      </c>
      <c r="AC680" s="304">
        <f>SUM(E680:AB680)*D680+SUM(E681:AB681)*D681+SUM(E682:AB682)*D682+SUM(E683:AB683)*D683</f>
        <v>14621737.34</v>
      </c>
      <c r="AD680" s="194"/>
    </row>
    <row r="681" spans="1:30" s="195" customFormat="1" ht="18.649999999999999" customHeight="1" x14ac:dyDescent="0.35">
      <c r="A681" s="9"/>
      <c r="B681" s="282"/>
      <c r="C681" s="10" t="s">
        <v>30</v>
      </c>
      <c r="D681" s="11">
        <f>+'[7]2038'!D48</f>
        <v>4</v>
      </c>
      <c r="E681" s="136">
        <f>ROUND('[7]2038'!E107,2)</f>
        <v>12684.06</v>
      </c>
      <c r="F681" s="136">
        <f>ROUND('[7]2038'!F107,2)</f>
        <v>11457.67</v>
      </c>
      <c r="G681" s="136">
        <f>ROUND('[7]2038'!G107,2)</f>
        <v>10600.31</v>
      </c>
      <c r="H681" s="136">
        <f>ROUND('[7]2038'!H107,2)</f>
        <v>9958.52</v>
      </c>
      <c r="I681" s="136">
        <f>ROUND('[7]2038'!I107,2)</f>
        <v>9881.23</v>
      </c>
      <c r="J681" s="136">
        <f>ROUND('[7]2038'!J107,2)</f>
        <v>9897.4500000000007</v>
      </c>
      <c r="K681" s="136">
        <f>ROUND('[7]2038'!K107,2)</f>
        <v>10726.62</v>
      </c>
      <c r="L681" s="136">
        <f>ROUND('[7]2038'!L107,2)</f>
        <v>14696.71</v>
      </c>
      <c r="M681" s="136">
        <f>ROUND('[7]2038'!M107,2)</f>
        <v>17860.63</v>
      </c>
      <c r="N681" s="136">
        <f>ROUND('[7]2038'!N107,2)</f>
        <v>19899.150000000001</v>
      </c>
      <c r="O681" s="136">
        <f>ROUND('[7]2038'!O107,2)</f>
        <v>21620.87</v>
      </c>
      <c r="P681" s="136">
        <f>ROUND('[7]2038'!P107,2)</f>
        <v>22601.99</v>
      </c>
      <c r="Q681" s="136">
        <f>ROUND('[7]2038'!Q107,2)</f>
        <v>21842.39</v>
      </c>
      <c r="R681" s="136">
        <f>ROUND('[7]2038'!R107,2)</f>
        <v>21268.639999999999</v>
      </c>
      <c r="S681" s="136">
        <f>ROUND('[7]2038'!S107,2)</f>
        <v>20940.61</v>
      </c>
      <c r="T681" s="136">
        <f>ROUND('[7]2038'!T107,2)</f>
        <v>20498.57</v>
      </c>
      <c r="U681" s="136">
        <f>ROUND('[7]2038'!U107,2)</f>
        <v>19899.71</v>
      </c>
      <c r="V681" s="136">
        <f>ROUND('[7]2038'!V107,2)</f>
        <v>30085.3</v>
      </c>
      <c r="W681" s="136">
        <f>ROUND('[7]2038'!W107,2)</f>
        <v>32975.64</v>
      </c>
      <c r="X681" s="136">
        <f>ROUND('[7]2038'!X107,2)</f>
        <v>32547.45</v>
      </c>
      <c r="Y681" s="136">
        <f>ROUND('[7]2038'!Y107,2)</f>
        <v>30690.11</v>
      </c>
      <c r="Z681" s="136">
        <f>ROUND('[7]2038'!Z107,2)</f>
        <v>28568.57</v>
      </c>
      <c r="AA681" s="136">
        <f>ROUND('[7]2038'!AA107,2)</f>
        <v>25930.400000000001</v>
      </c>
      <c r="AB681" s="136">
        <f>ROUND('[7]2038'!AB107,2)</f>
        <v>23783.5</v>
      </c>
      <c r="AC681" s="304"/>
      <c r="AD681" s="194"/>
    </row>
    <row r="682" spans="1:30" s="195" customFormat="1" ht="18.649999999999999" customHeight="1" x14ac:dyDescent="0.35">
      <c r="A682" s="9"/>
      <c r="B682" s="282"/>
      <c r="C682" s="10" t="s">
        <v>31</v>
      </c>
      <c r="D682" s="11">
        <f>+'[7]2038'!D49</f>
        <v>4</v>
      </c>
      <c r="E682" s="136">
        <f>ROUND('[7]2038'!E108,2)</f>
        <v>11545.1</v>
      </c>
      <c r="F682" s="136">
        <f>ROUND('[7]2038'!F108,2)</f>
        <v>10361.790000000001</v>
      </c>
      <c r="G682" s="136">
        <f>ROUND('[7]2038'!G108,2)</f>
        <v>9543.16</v>
      </c>
      <c r="H682" s="136">
        <f>ROUND('[7]2038'!H108,2)</f>
        <v>9066.93</v>
      </c>
      <c r="I682" s="136">
        <f>ROUND('[7]2038'!I108,2)</f>
        <v>8881.83</v>
      </c>
      <c r="J682" s="136">
        <f>ROUND('[7]2038'!J108,2)</f>
        <v>8568.75</v>
      </c>
      <c r="K682" s="136">
        <f>ROUND('[7]2038'!K108,2)</f>
        <v>8511.14</v>
      </c>
      <c r="L682" s="136">
        <f>ROUND('[7]2038'!L108,2)</f>
        <v>11069.26</v>
      </c>
      <c r="M682" s="136">
        <f>ROUND('[7]2038'!M108,2)</f>
        <v>12884.97</v>
      </c>
      <c r="N682" s="136">
        <f>ROUND('[7]2038'!N108,2)</f>
        <v>14200.65</v>
      </c>
      <c r="O682" s="136">
        <f>ROUND('[7]2038'!O108,2)</f>
        <v>15029.77</v>
      </c>
      <c r="P682" s="136">
        <f>ROUND('[7]2038'!P108,2)</f>
        <v>16548.86</v>
      </c>
      <c r="Q682" s="136">
        <f>ROUND('[7]2038'!Q108,2)</f>
        <v>17076.91</v>
      </c>
      <c r="R682" s="136">
        <f>ROUND('[7]2038'!R108,2)</f>
        <v>16945.22</v>
      </c>
      <c r="S682" s="136">
        <f>ROUND('[7]2038'!S108,2)</f>
        <v>16592.52</v>
      </c>
      <c r="T682" s="136">
        <f>ROUND('[7]2038'!T108,2)</f>
        <v>16441.419999999998</v>
      </c>
      <c r="U682" s="136">
        <f>ROUND('[7]2038'!U108,2)</f>
        <v>16332.35</v>
      </c>
      <c r="V682" s="136">
        <f>ROUND('[7]2038'!V108,2)</f>
        <v>27072.21</v>
      </c>
      <c r="W682" s="136">
        <f>ROUND('[7]2038'!W108,2)</f>
        <v>30775.66</v>
      </c>
      <c r="X682" s="136">
        <f>ROUND('[7]2038'!X108,2)</f>
        <v>31329.11</v>
      </c>
      <c r="Y682" s="136">
        <f>ROUND('[7]2038'!Y108,2)</f>
        <v>30464.65</v>
      </c>
      <c r="Z682" s="136">
        <f>ROUND('[7]2038'!Z108,2)</f>
        <v>28796.02</v>
      </c>
      <c r="AA682" s="136">
        <f>ROUND('[7]2038'!AA108,2)</f>
        <v>26494.2</v>
      </c>
      <c r="AB682" s="136">
        <f>ROUND('[7]2038'!AB108,2)</f>
        <v>24177.59</v>
      </c>
      <c r="AC682" s="304"/>
      <c r="AD682" s="194"/>
    </row>
    <row r="683" spans="1:30" s="195" customFormat="1" ht="18.649999999999999" customHeight="1" thickBot="1" x14ac:dyDescent="0.4">
      <c r="A683" s="9"/>
      <c r="B683" s="282"/>
      <c r="C683" s="16" t="s">
        <v>32</v>
      </c>
      <c r="D683" s="17">
        <f>+'[7]2038'!D50</f>
        <v>0</v>
      </c>
      <c r="E683" s="206">
        <f>ROUND('[7]2038'!E109,2)</f>
        <v>0</v>
      </c>
      <c r="F683" s="116">
        <f>ROUND('[7]2038'!F109,2)</f>
        <v>0</v>
      </c>
      <c r="G683" s="116">
        <f>ROUND('[7]2038'!G109,2)</f>
        <v>0</v>
      </c>
      <c r="H683" s="116">
        <f>ROUND('[7]2038'!H109,2)</f>
        <v>0</v>
      </c>
      <c r="I683" s="116">
        <f>ROUND('[7]2038'!I109,2)</f>
        <v>0</v>
      </c>
      <c r="J683" s="116">
        <f>ROUND('[7]2038'!J109,2)</f>
        <v>0</v>
      </c>
      <c r="K683" s="116">
        <f>ROUND('[7]2038'!K109,2)</f>
        <v>0</v>
      </c>
      <c r="L683" s="116">
        <f>ROUND('[7]2038'!L109,2)</f>
        <v>0</v>
      </c>
      <c r="M683" s="116">
        <f>ROUND('[7]2038'!M109,2)</f>
        <v>0</v>
      </c>
      <c r="N683" s="116">
        <f>ROUND('[7]2038'!N109,2)</f>
        <v>0</v>
      </c>
      <c r="O683" s="116">
        <f>ROUND('[7]2038'!O109,2)</f>
        <v>0</v>
      </c>
      <c r="P683" s="116">
        <f>ROUND('[7]2038'!P109,2)</f>
        <v>0</v>
      </c>
      <c r="Q683" s="116">
        <f>ROUND('[7]2038'!Q109,2)</f>
        <v>0</v>
      </c>
      <c r="R683" s="116">
        <f>ROUND('[7]2038'!R109,2)</f>
        <v>0</v>
      </c>
      <c r="S683" s="116">
        <f>ROUND('[7]2038'!S109,2)</f>
        <v>0</v>
      </c>
      <c r="T683" s="116">
        <f>ROUND('[7]2038'!T109,2)</f>
        <v>0</v>
      </c>
      <c r="U683" s="116">
        <f>ROUND('[7]2038'!U109,2)</f>
        <v>0</v>
      </c>
      <c r="V683" s="116">
        <f>ROUND('[7]2038'!V109,2)</f>
        <v>0</v>
      </c>
      <c r="W683" s="116">
        <f>ROUND('[7]2038'!W109,2)</f>
        <v>0</v>
      </c>
      <c r="X683" s="116">
        <f>ROUND('[7]2038'!X109,2)</f>
        <v>0</v>
      </c>
      <c r="Y683" s="116">
        <f>ROUND('[7]2038'!Y109,2)</f>
        <v>0</v>
      </c>
      <c r="Z683" s="116">
        <f>ROUND('[7]2038'!Z109,2)</f>
        <v>0</v>
      </c>
      <c r="AA683" s="116">
        <f>ROUND('[7]2038'!AA109,2)</f>
        <v>0</v>
      </c>
      <c r="AB683" s="116">
        <f>ROUND('[7]2038'!AB109,2)</f>
        <v>0</v>
      </c>
      <c r="AC683" s="304"/>
      <c r="AD683" s="194"/>
    </row>
    <row r="684" spans="1:30" s="195" customFormat="1" ht="18.649999999999999" customHeight="1" x14ac:dyDescent="0.35">
      <c r="A684" s="9"/>
      <c r="B684" s="291">
        <v>50679</v>
      </c>
      <c r="C684" s="7" t="s">
        <v>29</v>
      </c>
      <c r="D684" s="8">
        <f>+'[7]2038'!D51</f>
        <v>20</v>
      </c>
      <c r="E684" s="135">
        <f>ROUND('[7]2038'!E110,2)</f>
        <v>11627.88</v>
      </c>
      <c r="F684" s="135">
        <f>ROUND('[7]2038'!F110,2)</f>
        <v>10350.030000000001</v>
      </c>
      <c r="G684" s="135">
        <f>ROUND('[7]2038'!G110,2)</f>
        <v>9579.59</v>
      </c>
      <c r="H684" s="135">
        <f>ROUND('[7]2038'!H110,2)</f>
        <v>9128.0300000000007</v>
      </c>
      <c r="I684" s="135">
        <f>ROUND('[7]2038'!I110,2)</f>
        <v>9495.94</v>
      </c>
      <c r="J684" s="135">
        <f>ROUND('[7]2038'!J110,2)</f>
        <v>10481.73</v>
      </c>
      <c r="K684" s="135">
        <f>ROUND('[7]2038'!K110,2)</f>
        <v>11733.26</v>
      </c>
      <c r="L684" s="135">
        <f>ROUND('[7]2038'!L110,2)</f>
        <v>15967.31</v>
      </c>
      <c r="M684" s="135">
        <f>ROUND('[7]2038'!M110,2)</f>
        <v>18814.12</v>
      </c>
      <c r="N684" s="135">
        <f>ROUND('[7]2038'!N110,2)</f>
        <v>20522.41</v>
      </c>
      <c r="O684" s="135">
        <f>ROUND('[7]2038'!O110,2)</f>
        <v>22106.58</v>
      </c>
      <c r="P684" s="135">
        <f>ROUND('[7]2038'!P110,2)</f>
        <v>23127.63</v>
      </c>
      <c r="Q684" s="135">
        <f>ROUND('[7]2038'!Q110,2)</f>
        <v>21870.3</v>
      </c>
      <c r="R684" s="135">
        <f>ROUND('[7]2038'!R110,2)</f>
        <v>22523.16</v>
      </c>
      <c r="S684" s="135">
        <f>ROUND('[7]2038'!S110,2)</f>
        <v>23677.87</v>
      </c>
      <c r="T684" s="135">
        <f>ROUND('[7]2038'!T110,2)</f>
        <v>23843.71</v>
      </c>
      <c r="U684" s="135">
        <f>ROUND('[7]2038'!U110,2)</f>
        <v>23221.45</v>
      </c>
      <c r="V684" s="135">
        <f>ROUND('[7]2038'!V110,2)</f>
        <v>34053.870000000003</v>
      </c>
      <c r="W684" s="135">
        <f>ROUND('[7]2038'!W110,2)</f>
        <v>35871.69</v>
      </c>
      <c r="X684" s="135">
        <f>ROUND('[7]2038'!X110,2)</f>
        <v>34906.01</v>
      </c>
      <c r="Y684" s="135">
        <f>ROUND('[7]2038'!Y110,2)</f>
        <v>33059.25</v>
      </c>
      <c r="Z684" s="135">
        <f>ROUND('[7]2038'!Z110,2)</f>
        <v>30935.16</v>
      </c>
      <c r="AA684" s="135">
        <f>ROUND('[7]2038'!AA110,2)</f>
        <v>28072.31</v>
      </c>
      <c r="AB684" s="135">
        <f>ROUND('[7]2038'!AB110,2)</f>
        <v>25295.31</v>
      </c>
      <c r="AC684" s="303">
        <f>SUM(E684:AB684)*D684+SUM(E685:AB685)*D685+SUM(E686:AB686)*D686+SUM(E687:AB687)*D687</f>
        <v>15063880.129999999</v>
      </c>
      <c r="AD684" s="194"/>
    </row>
    <row r="685" spans="1:30" s="195" customFormat="1" ht="18.649999999999999" customHeight="1" x14ac:dyDescent="0.35">
      <c r="A685" s="9"/>
      <c r="B685" s="292" t="s">
        <v>34</v>
      </c>
      <c r="C685" s="10" t="s">
        <v>30</v>
      </c>
      <c r="D685" s="11">
        <f>+'[7]2038'!D52</f>
        <v>5</v>
      </c>
      <c r="E685" s="136">
        <f>ROUND('[7]2038'!E111,2)</f>
        <v>12140.11</v>
      </c>
      <c r="F685" s="136">
        <f>ROUND('[7]2038'!F111,2)</f>
        <v>10669.91</v>
      </c>
      <c r="G685" s="136">
        <f>ROUND('[7]2038'!G111,2)</f>
        <v>9808.42</v>
      </c>
      <c r="H685" s="136">
        <f>ROUND('[7]2038'!H111,2)</f>
        <v>9197.5</v>
      </c>
      <c r="I685" s="136">
        <f>ROUND('[7]2038'!I111,2)</f>
        <v>9331.9699999999993</v>
      </c>
      <c r="J685" s="136">
        <f>ROUND('[7]2038'!J111,2)</f>
        <v>9645.7199999999993</v>
      </c>
      <c r="K685" s="136">
        <f>ROUND('[7]2038'!K111,2)</f>
        <v>10109.120000000001</v>
      </c>
      <c r="L685" s="136">
        <f>ROUND('[7]2038'!L111,2)</f>
        <v>14038.17</v>
      </c>
      <c r="M685" s="136">
        <f>ROUND('[7]2038'!M111,2)</f>
        <v>16907.310000000001</v>
      </c>
      <c r="N685" s="136">
        <f>ROUND('[7]2038'!N111,2)</f>
        <v>18595.38</v>
      </c>
      <c r="O685" s="136">
        <f>ROUND('[7]2038'!O111,2)</f>
        <v>20113.259999999998</v>
      </c>
      <c r="P685" s="136">
        <f>ROUND('[7]2038'!P111,2)</f>
        <v>21135.55</v>
      </c>
      <c r="Q685" s="136">
        <f>ROUND('[7]2038'!Q111,2)</f>
        <v>20376.16</v>
      </c>
      <c r="R685" s="136">
        <f>ROUND('[7]2038'!R111,2)</f>
        <v>19600.419999999998</v>
      </c>
      <c r="S685" s="136">
        <f>ROUND('[7]2038'!S111,2)</f>
        <v>19186.07</v>
      </c>
      <c r="T685" s="136">
        <f>ROUND('[7]2038'!T111,2)</f>
        <v>18852.689999999999</v>
      </c>
      <c r="U685" s="136">
        <f>ROUND('[7]2038'!U111,2)</f>
        <v>18451.900000000001</v>
      </c>
      <c r="V685" s="136">
        <f>ROUND('[7]2038'!V111,2)</f>
        <v>30195.58</v>
      </c>
      <c r="W685" s="136">
        <f>ROUND('[7]2038'!W111,2)</f>
        <v>33137.94</v>
      </c>
      <c r="X685" s="136">
        <f>ROUND('[7]2038'!X111,2)</f>
        <v>32334.36</v>
      </c>
      <c r="Y685" s="136">
        <f>ROUND('[7]2038'!Y111,2)</f>
        <v>30805.51</v>
      </c>
      <c r="Z685" s="136">
        <f>ROUND('[7]2038'!Z111,2)</f>
        <v>28849.47</v>
      </c>
      <c r="AA685" s="136">
        <f>ROUND('[7]2038'!AA111,2)</f>
        <v>26602.27</v>
      </c>
      <c r="AB685" s="136">
        <f>ROUND('[7]2038'!AB111,2)</f>
        <v>24541.42</v>
      </c>
      <c r="AC685" s="304"/>
      <c r="AD685" s="194"/>
    </row>
    <row r="686" spans="1:30" s="195" customFormat="1" ht="18.649999999999999" customHeight="1" x14ac:dyDescent="0.35">
      <c r="A686" s="9"/>
      <c r="B686" s="292" t="s">
        <v>34</v>
      </c>
      <c r="C686" s="10" t="s">
        <v>31</v>
      </c>
      <c r="D686" s="11">
        <f>+'[7]2038'!D53</f>
        <v>5</v>
      </c>
      <c r="E686" s="136">
        <f>ROUND('[7]2038'!E112,2)</f>
        <v>11502.31</v>
      </c>
      <c r="F686" s="136">
        <f>ROUND('[7]2038'!F112,2)</f>
        <v>10333.52</v>
      </c>
      <c r="G686" s="136">
        <f>ROUND('[7]2038'!G112,2)</f>
        <v>9417.93</v>
      </c>
      <c r="H686" s="136">
        <f>ROUND('[7]2038'!H112,2)</f>
        <v>8798.42</v>
      </c>
      <c r="I686" s="136">
        <f>ROUND('[7]2038'!I112,2)</f>
        <v>8702.5</v>
      </c>
      <c r="J686" s="136">
        <f>ROUND('[7]2038'!J112,2)</f>
        <v>8351.9599999999991</v>
      </c>
      <c r="K686" s="136">
        <f>ROUND('[7]2038'!K112,2)</f>
        <v>8509.16</v>
      </c>
      <c r="L686" s="136">
        <f>ROUND('[7]2038'!L112,2)</f>
        <v>11171.05</v>
      </c>
      <c r="M686" s="136">
        <f>ROUND('[7]2038'!M112,2)</f>
        <v>13501.64</v>
      </c>
      <c r="N686" s="136">
        <f>ROUND('[7]2038'!N112,2)</f>
        <v>15432.84</v>
      </c>
      <c r="O686" s="136">
        <f>ROUND('[7]2038'!O112,2)</f>
        <v>16630.310000000001</v>
      </c>
      <c r="P686" s="136">
        <f>ROUND('[7]2038'!P112,2)</f>
        <v>17603.560000000001</v>
      </c>
      <c r="Q686" s="136">
        <f>ROUND('[7]2038'!Q112,2)</f>
        <v>17768.72</v>
      </c>
      <c r="R686" s="136">
        <f>ROUND('[7]2038'!R112,2)</f>
        <v>17200.12</v>
      </c>
      <c r="S686" s="136">
        <f>ROUND('[7]2038'!S112,2)</f>
        <v>16611.02</v>
      </c>
      <c r="T686" s="136">
        <f>ROUND('[7]2038'!T112,2)</f>
        <v>16031.44</v>
      </c>
      <c r="U686" s="136">
        <f>ROUND('[7]2038'!U112,2)</f>
        <v>16004.01</v>
      </c>
      <c r="V686" s="136">
        <f>ROUND('[7]2038'!V112,2)</f>
        <v>28235.11</v>
      </c>
      <c r="W686" s="136">
        <f>ROUND('[7]2038'!W112,2)</f>
        <v>31133.33</v>
      </c>
      <c r="X686" s="136">
        <f>ROUND('[7]2038'!X112,2)</f>
        <v>31053.8</v>
      </c>
      <c r="Y686" s="136">
        <f>ROUND('[7]2038'!Y112,2)</f>
        <v>30024.12</v>
      </c>
      <c r="Z686" s="136">
        <f>ROUND('[7]2038'!Z112,2)</f>
        <v>28452.67</v>
      </c>
      <c r="AA686" s="136">
        <f>ROUND('[7]2038'!AA112,2)</f>
        <v>26157.54</v>
      </c>
      <c r="AB686" s="136">
        <f>ROUND('[7]2038'!AB112,2)</f>
        <v>23949.1</v>
      </c>
      <c r="AC686" s="304"/>
      <c r="AD686" s="194"/>
    </row>
    <row r="687" spans="1:30" s="195" customFormat="1" ht="18.649999999999999" customHeight="1" thickBot="1" x14ac:dyDescent="0.4">
      <c r="A687" s="9"/>
      <c r="B687" s="293" t="s">
        <v>34</v>
      </c>
      <c r="C687" s="12" t="s">
        <v>32</v>
      </c>
      <c r="D687" s="13">
        <f>+'[7]2038'!D54</f>
        <v>1</v>
      </c>
      <c r="E687" s="133">
        <f>ROUND('[7]2038'!E113,2)</f>
        <v>11502.31</v>
      </c>
      <c r="F687" s="133">
        <f>ROUND('[7]2038'!F113,2)</f>
        <v>10333.52</v>
      </c>
      <c r="G687" s="133">
        <f>ROUND('[7]2038'!G113,2)</f>
        <v>9417.93</v>
      </c>
      <c r="H687" s="133">
        <f>ROUND('[7]2038'!H113,2)</f>
        <v>8798.42</v>
      </c>
      <c r="I687" s="133">
        <f>ROUND('[7]2038'!I113,2)</f>
        <v>8702.5</v>
      </c>
      <c r="J687" s="133">
        <f>ROUND('[7]2038'!J113,2)</f>
        <v>8351.9599999999991</v>
      </c>
      <c r="K687" s="133">
        <f>ROUND('[7]2038'!K113,2)</f>
        <v>8509.16</v>
      </c>
      <c r="L687" s="133">
        <f>ROUND('[7]2038'!L113,2)</f>
        <v>11171.05</v>
      </c>
      <c r="M687" s="133">
        <f>ROUND('[7]2038'!M113,2)</f>
        <v>13501.64</v>
      </c>
      <c r="N687" s="133">
        <f>ROUND('[7]2038'!N113,2)</f>
        <v>15432.84</v>
      </c>
      <c r="O687" s="133">
        <f>ROUND('[7]2038'!O113,2)</f>
        <v>16630.310000000001</v>
      </c>
      <c r="P687" s="133">
        <f>ROUND('[7]2038'!P113,2)</f>
        <v>17603.560000000001</v>
      </c>
      <c r="Q687" s="133">
        <f>ROUND('[7]2038'!Q113,2)</f>
        <v>17768.72</v>
      </c>
      <c r="R687" s="133">
        <f>ROUND('[7]2038'!R113,2)</f>
        <v>17200.12</v>
      </c>
      <c r="S687" s="133">
        <f>ROUND('[7]2038'!S113,2)</f>
        <v>16611.02</v>
      </c>
      <c r="T687" s="133">
        <f>ROUND('[7]2038'!T113,2)</f>
        <v>16031.44</v>
      </c>
      <c r="U687" s="133">
        <f>ROUND('[7]2038'!U113,2)</f>
        <v>16004.01</v>
      </c>
      <c r="V687" s="133">
        <f>ROUND('[7]2038'!V113,2)</f>
        <v>28235.11</v>
      </c>
      <c r="W687" s="133">
        <f>ROUND('[7]2038'!W113,2)</f>
        <v>31133.33</v>
      </c>
      <c r="X687" s="133">
        <f>ROUND('[7]2038'!X113,2)</f>
        <v>31053.8</v>
      </c>
      <c r="Y687" s="133">
        <f>ROUND('[7]2038'!Y113,2)</f>
        <v>30024.12</v>
      </c>
      <c r="Z687" s="133">
        <f>ROUND('[7]2038'!Z113,2)</f>
        <v>28452.67</v>
      </c>
      <c r="AA687" s="133">
        <f>ROUND('[7]2038'!AA113,2)</f>
        <v>26157.54</v>
      </c>
      <c r="AB687" s="133">
        <f>ROUND('[7]2038'!AB113,2)</f>
        <v>23949.1</v>
      </c>
      <c r="AC687" s="306"/>
      <c r="AD687" s="194"/>
    </row>
    <row r="688" spans="1:30" s="195" customFormat="1" ht="18.649999999999999" customHeight="1" x14ac:dyDescent="0.35">
      <c r="A688" s="9"/>
      <c r="B688" s="281">
        <v>50710</v>
      </c>
      <c r="C688" s="14" t="s">
        <v>29</v>
      </c>
      <c r="D688" s="15">
        <f>+'[7]2038'!D55</f>
        <v>20</v>
      </c>
      <c r="E688" s="138">
        <f>ROUND('[7]2038'!E114,2)</f>
        <v>10658.63</v>
      </c>
      <c r="F688" s="138">
        <f>ROUND('[7]2038'!F114,2)</f>
        <v>9637.0400000000009</v>
      </c>
      <c r="G688" s="138">
        <f>ROUND('[7]2038'!G114,2)</f>
        <v>8917.48</v>
      </c>
      <c r="H688" s="138">
        <f>ROUND('[7]2038'!H114,2)</f>
        <v>8534.9599999999991</v>
      </c>
      <c r="I688" s="138">
        <f>ROUND('[7]2038'!I114,2)</f>
        <v>8816.4699999999993</v>
      </c>
      <c r="J688" s="138">
        <f>ROUND('[7]2038'!J114,2)</f>
        <v>9728.92</v>
      </c>
      <c r="K688" s="138">
        <f>ROUND('[7]2038'!K114,2)</f>
        <v>10793.28</v>
      </c>
      <c r="L688" s="138">
        <f>ROUND('[7]2038'!L114,2)</f>
        <v>14287.17</v>
      </c>
      <c r="M688" s="138">
        <f>ROUND('[7]2038'!M114,2)</f>
        <v>16920.71</v>
      </c>
      <c r="N688" s="138">
        <f>ROUND('[7]2038'!N114,2)</f>
        <v>18288.84</v>
      </c>
      <c r="O688" s="138">
        <f>ROUND('[7]2038'!O114,2)</f>
        <v>19705.259999999998</v>
      </c>
      <c r="P688" s="138">
        <f>ROUND('[7]2038'!P114,2)</f>
        <v>20742.73</v>
      </c>
      <c r="Q688" s="138">
        <f>ROUND('[7]2038'!Q114,2)</f>
        <v>19470.62</v>
      </c>
      <c r="R688" s="138">
        <f>ROUND('[7]2038'!R114,2)</f>
        <v>19921.689999999999</v>
      </c>
      <c r="S688" s="138">
        <f>ROUND('[7]2038'!S114,2)</f>
        <v>20972.26</v>
      </c>
      <c r="T688" s="138">
        <f>ROUND('[7]2038'!T114,2)</f>
        <v>21129.52</v>
      </c>
      <c r="U688" s="138">
        <f>ROUND('[7]2038'!U114,2)</f>
        <v>21022.22</v>
      </c>
      <c r="V688" s="138">
        <f>ROUND('[7]2038'!V114,2)</f>
        <v>30612.98</v>
      </c>
      <c r="W688" s="138">
        <f>ROUND('[7]2038'!W114,2)</f>
        <v>31682.84</v>
      </c>
      <c r="X688" s="138">
        <f>ROUND('[7]2038'!X114,2)</f>
        <v>30707.67</v>
      </c>
      <c r="Y688" s="138">
        <f>ROUND('[7]2038'!Y114,2)</f>
        <v>29207.42</v>
      </c>
      <c r="Z688" s="138">
        <f>ROUND('[7]2038'!Z114,2)</f>
        <v>27320.25</v>
      </c>
      <c r="AA688" s="138">
        <f>ROUND('[7]2038'!AA114,2)</f>
        <v>24739.13</v>
      </c>
      <c r="AB688" s="138">
        <f>ROUND('[7]2038'!AB114,2)</f>
        <v>22380.66</v>
      </c>
      <c r="AC688" s="304">
        <f>SUM(E688:AB688)*D688+SUM(E689:AB689)*D689+SUM(E690:AB690)*D690+SUM(E691:AB691)*D691</f>
        <v>13116900.619999999</v>
      </c>
      <c r="AD688" s="194"/>
    </row>
    <row r="689" spans="1:50" s="195" customFormat="1" ht="18.649999999999999" customHeight="1" x14ac:dyDescent="0.35">
      <c r="A689" s="9"/>
      <c r="B689" s="282"/>
      <c r="C689" s="10" t="s">
        <v>30</v>
      </c>
      <c r="D689" s="11">
        <f>+'[7]2038'!D56</f>
        <v>4</v>
      </c>
      <c r="E689" s="136">
        <f>ROUND('[7]2038'!E115,2)</f>
        <v>10583.99</v>
      </c>
      <c r="F689" s="136">
        <f>ROUND('[7]2038'!F115,2)</f>
        <v>9599.2000000000007</v>
      </c>
      <c r="G689" s="136">
        <f>ROUND('[7]2038'!G115,2)</f>
        <v>8866.39</v>
      </c>
      <c r="H689" s="136">
        <f>ROUND('[7]2038'!H115,2)</f>
        <v>8413.75</v>
      </c>
      <c r="I689" s="136">
        <f>ROUND('[7]2038'!I115,2)</f>
        <v>8542.65</v>
      </c>
      <c r="J689" s="136">
        <f>ROUND('[7]2038'!J115,2)</f>
        <v>9161.57</v>
      </c>
      <c r="K689" s="136">
        <f>ROUND('[7]2038'!K115,2)</f>
        <v>9460.09</v>
      </c>
      <c r="L689" s="136">
        <f>ROUND('[7]2038'!L115,2)</f>
        <v>13203.03</v>
      </c>
      <c r="M689" s="136">
        <f>ROUND('[7]2038'!M115,2)</f>
        <v>15986.28</v>
      </c>
      <c r="N689" s="136">
        <f>ROUND('[7]2038'!N115,2)</f>
        <v>17632.55</v>
      </c>
      <c r="O689" s="136">
        <f>ROUND('[7]2038'!O115,2)</f>
        <v>18817.11</v>
      </c>
      <c r="P689" s="136">
        <f>ROUND('[7]2038'!P115,2)</f>
        <v>19498.23</v>
      </c>
      <c r="Q689" s="136">
        <f>ROUND('[7]2038'!Q115,2)</f>
        <v>18648.88</v>
      </c>
      <c r="R689" s="136">
        <f>ROUND('[7]2038'!R115,2)</f>
        <v>18082.080000000002</v>
      </c>
      <c r="S689" s="136">
        <f>ROUND('[7]2038'!S115,2)</f>
        <v>17865.84</v>
      </c>
      <c r="T689" s="136">
        <f>ROUND('[7]2038'!T115,2)</f>
        <v>17592.740000000002</v>
      </c>
      <c r="U689" s="136">
        <f>ROUND('[7]2038'!U115,2)</f>
        <v>17102.03</v>
      </c>
      <c r="V689" s="136">
        <f>ROUND('[7]2038'!V115,2)</f>
        <v>27689.99</v>
      </c>
      <c r="W689" s="136">
        <f>ROUND('[7]2038'!W115,2)</f>
        <v>29676.07</v>
      </c>
      <c r="X689" s="136">
        <f>ROUND('[7]2038'!X115,2)</f>
        <v>28858.14</v>
      </c>
      <c r="Y689" s="136">
        <f>ROUND('[7]2038'!Y115,2)</f>
        <v>27381.77</v>
      </c>
      <c r="Z689" s="136">
        <f>ROUND('[7]2038'!Z115,2)</f>
        <v>25652.85</v>
      </c>
      <c r="AA689" s="136">
        <f>ROUND('[7]2038'!AA115,2)</f>
        <v>23546.46</v>
      </c>
      <c r="AB689" s="136">
        <f>ROUND('[7]2038'!AB115,2)</f>
        <v>21667.53</v>
      </c>
      <c r="AC689" s="304"/>
      <c r="AD689" s="194"/>
    </row>
    <row r="690" spans="1:50" s="195" customFormat="1" ht="18.649999999999999" customHeight="1" x14ac:dyDescent="0.35">
      <c r="A690" s="9"/>
      <c r="B690" s="282"/>
      <c r="C690" s="10" t="s">
        <v>31</v>
      </c>
      <c r="D690" s="11">
        <f>+'[7]2038'!D57</f>
        <v>4</v>
      </c>
      <c r="E690" s="136">
        <f>ROUND('[7]2038'!E116,2)</f>
        <v>10293.450000000001</v>
      </c>
      <c r="F690" s="136">
        <f>ROUND('[7]2038'!F116,2)</f>
        <v>9235.65</v>
      </c>
      <c r="G690" s="136">
        <f>ROUND('[7]2038'!G116,2)</f>
        <v>8451.81</v>
      </c>
      <c r="H690" s="136">
        <f>ROUND('[7]2038'!H116,2)</f>
        <v>7996.58</v>
      </c>
      <c r="I690" s="136">
        <f>ROUND('[7]2038'!I116,2)</f>
        <v>7918.74</v>
      </c>
      <c r="J690" s="136">
        <f>ROUND('[7]2038'!J116,2)</f>
        <v>7602.01</v>
      </c>
      <c r="K690" s="136">
        <f>ROUND('[7]2038'!K116,2)</f>
        <v>7621.91</v>
      </c>
      <c r="L690" s="136">
        <f>ROUND('[7]2038'!L116,2)</f>
        <v>10084.629999999999</v>
      </c>
      <c r="M690" s="136">
        <f>ROUND('[7]2038'!M116,2)</f>
        <v>12144.01</v>
      </c>
      <c r="N690" s="136">
        <f>ROUND('[7]2038'!N116,2)</f>
        <v>13775.54</v>
      </c>
      <c r="O690" s="136">
        <f>ROUND('[7]2038'!O116,2)</f>
        <v>14829.12</v>
      </c>
      <c r="P690" s="136">
        <f>ROUND('[7]2038'!P116,2)</f>
        <v>15654.29</v>
      </c>
      <c r="Q690" s="136">
        <f>ROUND('[7]2038'!Q116,2)</f>
        <v>16085.62</v>
      </c>
      <c r="R690" s="136">
        <f>ROUND('[7]2038'!R116,2)</f>
        <v>15749.11</v>
      </c>
      <c r="S690" s="136">
        <f>ROUND('[7]2038'!S116,2)</f>
        <v>15292.64</v>
      </c>
      <c r="T690" s="136">
        <f>ROUND('[7]2038'!T116,2)</f>
        <v>15068.82</v>
      </c>
      <c r="U690" s="136">
        <f>ROUND('[7]2038'!U116,2)</f>
        <v>14978.28</v>
      </c>
      <c r="V690" s="136">
        <f>ROUND('[7]2038'!V116,2)</f>
        <v>25753.48</v>
      </c>
      <c r="W690" s="136">
        <f>ROUND('[7]2038'!W116,2)</f>
        <v>28167.85</v>
      </c>
      <c r="X690" s="136">
        <f>ROUND('[7]2038'!X116,2)</f>
        <v>28102.18</v>
      </c>
      <c r="Y690" s="136">
        <f>ROUND('[7]2038'!Y116,2)</f>
        <v>27196.44</v>
      </c>
      <c r="Z690" s="136">
        <f>ROUND('[7]2038'!Z116,2)</f>
        <v>25758.42</v>
      </c>
      <c r="AA690" s="136">
        <f>ROUND('[7]2038'!AA116,2)</f>
        <v>23701.83</v>
      </c>
      <c r="AB690" s="136">
        <f>ROUND('[7]2038'!AB116,2)</f>
        <v>21672.38</v>
      </c>
      <c r="AC690" s="304"/>
      <c r="AD690" s="194"/>
    </row>
    <row r="691" spans="1:50" s="195" customFormat="1" ht="18.649999999999999" customHeight="1" thickBot="1" x14ac:dyDescent="0.4">
      <c r="A691" s="9"/>
      <c r="B691" s="282"/>
      <c r="C691" s="16" t="s">
        <v>32</v>
      </c>
      <c r="D691" s="17">
        <f>+'[7]2038'!D58</f>
        <v>2</v>
      </c>
      <c r="E691" s="137">
        <f>ROUND('[7]2038'!E117,2)</f>
        <v>10293.450000000001</v>
      </c>
      <c r="F691" s="137">
        <f>ROUND('[7]2038'!F117,2)</f>
        <v>9235.65</v>
      </c>
      <c r="G691" s="137">
        <f>ROUND('[7]2038'!G117,2)</f>
        <v>8451.81</v>
      </c>
      <c r="H691" s="137">
        <f>ROUND('[7]2038'!H117,2)</f>
        <v>7996.58</v>
      </c>
      <c r="I691" s="137">
        <f>ROUND('[7]2038'!I117,2)</f>
        <v>7918.74</v>
      </c>
      <c r="J691" s="137">
        <f>ROUND('[7]2038'!J117,2)</f>
        <v>7602.01</v>
      </c>
      <c r="K691" s="137">
        <f>ROUND('[7]2038'!K117,2)</f>
        <v>7621.91</v>
      </c>
      <c r="L691" s="137">
        <f>ROUND('[7]2038'!L117,2)</f>
        <v>10084.629999999999</v>
      </c>
      <c r="M691" s="137">
        <f>ROUND('[7]2038'!M117,2)</f>
        <v>12144.01</v>
      </c>
      <c r="N691" s="137">
        <f>ROUND('[7]2038'!N117,2)</f>
        <v>13775.54</v>
      </c>
      <c r="O691" s="137">
        <f>ROUND('[7]2038'!O117,2)</f>
        <v>14829.12</v>
      </c>
      <c r="P691" s="137">
        <f>ROUND('[7]2038'!P117,2)</f>
        <v>15654.29</v>
      </c>
      <c r="Q691" s="137">
        <f>ROUND('[7]2038'!Q117,2)</f>
        <v>16085.62</v>
      </c>
      <c r="R691" s="137">
        <f>ROUND('[7]2038'!R117,2)</f>
        <v>15749.11</v>
      </c>
      <c r="S691" s="137">
        <f>ROUND('[7]2038'!S117,2)</f>
        <v>15292.64</v>
      </c>
      <c r="T691" s="137">
        <f>ROUND('[7]2038'!T117,2)</f>
        <v>15068.82</v>
      </c>
      <c r="U691" s="137">
        <f>ROUND('[7]2038'!U117,2)</f>
        <v>14978.28</v>
      </c>
      <c r="V691" s="137">
        <f>ROUND('[7]2038'!V117,2)</f>
        <v>25753.48</v>
      </c>
      <c r="W691" s="137">
        <f>ROUND('[7]2038'!W117,2)</f>
        <v>28167.85</v>
      </c>
      <c r="X691" s="137">
        <f>ROUND('[7]2038'!X117,2)</f>
        <v>28102.18</v>
      </c>
      <c r="Y691" s="137">
        <f>ROUND('[7]2038'!Y117,2)</f>
        <v>27196.44</v>
      </c>
      <c r="Z691" s="137">
        <f>ROUND('[7]2038'!Z117,2)</f>
        <v>25758.42</v>
      </c>
      <c r="AA691" s="137">
        <f>ROUND('[7]2038'!AA117,2)</f>
        <v>23701.83</v>
      </c>
      <c r="AB691" s="137">
        <f>ROUND('[7]2038'!AB117,2)</f>
        <v>21672.38</v>
      </c>
      <c r="AC691" s="304"/>
      <c r="AD691" s="194"/>
    </row>
    <row r="692" spans="1:50" s="195" customFormat="1" ht="18.649999999999999" customHeight="1" x14ac:dyDescent="0.35">
      <c r="A692" s="9"/>
      <c r="B692" s="291">
        <v>50740</v>
      </c>
      <c r="C692" s="7" t="s">
        <v>29</v>
      </c>
      <c r="D692" s="8">
        <f>+'[7]2038'!D59</f>
        <v>23</v>
      </c>
      <c r="E692" s="135">
        <f>ROUND('[7]2038'!E118,2)</f>
        <v>14089.91</v>
      </c>
      <c r="F692" s="135">
        <f>ROUND('[7]2038'!F118,2)</f>
        <v>12477.94</v>
      </c>
      <c r="G692" s="135">
        <f>ROUND('[7]2038'!G118,2)</f>
        <v>11476.99</v>
      </c>
      <c r="H692" s="135">
        <f>ROUND('[7]2038'!H118,2)</f>
        <v>10807.99</v>
      </c>
      <c r="I692" s="135">
        <f>ROUND('[7]2038'!I118,2)</f>
        <v>10912.96</v>
      </c>
      <c r="J692" s="135">
        <f>ROUND('[7]2038'!J118,2)</f>
        <v>11576.04</v>
      </c>
      <c r="K692" s="135">
        <f>ROUND('[7]2038'!K118,2)</f>
        <v>12245.45</v>
      </c>
      <c r="L692" s="135">
        <f>ROUND('[7]2038'!L118,2)</f>
        <v>16949.36</v>
      </c>
      <c r="M692" s="135">
        <f>ROUND('[7]2038'!M118,2)</f>
        <v>20276.2</v>
      </c>
      <c r="N692" s="135">
        <f>ROUND('[7]2038'!N118,2)</f>
        <v>22498.99</v>
      </c>
      <c r="O692" s="135">
        <f>ROUND('[7]2038'!O118,2)</f>
        <v>24593.34</v>
      </c>
      <c r="P692" s="135">
        <f>ROUND('[7]2038'!P118,2)</f>
        <v>26022.11</v>
      </c>
      <c r="Q692" s="135">
        <f>ROUND('[7]2038'!Q118,2)</f>
        <v>24901.94</v>
      </c>
      <c r="R692" s="135">
        <f>ROUND('[7]2038'!R118,2)</f>
        <v>25355.54</v>
      </c>
      <c r="S692" s="135">
        <f>ROUND('[7]2038'!S118,2)</f>
        <v>26799.83</v>
      </c>
      <c r="T692" s="135">
        <f>ROUND('[7]2038'!T118,2)</f>
        <v>26804.76</v>
      </c>
      <c r="U692" s="135">
        <f>ROUND('[7]2038'!U118,2)</f>
        <v>25795.73</v>
      </c>
      <c r="V692" s="135">
        <f>ROUND('[7]2038'!V118,2)</f>
        <v>37545.699999999997</v>
      </c>
      <c r="W692" s="135">
        <f>ROUND('[7]2038'!W118,2)</f>
        <v>40111.54</v>
      </c>
      <c r="X692" s="135">
        <f>ROUND('[7]2038'!X118,2)</f>
        <v>39218.89</v>
      </c>
      <c r="Y692" s="135">
        <f>ROUND('[7]2038'!Y118,2)</f>
        <v>37515.86</v>
      </c>
      <c r="Z692" s="135">
        <f>ROUND('[7]2038'!Z118,2)</f>
        <v>35450.76</v>
      </c>
      <c r="AA692" s="135">
        <f>ROUND('[7]2038'!AA118,2)</f>
        <v>32737.919999999998</v>
      </c>
      <c r="AB692" s="135">
        <f>ROUND('[7]2038'!AB118,2)</f>
        <v>30027.94</v>
      </c>
      <c r="AC692" s="303">
        <f>SUM(E692:AB692)*D692+SUM(E693:AB693)*D693+SUM(E694:AB694)*D694+SUM(E695:AB695)*D695</f>
        <v>17297864.819999997</v>
      </c>
      <c r="AD692" s="194"/>
    </row>
    <row r="693" spans="1:50" s="195" customFormat="1" ht="18.649999999999999" customHeight="1" x14ac:dyDescent="0.35">
      <c r="A693" s="9"/>
      <c r="B693" s="292" t="s">
        <v>34</v>
      </c>
      <c r="C693" s="10" t="s">
        <v>30</v>
      </c>
      <c r="D693" s="11">
        <f>+'[7]2038'!D60</f>
        <v>3</v>
      </c>
      <c r="E693" s="136">
        <f>ROUND('[7]2038'!E119,2)</f>
        <v>15163.54</v>
      </c>
      <c r="F693" s="136">
        <f>ROUND('[7]2038'!F119,2)</f>
        <v>13471.9</v>
      </c>
      <c r="G693" s="136">
        <f>ROUND('[7]2038'!G119,2)</f>
        <v>12361.85</v>
      </c>
      <c r="H693" s="136">
        <f>ROUND('[7]2038'!H119,2)</f>
        <v>11578.08</v>
      </c>
      <c r="I693" s="136">
        <f>ROUND('[7]2038'!I119,2)</f>
        <v>11458.36</v>
      </c>
      <c r="J693" s="136">
        <f>ROUND('[7]2038'!J119,2)</f>
        <v>11760.03</v>
      </c>
      <c r="K693" s="136">
        <f>ROUND('[7]2038'!K119,2)</f>
        <v>11491.68</v>
      </c>
      <c r="L693" s="136">
        <f>ROUND('[7]2038'!L119,2)</f>
        <v>15313.64</v>
      </c>
      <c r="M693" s="136">
        <f>ROUND('[7]2038'!M119,2)</f>
        <v>18486.25</v>
      </c>
      <c r="N693" s="136">
        <f>ROUND('[7]2038'!N119,2)</f>
        <v>20644.39</v>
      </c>
      <c r="O693" s="136">
        <f>ROUND('[7]2038'!O119,2)</f>
        <v>22526.04</v>
      </c>
      <c r="P693" s="136">
        <f>ROUND('[7]2038'!P119,2)</f>
        <v>23585.57</v>
      </c>
      <c r="Q693" s="136">
        <f>ROUND('[7]2038'!Q119,2)</f>
        <v>22802.31</v>
      </c>
      <c r="R693" s="136">
        <f>ROUND('[7]2038'!R119,2)</f>
        <v>22276.55</v>
      </c>
      <c r="S693" s="136">
        <f>ROUND('[7]2038'!S119,2)</f>
        <v>22311.13</v>
      </c>
      <c r="T693" s="136">
        <f>ROUND('[7]2038'!T119,2)</f>
        <v>22260.78</v>
      </c>
      <c r="U693" s="136">
        <f>ROUND('[7]2038'!U119,2)</f>
        <v>21436.7</v>
      </c>
      <c r="V693" s="136">
        <f>ROUND('[7]2038'!V119,2)</f>
        <v>34339.35</v>
      </c>
      <c r="W693" s="136">
        <f>ROUND('[7]2038'!W119,2)</f>
        <v>38429.25</v>
      </c>
      <c r="X693" s="136">
        <f>ROUND('[7]2038'!X119,2)</f>
        <v>37775.24</v>
      </c>
      <c r="Y693" s="136">
        <f>ROUND('[7]2038'!Y119,2)</f>
        <v>35720.17</v>
      </c>
      <c r="Z693" s="136">
        <f>ROUND('[7]2038'!Z119,2)</f>
        <v>33288.03</v>
      </c>
      <c r="AA693" s="136">
        <f>ROUND('[7]2038'!AA119,2)</f>
        <v>30983.599999999999</v>
      </c>
      <c r="AB693" s="136">
        <f>ROUND('[7]2038'!AB119,2)</f>
        <v>29087.41</v>
      </c>
      <c r="AC693" s="304"/>
      <c r="AD693" s="194"/>
    </row>
    <row r="694" spans="1:50" s="195" customFormat="1" ht="18.649999999999999" customHeight="1" x14ac:dyDescent="0.35">
      <c r="A694" s="9"/>
      <c r="B694" s="292" t="s">
        <v>34</v>
      </c>
      <c r="C694" s="10" t="s">
        <v>31</v>
      </c>
      <c r="D694" s="11">
        <f>+'[7]2038'!D61</f>
        <v>4</v>
      </c>
      <c r="E694" s="136">
        <f>ROUND('[7]2038'!E120,2)</f>
        <v>13803.75</v>
      </c>
      <c r="F694" s="136">
        <f>ROUND('[7]2038'!F120,2)</f>
        <v>12327.98</v>
      </c>
      <c r="G694" s="136">
        <f>ROUND('[7]2038'!G120,2)</f>
        <v>11279.72</v>
      </c>
      <c r="H694" s="136">
        <f>ROUND('[7]2038'!H120,2)</f>
        <v>10609.78</v>
      </c>
      <c r="I694" s="136">
        <f>ROUND('[7]2038'!I120,2)</f>
        <v>10438.24</v>
      </c>
      <c r="J694" s="136">
        <f>ROUND('[7]2038'!J120,2)</f>
        <v>10184.89</v>
      </c>
      <c r="K694" s="136">
        <f>ROUND('[7]2038'!K120,2)</f>
        <v>9608.94</v>
      </c>
      <c r="L694" s="136">
        <f>ROUND('[7]2038'!L120,2)</f>
        <v>12524.79</v>
      </c>
      <c r="M694" s="136">
        <f>ROUND('[7]2038'!M120,2)</f>
        <v>15094.56</v>
      </c>
      <c r="N694" s="136">
        <f>ROUND('[7]2038'!N120,2)</f>
        <v>17387.919999999998</v>
      </c>
      <c r="O694" s="136">
        <f>ROUND('[7]2038'!O120,2)</f>
        <v>19313.66</v>
      </c>
      <c r="P694" s="136">
        <f>ROUND('[7]2038'!P120,2)</f>
        <v>20228.990000000002</v>
      </c>
      <c r="Q694" s="136">
        <f>ROUND('[7]2038'!Q120,2)</f>
        <v>20280.54</v>
      </c>
      <c r="R694" s="136">
        <f>ROUND('[7]2038'!R120,2)</f>
        <v>19568.86</v>
      </c>
      <c r="S694" s="136">
        <f>ROUND('[7]2038'!S120,2)</f>
        <v>19143.599999999999</v>
      </c>
      <c r="T694" s="136">
        <f>ROUND('[7]2038'!T120,2)</f>
        <v>18736.86</v>
      </c>
      <c r="U694" s="136">
        <f>ROUND('[7]2038'!U120,2)</f>
        <v>18281.849999999999</v>
      </c>
      <c r="V694" s="136">
        <f>ROUND('[7]2038'!V120,2)</f>
        <v>31481.39</v>
      </c>
      <c r="W694" s="136">
        <f>ROUND('[7]2038'!W120,2)</f>
        <v>35199.58</v>
      </c>
      <c r="X694" s="136">
        <f>ROUND('[7]2038'!X120,2)</f>
        <v>35150</v>
      </c>
      <c r="Y694" s="136">
        <f>ROUND('[7]2038'!Y120,2)</f>
        <v>34351.199999999997</v>
      </c>
      <c r="Z694" s="136">
        <f>ROUND('[7]2038'!Z120,2)</f>
        <v>32552.37</v>
      </c>
      <c r="AA694" s="136">
        <f>ROUND('[7]2038'!AA120,2)</f>
        <v>30499.31</v>
      </c>
      <c r="AB694" s="136">
        <f>ROUND('[7]2038'!AB120,2)</f>
        <v>27902.1</v>
      </c>
      <c r="AC694" s="304"/>
      <c r="AD694" s="194"/>
    </row>
    <row r="695" spans="1:50" s="195" customFormat="1" ht="18.649999999999999" customHeight="1" thickBot="1" x14ac:dyDescent="0.4">
      <c r="A695" s="9"/>
      <c r="B695" s="293" t="s">
        <v>34</v>
      </c>
      <c r="C695" s="12" t="s">
        <v>32</v>
      </c>
      <c r="D695" s="13">
        <f>+'[7]2038'!D62</f>
        <v>1</v>
      </c>
      <c r="E695" s="133">
        <f>ROUND('[7]2038'!E121,2)</f>
        <v>13803.75</v>
      </c>
      <c r="F695" s="133">
        <f>ROUND('[7]2038'!F121,2)</f>
        <v>12327.98</v>
      </c>
      <c r="G695" s="133">
        <f>ROUND('[7]2038'!G121,2)</f>
        <v>11279.72</v>
      </c>
      <c r="H695" s="133">
        <f>ROUND('[7]2038'!H121,2)</f>
        <v>10609.78</v>
      </c>
      <c r="I695" s="133">
        <f>ROUND('[7]2038'!I121,2)</f>
        <v>10438.24</v>
      </c>
      <c r="J695" s="133">
        <f>ROUND('[7]2038'!J121,2)</f>
        <v>10184.89</v>
      </c>
      <c r="K695" s="133">
        <f>ROUND('[7]2038'!K121,2)</f>
        <v>9608.94</v>
      </c>
      <c r="L695" s="133">
        <f>ROUND('[7]2038'!L121,2)</f>
        <v>12524.79</v>
      </c>
      <c r="M695" s="133">
        <f>ROUND('[7]2038'!M121,2)</f>
        <v>15094.56</v>
      </c>
      <c r="N695" s="133">
        <f>ROUND('[7]2038'!N121,2)</f>
        <v>17387.919999999998</v>
      </c>
      <c r="O695" s="133">
        <f>ROUND('[7]2038'!O121,2)</f>
        <v>19313.66</v>
      </c>
      <c r="P695" s="133">
        <f>ROUND('[7]2038'!P121,2)</f>
        <v>20228.990000000002</v>
      </c>
      <c r="Q695" s="133">
        <f>ROUND('[7]2038'!Q121,2)</f>
        <v>20280.54</v>
      </c>
      <c r="R695" s="133">
        <f>ROUND('[7]2038'!R121,2)</f>
        <v>19568.86</v>
      </c>
      <c r="S695" s="133">
        <f>ROUND('[7]2038'!S121,2)</f>
        <v>19143.599999999999</v>
      </c>
      <c r="T695" s="133">
        <f>ROUND('[7]2038'!T121,2)</f>
        <v>18736.86</v>
      </c>
      <c r="U695" s="133">
        <f>ROUND('[7]2038'!U121,2)</f>
        <v>18281.849999999999</v>
      </c>
      <c r="V695" s="133">
        <f>ROUND('[7]2038'!V121,2)</f>
        <v>31481.39</v>
      </c>
      <c r="W695" s="133">
        <f>ROUND('[7]2038'!W121,2)</f>
        <v>35199.58</v>
      </c>
      <c r="X695" s="133">
        <f>ROUND('[7]2038'!X121,2)</f>
        <v>35150</v>
      </c>
      <c r="Y695" s="133">
        <f>ROUND('[7]2038'!Y121,2)</f>
        <v>34351.199999999997</v>
      </c>
      <c r="Z695" s="133">
        <f>ROUND('[7]2038'!Z121,2)</f>
        <v>32552.37</v>
      </c>
      <c r="AA695" s="133">
        <f>ROUND('[7]2038'!AA121,2)</f>
        <v>30499.31</v>
      </c>
      <c r="AB695" s="133">
        <f>ROUND('[7]2038'!AB121,2)</f>
        <v>27902.1</v>
      </c>
      <c r="AC695" s="306"/>
      <c r="AD695" s="194"/>
    </row>
    <row r="696" spans="1:50" s="195" customFormat="1" ht="18.649999999999999" customHeight="1" thickBot="1" x14ac:dyDescent="0.4">
      <c r="A696" s="9"/>
      <c r="C696" s="199" t="s">
        <v>32</v>
      </c>
      <c r="D696" s="199">
        <v>1</v>
      </c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307" t="s">
        <v>33</v>
      </c>
      <c r="AA696" s="308"/>
      <c r="AB696" s="309"/>
      <c r="AC696" s="205">
        <f>SUM(AC648:AC695)</f>
        <v>202447072.19</v>
      </c>
      <c r="AD696" s="197"/>
      <c r="AE696" s="194"/>
    </row>
    <row r="697" spans="1:50" s="195" customFormat="1" ht="18.649999999999999" customHeight="1" x14ac:dyDescent="0.35">
      <c r="A697" s="9"/>
      <c r="B697" s="281">
        <v>50771</v>
      </c>
      <c r="C697" s="7" t="s">
        <v>29</v>
      </c>
      <c r="D697" s="54">
        <f>+'[7]2039'!D15</f>
        <v>20</v>
      </c>
      <c r="E697" s="135">
        <f>ROUND('[7]2039'!E74,2)</f>
        <v>17377.3</v>
      </c>
      <c r="F697" s="135">
        <f>ROUND('[7]2039'!F74,2)</f>
        <v>15676.22</v>
      </c>
      <c r="G697" s="135">
        <f>ROUND('[7]2039'!G74,2)</f>
        <v>14514.92</v>
      </c>
      <c r="H697" s="135">
        <f>ROUND('[7]2039'!H74,2)</f>
        <v>13706.15</v>
      </c>
      <c r="I697" s="135">
        <f>ROUND('[7]2039'!I74,2)</f>
        <v>13709.08</v>
      </c>
      <c r="J697" s="135">
        <f>ROUND('[7]2039'!J74,2)</f>
        <v>14766.68</v>
      </c>
      <c r="K697" s="135">
        <f>ROUND('[7]2039'!K74,2)</f>
        <v>15077.83</v>
      </c>
      <c r="L697" s="135">
        <f>ROUND('[7]2039'!L74,2)</f>
        <v>20164.07</v>
      </c>
      <c r="M697" s="135">
        <f>ROUND('[7]2039'!M74,2)</f>
        <v>23738.77</v>
      </c>
      <c r="N697" s="135">
        <f>ROUND('[7]2039'!N74,2)</f>
        <v>25812.51</v>
      </c>
      <c r="O697" s="135">
        <f>ROUND('[7]2039'!O74,2)</f>
        <v>27791.040000000001</v>
      </c>
      <c r="P697" s="135">
        <f>ROUND('[7]2039'!P74,2)</f>
        <v>29218.66</v>
      </c>
      <c r="Q697" s="135">
        <f>ROUND('[7]2039'!Q74,2)</f>
        <v>28079.26</v>
      </c>
      <c r="R697" s="135">
        <f>ROUND('[7]2039'!R74,2)</f>
        <v>28896.85</v>
      </c>
      <c r="S697" s="135">
        <f>ROUND('[7]2039'!S74,2)</f>
        <v>30484.66</v>
      </c>
      <c r="T697" s="135">
        <f>ROUND('[7]2039'!T74,2)</f>
        <v>30598.75</v>
      </c>
      <c r="U697" s="135">
        <f>ROUND('[7]2039'!U74,2)</f>
        <v>29831.78</v>
      </c>
      <c r="V697" s="135">
        <f>ROUND('[7]2039'!V74,2)</f>
        <v>41309.69</v>
      </c>
      <c r="W697" s="135">
        <f>ROUND('[7]2039'!W74,2)</f>
        <v>44531.59</v>
      </c>
      <c r="X697" s="135">
        <f>ROUND('[7]2039'!X74,2)</f>
        <v>44266.239999999998</v>
      </c>
      <c r="Y697" s="135">
        <f>ROUND('[7]2039'!Y74,2)</f>
        <v>42610.99</v>
      </c>
      <c r="Z697" s="135">
        <f>ROUND('[7]2039'!Z74,2)</f>
        <v>40593.01</v>
      </c>
      <c r="AA697" s="135">
        <f>ROUND('[7]2039'!AA74,2)</f>
        <v>37486.01</v>
      </c>
      <c r="AB697" s="135">
        <f>ROUND('[7]2039'!AB74,2)</f>
        <v>33838.620000000003</v>
      </c>
      <c r="AC697" s="303">
        <f>SUM(E697:AB697)*D697+SUM(E698:AB698)*D698+SUM(E699:AB699)*D699+SUM(E700:AB700)*D700</f>
        <v>19738991.300000004</v>
      </c>
      <c r="AD697" s="194"/>
      <c r="AE697" s="194"/>
      <c r="AF697" s="194"/>
      <c r="AG697" s="194"/>
      <c r="AH697" s="194"/>
      <c r="AI697" s="194"/>
      <c r="AJ697" s="194"/>
      <c r="AK697" s="194"/>
      <c r="AL697" s="194"/>
      <c r="AM697" s="194"/>
      <c r="AN697" s="194"/>
      <c r="AO697" s="194"/>
      <c r="AP697" s="194"/>
      <c r="AQ697" s="194"/>
      <c r="AR697" s="194"/>
      <c r="AS697" s="194"/>
      <c r="AT697" s="194"/>
      <c r="AU697" s="194"/>
      <c r="AV697" s="194"/>
      <c r="AW697" s="194"/>
      <c r="AX697" s="194"/>
    </row>
    <row r="698" spans="1:50" s="195" customFormat="1" ht="18.649999999999999" customHeight="1" x14ac:dyDescent="0.35">
      <c r="A698" s="9"/>
      <c r="B698" s="282"/>
      <c r="C698" s="10" t="s">
        <v>30</v>
      </c>
      <c r="D698" s="11">
        <f>+'[7]2039'!D16</f>
        <v>4</v>
      </c>
      <c r="E698" s="136">
        <f>ROUND('[7]2039'!E75,2)</f>
        <v>17041.8</v>
      </c>
      <c r="F698" s="136">
        <f>ROUND('[7]2039'!F75,2)</f>
        <v>15341.77</v>
      </c>
      <c r="G698" s="136">
        <f>ROUND('[7]2039'!G75,2)</f>
        <v>14143.84</v>
      </c>
      <c r="H698" s="136">
        <f>ROUND('[7]2039'!H75,2)</f>
        <v>13312.71</v>
      </c>
      <c r="I698" s="136">
        <f>ROUND('[7]2039'!I75,2)</f>
        <v>13225.57</v>
      </c>
      <c r="J698" s="136">
        <f>ROUND('[7]2039'!J75,2)</f>
        <v>13690.5</v>
      </c>
      <c r="K698" s="136">
        <f>ROUND('[7]2039'!K75,2)</f>
        <v>13729.91</v>
      </c>
      <c r="L698" s="136">
        <f>ROUND('[7]2039'!L75,2)</f>
        <v>18160.07</v>
      </c>
      <c r="M698" s="136">
        <f>ROUND('[7]2039'!M75,2)</f>
        <v>21756.22</v>
      </c>
      <c r="N698" s="136">
        <f>ROUND('[7]2039'!N75,2)</f>
        <v>24106.74</v>
      </c>
      <c r="O698" s="136">
        <f>ROUND('[7]2039'!O75,2)</f>
        <v>26066.06</v>
      </c>
      <c r="P698" s="136">
        <f>ROUND('[7]2039'!P75,2)</f>
        <v>27153.5</v>
      </c>
      <c r="Q698" s="136">
        <f>ROUND('[7]2039'!Q75,2)</f>
        <v>26783.32</v>
      </c>
      <c r="R698" s="136">
        <f>ROUND('[7]2039'!R75,2)</f>
        <v>26110.71</v>
      </c>
      <c r="S698" s="136">
        <f>ROUND('[7]2039'!S75,2)</f>
        <v>26115.9</v>
      </c>
      <c r="T698" s="136">
        <f>ROUND('[7]2039'!T75,2)</f>
        <v>25853.5</v>
      </c>
      <c r="U698" s="136">
        <f>ROUND('[7]2039'!U75,2)</f>
        <v>25164.799999999999</v>
      </c>
      <c r="V698" s="136">
        <f>ROUND('[7]2039'!V75,2)</f>
        <v>37876.49</v>
      </c>
      <c r="W698" s="136">
        <f>ROUND('[7]2039'!W75,2)</f>
        <v>42366.25</v>
      </c>
      <c r="X698" s="136">
        <f>ROUND('[7]2039'!X75,2)</f>
        <v>42515.3</v>
      </c>
      <c r="Y698" s="136">
        <f>ROUND('[7]2039'!Y75,2)</f>
        <v>40667.160000000003</v>
      </c>
      <c r="Z698" s="136">
        <f>ROUND('[7]2039'!Z75,2)</f>
        <v>38608.15</v>
      </c>
      <c r="AA698" s="136">
        <f>ROUND('[7]2039'!AA75,2)</f>
        <v>36029.29</v>
      </c>
      <c r="AB698" s="136">
        <f>ROUND('[7]2039'!AB75,2)</f>
        <v>33448.93</v>
      </c>
      <c r="AC698" s="304"/>
      <c r="AD698" s="194"/>
      <c r="AE698" s="194"/>
      <c r="AF698" s="194"/>
      <c r="AG698" s="194"/>
      <c r="AH698" s="194"/>
      <c r="AI698" s="194"/>
      <c r="AJ698" s="194"/>
      <c r="AK698" s="194"/>
      <c r="AL698" s="194"/>
      <c r="AM698" s="194"/>
      <c r="AN698" s="194"/>
      <c r="AO698" s="194"/>
      <c r="AP698" s="194"/>
      <c r="AQ698" s="194"/>
      <c r="AR698" s="194"/>
      <c r="AS698" s="194"/>
      <c r="AT698" s="194"/>
      <c r="AU698" s="194"/>
      <c r="AV698" s="194"/>
      <c r="AW698" s="194"/>
      <c r="AX698" s="194"/>
    </row>
    <row r="699" spans="1:50" s="195" customFormat="1" ht="18.649999999999999" customHeight="1" x14ac:dyDescent="0.35">
      <c r="A699" s="9"/>
      <c r="B699" s="282"/>
      <c r="C699" s="10" t="s">
        <v>31</v>
      </c>
      <c r="D699" s="11">
        <f>+'[7]2039'!D17</f>
        <v>5</v>
      </c>
      <c r="E699" s="136">
        <f>ROUND('[7]2039'!E76,2)</f>
        <v>17183.88</v>
      </c>
      <c r="F699" s="136">
        <f>ROUND('[7]2039'!F76,2)</f>
        <v>15439.19</v>
      </c>
      <c r="G699" s="136">
        <f>ROUND('[7]2039'!G76,2)</f>
        <v>14273.95</v>
      </c>
      <c r="H699" s="136">
        <f>ROUND('[7]2039'!H76,2)</f>
        <v>13422.52</v>
      </c>
      <c r="I699" s="136">
        <f>ROUND('[7]2039'!I76,2)</f>
        <v>13052.19</v>
      </c>
      <c r="J699" s="136">
        <f>ROUND('[7]2039'!J76,2)</f>
        <v>13006.95</v>
      </c>
      <c r="K699" s="136">
        <f>ROUND('[7]2039'!K76,2)</f>
        <v>12045.82</v>
      </c>
      <c r="L699" s="136">
        <f>ROUND('[7]2039'!L76,2)</f>
        <v>14925.08</v>
      </c>
      <c r="M699" s="136">
        <f>ROUND('[7]2039'!M76,2)</f>
        <v>17416.900000000001</v>
      </c>
      <c r="N699" s="136">
        <f>ROUND('[7]2039'!N76,2)</f>
        <v>19568.580000000002</v>
      </c>
      <c r="O699" s="136">
        <f>ROUND('[7]2039'!O76,2)</f>
        <v>20930.61</v>
      </c>
      <c r="P699" s="136">
        <f>ROUND('[7]2039'!P76,2)</f>
        <v>22050.78</v>
      </c>
      <c r="Q699" s="136">
        <f>ROUND('[7]2039'!Q76,2)</f>
        <v>22560.44</v>
      </c>
      <c r="R699" s="136">
        <f>ROUND('[7]2039'!R76,2)</f>
        <v>22463.18</v>
      </c>
      <c r="S699" s="136">
        <f>ROUND('[7]2039'!S76,2)</f>
        <v>22161.22</v>
      </c>
      <c r="T699" s="136">
        <f>ROUND('[7]2039'!T76,2)</f>
        <v>22056.94</v>
      </c>
      <c r="U699" s="136">
        <f>ROUND('[7]2039'!U76,2)</f>
        <v>21733.91</v>
      </c>
      <c r="V699" s="136">
        <f>ROUND('[7]2039'!V76,2)</f>
        <v>34885.980000000003</v>
      </c>
      <c r="W699" s="136">
        <f>ROUND('[7]2039'!W76,2)</f>
        <v>39848.93</v>
      </c>
      <c r="X699" s="136">
        <f>ROUND('[7]2039'!X76,2)</f>
        <v>40918.910000000003</v>
      </c>
      <c r="Y699" s="136">
        <f>ROUND('[7]2039'!Y76,2)</f>
        <v>40221.910000000003</v>
      </c>
      <c r="Z699" s="136">
        <f>ROUND('[7]2039'!Z76,2)</f>
        <v>39066.71</v>
      </c>
      <c r="AA699" s="136">
        <f>ROUND('[7]2039'!AA76,2)</f>
        <v>36086.21</v>
      </c>
      <c r="AB699" s="136">
        <f>ROUND('[7]2039'!AB76,2)</f>
        <v>33294.03</v>
      </c>
      <c r="AC699" s="304"/>
      <c r="AD699" s="194"/>
      <c r="AE699" s="194"/>
      <c r="AF699" s="194"/>
      <c r="AG699" s="194"/>
      <c r="AH699" s="194"/>
      <c r="AI699" s="194"/>
      <c r="AJ699" s="194"/>
      <c r="AK699" s="194"/>
      <c r="AL699" s="194"/>
      <c r="AM699" s="194"/>
      <c r="AN699" s="194"/>
      <c r="AO699" s="194"/>
      <c r="AP699" s="194"/>
      <c r="AQ699" s="194"/>
      <c r="AR699" s="194"/>
      <c r="AS699" s="194"/>
      <c r="AT699" s="194"/>
      <c r="AU699" s="194"/>
      <c r="AV699" s="194"/>
      <c r="AW699" s="194"/>
      <c r="AX699" s="194"/>
    </row>
    <row r="700" spans="1:50" s="195" customFormat="1" ht="18.649999999999999" customHeight="1" thickBot="1" x14ac:dyDescent="0.4">
      <c r="A700" s="9"/>
      <c r="B700" s="282"/>
      <c r="C700" s="16" t="s">
        <v>32</v>
      </c>
      <c r="D700" s="17">
        <f>+'[7]2039'!D18</f>
        <v>2</v>
      </c>
      <c r="E700" s="137">
        <f>ROUND('[7]2039'!E77,2)</f>
        <v>17183.88</v>
      </c>
      <c r="F700" s="137">
        <f>ROUND('[7]2039'!F77,2)</f>
        <v>15439.19</v>
      </c>
      <c r="G700" s="137">
        <f>ROUND('[7]2039'!G77,2)</f>
        <v>14273.95</v>
      </c>
      <c r="H700" s="137">
        <f>ROUND('[7]2039'!H77,2)</f>
        <v>13422.52</v>
      </c>
      <c r="I700" s="137">
        <f>ROUND('[7]2039'!I77,2)</f>
        <v>13052.19</v>
      </c>
      <c r="J700" s="137">
        <f>ROUND('[7]2039'!J77,2)</f>
        <v>13006.95</v>
      </c>
      <c r="K700" s="137">
        <f>ROUND('[7]2039'!K77,2)</f>
        <v>12045.82</v>
      </c>
      <c r="L700" s="137">
        <f>ROUND('[7]2039'!L77,2)</f>
        <v>14925.08</v>
      </c>
      <c r="M700" s="137">
        <f>ROUND('[7]2039'!M77,2)</f>
        <v>17416.900000000001</v>
      </c>
      <c r="N700" s="137">
        <f>ROUND('[7]2039'!N77,2)</f>
        <v>19568.580000000002</v>
      </c>
      <c r="O700" s="137">
        <f>ROUND('[7]2039'!O77,2)</f>
        <v>20930.61</v>
      </c>
      <c r="P700" s="137">
        <f>ROUND('[7]2039'!P77,2)</f>
        <v>22050.78</v>
      </c>
      <c r="Q700" s="137">
        <f>ROUND('[7]2039'!Q77,2)</f>
        <v>22560.44</v>
      </c>
      <c r="R700" s="137">
        <f>ROUND('[7]2039'!R77,2)</f>
        <v>22463.18</v>
      </c>
      <c r="S700" s="137">
        <f>ROUND('[7]2039'!S77,2)</f>
        <v>22161.22</v>
      </c>
      <c r="T700" s="137">
        <f>ROUND('[7]2039'!T77,2)</f>
        <v>22056.94</v>
      </c>
      <c r="U700" s="137">
        <f>ROUND('[7]2039'!U77,2)</f>
        <v>21733.91</v>
      </c>
      <c r="V700" s="137">
        <f>ROUND('[7]2039'!V77,2)</f>
        <v>34885.980000000003</v>
      </c>
      <c r="W700" s="137">
        <f>ROUND('[7]2039'!W77,2)</f>
        <v>39848.93</v>
      </c>
      <c r="X700" s="137">
        <f>ROUND('[7]2039'!X77,2)</f>
        <v>40918.910000000003</v>
      </c>
      <c r="Y700" s="137">
        <f>ROUND('[7]2039'!Y77,2)</f>
        <v>40221.910000000003</v>
      </c>
      <c r="Z700" s="137">
        <f>ROUND('[7]2039'!Z77,2)</f>
        <v>39066.71</v>
      </c>
      <c r="AA700" s="137">
        <f>ROUND('[7]2039'!AA77,2)</f>
        <v>36086.21</v>
      </c>
      <c r="AB700" s="137">
        <f>ROUND('[7]2039'!AB77,2)</f>
        <v>33294.03</v>
      </c>
      <c r="AC700" s="304"/>
      <c r="AD700" s="194"/>
      <c r="AE700" s="194"/>
      <c r="AF700" s="194"/>
      <c r="AG700" s="194"/>
      <c r="AH700" s="194"/>
      <c r="AI700" s="194"/>
      <c r="AJ700" s="194"/>
      <c r="AK700" s="194"/>
      <c r="AL700" s="194"/>
      <c r="AM700" s="194"/>
      <c r="AN700" s="194"/>
      <c r="AO700" s="194"/>
      <c r="AP700" s="194"/>
      <c r="AQ700" s="194"/>
      <c r="AR700" s="194"/>
      <c r="AS700" s="194"/>
      <c r="AT700" s="194"/>
      <c r="AU700" s="194"/>
      <c r="AV700" s="194"/>
      <c r="AW700" s="194"/>
      <c r="AX700" s="194"/>
    </row>
    <row r="701" spans="1:50" s="195" customFormat="1" ht="18.649999999999999" customHeight="1" x14ac:dyDescent="0.35">
      <c r="A701" s="9"/>
      <c r="B701" s="291">
        <v>50802</v>
      </c>
      <c r="C701" s="7" t="s">
        <v>29</v>
      </c>
      <c r="D701" s="8">
        <f>+'[7]2039'!D19</f>
        <v>20</v>
      </c>
      <c r="E701" s="135">
        <f>ROUND('[7]2039'!E78,2)</f>
        <v>16959.05</v>
      </c>
      <c r="F701" s="135">
        <f>ROUND('[7]2039'!F78,2)</f>
        <v>15480.91</v>
      </c>
      <c r="G701" s="135">
        <f>ROUND('[7]2039'!G78,2)</f>
        <v>14431.98</v>
      </c>
      <c r="H701" s="135">
        <f>ROUND('[7]2039'!H78,2)</f>
        <v>13719.37</v>
      </c>
      <c r="I701" s="135">
        <f>ROUND('[7]2039'!I78,2)</f>
        <v>14065.9</v>
      </c>
      <c r="J701" s="135">
        <f>ROUND('[7]2039'!J78,2)</f>
        <v>16180.22</v>
      </c>
      <c r="K701" s="135">
        <f>ROUND('[7]2039'!K78,2)</f>
        <v>16429.73</v>
      </c>
      <c r="L701" s="135">
        <f>ROUND('[7]2039'!L78,2)</f>
        <v>20866.21</v>
      </c>
      <c r="M701" s="135">
        <f>ROUND('[7]2039'!M78,2)</f>
        <v>24183.41</v>
      </c>
      <c r="N701" s="135">
        <f>ROUND('[7]2039'!N78,2)</f>
        <v>26296.92</v>
      </c>
      <c r="O701" s="135">
        <f>ROUND('[7]2039'!O78,2)</f>
        <v>28285.84</v>
      </c>
      <c r="P701" s="135">
        <f>ROUND('[7]2039'!P78,2)</f>
        <v>29457.03</v>
      </c>
      <c r="Q701" s="135">
        <f>ROUND('[7]2039'!Q78,2)</f>
        <v>27803.279999999999</v>
      </c>
      <c r="R701" s="135">
        <f>ROUND('[7]2039'!R78,2)</f>
        <v>29629.42</v>
      </c>
      <c r="S701" s="135">
        <f>ROUND('[7]2039'!S78,2)</f>
        <v>31635.81</v>
      </c>
      <c r="T701" s="135">
        <f>ROUND('[7]2039'!T78,2)</f>
        <v>31956</v>
      </c>
      <c r="U701" s="135">
        <f>ROUND('[7]2039'!U78,2)</f>
        <v>31129.17</v>
      </c>
      <c r="V701" s="135">
        <f>ROUND('[7]2039'!V78,2)</f>
        <v>41279.29</v>
      </c>
      <c r="W701" s="135">
        <f>ROUND('[7]2039'!W78,2)</f>
        <v>43953.22</v>
      </c>
      <c r="X701" s="135">
        <f>ROUND('[7]2039'!X78,2)</f>
        <v>44880.29</v>
      </c>
      <c r="Y701" s="135">
        <f>ROUND('[7]2039'!Y78,2)</f>
        <v>43323.199999999997</v>
      </c>
      <c r="Z701" s="135">
        <f>ROUND('[7]2039'!Z78,2)</f>
        <v>40932.03</v>
      </c>
      <c r="AA701" s="135">
        <f>ROUND('[7]2039'!AA78,2)</f>
        <v>37392.53</v>
      </c>
      <c r="AB701" s="135">
        <f>ROUND('[7]2039'!AB78,2)</f>
        <v>33618.839999999997</v>
      </c>
      <c r="AC701" s="303">
        <f>SUM(E701:AB701)*D701+SUM(E702:AB702)*D702+SUM(E703:AB703)*D703+SUM(E704:AB704)*D704</f>
        <v>18385946.48</v>
      </c>
      <c r="AD701" s="194"/>
    </row>
    <row r="702" spans="1:50" s="195" customFormat="1" ht="18.649999999999999" customHeight="1" x14ac:dyDescent="0.35">
      <c r="A702" s="9"/>
      <c r="B702" s="292" t="s">
        <v>34</v>
      </c>
      <c r="C702" s="10" t="s">
        <v>30</v>
      </c>
      <c r="D702" s="11">
        <f>+'[7]2039'!D20</f>
        <v>4</v>
      </c>
      <c r="E702" s="136">
        <f>ROUND('[7]2039'!E79,2)</f>
        <v>18738.63</v>
      </c>
      <c r="F702" s="136">
        <f>ROUND('[7]2039'!F79,2)</f>
        <v>17056.63</v>
      </c>
      <c r="G702" s="136">
        <f>ROUND('[7]2039'!G79,2)</f>
        <v>15776.31</v>
      </c>
      <c r="H702" s="136">
        <f>ROUND('[7]2039'!H79,2)</f>
        <v>14909.26</v>
      </c>
      <c r="I702" s="136">
        <f>ROUND('[7]2039'!I79,2)</f>
        <v>14668.87</v>
      </c>
      <c r="J702" s="136">
        <f>ROUND('[7]2039'!J79,2)</f>
        <v>15024.8</v>
      </c>
      <c r="K702" s="136">
        <f>ROUND('[7]2039'!K79,2)</f>
        <v>15200.13</v>
      </c>
      <c r="L702" s="136">
        <f>ROUND('[7]2039'!L79,2)</f>
        <v>19705.07</v>
      </c>
      <c r="M702" s="136">
        <f>ROUND('[7]2039'!M79,2)</f>
        <v>23646.799999999999</v>
      </c>
      <c r="N702" s="136">
        <f>ROUND('[7]2039'!N79,2)</f>
        <v>26162.23</v>
      </c>
      <c r="O702" s="136">
        <f>ROUND('[7]2039'!O79,2)</f>
        <v>28089.42</v>
      </c>
      <c r="P702" s="136">
        <f>ROUND('[7]2039'!P79,2)</f>
        <v>29066.57</v>
      </c>
      <c r="Q702" s="136">
        <f>ROUND('[7]2039'!Q79,2)</f>
        <v>28186.71</v>
      </c>
      <c r="R702" s="136">
        <f>ROUND('[7]2039'!R79,2)</f>
        <v>27743.439999999999</v>
      </c>
      <c r="S702" s="136">
        <f>ROUND('[7]2039'!S79,2)</f>
        <v>27467.119999999999</v>
      </c>
      <c r="T702" s="136">
        <f>ROUND('[7]2039'!T79,2)</f>
        <v>26984.97</v>
      </c>
      <c r="U702" s="136">
        <f>ROUND('[7]2039'!U79,2)</f>
        <v>26223.75</v>
      </c>
      <c r="V702" s="136">
        <f>ROUND('[7]2039'!V79,2)</f>
        <v>37964.1</v>
      </c>
      <c r="W702" s="136">
        <f>ROUND('[7]2039'!W79,2)</f>
        <v>41634.6</v>
      </c>
      <c r="X702" s="136">
        <f>ROUND('[7]2039'!X79,2)</f>
        <v>42877.77</v>
      </c>
      <c r="Y702" s="136">
        <f>ROUND('[7]2039'!Y79,2)</f>
        <v>41082.31</v>
      </c>
      <c r="Z702" s="136">
        <f>ROUND('[7]2039'!Z79,2)</f>
        <v>39177.93</v>
      </c>
      <c r="AA702" s="136">
        <f>ROUND('[7]2039'!AA79,2)</f>
        <v>36823.279999999999</v>
      </c>
      <c r="AB702" s="136">
        <f>ROUND('[7]2039'!AB79,2)</f>
        <v>34233.06</v>
      </c>
      <c r="AC702" s="304"/>
      <c r="AD702" s="194"/>
    </row>
    <row r="703" spans="1:50" s="195" customFormat="1" ht="18.649999999999999" customHeight="1" x14ac:dyDescent="0.35">
      <c r="A703" s="9"/>
      <c r="B703" s="292" t="s">
        <v>34</v>
      </c>
      <c r="C703" s="10" t="s">
        <v>31</v>
      </c>
      <c r="D703" s="11">
        <f>+'[7]2039'!D21</f>
        <v>4</v>
      </c>
      <c r="E703" s="136">
        <f>ROUND('[7]2039'!E80,2)</f>
        <v>18027.689999999999</v>
      </c>
      <c r="F703" s="136">
        <f>ROUND('[7]2039'!F80,2)</f>
        <v>16173.69</v>
      </c>
      <c r="G703" s="136">
        <f>ROUND('[7]2039'!G80,2)</f>
        <v>15102.24</v>
      </c>
      <c r="H703" s="136">
        <f>ROUND('[7]2039'!H80,2)</f>
        <v>14212.63</v>
      </c>
      <c r="I703" s="136">
        <f>ROUND('[7]2039'!I80,2)</f>
        <v>13652.55</v>
      </c>
      <c r="J703" s="136">
        <f>ROUND('[7]2039'!J80,2)</f>
        <v>13632.16</v>
      </c>
      <c r="K703" s="136">
        <f>ROUND('[7]2039'!K80,2)</f>
        <v>12697.11</v>
      </c>
      <c r="L703" s="136">
        <f>ROUND('[7]2039'!L80,2)</f>
        <v>15426.72</v>
      </c>
      <c r="M703" s="136">
        <f>ROUND('[7]2039'!M80,2)</f>
        <v>17724.78</v>
      </c>
      <c r="N703" s="136">
        <f>ROUND('[7]2039'!N80,2)</f>
        <v>19857.150000000001</v>
      </c>
      <c r="O703" s="136">
        <f>ROUND('[7]2039'!O80,2)</f>
        <v>21153.15</v>
      </c>
      <c r="P703" s="136">
        <f>ROUND('[7]2039'!P80,2)</f>
        <v>22048.720000000001</v>
      </c>
      <c r="Q703" s="136">
        <f>ROUND('[7]2039'!Q80,2)</f>
        <v>22488.69</v>
      </c>
      <c r="R703" s="136">
        <f>ROUND('[7]2039'!R80,2)</f>
        <v>22751.57</v>
      </c>
      <c r="S703" s="136">
        <f>ROUND('[7]2039'!S80,2)</f>
        <v>22750.47</v>
      </c>
      <c r="T703" s="136">
        <f>ROUND('[7]2039'!T80,2)</f>
        <v>22874.84</v>
      </c>
      <c r="U703" s="136">
        <f>ROUND('[7]2039'!U80,2)</f>
        <v>22794.07</v>
      </c>
      <c r="V703" s="136">
        <f>ROUND('[7]2039'!V80,2)</f>
        <v>35165.879999999997</v>
      </c>
      <c r="W703" s="136">
        <f>ROUND('[7]2039'!W80,2)</f>
        <v>39221.29</v>
      </c>
      <c r="X703" s="136">
        <f>ROUND('[7]2039'!X80,2)</f>
        <v>41421.620000000003</v>
      </c>
      <c r="Y703" s="136">
        <f>ROUND('[7]2039'!Y80,2)</f>
        <v>41099.19</v>
      </c>
      <c r="Z703" s="136">
        <f>ROUND('[7]2039'!Z80,2)</f>
        <v>39275.160000000003</v>
      </c>
      <c r="AA703" s="136">
        <f>ROUND('[7]2039'!AA80,2)</f>
        <v>36098.080000000002</v>
      </c>
      <c r="AB703" s="136">
        <f>ROUND('[7]2039'!AB80,2)</f>
        <v>32945.160000000003</v>
      </c>
      <c r="AC703" s="304"/>
      <c r="AD703" s="194"/>
    </row>
    <row r="704" spans="1:50" s="195" customFormat="1" ht="18.649999999999999" customHeight="1" thickBot="1" x14ac:dyDescent="0.4">
      <c r="A704" s="9"/>
      <c r="B704" s="293" t="s">
        <v>34</v>
      </c>
      <c r="C704" s="12" t="s">
        <v>32</v>
      </c>
      <c r="D704" s="13">
        <f>+'[7]2039'!D22</f>
        <v>0</v>
      </c>
      <c r="E704" s="206">
        <f>ROUND('[7]2039'!E81,2)</f>
        <v>0</v>
      </c>
      <c r="F704" s="116">
        <f>ROUND('[7]2039'!F81,2)</f>
        <v>0</v>
      </c>
      <c r="G704" s="116">
        <f>ROUND('[7]2039'!G81,2)</f>
        <v>0</v>
      </c>
      <c r="H704" s="116">
        <f>ROUND('[7]2039'!H81,2)</f>
        <v>0</v>
      </c>
      <c r="I704" s="116">
        <f>ROUND('[7]2039'!I81,2)</f>
        <v>0</v>
      </c>
      <c r="J704" s="116">
        <f>ROUND('[7]2039'!J81,2)</f>
        <v>0</v>
      </c>
      <c r="K704" s="116">
        <f>ROUND('[7]2039'!K81,2)</f>
        <v>0</v>
      </c>
      <c r="L704" s="116">
        <f>ROUND('[7]2039'!L81,2)</f>
        <v>0</v>
      </c>
      <c r="M704" s="116">
        <f>ROUND('[7]2039'!M81,2)</f>
        <v>0</v>
      </c>
      <c r="N704" s="116">
        <f>ROUND('[7]2039'!N81,2)</f>
        <v>0</v>
      </c>
      <c r="O704" s="116">
        <f>ROUND('[7]2039'!O81,2)</f>
        <v>0</v>
      </c>
      <c r="P704" s="116">
        <f>ROUND('[7]2039'!P81,2)</f>
        <v>0</v>
      </c>
      <c r="Q704" s="116">
        <f>ROUND('[7]2039'!Q81,2)</f>
        <v>0</v>
      </c>
      <c r="R704" s="116">
        <f>ROUND('[7]2039'!R81,2)</f>
        <v>0</v>
      </c>
      <c r="S704" s="116">
        <f>ROUND('[7]2039'!S81,2)</f>
        <v>0</v>
      </c>
      <c r="T704" s="116">
        <f>ROUND('[7]2039'!T81,2)</f>
        <v>0</v>
      </c>
      <c r="U704" s="116">
        <f>ROUND('[7]2039'!U81,2)</f>
        <v>0</v>
      </c>
      <c r="V704" s="116">
        <f>ROUND('[7]2039'!V81,2)</f>
        <v>0</v>
      </c>
      <c r="W704" s="116">
        <f>ROUND('[7]2039'!W81,2)</f>
        <v>0</v>
      </c>
      <c r="X704" s="116">
        <f>ROUND('[7]2039'!X81,2)</f>
        <v>0</v>
      </c>
      <c r="Y704" s="116">
        <f>ROUND('[7]2039'!Y81,2)</f>
        <v>0</v>
      </c>
      <c r="Z704" s="116">
        <f>ROUND('[7]2039'!Z81,2)</f>
        <v>0</v>
      </c>
      <c r="AA704" s="116">
        <f>ROUND('[7]2039'!AA81,2)</f>
        <v>0</v>
      </c>
      <c r="AB704" s="116">
        <f>ROUND('[7]2039'!AB81,2)</f>
        <v>0</v>
      </c>
      <c r="AC704" s="306"/>
      <c r="AD704" s="194"/>
    </row>
    <row r="705" spans="1:30" s="195" customFormat="1" ht="18.649999999999999" customHeight="1" x14ac:dyDescent="0.35">
      <c r="A705" s="9"/>
      <c r="B705" s="281">
        <v>50830</v>
      </c>
      <c r="C705" s="14" t="s">
        <v>29</v>
      </c>
      <c r="D705" s="15">
        <f>+'[7]2039'!D23</f>
        <v>22</v>
      </c>
      <c r="E705" s="138">
        <f>ROUND('[7]2039'!E82,2)</f>
        <v>15992.58</v>
      </c>
      <c r="F705" s="138">
        <f>ROUND('[7]2039'!F82,2)</f>
        <v>14549.35</v>
      </c>
      <c r="G705" s="138">
        <f>ROUND('[7]2039'!G82,2)</f>
        <v>13573.34</v>
      </c>
      <c r="H705" s="138">
        <f>ROUND('[7]2039'!H82,2)</f>
        <v>12918</v>
      </c>
      <c r="I705" s="138">
        <f>ROUND('[7]2039'!I82,2)</f>
        <v>13321.96</v>
      </c>
      <c r="J705" s="138">
        <f>ROUND('[7]2039'!J82,2)</f>
        <v>15093.38</v>
      </c>
      <c r="K705" s="138">
        <f>ROUND('[7]2039'!K82,2)</f>
        <v>15552.36</v>
      </c>
      <c r="L705" s="138">
        <f>ROUND('[7]2039'!L82,2)</f>
        <v>20132.990000000002</v>
      </c>
      <c r="M705" s="138">
        <f>ROUND('[7]2039'!M82,2)</f>
        <v>23295.27</v>
      </c>
      <c r="N705" s="138">
        <f>ROUND('[7]2039'!N82,2)</f>
        <v>25221.68</v>
      </c>
      <c r="O705" s="138">
        <f>ROUND('[7]2039'!O82,2)</f>
        <v>27135.13</v>
      </c>
      <c r="P705" s="138">
        <f>ROUND('[7]2039'!P82,2)</f>
        <v>28275.67</v>
      </c>
      <c r="Q705" s="138">
        <f>ROUND('[7]2039'!Q82,2)</f>
        <v>26756</v>
      </c>
      <c r="R705" s="138">
        <f>ROUND('[7]2039'!R82,2)</f>
        <v>28159.919999999998</v>
      </c>
      <c r="S705" s="138">
        <f>ROUND('[7]2039'!S82,2)</f>
        <v>29945.82</v>
      </c>
      <c r="T705" s="138">
        <f>ROUND('[7]2039'!T82,2)</f>
        <v>30075.17</v>
      </c>
      <c r="U705" s="138">
        <f>ROUND('[7]2039'!U82,2)</f>
        <v>29312.83</v>
      </c>
      <c r="V705" s="138">
        <f>ROUND('[7]2039'!V82,2)</f>
        <v>39657.19</v>
      </c>
      <c r="W705" s="138">
        <f>ROUND('[7]2039'!W82,2)</f>
        <v>42193.120000000003</v>
      </c>
      <c r="X705" s="138">
        <f>ROUND('[7]2039'!X82,2)</f>
        <v>42424.5</v>
      </c>
      <c r="Y705" s="138">
        <f>ROUND('[7]2039'!Y82,2)</f>
        <v>40645.71</v>
      </c>
      <c r="Z705" s="138">
        <f>ROUND('[7]2039'!Z82,2)</f>
        <v>38451.800000000003</v>
      </c>
      <c r="AA705" s="138">
        <f>ROUND('[7]2039'!AA82,2)</f>
        <v>35186.449999999997</v>
      </c>
      <c r="AB705" s="138">
        <f>ROUND('[7]2039'!AB82,2)</f>
        <v>31606.82</v>
      </c>
      <c r="AC705" s="304">
        <f>SUM(E705:AB705)*D705+SUM(E706:AB706)*D706+SUM(E707:AB707)*D707+SUM(E708:AB708)*D708</f>
        <v>19128188.039999999</v>
      </c>
      <c r="AD705" s="194"/>
    </row>
    <row r="706" spans="1:30" s="195" customFormat="1" ht="18.649999999999999" customHeight="1" x14ac:dyDescent="0.35">
      <c r="A706" s="9"/>
      <c r="B706" s="282"/>
      <c r="C706" s="10" t="s">
        <v>30</v>
      </c>
      <c r="D706" s="11">
        <f>+'[7]2039'!D24</f>
        <v>4</v>
      </c>
      <c r="E706" s="136">
        <f>ROUND('[7]2039'!E83,2)</f>
        <v>16762.82</v>
      </c>
      <c r="F706" s="136">
        <f>ROUND('[7]2039'!F83,2)</f>
        <v>15061.64</v>
      </c>
      <c r="G706" s="136">
        <f>ROUND('[7]2039'!G83,2)</f>
        <v>14101.06</v>
      </c>
      <c r="H706" s="136">
        <f>ROUND('[7]2039'!H83,2)</f>
        <v>13264.18</v>
      </c>
      <c r="I706" s="136">
        <f>ROUND('[7]2039'!I83,2)</f>
        <v>13119.27</v>
      </c>
      <c r="J706" s="136">
        <f>ROUND('[7]2039'!J83,2)</f>
        <v>13693.37</v>
      </c>
      <c r="K706" s="136">
        <f>ROUND('[7]2039'!K83,2)</f>
        <v>13988.68</v>
      </c>
      <c r="L706" s="136">
        <f>ROUND('[7]2039'!L83,2)</f>
        <v>18718.73</v>
      </c>
      <c r="M706" s="136">
        <f>ROUND('[7]2039'!M83,2)</f>
        <v>22240.03</v>
      </c>
      <c r="N706" s="136">
        <f>ROUND('[7]2039'!N83,2)</f>
        <v>24439.17</v>
      </c>
      <c r="O706" s="136">
        <f>ROUND('[7]2039'!O83,2)</f>
        <v>26131.02</v>
      </c>
      <c r="P706" s="136">
        <f>ROUND('[7]2039'!P83,2)</f>
        <v>27171.96</v>
      </c>
      <c r="Q706" s="136">
        <f>ROUND('[7]2039'!Q83,2)</f>
        <v>26282.38</v>
      </c>
      <c r="R706" s="136">
        <f>ROUND('[7]2039'!R83,2)</f>
        <v>25428.42</v>
      </c>
      <c r="S706" s="136">
        <f>ROUND('[7]2039'!S83,2)</f>
        <v>25348.93</v>
      </c>
      <c r="T706" s="136">
        <f>ROUND('[7]2039'!T83,2)</f>
        <v>25006.91</v>
      </c>
      <c r="U706" s="136">
        <f>ROUND('[7]2039'!U83,2)</f>
        <v>24186</v>
      </c>
      <c r="V706" s="136">
        <f>ROUND('[7]2039'!V83,2)</f>
        <v>35947.54</v>
      </c>
      <c r="W706" s="136">
        <f>ROUND('[7]2039'!W83,2)</f>
        <v>39638.22</v>
      </c>
      <c r="X706" s="136">
        <f>ROUND('[7]2039'!X83,2)</f>
        <v>39923.53</v>
      </c>
      <c r="Y706" s="136">
        <f>ROUND('[7]2039'!Y83,2)</f>
        <v>38474.53</v>
      </c>
      <c r="Z706" s="136">
        <f>ROUND('[7]2039'!Z83,2)</f>
        <v>36496.449999999997</v>
      </c>
      <c r="AA706" s="136">
        <f>ROUND('[7]2039'!AA83,2)</f>
        <v>34260.660000000003</v>
      </c>
      <c r="AB706" s="136">
        <f>ROUND('[7]2039'!AB83,2)</f>
        <v>31420.39</v>
      </c>
      <c r="AC706" s="304"/>
      <c r="AD706" s="194"/>
    </row>
    <row r="707" spans="1:30" s="195" customFormat="1" ht="18.649999999999999" customHeight="1" x14ac:dyDescent="0.35">
      <c r="A707" s="9"/>
      <c r="B707" s="282"/>
      <c r="C707" s="10" t="s">
        <v>31</v>
      </c>
      <c r="D707" s="11">
        <f>+'[7]2039'!D25</f>
        <v>4</v>
      </c>
      <c r="E707" s="136">
        <f>ROUND('[7]2039'!E84,2)</f>
        <v>16522.810000000001</v>
      </c>
      <c r="F707" s="136">
        <f>ROUND('[7]2039'!F84,2)</f>
        <v>14933.56</v>
      </c>
      <c r="G707" s="136">
        <f>ROUND('[7]2039'!G84,2)</f>
        <v>13924.07</v>
      </c>
      <c r="H707" s="136">
        <f>ROUND('[7]2039'!H84,2)</f>
        <v>13121.08</v>
      </c>
      <c r="I707" s="136">
        <f>ROUND('[7]2039'!I84,2)</f>
        <v>12762.78</v>
      </c>
      <c r="J707" s="136">
        <f>ROUND('[7]2039'!J84,2)</f>
        <v>12639.85</v>
      </c>
      <c r="K707" s="136">
        <f>ROUND('[7]2039'!K84,2)</f>
        <v>11977.9</v>
      </c>
      <c r="L707" s="136">
        <f>ROUND('[7]2039'!L84,2)</f>
        <v>14669.48</v>
      </c>
      <c r="M707" s="136">
        <f>ROUND('[7]2039'!M84,2)</f>
        <v>16803.04</v>
      </c>
      <c r="N707" s="136">
        <f>ROUND('[7]2039'!N84,2)</f>
        <v>18832.900000000001</v>
      </c>
      <c r="O707" s="136">
        <f>ROUND('[7]2039'!O84,2)</f>
        <v>19763.599999999999</v>
      </c>
      <c r="P707" s="136">
        <f>ROUND('[7]2039'!P84,2)</f>
        <v>20407.07</v>
      </c>
      <c r="Q707" s="136">
        <f>ROUND('[7]2039'!Q84,2)</f>
        <v>20819.79</v>
      </c>
      <c r="R707" s="136">
        <f>ROUND('[7]2039'!R84,2)</f>
        <v>20491.330000000002</v>
      </c>
      <c r="S707" s="136">
        <f>ROUND('[7]2039'!S84,2)</f>
        <v>20257.810000000001</v>
      </c>
      <c r="T707" s="136">
        <f>ROUND('[7]2039'!T84,2)</f>
        <v>20143.22</v>
      </c>
      <c r="U707" s="136">
        <f>ROUND('[7]2039'!U84,2)</f>
        <v>20104.240000000002</v>
      </c>
      <c r="V707" s="136">
        <f>ROUND('[7]2039'!V84,2)</f>
        <v>32823.480000000003</v>
      </c>
      <c r="W707" s="136">
        <f>ROUND('[7]2039'!W84,2)</f>
        <v>36910.910000000003</v>
      </c>
      <c r="X707" s="136">
        <f>ROUND('[7]2039'!X84,2)</f>
        <v>38034.339999999997</v>
      </c>
      <c r="Y707" s="136">
        <f>ROUND('[7]2039'!Y84,2)</f>
        <v>37295.870000000003</v>
      </c>
      <c r="Z707" s="136">
        <f>ROUND('[7]2039'!Z84,2)</f>
        <v>35357.300000000003</v>
      </c>
      <c r="AA707" s="136">
        <f>ROUND('[7]2039'!AA84,2)</f>
        <v>32434.86</v>
      </c>
      <c r="AB707" s="136">
        <f>ROUND('[7]2039'!AB84,2)</f>
        <v>30022.63</v>
      </c>
      <c r="AC707" s="304"/>
      <c r="AD707" s="194"/>
    </row>
    <row r="708" spans="1:30" s="195" customFormat="1" ht="18.649999999999999" customHeight="1" thickBot="1" x14ac:dyDescent="0.4">
      <c r="A708" s="9"/>
      <c r="B708" s="282"/>
      <c r="C708" s="16" t="s">
        <v>32</v>
      </c>
      <c r="D708" s="17">
        <f>+'[7]2039'!D26</f>
        <v>1</v>
      </c>
      <c r="E708" s="137">
        <f>ROUND('[7]2039'!E85,2)</f>
        <v>16522.810000000001</v>
      </c>
      <c r="F708" s="137">
        <f>ROUND('[7]2039'!F85,2)</f>
        <v>14933.56</v>
      </c>
      <c r="G708" s="137">
        <f>ROUND('[7]2039'!G85,2)</f>
        <v>13924.07</v>
      </c>
      <c r="H708" s="137">
        <f>ROUND('[7]2039'!H85,2)</f>
        <v>13121.08</v>
      </c>
      <c r="I708" s="137">
        <f>ROUND('[7]2039'!I85,2)</f>
        <v>12762.78</v>
      </c>
      <c r="J708" s="137">
        <f>ROUND('[7]2039'!J85,2)</f>
        <v>12639.85</v>
      </c>
      <c r="K708" s="137">
        <f>ROUND('[7]2039'!K85,2)</f>
        <v>11977.9</v>
      </c>
      <c r="L708" s="137">
        <f>ROUND('[7]2039'!L85,2)</f>
        <v>14669.48</v>
      </c>
      <c r="M708" s="137">
        <f>ROUND('[7]2039'!M85,2)</f>
        <v>16803.04</v>
      </c>
      <c r="N708" s="137">
        <f>ROUND('[7]2039'!N85,2)</f>
        <v>18832.900000000001</v>
      </c>
      <c r="O708" s="137">
        <f>ROUND('[7]2039'!O85,2)</f>
        <v>19763.599999999999</v>
      </c>
      <c r="P708" s="137">
        <f>ROUND('[7]2039'!P85,2)</f>
        <v>20407.07</v>
      </c>
      <c r="Q708" s="137">
        <f>ROUND('[7]2039'!Q85,2)</f>
        <v>20819.79</v>
      </c>
      <c r="R708" s="137">
        <f>ROUND('[7]2039'!R85,2)</f>
        <v>20491.330000000002</v>
      </c>
      <c r="S708" s="137">
        <f>ROUND('[7]2039'!S85,2)</f>
        <v>20257.810000000001</v>
      </c>
      <c r="T708" s="137">
        <f>ROUND('[7]2039'!T85,2)</f>
        <v>20143.22</v>
      </c>
      <c r="U708" s="137">
        <f>ROUND('[7]2039'!U85,2)</f>
        <v>20104.240000000002</v>
      </c>
      <c r="V708" s="137">
        <f>ROUND('[7]2039'!V85,2)</f>
        <v>32823.480000000003</v>
      </c>
      <c r="W708" s="137">
        <f>ROUND('[7]2039'!W85,2)</f>
        <v>36910.910000000003</v>
      </c>
      <c r="X708" s="137">
        <f>ROUND('[7]2039'!X85,2)</f>
        <v>38034.339999999997</v>
      </c>
      <c r="Y708" s="137">
        <f>ROUND('[7]2039'!Y85,2)</f>
        <v>37295.870000000003</v>
      </c>
      <c r="Z708" s="137">
        <f>ROUND('[7]2039'!Z85,2)</f>
        <v>35357.300000000003</v>
      </c>
      <c r="AA708" s="137">
        <f>ROUND('[7]2039'!AA85,2)</f>
        <v>32434.86</v>
      </c>
      <c r="AB708" s="137">
        <f>ROUND('[7]2039'!AB85,2)</f>
        <v>30022.63</v>
      </c>
      <c r="AC708" s="304"/>
      <c r="AD708" s="194"/>
    </row>
    <row r="709" spans="1:30" s="195" customFormat="1" ht="18.649999999999999" customHeight="1" x14ac:dyDescent="0.35">
      <c r="A709" s="9"/>
      <c r="B709" s="291">
        <v>50861</v>
      </c>
      <c r="C709" s="7" t="s">
        <v>29</v>
      </c>
      <c r="D709" s="8">
        <f>+'[7]2039'!D27</f>
        <v>19</v>
      </c>
      <c r="E709" s="135">
        <f>ROUND('[7]2039'!E86,2)</f>
        <v>14706.67</v>
      </c>
      <c r="F709" s="135">
        <f>ROUND('[7]2039'!F86,2)</f>
        <v>13405.07</v>
      </c>
      <c r="G709" s="135">
        <f>ROUND('[7]2039'!G86,2)</f>
        <v>12484.04</v>
      </c>
      <c r="H709" s="135">
        <f>ROUND('[7]2039'!H86,2)</f>
        <v>11757.28</v>
      </c>
      <c r="I709" s="135">
        <f>ROUND('[7]2039'!I86,2)</f>
        <v>12099.46</v>
      </c>
      <c r="J709" s="135">
        <f>ROUND('[7]2039'!J86,2)</f>
        <v>13327.95</v>
      </c>
      <c r="K709" s="135">
        <f>ROUND('[7]2039'!K86,2)</f>
        <v>13992.29</v>
      </c>
      <c r="L709" s="135">
        <f>ROUND('[7]2039'!L86,2)</f>
        <v>18315.57</v>
      </c>
      <c r="M709" s="135">
        <f>ROUND('[7]2039'!M86,2)</f>
        <v>21373.74</v>
      </c>
      <c r="N709" s="135">
        <f>ROUND('[7]2039'!N86,2)</f>
        <v>23147.21</v>
      </c>
      <c r="O709" s="135">
        <f>ROUND('[7]2039'!O86,2)</f>
        <v>24933.51</v>
      </c>
      <c r="P709" s="135">
        <f>ROUND('[7]2039'!P86,2)</f>
        <v>26123.119999999999</v>
      </c>
      <c r="Q709" s="135">
        <f>ROUND('[7]2039'!Q86,2)</f>
        <v>24613.08</v>
      </c>
      <c r="R709" s="135">
        <f>ROUND('[7]2039'!R86,2)</f>
        <v>25391.01</v>
      </c>
      <c r="S709" s="135">
        <f>ROUND('[7]2039'!S86,2)</f>
        <v>26829.65</v>
      </c>
      <c r="T709" s="135">
        <f>ROUND('[7]2039'!T86,2)</f>
        <v>26971.46</v>
      </c>
      <c r="U709" s="135">
        <f>ROUND('[7]2039'!U86,2)</f>
        <v>26423.69</v>
      </c>
      <c r="V709" s="135">
        <f>ROUND('[7]2039'!V86,2)</f>
        <v>36535.269999999997</v>
      </c>
      <c r="W709" s="135">
        <f>ROUND('[7]2039'!W86,2)</f>
        <v>39279.5</v>
      </c>
      <c r="X709" s="135">
        <f>ROUND('[7]2039'!X86,2)</f>
        <v>39185.83</v>
      </c>
      <c r="Y709" s="135">
        <f>ROUND('[7]2039'!Y86,2)</f>
        <v>37560.31</v>
      </c>
      <c r="Z709" s="135">
        <f>ROUND('[7]2039'!Z86,2)</f>
        <v>35373.360000000001</v>
      </c>
      <c r="AA709" s="135">
        <f>ROUND('[7]2039'!AA86,2)</f>
        <v>32352.26</v>
      </c>
      <c r="AB709" s="135">
        <f>ROUND('[7]2039'!AB86,2)</f>
        <v>29165.439999999999</v>
      </c>
      <c r="AC709" s="303">
        <f>SUM(E709:AB709)*D709+SUM(E710:AB710)*D710+SUM(E711:AB711)*D711+SUM(E712:AB712)*D712</f>
        <v>17087023.260000002</v>
      </c>
      <c r="AD709" s="194"/>
    </row>
    <row r="710" spans="1:30" s="195" customFormat="1" ht="18.649999999999999" customHeight="1" x14ac:dyDescent="0.35">
      <c r="A710" s="9"/>
      <c r="B710" s="292" t="s">
        <v>34</v>
      </c>
      <c r="C710" s="10" t="s">
        <v>30</v>
      </c>
      <c r="D710" s="11">
        <f>+'[7]2039'!D28</f>
        <v>5</v>
      </c>
      <c r="E710" s="136">
        <f>ROUND('[7]2039'!E87,2)</f>
        <v>15628.61</v>
      </c>
      <c r="F710" s="136">
        <f>ROUND('[7]2039'!F87,2)</f>
        <v>14226.26</v>
      </c>
      <c r="G710" s="136">
        <f>ROUND('[7]2039'!G87,2)</f>
        <v>13314.04</v>
      </c>
      <c r="H710" s="136">
        <f>ROUND('[7]2039'!H87,2)</f>
        <v>12620.9</v>
      </c>
      <c r="I710" s="136">
        <f>ROUND('[7]2039'!I87,2)</f>
        <v>12582.51</v>
      </c>
      <c r="J710" s="136">
        <f>ROUND('[7]2039'!J87,2)</f>
        <v>12454.38</v>
      </c>
      <c r="K710" s="136">
        <f>ROUND('[7]2039'!K87,2)</f>
        <v>13202.12</v>
      </c>
      <c r="L710" s="136">
        <f>ROUND('[7]2039'!L87,2)</f>
        <v>17530.98</v>
      </c>
      <c r="M710" s="136">
        <f>ROUND('[7]2039'!M87,2)</f>
        <v>20611.07</v>
      </c>
      <c r="N710" s="136">
        <f>ROUND('[7]2039'!N87,2)</f>
        <v>22780.32</v>
      </c>
      <c r="O710" s="136">
        <f>ROUND('[7]2039'!O87,2)</f>
        <v>24582.7</v>
      </c>
      <c r="P710" s="136">
        <f>ROUND('[7]2039'!P87,2)</f>
        <v>25378.17</v>
      </c>
      <c r="Q710" s="136">
        <f>ROUND('[7]2039'!Q87,2)</f>
        <v>24710.62</v>
      </c>
      <c r="R710" s="136">
        <f>ROUND('[7]2039'!R87,2)</f>
        <v>24143.26</v>
      </c>
      <c r="S710" s="136">
        <f>ROUND('[7]2039'!S87,2)</f>
        <v>24055.83</v>
      </c>
      <c r="T710" s="136">
        <f>ROUND('[7]2039'!T87,2)</f>
        <v>23735.89</v>
      </c>
      <c r="U710" s="136">
        <f>ROUND('[7]2039'!U87,2)</f>
        <v>23169.32</v>
      </c>
      <c r="V710" s="136">
        <f>ROUND('[7]2039'!V87,2)</f>
        <v>34470.160000000003</v>
      </c>
      <c r="W710" s="136">
        <f>ROUND('[7]2039'!W87,2)</f>
        <v>38240.71</v>
      </c>
      <c r="X710" s="136">
        <f>ROUND('[7]2039'!X87,2)</f>
        <v>37966.379999999997</v>
      </c>
      <c r="Y710" s="136">
        <f>ROUND('[7]2039'!Y87,2)</f>
        <v>36406.76</v>
      </c>
      <c r="Z710" s="136">
        <f>ROUND('[7]2039'!Z87,2)</f>
        <v>34429.620000000003</v>
      </c>
      <c r="AA710" s="136">
        <f>ROUND('[7]2039'!AA87,2)</f>
        <v>32132.58</v>
      </c>
      <c r="AB710" s="136">
        <f>ROUND('[7]2039'!AB87,2)</f>
        <v>29857.32</v>
      </c>
      <c r="AC710" s="304"/>
      <c r="AD710" s="194"/>
    </row>
    <row r="711" spans="1:30" s="195" customFormat="1" ht="18.649999999999999" customHeight="1" x14ac:dyDescent="0.35">
      <c r="A711" s="9"/>
      <c r="B711" s="292" t="s">
        <v>34</v>
      </c>
      <c r="C711" s="10" t="s">
        <v>31</v>
      </c>
      <c r="D711" s="11">
        <f>+'[7]2039'!D29</f>
        <v>4</v>
      </c>
      <c r="E711" s="136">
        <f>ROUND('[7]2039'!E88,2)</f>
        <v>16471.21</v>
      </c>
      <c r="F711" s="136">
        <f>ROUND('[7]2039'!F88,2)</f>
        <v>14827.93</v>
      </c>
      <c r="G711" s="136">
        <f>ROUND('[7]2039'!G88,2)</f>
        <v>13465.68</v>
      </c>
      <c r="H711" s="136">
        <f>ROUND('[7]2039'!H88,2)</f>
        <v>12935.7</v>
      </c>
      <c r="I711" s="136">
        <f>ROUND('[7]2039'!I88,2)</f>
        <v>12448.3</v>
      </c>
      <c r="J711" s="136">
        <f>ROUND('[7]2039'!J88,2)</f>
        <v>12071.39</v>
      </c>
      <c r="K711" s="136">
        <f>ROUND('[7]2039'!K88,2)</f>
        <v>11659.94</v>
      </c>
      <c r="L711" s="136">
        <f>ROUND('[7]2039'!L88,2)</f>
        <v>14333.22</v>
      </c>
      <c r="M711" s="136">
        <f>ROUND('[7]2039'!M88,2)</f>
        <v>16555.96</v>
      </c>
      <c r="N711" s="136">
        <f>ROUND('[7]2039'!N88,2)</f>
        <v>18396.13</v>
      </c>
      <c r="O711" s="136">
        <f>ROUND('[7]2039'!O88,2)</f>
        <v>19578.16</v>
      </c>
      <c r="P711" s="136">
        <f>ROUND('[7]2039'!P88,2)</f>
        <v>20436.349999999999</v>
      </c>
      <c r="Q711" s="136">
        <f>ROUND('[7]2039'!Q88,2)</f>
        <v>20671.3</v>
      </c>
      <c r="R711" s="136">
        <f>ROUND('[7]2039'!R88,2)</f>
        <v>20454.34</v>
      </c>
      <c r="S711" s="136">
        <f>ROUND('[7]2039'!S88,2)</f>
        <v>20508.57</v>
      </c>
      <c r="T711" s="136">
        <f>ROUND('[7]2039'!T88,2)</f>
        <v>20475.68</v>
      </c>
      <c r="U711" s="136">
        <f>ROUND('[7]2039'!U88,2)</f>
        <v>20440.5</v>
      </c>
      <c r="V711" s="136">
        <f>ROUND('[7]2039'!V88,2)</f>
        <v>31950.66</v>
      </c>
      <c r="W711" s="136">
        <f>ROUND('[7]2039'!W88,2)</f>
        <v>35998.81</v>
      </c>
      <c r="X711" s="136">
        <f>ROUND('[7]2039'!X88,2)</f>
        <v>36771.440000000002</v>
      </c>
      <c r="Y711" s="136">
        <f>ROUND('[7]2039'!Y88,2)</f>
        <v>36106.49</v>
      </c>
      <c r="Z711" s="136">
        <f>ROUND('[7]2039'!Z88,2)</f>
        <v>34104.160000000003</v>
      </c>
      <c r="AA711" s="136">
        <f>ROUND('[7]2039'!AA88,2)</f>
        <v>31315.040000000001</v>
      </c>
      <c r="AB711" s="136">
        <f>ROUND('[7]2039'!AB88,2)</f>
        <v>28736.720000000001</v>
      </c>
      <c r="AC711" s="304"/>
      <c r="AD711" s="194"/>
    </row>
    <row r="712" spans="1:30" s="195" customFormat="1" ht="18.649999999999999" customHeight="1" thickBot="1" x14ac:dyDescent="0.4">
      <c r="A712" s="9"/>
      <c r="B712" s="293" t="s">
        <v>34</v>
      </c>
      <c r="C712" s="12" t="s">
        <v>32</v>
      </c>
      <c r="D712" s="13">
        <f>+'[7]2039'!D30</f>
        <v>2</v>
      </c>
      <c r="E712" s="136">
        <f>ROUND('[7]2039'!E89,2)</f>
        <v>16471.21</v>
      </c>
      <c r="F712" s="136">
        <f>ROUND('[7]2039'!F89,2)</f>
        <v>14827.93</v>
      </c>
      <c r="G712" s="136">
        <f>ROUND('[7]2039'!G89,2)</f>
        <v>13465.68</v>
      </c>
      <c r="H712" s="136">
        <f>ROUND('[7]2039'!H89,2)</f>
        <v>12935.7</v>
      </c>
      <c r="I712" s="136">
        <f>ROUND('[7]2039'!I89,2)</f>
        <v>12448.3</v>
      </c>
      <c r="J712" s="136">
        <f>ROUND('[7]2039'!J89,2)</f>
        <v>12071.39</v>
      </c>
      <c r="K712" s="136">
        <f>ROUND('[7]2039'!K89,2)</f>
        <v>11659.94</v>
      </c>
      <c r="L712" s="136">
        <f>ROUND('[7]2039'!L89,2)</f>
        <v>14333.22</v>
      </c>
      <c r="M712" s="136">
        <f>ROUND('[7]2039'!M89,2)</f>
        <v>16555.96</v>
      </c>
      <c r="N712" s="136">
        <f>ROUND('[7]2039'!N89,2)</f>
        <v>18396.13</v>
      </c>
      <c r="O712" s="136">
        <f>ROUND('[7]2039'!O89,2)</f>
        <v>19578.16</v>
      </c>
      <c r="P712" s="136">
        <f>ROUND('[7]2039'!P89,2)</f>
        <v>20436.349999999999</v>
      </c>
      <c r="Q712" s="136">
        <f>ROUND('[7]2039'!Q89,2)</f>
        <v>20671.3</v>
      </c>
      <c r="R712" s="136">
        <f>ROUND('[7]2039'!R89,2)</f>
        <v>20454.34</v>
      </c>
      <c r="S712" s="136">
        <f>ROUND('[7]2039'!S89,2)</f>
        <v>20508.57</v>
      </c>
      <c r="T712" s="136">
        <f>ROUND('[7]2039'!T89,2)</f>
        <v>20475.68</v>
      </c>
      <c r="U712" s="136">
        <f>ROUND('[7]2039'!U89,2)</f>
        <v>20440.5</v>
      </c>
      <c r="V712" s="136">
        <f>ROUND('[7]2039'!V89,2)</f>
        <v>31950.66</v>
      </c>
      <c r="W712" s="136">
        <f>ROUND('[7]2039'!W89,2)</f>
        <v>35998.81</v>
      </c>
      <c r="X712" s="136">
        <f>ROUND('[7]2039'!X89,2)</f>
        <v>36771.440000000002</v>
      </c>
      <c r="Y712" s="136">
        <f>ROUND('[7]2039'!Y89,2)</f>
        <v>36106.49</v>
      </c>
      <c r="Z712" s="136">
        <f>ROUND('[7]2039'!Z89,2)</f>
        <v>34104.160000000003</v>
      </c>
      <c r="AA712" s="136">
        <f>ROUND('[7]2039'!AA89,2)</f>
        <v>31315.040000000001</v>
      </c>
      <c r="AB712" s="136">
        <f>ROUND('[7]2039'!AB89,2)</f>
        <v>28736.720000000001</v>
      </c>
      <c r="AC712" s="306"/>
      <c r="AD712" s="194"/>
    </row>
    <row r="713" spans="1:30" s="195" customFormat="1" ht="18.649999999999999" customHeight="1" x14ac:dyDescent="0.35">
      <c r="A713" s="9"/>
      <c r="B713" s="281">
        <v>50891</v>
      </c>
      <c r="C713" s="14" t="s">
        <v>29</v>
      </c>
      <c r="D713" s="15">
        <f>+'[7]2039'!D31</f>
        <v>21</v>
      </c>
      <c r="E713" s="138">
        <f>ROUND('[7]2039'!E90,2)</f>
        <v>13509.74</v>
      </c>
      <c r="F713" s="138">
        <f>ROUND('[7]2039'!F90,2)</f>
        <v>12197.45</v>
      </c>
      <c r="G713" s="138">
        <f>ROUND('[7]2039'!G90,2)</f>
        <v>11303.69</v>
      </c>
      <c r="H713" s="138">
        <f>ROUND('[7]2039'!H90,2)</f>
        <v>10675.91</v>
      </c>
      <c r="I713" s="138">
        <f>ROUND('[7]2039'!I90,2)</f>
        <v>10978.99</v>
      </c>
      <c r="J713" s="138">
        <f>ROUND('[7]2039'!J90,2)</f>
        <v>11729.98</v>
      </c>
      <c r="K713" s="138">
        <f>ROUND('[7]2039'!K90,2)</f>
        <v>12859.56</v>
      </c>
      <c r="L713" s="138">
        <f>ROUND('[7]2039'!L90,2)</f>
        <v>17034.71</v>
      </c>
      <c r="M713" s="138">
        <f>ROUND('[7]2039'!M90,2)</f>
        <v>19847.16</v>
      </c>
      <c r="N713" s="138">
        <f>ROUND('[7]2039'!N90,2)</f>
        <v>21507.87</v>
      </c>
      <c r="O713" s="138">
        <f>ROUND('[7]2039'!O90,2)</f>
        <v>23102.11</v>
      </c>
      <c r="P713" s="138">
        <f>ROUND('[7]2039'!P90,2)</f>
        <v>24240.01</v>
      </c>
      <c r="Q713" s="138">
        <f>ROUND('[7]2039'!Q90,2)</f>
        <v>22973.15</v>
      </c>
      <c r="R713" s="138">
        <f>ROUND('[7]2039'!R90,2)</f>
        <v>24046.21</v>
      </c>
      <c r="S713" s="138">
        <f>ROUND('[7]2039'!S90,2)</f>
        <v>25380.13</v>
      </c>
      <c r="T713" s="138">
        <f>ROUND('[7]2039'!T90,2)</f>
        <v>25154.14</v>
      </c>
      <c r="U713" s="138">
        <f>ROUND('[7]2039'!U90,2)</f>
        <v>24569.94</v>
      </c>
      <c r="V713" s="138">
        <f>ROUND('[7]2039'!V90,2)</f>
        <v>34388.910000000003</v>
      </c>
      <c r="W713" s="138">
        <f>ROUND('[7]2039'!W90,2)</f>
        <v>36390.230000000003</v>
      </c>
      <c r="X713" s="138">
        <f>ROUND('[7]2039'!X90,2)</f>
        <v>36465.35</v>
      </c>
      <c r="Y713" s="138">
        <f>ROUND('[7]2039'!Y90,2)</f>
        <v>35067.51</v>
      </c>
      <c r="Z713" s="138">
        <f>ROUND('[7]2039'!Z90,2)</f>
        <v>32954.400000000001</v>
      </c>
      <c r="AA713" s="138">
        <f>ROUND('[7]2039'!AA90,2)</f>
        <v>30056.76</v>
      </c>
      <c r="AB713" s="138">
        <f>ROUND('[7]2039'!AB90,2)</f>
        <v>27105.61</v>
      </c>
      <c r="AC713" s="304">
        <f>SUM(E713:AB713)*D713+SUM(E714:AB714)*D714+SUM(E715:AB715)*D715+SUM(E716:AB716)*D716</f>
        <v>16236537.52</v>
      </c>
      <c r="AD713" s="194"/>
    </row>
    <row r="714" spans="1:30" s="195" customFormat="1" ht="18.649999999999999" customHeight="1" x14ac:dyDescent="0.35">
      <c r="A714" s="9"/>
      <c r="B714" s="282"/>
      <c r="C714" s="10" t="s">
        <v>30</v>
      </c>
      <c r="D714" s="11">
        <f>+'[7]2039'!D32</f>
        <v>4</v>
      </c>
      <c r="E714" s="136">
        <f>ROUND('[7]2039'!E91,2)</f>
        <v>13276.61</v>
      </c>
      <c r="F714" s="136">
        <f>ROUND('[7]2039'!F91,2)</f>
        <v>12067.11</v>
      </c>
      <c r="G714" s="136">
        <f>ROUND('[7]2039'!G91,2)</f>
        <v>11110.51</v>
      </c>
      <c r="H714" s="136">
        <f>ROUND('[7]2039'!H91,2)</f>
        <v>10608.2</v>
      </c>
      <c r="I714" s="136">
        <f>ROUND('[7]2039'!I91,2)</f>
        <v>10603.58</v>
      </c>
      <c r="J714" s="136">
        <f>ROUND('[7]2039'!J91,2)</f>
        <v>10084.06</v>
      </c>
      <c r="K714" s="136">
        <f>ROUND('[7]2039'!K91,2)</f>
        <v>11199.75</v>
      </c>
      <c r="L714" s="136">
        <f>ROUND('[7]2039'!L91,2)</f>
        <v>15390.67</v>
      </c>
      <c r="M714" s="136">
        <f>ROUND('[7]2039'!M91,2)</f>
        <v>18490.689999999999</v>
      </c>
      <c r="N714" s="136">
        <f>ROUND('[7]2039'!N91,2)</f>
        <v>20425.57</v>
      </c>
      <c r="O714" s="136">
        <f>ROUND('[7]2039'!O91,2)</f>
        <v>21945.87</v>
      </c>
      <c r="P714" s="136">
        <f>ROUND('[7]2039'!P91,2)</f>
        <v>22874.49</v>
      </c>
      <c r="Q714" s="136">
        <f>ROUND('[7]2039'!Q91,2)</f>
        <v>22291.32</v>
      </c>
      <c r="R714" s="136">
        <f>ROUND('[7]2039'!R91,2)</f>
        <v>21610.92</v>
      </c>
      <c r="S714" s="136">
        <f>ROUND('[7]2039'!S91,2)</f>
        <v>21185.9</v>
      </c>
      <c r="T714" s="136">
        <f>ROUND('[7]2039'!T91,2)</f>
        <v>20747.43</v>
      </c>
      <c r="U714" s="136">
        <f>ROUND('[7]2039'!U91,2)</f>
        <v>20165</v>
      </c>
      <c r="V714" s="136">
        <f>ROUND('[7]2039'!V91,2)</f>
        <v>30910.34</v>
      </c>
      <c r="W714" s="136">
        <f>ROUND('[7]2039'!W91,2)</f>
        <v>34135.61</v>
      </c>
      <c r="X714" s="136">
        <f>ROUND('[7]2039'!X91,2)</f>
        <v>34383.03</v>
      </c>
      <c r="Y714" s="136">
        <f>ROUND('[7]2039'!Y91,2)</f>
        <v>33022.980000000003</v>
      </c>
      <c r="Z714" s="136">
        <f>ROUND('[7]2039'!Z91,2)</f>
        <v>31110.71</v>
      </c>
      <c r="AA714" s="136">
        <f>ROUND('[7]2039'!AA91,2)</f>
        <v>29039.119999999999</v>
      </c>
      <c r="AB714" s="136">
        <f>ROUND('[7]2039'!AB91,2)</f>
        <v>26933.54</v>
      </c>
      <c r="AC714" s="304"/>
      <c r="AD714" s="194"/>
    </row>
    <row r="715" spans="1:30" s="195" customFormat="1" ht="18.649999999999999" customHeight="1" x14ac:dyDescent="0.35">
      <c r="A715" s="9"/>
      <c r="B715" s="282"/>
      <c r="C715" s="10" t="s">
        <v>31</v>
      </c>
      <c r="D715" s="11">
        <f>+'[7]2039'!D33</f>
        <v>4</v>
      </c>
      <c r="E715" s="136">
        <f>ROUND('[7]2039'!E92,2)</f>
        <v>13502.14</v>
      </c>
      <c r="F715" s="136">
        <f>ROUND('[7]2039'!F92,2)</f>
        <v>12233.71</v>
      </c>
      <c r="G715" s="136">
        <f>ROUND('[7]2039'!G92,2)</f>
        <v>11314.85</v>
      </c>
      <c r="H715" s="136">
        <f>ROUND('[7]2039'!H92,2)</f>
        <v>10743.22</v>
      </c>
      <c r="I715" s="136">
        <f>ROUND('[7]2039'!I92,2)</f>
        <v>10457.66</v>
      </c>
      <c r="J715" s="136">
        <f>ROUND('[7]2039'!J92,2)</f>
        <v>9575.23</v>
      </c>
      <c r="K715" s="136">
        <f>ROUND('[7]2039'!K92,2)</f>
        <v>9810.93</v>
      </c>
      <c r="L715" s="136">
        <f>ROUND('[7]2039'!L92,2)</f>
        <v>12536.06</v>
      </c>
      <c r="M715" s="136">
        <f>ROUND('[7]2039'!M92,2)</f>
        <v>14394.94</v>
      </c>
      <c r="N715" s="136">
        <f>ROUND('[7]2039'!N92,2)</f>
        <v>16261.17</v>
      </c>
      <c r="O715" s="136">
        <f>ROUND('[7]2039'!O92,2)</f>
        <v>17497.12</v>
      </c>
      <c r="P715" s="136">
        <f>ROUND('[7]2039'!P92,2)</f>
        <v>18255.98</v>
      </c>
      <c r="Q715" s="136">
        <f>ROUND('[7]2039'!Q92,2)</f>
        <v>18226.22</v>
      </c>
      <c r="R715" s="136">
        <f>ROUND('[7]2039'!R92,2)</f>
        <v>17966.830000000002</v>
      </c>
      <c r="S715" s="136">
        <f>ROUND('[7]2039'!S92,2)</f>
        <v>18207.2</v>
      </c>
      <c r="T715" s="136">
        <f>ROUND('[7]2039'!T92,2)</f>
        <v>18293.439999999999</v>
      </c>
      <c r="U715" s="136">
        <f>ROUND('[7]2039'!U92,2)</f>
        <v>18438.57</v>
      </c>
      <c r="V715" s="136">
        <f>ROUND('[7]2039'!V92,2)</f>
        <v>29634.85</v>
      </c>
      <c r="W715" s="136">
        <f>ROUND('[7]2039'!W92,2)</f>
        <v>33094.42</v>
      </c>
      <c r="X715" s="136">
        <f>ROUND('[7]2039'!X92,2)</f>
        <v>34164.089999999997</v>
      </c>
      <c r="Y715" s="136">
        <f>ROUND('[7]2039'!Y92,2)</f>
        <v>33699.9</v>
      </c>
      <c r="Z715" s="136">
        <f>ROUND('[7]2039'!Z92,2)</f>
        <v>32232.91</v>
      </c>
      <c r="AA715" s="136">
        <f>ROUND('[7]2039'!AA92,2)</f>
        <v>29923.49</v>
      </c>
      <c r="AB715" s="136">
        <f>ROUND('[7]2039'!AB92,2)</f>
        <v>27494.33</v>
      </c>
      <c r="AC715" s="304"/>
      <c r="AD715" s="194"/>
    </row>
    <row r="716" spans="1:30" s="195" customFormat="1" ht="18.649999999999999" customHeight="1" thickBot="1" x14ac:dyDescent="0.4">
      <c r="A716" s="9"/>
      <c r="B716" s="282"/>
      <c r="C716" s="16" t="s">
        <v>32</v>
      </c>
      <c r="D716" s="17">
        <f>+'[7]2039'!D34</f>
        <v>2</v>
      </c>
      <c r="E716" s="137">
        <f>ROUND('[7]2039'!E93,2)</f>
        <v>13502.14</v>
      </c>
      <c r="F716" s="137">
        <f>ROUND('[7]2039'!F93,2)</f>
        <v>12233.71</v>
      </c>
      <c r="G716" s="137">
        <f>ROUND('[7]2039'!G93,2)</f>
        <v>11314.85</v>
      </c>
      <c r="H716" s="137">
        <f>ROUND('[7]2039'!H93,2)</f>
        <v>10743.22</v>
      </c>
      <c r="I716" s="137">
        <f>ROUND('[7]2039'!I93,2)</f>
        <v>10457.66</v>
      </c>
      <c r="J716" s="137">
        <f>ROUND('[7]2039'!J93,2)</f>
        <v>9575.23</v>
      </c>
      <c r="K716" s="137">
        <f>ROUND('[7]2039'!K93,2)</f>
        <v>9810.93</v>
      </c>
      <c r="L716" s="137">
        <f>ROUND('[7]2039'!L93,2)</f>
        <v>12536.06</v>
      </c>
      <c r="M716" s="137">
        <f>ROUND('[7]2039'!M93,2)</f>
        <v>14394.94</v>
      </c>
      <c r="N716" s="137">
        <f>ROUND('[7]2039'!N93,2)</f>
        <v>16261.17</v>
      </c>
      <c r="O716" s="137">
        <f>ROUND('[7]2039'!O93,2)</f>
        <v>17497.12</v>
      </c>
      <c r="P716" s="137">
        <f>ROUND('[7]2039'!P93,2)</f>
        <v>18255.98</v>
      </c>
      <c r="Q716" s="137">
        <f>ROUND('[7]2039'!Q93,2)</f>
        <v>18226.22</v>
      </c>
      <c r="R716" s="137">
        <f>ROUND('[7]2039'!R93,2)</f>
        <v>17966.830000000002</v>
      </c>
      <c r="S716" s="137">
        <f>ROUND('[7]2039'!S93,2)</f>
        <v>18207.2</v>
      </c>
      <c r="T716" s="137">
        <f>ROUND('[7]2039'!T93,2)</f>
        <v>18293.439999999999</v>
      </c>
      <c r="U716" s="137">
        <f>ROUND('[7]2039'!U93,2)</f>
        <v>18438.57</v>
      </c>
      <c r="V716" s="137">
        <f>ROUND('[7]2039'!V93,2)</f>
        <v>29634.85</v>
      </c>
      <c r="W716" s="137">
        <f>ROUND('[7]2039'!W93,2)</f>
        <v>33094.42</v>
      </c>
      <c r="X716" s="137">
        <f>ROUND('[7]2039'!X93,2)</f>
        <v>34164.089999999997</v>
      </c>
      <c r="Y716" s="137">
        <f>ROUND('[7]2039'!Y93,2)</f>
        <v>33699.9</v>
      </c>
      <c r="Z716" s="137">
        <f>ROUND('[7]2039'!Z93,2)</f>
        <v>32232.91</v>
      </c>
      <c r="AA716" s="137">
        <f>ROUND('[7]2039'!AA93,2)</f>
        <v>29923.49</v>
      </c>
      <c r="AB716" s="137">
        <f>ROUND('[7]2039'!AB93,2)</f>
        <v>27494.33</v>
      </c>
      <c r="AC716" s="304"/>
      <c r="AD716" s="194"/>
    </row>
    <row r="717" spans="1:30" s="195" customFormat="1" ht="18.649999999999999" customHeight="1" x14ac:dyDescent="0.35">
      <c r="A717" s="9"/>
      <c r="B717" s="291">
        <v>50922</v>
      </c>
      <c r="C717" s="7" t="s">
        <v>29</v>
      </c>
      <c r="D717" s="8">
        <f>+'[7]2039'!D35</f>
        <v>20</v>
      </c>
      <c r="E717" s="135">
        <f>ROUND('[7]2039'!E94,2)</f>
        <v>13779.25</v>
      </c>
      <c r="F717" s="135">
        <f>ROUND('[7]2039'!F94,2)</f>
        <v>12385.85</v>
      </c>
      <c r="G717" s="135">
        <f>ROUND('[7]2039'!G94,2)</f>
        <v>11472.11</v>
      </c>
      <c r="H717" s="135">
        <f>ROUND('[7]2039'!H94,2)</f>
        <v>10981.14</v>
      </c>
      <c r="I717" s="135">
        <f>ROUND('[7]2039'!I94,2)</f>
        <v>11330.49</v>
      </c>
      <c r="J717" s="135">
        <f>ROUND('[7]2039'!J94,2)</f>
        <v>12040.16</v>
      </c>
      <c r="K717" s="135">
        <f>ROUND('[7]2039'!K94,2)</f>
        <v>13524.57</v>
      </c>
      <c r="L717" s="135">
        <f>ROUND('[7]2039'!L94,2)</f>
        <v>18324.45</v>
      </c>
      <c r="M717" s="135">
        <f>ROUND('[7]2039'!M94,2)</f>
        <v>21472.36</v>
      </c>
      <c r="N717" s="135">
        <f>ROUND('[7]2039'!N94,2)</f>
        <v>23194.42</v>
      </c>
      <c r="O717" s="135">
        <f>ROUND('[7]2039'!O94,2)</f>
        <v>24894.51</v>
      </c>
      <c r="P717" s="135">
        <f>ROUND('[7]2039'!P94,2)</f>
        <v>26206.81</v>
      </c>
      <c r="Q717" s="135">
        <f>ROUND('[7]2039'!Q94,2)</f>
        <v>24835.42</v>
      </c>
      <c r="R717" s="135">
        <f>ROUND('[7]2039'!R94,2)</f>
        <v>25640.46</v>
      </c>
      <c r="S717" s="135">
        <f>ROUND('[7]2039'!S94,2)</f>
        <v>26923.23</v>
      </c>
      <c r="T717" s="135">
        <f>ROUND('[7]2039'!T94,2)</f>
        <v>26906.63</v>
      </c>
      <c r="U717" s="135">
        <f>ROUND('[7]2039'!U94,2)</f>
        <v>26181.59</v>
      </c>
      <c r="V717" s="135">
        <f>ROUND('[7]2039'!V94,2)</f>
        <v>37123.39</v>
      </c>
      <c r="W717" s="135">
        <f>ROUND('[7]2039'!W94,2)</f>
        <v>39379.49</v>
      </c>
      <c r="X717" s="135">
        <f>ROUND('[7]2039'!X94,2)</f>
        <v>39678.29</v>
      </c>
      <c r="Y717" s="135">
        <f>ROUND('[7]2039'!Y94,2)</f>
        <v>37987.300000000003</v>
      </c>
      <c r="Z717" s="135">
        <f>ROUND('[7]2039'!Z94,2)</f>
        <v>35433.94</v>
      </c>
      <c r="AA717" s="135">
        <f>ROUND('[7]2039'!AA94,2)</f>
        <v>32234.38</v>
      </c>
      <c r="AB717" s="135">
        <f>ROUND('[7]2039'!AB94,2)</f>
        <v>29071.4</v>
      </c>
      <c r="AC717" s="303">
        <f>SUM(E717:AB717)*D717+SUM(E718:AB718)*D718+SUM(E719:AB719)*D719+SUM(E720:AB720)*D720</f>
        <v>16553537.060000002</v>
      </c>
      <c r="AD717" s="194"/>
    </row>
    <row r="718" spans="1:30" s="195" customFormat="1" ht="18.649999999999999" customHeight="1" x14ac:dyDescent="0.35">
      <c r="A718" s="9"/>
      <c r="B718" s="292" t="s">
        <v>34</v>
      </c>
      <c r="C718" s="10" t="s">
        <v>30</v>
      </c>
      <c r="D718" s="11">
        <f>+'[7]2039'!D36</f>
        <v>4</v>
      </c>
      <c r="E718" s="136">
        <f>ROUND('[7]2039'!E95,2)</f>
        <v>14203.54</v>
      </c>
      <c r="F718" s="136">
        <f>ROUND('[7]2039'!F95,2)</f>
        <v>12882.64</v>
      </c>
      <c r="G718" s="136">
        <f>ROUND('[7]2039'!G95,2)</f>
        <v>11764.67</v>
      </c>
      <c r="H718" s="136">
        <f>ROUND('[7]2039'!H95,2)</f>
        <v>10936.97</v>
      </c>
      <c r="I718" s="136">
        <f>ROUND('[7]2039'!I95,2)</f>
        <v>11043.27</v>
      </c>
      <c r="J718" s="136">
        <f>ROUND('[7]2039'!J95,2)</f>
        <v>10953.36</v>
      </c>
      <c r="K718" s="136">
        <f>ROUND('[7]2039'!K95,2)</f>
        <v>12089.91</v>
      </c>
      <c r="L718" s="136">
        <f>ROUND('[7]2039'!L95,2)</f>
        <v>16426.27</v>
      </c>
      <c r="M718" s="136">
        <f>ROUND('[7]2039'!M95,2)</f>
        <v>19836.62</v>
      </c>
      <c r="N718" s="136">
        <f>ROUND('[7]2039'!N95,2)</f>
        <v>21893.88</v>
      </c>
      <c r="O718" s="136">
        <f>ROUND('[7]2039'!O95,2)</f>
        <v>23321.9</v>
      </c>
      <c r="P718" s="136">
        <f>ROUND('[7]2039'!P95,2)</f>
        <v>24034.14</v>
      </c>
      <c r="Q718" s="136">
        <f>ROUND('[7]2039'!Q95,2)</f>
        <v>23153.63</v>
      </c>
      <c r="R718" s="136">
        <f>ROUND('[7]2039'!R95,2)</f>
        <v>22256.67</v>
      </c>
      <c r="S718" s="136">
        <f>ROUND('[7]2039'!S95,2)</f>
        <v>21791.22</v>
      </c>
      <c r="T718" s="136">
        <f>ROUND('[7]2039'!T95,2)</f>
        <v>21185.57</v>
      </c>
      <c r="U718" s="136">
        <f>ROUND('[7]2039'!U95,2)</f>
        <v>20693.52</v>
      </c>
      <c r="V718" s="136">
        <f>ROUND('[7]2039'!V95,2)</f>
        <v>32890.82</v>
      </c>
      <c r="W718" s="136">
        <f>ROUND('[7]2039'!W95,2)</f>
        <v>36623.97</v>
      </c>
      <c r="X718" s="136">
        <f>ROUND('[7]2039'!X95,2)</f>
        <v>36980.410000000003</v>
      </c>
      <c r="Y718" s="136">
        <f>ROUND('[7]2039'!Y95,2)</f>
        <v>35118.74</v>
      </c>
      <c r="Z718" s="136">
        <f>ROUND('[7]2039'!Z95,2)</f>
        <v>32901.120000000003</v>
      </c>
      <c r="AA718" s="136">
        <f>ROUND('[7]2039'!AA95,2)</f>
        <v>30207.9</v>
      </c>
      <c r="AB718" s="136">
        <f>ROUND('[7]2039'!AB95,2)</f>
        <v>27476.29</v>
      </c>
      <c r="AC718" s="304"/>
      <c r="AD718" s="194"/>
    </row>
    <row r="719" spans="1:30" s="195" customFormat="1" ht="18.649999999999999" customHeight="1" x14ac:dyDescent="0.35">
      <c r="A719" s="9"/>
      <c r="B719" s="292" t="s">
        <v>34</v>
      </c>
      <c r="C719" s="10" t="s">
        <v>31</v>
      </c>
      <c r="D719" s="11">
        <f>+'[7]2039'!D37</f>
        <v>4</v>
      </c>
      <c r="E719" s="136">
        <f>ROUND('[7]2039'!E96,2)</f>
        <v>13180.13</v>
      </c>
      <c r="F719" s="136">
        <f>ROUND('[7]2039'!F96,2)</f>
        <v>11928.53</v>
      </c>
      <c r="G719" s="136">
        <f>ROUND('[7]2039'!G96,2)</f>
        <v>11054.13</v>
      </c>
      <c r="H719" s="136">
        <f>ROUND('[7]2039'!H96,2)</f>
        <v>10487.59</v>
      </c>
      <c r="I719" s="136">
        <f>ROUND('[7]2039'!I96,2)</f>
        <v>10281.16</v>
      </c>
      <c r="J719" s="136">
        <f>ROUND('[7]2039'!J96,2)</f>
        <v>9867.2800000000007</v>
      </c>
      <c r="K719" s="136">
        <f>ROUND('[7]2039'!K96,2)</f>
        <v>9780.16</v>
      </c>
      <c r="L719" s="136">
        <f>ROUND('[7]2039'!L96,2)</f>
        <v>12772.38</v>
      </c>
      <c r="M719" s="136">
        <f>ROUND('[7]2039'!M96,2)</f>
        <v>14898.21</v>
      </c>
      <c r="N719" s="136">
        <f>ROUND('[7]2039'!N96,2)</f>
        <v>16684.509999999998</v>
      </c>
      <c r="O719" s="136">
        <f>ROUND('[7]2039'!O96,2)</f>
        <v>17535.939999999999</v>
      </c>
      <c r="P719" s="136">
        <f>ROUND('[7]2039'!P96,2)</f>
        <v>18211.52</v>
      </c>
      <c r="Q719" s="136">
        <f>ROUND('[7]2039'!Q96,2)</f>
        <v>18439.57</v>
      </c>
      <c r="R719" s="136">
        <f>ROUND('[7]2039'!R96,2)</f>
        <v>17891.11</v>
      </c>
      <c r="S719" s="136">
        <f>ROUND('[7]2039'!S96,2)</f>
        <v>17378.54</v>
      </c>
      <c r="T719" s="136">
        <f>ROUND('[7]2039'!T96,2)</f>
        <v>17342.8</v>
      </c>
      <c r="U719" s="136">
        <f>ROUND('[7]2039'!U96,2)</f>
        <v>17540.28</v>
      </c>
      <c r="V719" s="136">
        <f>ROUND('[7]2039'!V96,2)</f>
        <v>30221.97</v>
      </c>
      <c r="W719" s="136">
        <f>ROUND('[7]2039'!W96,2)</f>
        <v>33979.01</v>
      </c>
      <c r="X719" s="136">
        <f>ROUND('[7]2039'!X96,2)</f>
        <v>35129.730000000003</v>
      </c>
      <c r="Y719" s="136">
        <f>ROUND('[7]2039'!Y96,2)</f>
        <v>34166.5</v>
      </c>
      <c r="Z719" s="136">
        <f>ROUND('[7]2039'!Z96,2)</f>
        <v>32332.58</v>
      </c>
      <c r="AA719" s="136">
        <f>ROUND('[7]2039'!AA96,2)</f>
        <v>29777.16</v>
      </c>
      <c r="AB719" s="136">
        <f>ROUND('[7]2039'!AB96,2)</f>
        <v>27591.9</v>
      </c>
      <c r="AC719" s="304"/>
      <c r="AD719" s="194"/>
    </row>
    <row r="720" spans="1:30" s="195" customFormat="1" ht="18.649999999999999" customHeight="1" thickBot="1" x14ac:dyDescent="0.4">
      <c r="A720" s="9"/>
      <c r="B720" s="293" t="s">
        <v>34</v>
      </c>
      <c r="C720" s="12" t="s">
        <v>32</v>
      </c>
      <c r="D720" s="13">
        <f>+'[7]2039'!D38</f>
        <v>2</v>
      </c>
      <c r="E720" s="133">
        <f>ROUND('[7]2039'!E97,2)</f>
        <v>13180.13</v>
      </c>
      <c r="F720" s="133">
        <f>ROUND('[7]2039'!F97,2)</f>
        <v>11928.53</v>
      </c>
      <c r="G720" s="133">
        <f>ROUND('[7]2039'!G97,2)</f>
        <v>11054.13</v>
      </c>
      <c r="H720" s="133">
        <f>ROUND('[7]2039'!H97,2)</f>
        <v>10487.59</v>
      </c>
      <c r="I720" s="133">
        <f>ROUND('[7]2039'!I97,2)</f>
        <v>10281.16</v>
      </c>
      <c r="J720" s="133">
        <f>ROUND('[7]2039'!J97,2)</f>
        <v>9867.2800000000007</v>
      </c>
      <c r="K720" s="133">
        <f>ROUND('[7]2039'!K97,2)</f>
        <v>9780.16</v>
      </c>
      <c r="L720" s="133">
        <f>ROUND('[7]2039'!L97,2)</f>
        <v>12772.38</v>
      </c>
      <c r="M720" s="133">
        <f>ROUND('[7]2039'!M97,2)</f>
        <v>14898.21</v>
      </c>
      <c r="N720" s="133">
        <f>ROUND('[7]2039'!N97,2)</f>
        <v>16684.509999999998</v>
      </c>
      <c r="O720" s="133">
        <f>ROUND('[7]2039'!O97,2)</f>
        <v>17535.939999999999</v>
      </c>
      <c r="P720" s="133">
        <f>ROUND('[7]2039'!P97,2)</f>
        <v>18211.52</v>
      </c>
      <c r="Q720" s="133">
        <f>ROUND('[7]2039'!Q97,2)</f>
        <v>18439.57</v>
      </c>
      <c r="R720" s="133">
        <f>ROUND('[7]2039'!R97,2)</f>
        <v>17891.11</v>
      </c>
      <c r="S720" s="133">
        <f>ROUND('[7]2039'!S97,2)</f>
        <v>17378.54</v>
      </c>
      <c r="T720" s="133">
        <f>ROUND('[7]2039'!T97,2)</f>
        <v>17342.8</v>
      </c>
      <c r="U720" s="133">
        <f>ROUND('[7]2039'!U97,2)</f>
        <v>17540.28</v>
      </c>
      <c r="V720" s="133">
        <f>ROUND('[7]2039'!V97,2)</f>
        <v>30221.97</v>
      </c>
      <c r="W720" s="133">
        <f>ROUND('[7]2039'!W97,2)</f>
        <v>33979.01</v>
      </c>
      <c r="X720" s="133">
        <f>ROUND('[7]2039'!X97,2)</f>
        <v>35129.730000000003</v>
      </c>
      <c r="Y720" s="133">
        <f>ROUND('[7]2039'!Y97,2)</f>
        <v>34166.5</v>
      </c>
      <c r="Z720" s="133">
        <f>ROUND('[7]2039'!Z97,2)</f>
        <v>32332.58</v>
      </c>
      <c r="AA720" s="133">
        <f>ROUND('[7]2039'!AA97,2)</f>
        <v>29777.16</v>
      </c>
      <c r="AB720" s="133">
        <f>ROUND('[7]2039'!AB97,2)</f>
        <v>27591.9</v>
      </c>
      <c r="AC720" s="306"/>
      <c r="AD720" s="194"/>
    </row>
    <row r="721" spans="1:30" s="195" customFormat="1" ht="18.649999999999999" customHeight="1" x14ac:dyDescent="0.35">
      <c r="A721" s="9"/>
      <c r="B721" s="281">
        <v>50952</v>
      </c>
      <c r="C721" s="14" t="s">
        <v>29</v>
      </c>
      <c r="D721" s="8">
        <f>+'[7]2039'!D39</f>
        <v>19</v>
      </c>
      <c r="E721" s="138">
        <f>ROUND('[7]2039'!E98,2)</f>
        <v>14383.86</v>
      </c>
      <c r="F721" s="138">
        <f>ROUND('[7]2039'!F98,2)</f>
        <v>12915.69</v>
      </c>
      <c r="G721" s="138">
        <f>ROUND('[7]2039'!G98,2)</f>
        <v>11905.92</v>
      </c>
      <c r="H721" s="138">
        <f>ROUND('[7]2039'!H98,2)</f>
        <v>11271.69</v>
      </c>
      <c r="I721" s="138">
        <f>ROUND('[7]2039'!I98,2)</f>
        <v>11564.84</v>
      </c>
      <c r="J721" s="138">
        <f>ROUND('[7]2039'!J98,2)</f>
        <v>12692.39</v>
      </c>
      <c r="K721" s="138">
        <f>ROUND('[7]2039'!K98,2)</f>
        <v>13941.59</v>
      </c>
      <c r="L721" s="138">
        <f>ROUND('[7]2039'!L98,2)</f>
        <v>18564.05</v>
      </c>
      <c r="M721" s="138">
        <f>ROUND('[7]2039'!M98,2)</f>
        <v>21736.43</v>
      </c>
      <c r="N721" s="138">
        <f>ROUND('[7]2039'!N98,2)</f>
        <v>23796.27</v>
      </c>
      <c r="O721" s="138">
        <f>ROUND('[7]2039'!O98,2)</f>
        <v>25649.14</v>
      </c>
      <c r="P721" s="138">
        <f>ROUND('[7]2039'!P98,2)</f>
        <v>26885.93</v>
      </c>
      <c r="Q721" s="138">
        <f>ROUND('[7]2039'!Q98,2)</f>
        <v>25368.66</v>
      </c>
      <c r="R721" s="138">
        <f>ROUND('[7]2039'!R98,2)</f>
        <v>26313.67</v>
      </c>
      <c r="S721" s="138">
        <f>ROUND('[7]2039'!S98,2)</f>
        <v>27630.46</v>
      </c>
      <c r="T721" s="138">
        <f>ROUND('[7]2039'!T98,2)</f>
        <v>27725</v>
      </c>
      <c r="U721" s="138">
        <f>ROUND('[7]2039'!U98,2)</f>
        <v>27060.43</v>
      </c>
      <c r="V721" s="138">
        <f>ROUND('[7]2039'!V98,2)</f>
        <v>37524.92</v>
      </c>
      <c r="W721" s="138">
        <f>ROUND('[7]2039'!W98,2)</f>
        <v>39411.69</v>
      </c>
      <c r="X721" s="138">
        <f>ROUND('[7]2039'!X98,2)</f>
        <v>40205.449999999997</v>
      </c>
      <c r="Y721" s="138">
        <f>ROUND('[7]2039'!Y98,2)</f>
        <v>38596.94</v>
      </c>
      <c r="Z721" s="138">
        <f>ROUND('[7]2039'!Z98,2)</f>
        <v>36079.14</v>
      </c>
      <c r="AA721" s="138">
        <f>ROUND('[7]2039'!AA98,2)</f>
        <v>32732.44</v>
      </c>
      <c r="AB721" s="138">
        <f>ROUND('[7]2039'!AB98,2)</f>
        <v>29731.13</v>
      </c>
      <c r="AC721" s="304">
        <f>SUM(E721:AB721)*D721+SUM(E722:AB722)*D722+SUM(E723:AB723)*D723+SUM(E724:AB724)*D724</f>
        <v>17852460.039999999</v>
      </c>
      <c r="AD721" s="194"/>
    </row>
    <row r="722" spans="1:30" s="195" customFormat="1" ht="18.649999999999999" customHeight="1" x14ac:dyDescent="0.35">
      <c r="A722" s="9"/>
      <c r="B722" s="282"/>
      <c r="C722" s="10" t="s">
        <v>30</v>
      </c>
      <c r="D722" s="11">
        <f>+'[7]2039'!D40</f>
        <v>5</v>
      </c>
      <c r="E722" s="136">
        <f>ROUND('[7]2039'!E99,2)</f>
        <v>15136.37</v>
      </c>
      <c r="F722" s="136">
        <f>ROUND('[7]2039'!F99,2)</f>
        <v>13616.82</v>
      </c>
      <c r="G722" s="136">
        <f>ROUND('[7]2039'!G99,2)</f>
        <v>12596.42</v>
      </c>
      <c r="H722" s="136">
        <f>ROUND('[7]2039'!H99,2)</f>
        <v>11816.79</v>
      </c>
      <c r="I722" s="136">
        <f>ROUND('[7]2039'!I99,2)</f>
        <v>11740.09</v>
      </c>
      <c r="J722" s="136">
        <f>ROUND('[7]2039'!J99,2)</f>
        <v>11562.23</v>
      </c>
      <c r="K722" s="136">
        <f>ROUND('[7]2039'!K99,2)</f>
        <v>12543.03</v>
      </c>
      <c r="L722" s="136">
        <f>ROUND('[7]2039'!L99,2)</f>
        <v>17286.55</v>
      </c>
      <c r="M722" s="136">
        <f>ROUND('[7]2039'!M99,2)</f>
        <v>20967.599999999999</v>
      </c>
      <c r="N722" s="136">
        <f>ROUND('[7]2039'!N99,2)</f>
        <v>23197.65</v>
      </c>
      <c r="O722" s="136">
        <f>ROUND('[7]2039'!O99,2)</f>
        <v>24942.71</v>
      </c>
      <c r="P722" s="136">
        <f>ROUND('[7]2039'!P99,2)</f>
        <v>25960.53</v>
      </c>
      <c r="Q722" s="136">
        <f>ROUND('[7]2039'!Q99,2)</f>
        <v>25352.99</v>
      </c>
      <c r="R722" s="136">
        <f>ROUND('[7]2039'!R99,2)</f>
        <v>24618.54</v>
      </c>
      <c r="S722" s="136">
        <f>ROUND('[7]2039'!S99,2)</f>
        <v>24260.38</v>
      </c>
      <c r="T722" s="136">
        <f>ROUND('[7]2039'!T99,2)</f>
        <v>24058.48</v>
      </c>
      <c r="U722" s="136">
        <f>ROUND('[7]2039'!U99,2)</f>
        <v>23612.47</v>
      </c>
      <c r="V722" s="136">
        <f>ROUND('[7]2039'!V99,2)</f>
        <v>35131.17</v>
      </c>
      <c r="W722" s="136">
        <f>ROUND('[7]2039'!W99,2)</f>
        <v>38321.31</v>
      </c>
      <c r="X722" s="136">
        <f>ROUND('[7]2039'!X99,2)</f>
        <v>39277.120000000003</v>
      </c>
      <c r="Y722" s="136">
        <f>ROUND('[7]2039'!Y99,2)</f>
        <v>37699.75</v>
      </c>
      <c r="Z722" s="136">
        <f>ROUND('[7]2039'!Z99,2)</f>
        <v>35961.089999999997</v>
      </c>
      <c r="AA722" s="136">
        <f>ROUND('[7]2039'!AA99,2)</f>
        <v>33551.82</v>
      </c>
      <c r="AB722" s="136">
        <f>ROUND('[7]2039'!AB99,2)</f>
        <v>31104.63</v>
      </c>
      <c r="AC722" s="304"/>
      <c r="AD722" s="194"/>
    </row>
    <row r="723" spans="1:30" s="195" customFormat="1" ht="18.649999999999999" customHeight="1" x14ac:dyDescent="0.35">
      <c r="A723" s="9"/>
      <c r="B723" s="282"/>
      <c r="C723" s="10" t="s">
        <v>31</v>
      </c>
      <c r="D723" s="11">
        <f>+'[7]2039'!D41</f>
        <v>5</v>
      </c>
      <c r="E723" s="136">
        <f>ROUND('[7]2039'!E100,2)</f>
        <v>16178.51</v>
      </c>
      <c r="F723" s="136">
        <f>ROUND('[7]2039'!F100,2)</f>
        <v>14564.31</v>
      </c>
      <c r="G723" s="136">
        <f>ROUND('[7]2039'!G100,2)</f>
        <v>13505.57</v>
      </c>
      <c r="H723" s="136">
        <f>ROUND('[7]2039'!H100,2)</f>
        <v>12732.97</v>
      </c>
      <c r="I723" s="136">
        <f>ROUND('[7]2039'!I100,2)</f>
        <v>12287.67</v>
      </c>
      <c r="J723" s="136">
        <f>ROUND('[7]2039'!J100,2)</f>
        <v>11527.69</v>
      </c>
      <c r="K723" s="136">
        <f>ROUND('[7]2039'!K100,2)</f>
        <v>11230.44</v>
      </c>
      <c r="L723" s="136">
        <f>ROUND('[7]2039'!L100,2)</f>
        <v>14153.41</v>
      </c>
      <c r="M723" s="136">
        <f>ROUND('[7]2039'!M100,2)</f>
        <v>16537.990000000002</v>
      </c>
      <c r="N723" s="136">
        <f>ROUND('[7]2039'!N100,2)</f>
        <v>18726.32</v>
      </c>
      <c r="O723" s="136">
        <f>ROUND('[7]2039'!O100,2)</f>
        <v>19889.38</v>
      </c>
      <c r="P723" s="136">
        <f>ROUND('[7]2039'!P100,2)</f>
        <v>20954.16</v>
      </c>
      <c r="Q723" s="136">
        <f>ROUND('[7]2039'!Q100,2)</f>
        <v>21424.01</v>
      </c>
      <c r="R723" s="136">
        <f>ROUND('[7]2039'!R100,2)</f>
        <v>21064.99</v>
      </c>
      <c r="S723" s="136">
        <f>ROUND('[7]2039'!S100,2)</f>
        <v>20711.43</v>
      </c>
      <c r="T723" s="136">
        <f>ROUND('[7]2039'!T100,2)</f>
        <v>20601.810000000001</v>
      </c>
      <c r="U723" s="136">
        <f>ROUND('[7]2039'!U100,2)</f>
        <v>20256.04</v>
      </c>
      <c r="V723" s="136">
        <f>ROUND('[7]2039'!V100,2)</f>
        <v>32396.87</v>
      </c>
      <c r="W723" s="136">
        <f>ROUND('[7]2039'!W100,2)</f>
        <v>36031.22</v>
      </c>
      <c r="X723" s="136">
        <f>ROUND('[7]2039'!X100,2)</f>
        <v>37836.86</v>
      </c>
      <c r="Y723" s="136">
        <f>ROUND('[7]2039'!Y100,2)</f>
        <v>37337.86</v>
      </c>
      <c r="Z723" s="136">
        <f>ROUND('[7]2039'!Z100,2)</f>
        <v>35808.17</v>
      </c>
      <c r="AA723" s="136">
        <f>ROUND('[7]2039'!AA100,2)</f>
        <v>32896.36</v>
      </c>
      <c r="AB723" s="136">
        <f>ROUND('[7]2039'!AB100,2)</f>
        <v>30033.17</v>
      </c>
      <c r="AC723" s="304"/>
      <c r="AD723" s="194"/>
    </row>
    <row r="724" spans="1:30" s="195" customFormat="1" ht="18.649999999999999" customHeight="1" thickBot="1" x14ac:dyDescent="0.4">
      <c r="A724" s="9"/>
      <c r="B724" s="282"/>
      <c r="C724" s="16" t="s">
        <v>32</v>
      </c>
      <c r="D724" s="13">
        <f>+'[7]2039'!D42</f>
        <v>2</v>
      </c>
      <c r="E724" s="136">
        <f>ROUND('[7]2039'!E101,2)</f>
        <v>16178.51</v>
      </c>
      <c r="F724" s="136">
        <f>ROUND('[7]2039'!F101,2)</f>
        <v>14564.31</v>
      </c>
      <c r="G724" s="136">
        <f>ROUND('[7]2039'!G101,2)</f>
        <v>13505.57</v>
      </c>
      <c r="H724" s="136">
        <f>ROUND('[7]2039'!H101,2)</f>
        <v>12732.97</v>
      </c>
      <c r="I724" s="136">
        <f>ROUND('[7]2039'!I101,2)</f>
        <v>12287.67</v>
      </c>
      <c r="J724" s="136">
        <f>ROUND('[7]2039'!J101,2)</f>
        <v>11527.69</v>
      </c>
      <c r="K724" s="136">
        <f>ROUND('[7]2039'!K101,2)</f>
        <v>11230.44</v>
      </c>
      <c r="L724" s="136">
        <f>ROUND('[7]2039'!L101,2)</f>
        <v>14153.41</v>
      </c>
      <c r="M724" s="136">
        <f>ROUND('[7]2039'!M101,2)</f>
        <v>16537.990000000002</v>
      </c>
      <c r="N724" s="136">
        <f>ROUND('[7]2039'!N101,2)</f>
        <v>18726.32</v>
      </c>
      <c r="O724" s="136">
        <f>ROUND('[7]2039'!O101,2)</f>
        <v>19889.38</v>
      </c>
      <c r="P724" s="136">
        <f>ROUND('[7]2039'!P101,2)</f>
        <v>20954.16</v>
      </c>
      <c r="Q724" s="136">
        <f>ROUND('[7]2039'!Q101,2)</f>
        <v>21424.01</v>
      </c>
      <c r="R724" s="136">
        <f>ROUND('[7]2039'!R101,2)</f>
        <v>21064.99</v>
      </c>
      <c r="S724" s="136">
        <f>ROUND('[7]2039'!S101,2)</f>
        <v>20711.43</v>
      </c>
      <c r="T724" s="136">
        <f>ROUND('[7]2039'!T101,2)</f>
        <v>20601.810000000001</v>
      </c>
      <c r="U724" s="136">
        <f>ROUND('[7]2039'!U101,2)</f>
        <v>20256.04</v>
      </c>
      <c r="V724" s="136">
        <f>ROUND('[7]2039'!V101,2)</f>
        <v>32396.87</v>
      </c>
      <c r="W724" s="136">
        <f>ROUND('[7]2039'!W101,2)</f>
        <v>36031.22</v>
      </c>
      <c r="X724" s="136">
        <f>ROUND('[7]2039'!X101,2)</f>
        <v>37836.86</v>
      </c>
      <c r="Y724" s="136">
        <f>ROUND('[7]2039'!Y101,2)</f>
        <v>37337.86</v>
      </c>
      <c r="Z724" s="136">
        <f>ROUND('[7]2039'!Z101,2)</f>
        <v>35808.17</v>
      </c>
      <c r="AA724" s="136">
        <f>ROUND('[7]2039'!AA101,2)</f>
        <v>32896.36</v>
      </c>
      <c r="AB724" s="136">
        <f>ROUND('[7]2039'!AB101,2)</f>
        <v>30033.17</v>
      </c>
      <c r="AC724" s="304"/>
      <c r="AD724" s="194"/>
    </row>
    <row r="725" spans="1:30" s="195" customFormat="1" ht="18.649999999999999" customHeight="1" x14ac:dyDescent="0.35">
      <c r="A725" s="9"/>
      <c r="B725" s="291">
        <v>50983</v>
      </c>
      <c r="C725" s="7" t="s">
        <v>29</v>
      </c>
      <c r="D725" s="8">
        <f>+'[7]2039'!D43</f>
        <v>22</v>
      </c>
      <c r="E725" s="135">
        <f>ROUND('[7]2039'!E102,2)</f>
        <v>13534.21</v>
      </c>
      <c r="F725" s="135">
        <f>ROUND('[7]2039'!F102,2)</f>
        <v>12108.95</v>
      </c>
      <c r="G725" s="135">
        <f>ROUND('[7]2039'!G102,2)</f>
        <v>11160.99</v>
      </c>
      <c r="H725" s="135">
        <f>ROUND('[7]2039'!H102,2)</f>
        <v>10509.41</v>
      </c>
      <c r="I725" s="135">
        <f>ROUND('[7]2039'!I102,2)</f>
        <v>10877.91</v>
      </c>
      <c r="J725" s="135">
        <f>ROUND('[7]2039'!J102,2)</f>
        <v>12151.5</v>
      </c>
      <c r="K725" s="135">
        <f>ROUND('[7]2039'!K102,2)</f>
        <v>13021.49</v>
      </c>
      <c r="L725" s="135">
        <f>ROUND('[7]2039'!L102,2)</f>
        <v>17291.71</v>
      </c>
      <c r="M725" s="135">
        <f>ROUND('[7]2039'!M102,2)</f>
        <v>20534.52</v>
      </c>
      <c r="N725" s="135">
        <f>ROUND('[7]2039'!N102,2)</f>
        <v>22406.23</v>
      </c>
      <c r="O725" s="135">
        <f>ROUND('[7]2039'!O102,2)</f>
        <v>24330.41</v>
      </c>
      <c r="P725" s="135">
        <f>ROUND('[7]2039'!P102,2)</f>
        <v>25548.97</v>
      </c>
      <c r="Q725" s="135">
        <f>ROUND('[7]2039'!Q102,2)</f>
        <v>24116.78</v>
      </c>
      <c r="R725" s="135">
        <f>ROUND('[7]2039'!R102,2)</f>
        <v>25155.93</v>
      </c>
      <c r="S725" s="135">
        <f>ROUND('[7]2039'!S102,2)</f>
        <v>26554.54</v>
      </c>
      <c r="T725" s="135">
        <f>ROUND('[7]2039'!T102,2)</f>
        <v>26660.22</v>
      </c>
      <c r="U725" s="135">
        <f>ROUND('[7]2039'!U102,2)</f>
        <v>26089.81</v>
      </c>
      <c r="V725" s="135">
        <f>ROUND('[7]2039'!V102,2)</f>
        <v>36252.83</v>
      </c>
      <c r="W725" s="135">
        <f>ROUND('[7]2039'!W102,2)</f>
        <v>38186.35</v>
      </c>
      <c r="X725" s="135">
        <f>ROUND('[7]2039'!X102,2)</f>
        <v>38373.93</v>
      </c>
      <c r="Y725" s="135">
        <f>ROUND('[7]2039'!Y102,2)</f>
        <v>36648.300000000003</v>
      </c>
      <c r="Z725" s="135">
        <f>ROUND('[7]2039'!Z102,2)</f>
        <v>34395.620000000003</v>
      </c>
      <c r="AA725" s="135">
        <f>ROUND('[7]2039'!AA102,2)</f>
        <v>31124.59</v>
      </c>
      <c r="AB725" s="135">
        <f>ROUND('[7]2039'!AB102,2)</f>
        <v>28153.74</v>
      </c>
      <c r="AC725" s="303">
        <f>SUM(E725:AB725)*D725+SUM(E726:AB726)*D726+SUM(E727:AB727)*D727+SUM(E728:AB728)*D728</f>
        <v>16901463.189999998</v>
      </c>
      <c r="AD725" s="194"/>
    </row>
    <row r="726" spans="1:30" s="195" customFormat="1" ht="18.649999999999999" customHeight="1" x14ac:dyDescent="0.35">
      <c r="A726" s="9"/>
      <c r="B726" s="292" t="s">
        <v>34</v>
      </c>
      <c r="C726" s="10" t="s">
        <v>30</v>
      </c>
      <c r="D726" s="11">
        <f>+'[7]2039'!D44</f>
        <v>4</v>
      </c>
      <c r="E726" s="136">
        <f>ROUND('[7]2039'!E103,2)</f>
        <v>14555.84</v>
      </c>
      <c r="F726" s="136">
        <f>ROUND('[7]2039'!F103,2)</f>
        <v>13077.66</v>
      </c>
      <c r="G726" s="136">
        <f>ROUND('[7]2039'!G103,2)</f>
        <v>12037.17</v>
      </c>
      <c r="H726" s="136">
        <f>ROUND('[7]2039'!H103,2)</f>
        <v>11184.11</v>
      </c>
      <c r="I726" s="136">
        <f>ROUND('[7]2039'!I103,2)</f>
        <v>11073.5</v>
      </c>
      <c r="J726" s="136">
        <f>ROUND('[7]2039'!J103,2)</f>
        <v>11101.22</v>
      </c>
      <c r="K726" s="136">
        <f>ROUND('[7]2039'!K103,2)</f>
        <v>11741.71</v>
      </c>
      <c r="L726" s="136">
        <f>ROUND('[7]2039'!L103,2)</f>
        <v>16083.89</v>
      </c>
      <c r="M726" s="136">
        <f>ROUND('[7]2039'!M103,2)</f>
        <v>19489.12</v>
      </c>
      <c r="N726" s="136">
        <f>ROUND('[7]2039'!N103,2)</f>
        <v>21654.82</v>
      </c>
      <c r="O726" s="136">
        <f>ROUND('[7]2039'!O103,2)</f>
        <v>23249.200000000001</v>
      </c>
      <c r="P726" s="136">
        <f>ROUND('[7]2039'!P103,2)</f>
        <v>24159.45</v>
      </c>
      <c r="Q726" s="136">
        <f>ROUND('[7]2039'!Q103,2)</f>
        <v>23584.94</v>
      </c>
      <c r="R726" s="136">
        <f>ROUND('[7]2039'!R103,2)</f>
        <v>22678.5</v>
      </c>
      <c r="S726" s="136">
        <f>ROUND('[7]2039'!S103,2)</f>
        <v>22304.35</v>
      </c>
      <c r="T726" s="136">
        <f>ROUND('[7]2039'!T103,2)</f>
        <v>21862.62</v>
      </c>
      <c r="U726" s="136">
        <f>ROUND('[7]2039'!U103,2)</f>
        <v>21595.3</v>
      </c>
      <c r="V726" s="136">
        <f>ROUND('[7]2039'!V103,2)</f>
        <v>33114.269999999997</v>
      </c>
      <c r="W726" s="136">
        <f>ROUND('[7]2039'!W103,2)</f>
        <v>36230.28</v>
      </c>
      <c r="X726" s="136">
        <f>ROUND('[7]2039'!X103,2)</f>
        <v>36504.449999999997</v>
      </c>
      <c r="Y726" s="136">
        <f>ROUND('[7]2039'!Y103,2)</f>
        <v>34941.35</v>
      </c>
      <c r="Z726" s="136">
        <f>ROUND('[7]2039'!Z103,2)</f>
        <v>32831.39</v>
      </c>
      <c r="AA726" s="136">
        <f>ROUND('[7]2039'!AA103,2)</f>
        <v>30718.61</v>
      </c>
      <c r="AB726" s="136">
        <f>ROUND('[7]2039'!AB103,2)</f>
        <v>28130.639999999999</v>
      </c>
      <c r="AC726" s="304"/>
      <c r="AD726" s="194"/>
    </row>
    <row r="727" spans="1:30" s="195" customFormat="1" ht="18.649999999999999" customHeight="1" x14ac:dyDescent="0.35">
      <c r="A727" s="9"/>
      <c r="B727" s="292" t="s">
        <v>34</v>
      </c>
      <c r="C727" s="10" t="s">
        <v>31</v>
      </c>
      <c r="D727" s="11">
        <f>+'[7]2039'!D45</f>
        <v>3</v>
      </c>
      <c r="E727" s="136">
        <f>ROUND('[7]2039'!E104,2)</f>
        <v>14215.79</v>
      </c>
      <c r="F727" s="136">
        <f>ROUND('[7]2039'!F104,2)</f>
        <v>12345.85</v>
      </c>
      <c r="G727" s="136">
        <f>ROUND('[7]2039'!G104,2)</f>
        <v>11413.81</v>
      </c>
      <c r="H727" s="136">
        <f>ROUND('[7]2039'!H104,2)</f>
        <v>10723.12</v>
      </c>
      <c r="I727" s="136">
        <f>ROUND('[7]2039'!I104,2)</f>
        <v>10423.73</v>
      </c>
      <c r="J727" s="136">
        <f>ROUND('[7]2039'!J104,2)</f>
        <v>10061.18</v>
      </c>
      <c r="K727" s="136">
        <f>ROUND('[7]2039'!K104,2)</f>
        <v>9616.16</v>
      </c>
      <c r="L727" s="136">
        <f>ROUND('[7]2039'!L104,2)</f>
        <v>12333.72</v>
      </c>
      <c r="M727" s="136">
        <f>ROUND('[7]2039'!M104,2)</f>
        <v>14328.97</v>
      </c>
      <c r="N727" s="136">
        <f>ROUND('[7]2039'!N104,2)</f>
        <v>16206.78</v>
      </c>
      <c r="O727" s="136">
        <f>ROUND('[7]2039'!O104,2)</f>
        <v>17358.41</v>
      </c>
      <c r="P727" s="136">
        <f>ROUND('[7]2039'!P104,2)</f>
        <v>18271.68</v>
      </c>
      <c r="Q727" s="136">
        <f>ROUND('[7]2039'!Q104,2)</f>
        <v>18853.580000000002</v>
      </c>
      <c r="R727" s="136">
        <f>ROUND('[7]2039'!R104,2)</f>
        <v>18552.22</v>
      </c>
      <c r="S727" s="136">
        <f>ROUND('[7]2039'!S104,2)</f>
        <v>18219.95</v>
      </c>
      <c r="T727" s="136">
        <f>ROUND('[7]2039'!T104,2)</f>
        <v>18080.36</v>
      </c>
      <c r="U727" s="136">
        <f>ROUND('[7]2039'!U104,2)</f>
        <v>18018.490000000002</v>
      </c>
      <c r="V727" s="136">
        <f>ROUND('[7]2039'!V104,2)</f>
        <v>30041.01</v>
      </c>
      <c r="W727" s="136">
        <f>ROUND('[7]2039'!W104,2)</f>
        <v>33528.36</v>
      </c>
      <c r="X727" s="136">
        <f>ROUND('[7]2039'!X104,2)</f>
        <v>34187.589999999997</v>
      </c>
      <c r="Y727" s="136">
        <f>ROUND('[7]2039'!Y104,2)</f>
        <v>33252.410000000003</v>
      </c>
      <c r="Z727" s="136">
        <f>ROUND('[7]2039'!Z104,2)</f>
        <v>31404.2</v>
      </c>
      <c r="AA727" s="136">
        <f>ROUND('[7]2039'!AA104,2)</f>
        <v>28630.99</v>
      </c>
      <c r="AB727" s="136">
        <f>ROUND('[7]2039'!AB104,2)</f>
        <v>26269.43</v>
      </c>
      <c r="AC727" s="304"/>
      <c r="AD727" s="194"/>
    </row>
    <row r="728" spans="1:30" s="195" customFormat="1" ht="18.649999999999999" customHeight="1" thickBot="1" x14ac:dyDescent="0.4">
      <c r="A728" s="9"/>
      <c r="B728" s="293" t="s">
        <v>34</v>
      </c>
      <c r="C728" s="12" t="s">
        <v>32</v>
      </c>
      <c r="D728" s="13">
        <f>+'[7]2039'!D46</f>
        <v>2</v>
      </c>
      <c r="E728" s="133">
        <f>ROUND('[7]2039'!E105,2)</f>
        <v>14215.79</v>
      </c>
      <c r="F728" s="133">
        <f>ROUND('[7]2039'!F105,2)</f>
        <v>12345.85</v>
      </c>
      <c r="G728" s="133">
        <f>ROUND('[7]2039'!G105,2)</f>
        <v>11413.81</v>
      </c>
      <c r="H728" s="133">
        <f>ROUND('[7]2039'!H105,2)</f>
        <v>10723.12</v>
      </c>
      <c r="I728" s="133">
        <f>ROUND('[7]2039'!I105,2)</f>
        <v>10423.73</v>
      </c>
      <c r="J728" s="133">
        <f>ROUND('[7]2039'!J105,2)</f>
        <v>10061.18</v>
      </c>
      <c r="K728" s="133">
        <f>ROUND('[7]2039'!K105,2)</f>
        <v>9616.16</v>
      </c>
      <c r="L728" s="133">
        <f>ROUND('[7]2039'!L105,2)</f>
        <v>12333.72</v>
      </c>
      <c r="M728" s="133">
        <f>ROUND('[7]2039'!M105,2)</f>
        <v>14328.97</v>
      </c>
      <c r="N728" s="133">
        <f>ROUND('[7]2039'!N105,2)</f>
        <v>16206.78</v>
      </c>
      <c r="O728" s="133">
        <f>ROUND('[7]2039'!O105,2)</f>
        <v>17358.41</v>
      </c>
      <c r="P728" s="133">
        <f>ROUND('[7]2039'!P105,2)</f>
        <v>18271.68</v>
      </c>
      <c r="Q728" s="133">
        <f>ROUND('[7]2039'!Q105,2)</f>
        <v>18853.580000000002</v>
      </c>
      <c r="R728" s="133">
        <f>ROUND('[7]2039'!R105,2)</f>
        <v>18552.22</v>
      </c>
      <c r="S728" s="133">
        <f>ROUND('[7]2039'!S105,2)</f>
        <v>18219.95</v>
      </c>
      <c r="T728" s="133">
        <f>ROUND('[7]2039'!T105,2)</f>
        <v>18080.36</v>
      </c>
      <c r="U728" s="133">
        <f>ROUND('[7]2039'!U105,2)</f>
        <v>18018.490000000002</v>
      </c>
      <c r="V728" s="133">
        <f>ROUND('[7]2039'!V105,2)</f>
        <v>30041.01</v>
      </c>
      <c r="W728" s="133">
        <f>ROUND('[7]2039'!W105,2)</f>
        <v>33528.36</v>
      </c>
      <c r="X728" s="133">
        <f>ROUND('[7]2039'!X105,2)</f>
        <v>34187.589999999997</v>
      </c>
      <c r="Y728" s="133">
        <f>ROUND('[7]2039'!Y105,2)</f>
        <v>33252.410000000003</v>
      </c>
      <c r="Z728" s="133">
        <f>ROUND('[7]2039'!Z105,2)</f>
        <v>31404.2</v>
      </c>
      <c r="AA728" s="133">
        <f>ROUND('[7]2039'!AA105,2)</f>
        <v>28630.99</v>
      </c>
      <c r="AB728" s="133">
        <f>ROUND('[7]2039'!AB105,2)</f>
        <v>26269.43</v>
      </c>
      <c r="AC728" s="306"/>
      <c r="AD728" s="194"/>
    </row>
    <row r="729" spans="1:30" s="195" customFormat="1" ht="18.649999999999999" customHeight="1" x14ac:dyDescent="0.35">
      <c r="A729" s="9"/>
      <c r="B729" s="281">
        <v>51014</v>
      </c>
      <c r="C729" s="14" t="s">
        <v>29</v>
      </c>
      <c r="D729" s="15">
        <f>+'[7]2039'!D47</f>
        <v>22</v>
      </c>
      <c r="E729" s="138">
        <f>ROUND('[7]2039'!E106,2)</f>
        <v>11865.63</v>
      </c>
      <c r="F729" s="138">
        <f>ROUND('[7]2039'!F106,2)</f>
        <v>10673.48</v>
      </c>
      <c r="G729" s="138">
        <f>ROUND('[7]2039'!G106,2)</f>
        <v>9834.26</v>
      </c>
      <c r="H729" s="138">
        <f>ROUND('[7]2039'!H106,2)</f>
        <v>9305.17</v>
      </c>
      <c r="I729" s="138">
        <f>ROUND('[7]2039'!I106,2)</f>
        <v>9648.94</v>
      </c>
      <c r="J729" s="138">
        <f>ROUND('[7]2039'!J106,2)</f>
        <v>10740.94</v>
      </c>
      <c r="K729" s="138">
        <f>ROUND('[7]2039'!K106,2)</f>
        <v>11792.98</v>
      </c>
      <c r="L729" s="138">
        <f>ROUND('[7]2039'!L106,2)</f>
        <v>15633.69</v>
      </c>
      <c r="M729" s="138">
        <f>ROUND('[7]2039'!M106,2)</f>
        <v>18357.419999999998</v>
      </c>
      <c r="N729" s="138">
        <f>ROUND('[7]2039'!N106,2)</f>
        <v>20065.48</v>
      </c>
      <c r="O729" s="138">
        <f>ROUND('[7]2039'!O106,2)</f>
        <v>21686.38</v>
      </c>
      <c r="P729" s="138">
        <f>ROUND('[7]2039'!P106,2)</f>
        <v>22699.59</v>
      </c>
      <c r="Q729" s="138">
        <f>ROUND('[7]2039'!Q106,2)</f>
        <v>21432.47</v>
      </c>
      <c r="R729" s="138">
        <f>ROUND('[7]2039'!R106,2)</f>
        <v>22250.59</v>
      </c>
      <c r="S729" s="138">
        <f>ROUND('[7]2039'!S106,2)</f>
        <v>23491.95</v>
      </c>
      <c r="T729" s="138">
        <f>ROUND('[7]2039'!T106,2)</f>
        <v>23563.67</v>
      </c>
      <c r="U729" s="138">
        <f>ROUND('[7]2039'!U106,2)</f>
        <v>22977.37</v>
      </c>
      <c r="V729" s="138">
        <f>ROUND('[7]2039'!V106,2)</f>
        <v>32230.85</v>
      </c>
      <c r="W729" s="138">
        <f>ROUND('[7]2039'!W106,2)</f>
        <v>34213.760000000002</v>
      </c>
      <c r="X729" s="138">
        <f>ROUND('[7]2039'!X106,2)</f>
        <v>33647.519999999997</v>
      </c>
      <c r="Y729" s="138">
        <f>ROUND('[7]2039'!Y106,2)</f>
        <v>31964.35</v>
      </c>
      <c r="Z729" s="138">
        <f>ROUND('[7]2039'!Z106,2)</f>
        <v>29849.040000000001</v>
      </c>
      <c r="AA729" s="138">
        <f>ROUND('[7]2039'!AA106,2)</f>
        <v>26978.97</v>
      </c>
      <c r="AB729" s="138">
        <f>ROUND('[7]2039'!AB106,2)</f>
        <v>24435.279999999999</v>
      </c>
      <c r="AC729" s="304">
        <f>SUM(E729:AB729)*D729+SUM(E730:AB730)*D730+SUM(E731:AB731)*D731+SUM(E732:AB732)*D732</f>
        <v>14574226.040000001</v>
      </c>
      <c r="AD729" s="194"/>
    </row>
    <row r="730" spans="1:30" s="195" customFormat="1" ht="18.649999999999999" customHeight="1" x14ac:dyDescent="0.35">
      <c r="A730" s="9"/>
      <c r="B730" s="282"/>
      <c r="C730" s="10" t="s">
        <v>30</v>
      </c>
      <c r="D730" s="11">
        <f>+'[7]2039'!D48</f>
        <v>4</v>
      </c>
      <c r="E730" s="136">
        <f>ROUND('[7]2039'!E107,2)</f>
        <v>12732.81</v>
      </c>
      <c r="F730" s="136">
        <f>ROUND('[7]2039'!F107,2)</f>
        <v>11517.51</v>
      </c>
      <c r="G730" s="136">
        <f>ROUND('[7]2039'!G107,2)</f>
        <v>10667.86</v>
      </c>
      <c r="H730" s="136">
        <f>ROUND('[7]2039'!H107,2)</f>
        <v>10031.870000000001</v>
      </c>
      <c r="I730" s="136">
        <f>ROUND('[7]2039'!I107,2)</f>
        <v>9954.77</v>
      </c>
      <c r="J730" s="136">
        <f>ROUND('[7]2039'!J107,2)</f>
        <v>9970.5300000000007</v>
      </c>
      <c r="K730" s="136">
        <f>ROUND('[7]2039'!K107,2)</f>
        <v>10795.17</v>
      </c>
      <c r="L730" s="136">
        <f>ROUND('[7]2039'!L107,2)</f>
        <v>14719.11</v>
      </c>
      <c r="M730" s="136">
        <f>ROUND('[7]2039'!M107,2)</f>
        <v>17854.77</v>
      </c>
      <c r="N730" s="136">
        <f>ROUND('[7]2039'!N107,2)</f>
        <v>19875.87</v>
      </c>
      <c r="O730" s="136">
        <f>ROUND('[7]2039'!O107,2)</f>
        <v>21582.14</v>
      </c>
      <c r="P730" s="136">
        <f>ROUND('[7]2039'!P107,2)</f>
        <v>22555.41</v>
      </c>
      <c r="Q730" s="136">
        <f>ROUND('[7]2039'!Q107,2)</f>
        <v>21802.73</v>
      </c>
      <c r="R730" s="136">
        <f>ROUND('[7]2039'!R107,2)</f>
        <v>21234.67</v>
      </c>
      <c r="S730" s="136">
        <f>ROUND('[7]2039'!S107,2)</f>
        <v>20909.36</v>
      </c>
      <c r="T730" s="136">
        <f>ROUND('[7]2039'!T107,2)</f>
        <v>20471.11</v>
      </c>
      <c r="U730" s="136">
        <f>ROUND('[7]2039'!U107,2)</f>
        <v>19877.53</v>
      </c>
      <c r="V730" s="136">
        <f>ROUND('[7]2039'!V107,2)</f>
        <v>29840.94</v>
      </c>
      <c r="W730" s="136">
        <f>ROUND('[7]2039'!W107,2)</f>
        <v>32699.84</v>
      </c>
      <c r="X730" s="136">
        <f>ROUND('[7]2039'!X107,2)</f>
        <v>32274.41</v>
      </c>
      <c r="Y730" s="136">
        <f>ROUND('[7]2039'!Y107,2)</f>
        <v>30432.799999999999</v>
      </c>
      <c r="Z730" s="136">
        <f>ROUND('[7]2039'!Z107,2)</f>
        <v>28330.12</v>
      </c>
      <c r="AA730" s="136">
        <f>ROUND('[7]2039'!AA107,2)</f>
        <v>25715.18</v>
      </c>
      <c r="AB730" s="136">
        <f>ROUND('[7]2039'!AB107,2)</f>
        <v>23588.19</v>
      </c>
      <c r="AC730" s="304"/>
      <c r="AD730" s="194"/>
    </row>
    <row r="731" spans="1:30" s="195" customFormat="1" ht="18.649999999999999" customHeight="1" x14ac:dyDescent="0.35">
      <c r="A731" s="9"/>
      <c r="B731" s="282"/>
      <c r="C731" s="10" t="s">
        <v>31</v>
      </c>
      <c r="D731" s="11">
        <f>+'[7]2039'!D49</f>
        <v>4</v>
      </c>
      <c r="E731" s="136">
        <f>ROUND('[7]2039'!E108,2)</f>
        <v>11601.75</v>
      </c>
      <c r="F731" s="136">
        <f>ROUND('[7]2039'!F108,2)</f>
        <v>10429.39</v>
      </c>
      <c r="G731" s="136">
        <f>ROUND('[7]2039'!G108,2)</f>
        <v>9618.32</v>
      </c>
      <c r="H731" s="136">
        <f>ROUND('[7]2039'!H108,2)</f>
        <v>9146.67</v>
      </c>
      <c r="I731" s="136">
        <f>ROUND('[7]2039'!I108,2)</f>
        <v>8963.06</v>
      </c>
      <c r="J731" s="136">
        <f>ROUND('[7]2039'!J108,2)</f>
        <v>8652.92</v>
      </c>
      <c r="K731" s="136">
        <f>ROUND('[7]2039'!K108,2)</f>
        <v>8597.4</v>
      </c>
      <c r="L731" s="136">
        <f>ROUND('[7]2039'!L108,2)</f>
        <v>11121.25</v>
      </c>
      <c r="M731" s="136">
        <f>ROUND('[7]2039'!M108,2)</f>
        <v>12920.99</v>
      </c>
      <c r="N731" s="136">
        <f>ROUND('[7]2039'!N108,2)</f>
        <v>14224.1</v>
      </c>
      <c r="O731" s="136">
        <f>ROUND('[7]2039'!O108,2)</f>
        <v>15045.03</v>
      </c>
      <c r="P731" s="136">
        <f>ROUND('[7]2039'!P108,2)</f>
        <v>16552.39</v>
      </c>
      <c r="Q731" s="136">
        <f>ROUND('[7]2039'!Q108,2)</f>
        <v>17076.98</v>
      </c>
      <c r="R731" s="136">
        <f>ROUND('[7]2039'!R108,2)</f>
        <v>16947.240000000002</v>
      </c>
      <c r="S731" s="136">
        <f>ROUND('[7]2039'!S108,2)</f>
        <v>16597.599999999999</v>
      </c>
      <c r="T731" s="136">
        <f>ROUND('[7]2039'!T108,2)</f>
        <v>16448.48</v>
      </c>
      <c r="U731" s="136">
        <f>ROUND('[7]2039'!U108,2)</f>
        <v>16340.94</v>
      </c>
      <c r="V731" s="136">
        <f>ROUND('[7]2039'!V108,2)</f>
        <v>26853.72</v>
      </c>
      <c r="W731" s="136">
        <f>ROUND('[7]2039'!W108,2)</f>
        <v>30519.69</v>
      </c>
      <c r="X731" s="136">
        <f>ROUND('[7]2039'!X108,2)</f>
        <v>31067.360000000001</v>
      </c>
      <c r="Y731" s="136">
        <f>ROUND('[7]2039'!Y108,2)</f>
        <v>30210.62</v>
      </c>
      <c r="Z731" s="136">
        <f>ROUND('[7]2039'!Z108,2)</f>
        <v>28557.21</v>
      </c>
      <c r="AA731" s="136">
        <f>ROUND('[7]2039'!AA108,2)</f>
        <v>26277.43</v>
      </c>
      <c r="AB731" s="136">
        <f>ROUND('[7]2039'!AB108,2)</f>
        <v>23982.48</v>
      </c>
      <c r="AC731" s="304"/>
      <c r="AD731" s="194"/>
    </row>
    <row r="732" spans="1:30" s="195" customFormat="1" ht="18.649999999999999" customHeight="1" thickBot="1" x14ac:dyDescent="0.4">
      <c r="A732" s="9"/>
      <c r="B732" s="282"/>
      <c r="C732" s="16" t="s">
        <v>32</v>
      </c>
      <c r="D732" s="17">
        <f>+'[7]2039'!D50</f>
        <v>0</v>
      </c>
      <c r="E732" s="206">
        <f>ROUND('[7]2039'!E109,2)</f>
        <v>0</v>
      </c>
      <c r="F732" s="116">
        <f>ROUND('[7]2039'!F109,2)</f>
        <v>0</v>
      </c>
      <c r="G732" s="116">
        <f>ROUND('[7]2039'!G109,2)</f>
        <v>0</v>
      </c>
      <c r="H732" s="116">
        <f>ROUND('[7]2039'!H109,2)</f>
        <v>0</v>
      </c>
      <c r="I732" s="116">
        <f>ROUND('[7]2039'!I109,2)</f>
        <v>0</v>
      </c>
      <c r="J732" s="116">
        <f>ROUND('[7]2039'!J109,2)</f>
        <v>0</v>
      </c>
      <c r="K732" s="116">
        <f>ROUND('[7]2039'!K109,2)</f>
        <v>0</v>
      </c>
      <c r="L732" s="116">
        <f>ROUND('[7]2039'!L109,2)</f>
        <v>0</v>
      </c>
      <c r="M732" s="116">
        <f>ROUND('[7]2039'!M109,2)</f>
        <v>0</v>
      </c>
      <c r="N732" s="116">
        <f>ROUND('[7]2039'!N109,2)</f>
        <v>0</v>
      </c>
      <c r="O732" s="116">
        <f>ROUND('[7]2039'!O109,2)</f>
        <v>0</v>
      </c>
      <c r="P732" s="116">
        <f>ROUND('[7]2039'!P109,2)</f>
        <v>0</v>
      </c>
      <c r="Q732" s="116">
        <f>ROUND('[7]2039'!Q109,2)</f>
        <v>0</v>
      </c>
      <c r="R732" s="116">
        <f>ROUND('[7]2039'!R109,2)</f>
        <v>0</v>
      </c>
      <c r="S732" s="116">
        <f>ROUND('[7]2039'!S109,2)</f>
        <v>0</v>
      </c>
      <c r="T732" s="116">
        <f>ROUND('[7]2039'!T109,2)</f>
        <v>0</v>
      </c>
      <c r="U732" s="116">
        <f>ROUND('[7]2039'!U109,2)</f>
        <v>0</v>
      </c>
      <c r="V732" s="116">
        <f>ROUND('[7]2039'!V109,2)</f>
        <v>0</v>
      </c>
      <c r="W732" s="116">
        <f>ROUND('[7]2039'!W109,2)</f>
        <v>0</v>
      </c>
      <c r="X732" s="116">
        <f>ROUND('[7]2039'!X109,2)</f>
        <v>0</v>
      </c>
      <c r="Y732" s="116">
        <f>ROUND('[7]2039'!Y109,2)</f>
        <v>0</v>
      </c>
      <c r="Z732" s="116">
        <f>ROUND('[7]2039'!Z109,2)</f>
        <v>0</v>
      </c>
      <c r="AA732" s="116">
        <f>ROUND('[7]2039'!AA109,2)</f>
        <v>0</v>
      </c>
      <c r="AB732" s="116">
        <f>ROUND('[7]2039'!AB109,2)</f>
        <v>0</v>
      </c>
      <c r="AC732" s="304"/>
      <c r="AD732" s="194"/>
    </row>
    <row r="733" spans="1:30" s="195" customFormat="1" ht="18.649999999999999" customHeight="1" x14ac:dyDescent="0.35">
      <c r="A733" s="9"/>
      <c r="B733" s="291">
        <v>51044</v>
      </c>
      <c r="C733" s="7" t="s">
        <v>29</v>
      </c>
      <c r="D733" s="8">
        <f>+'[7]2039'!D51</f>
        <v>20</v>
      </c>
      <c r="E733" s="135">
        <f>ROUND('[7]2039'!E110,2)</f>
        <v>11694.48</v>
      </c>
      <c r="F733" s="135">
        <f>ROUND('[7]2039'!F110,2)</f>
        <v>10428.67</v>
      </c>
      <c r="G733" s="135">
        <f>ROUND('[7]2039'!G110,2)</f>
        <v>9665.44</v>
      </c>
      <c r="H733" s="135">
        <f>ROUND('[7]2039'!H110,2)</f>
        <v>9218.1200000000008</v>
      </c>
      <c r="I733" s="135">
        <f>ROUND('[7]2039'!I110,2)</f>
        <v>9582.23</v>
      </c>
      <c r="J733" s="135">
        <f>ROUND('[7]2039'!J110,2)</f>
        <v>10557.77</v>
      </c>
      <c r="K733" s="135">
        <f>ROUND('[7]2039'!K110,2)</f>
        <v>11800.19</v>
      </c>
      <c r="L733" s="135">
        <f>ROUND('[7]2039'!L110,2)</f>
        <v>15982.46</v>
      </c>
      <c r="M733" s="135">
        <f>ROUND('[7]2039'!M110,2)</f>
        <v>18801.439999999999</v>
      </c>
      <c r="N733" s="135">
        <f>ROUND('[7]2039'!N110,2)</f>
        <v>20494.03</v>
      </c>
      <c r="O733" s="135">
        <f>ROUND('[7]2039'!O110,2)</f>
        <v>22062.63</v>
      </c>
      <c r="P733" s="135">
        <f>ROUND('[7]2039'!P110,2)</f>
        <v>23074.54</v>
      </c>
      <c r="Q733" s="135">
        <f>ROUND('[7]2039'!Q110,2)</f>
        <v>21831.61</v>
      </c>
      <c r="R733" s="135">
        <f>ROUND('[7]2039'!R110,2)</f>
        <v>22477.42</v>
      </c>
      <c r="S733" s="135">
        <f>ROUND('[7]2039'!S110,2)</f>
        <v>23619.200000000001</v>
      </c>
      <c r="T733" s="135">
        <f>ROUND('[7]2039'!T110,2)</f>
        <v>23784.15</v>
      </c>
      <c r="U733" s="135">
        <f>ROUND('[7]2039'!U110,2)</f>
        <v>23167.51</v>
      </c>
      <c r="V733" s="135">
        <f>ROUND('[7]2039'!V110,2)</f>
        <v>33756.25</v>
      </c>
      <c r="W733" s="135">
        <f>ROUND('[7]2039'!W110,2)</f>
        <v>35553.43</v>
      </c>
      <c r="X733" s="135">
        <f>ROUND('[7]2039'!X110,2)</f>
        <v>34596.910000000003</v>
      </c>
      <c r="Y733" s="135">
        <f>ROUND('[7]2039'!Y110,2)</f>
        <v>32767.51</v>
      </c>
      <c r="Z733" s="135">
        <f>ROUND('[7]2039'!Z110,2)</f>
        <v>30663.99</v>
      </c>
      <c r="AA733" s="135">
        <f>ROUND('[7]2039'!AA110,2)</f>
        <v>27829.59</v>
      </c>
      <c r="AB733" s="135">
        <f>ROUND('[7]2039'!AB110,2)</f>
        <v>25079.03</v>
      </c>
      <c r="AC733" s="303">
        <f>SUM(E733:AB733)*D733+SUM(E734:AB734)*D734+SUM(E735:AB735)*D735+SUM(E736:AB736)*D736</f>
        <v>15014932.050000003</v>
      </c>
      <c r="AD733" s="194"/>
    </row>
    <row r="734" spans="1:30" s="195" customFormat="1" ht="18.649999999999999" customHeight="1" x14ac:dyDescent="0.35">
      <c r="A734" s="9"/>
      <c r="B734" s="292" t="s">
        <v>34</v>
      </c>
      <c r="C734" s="10" t="s">
        <v>30</v>
      </c>
      <c r="D734" s="11">
        <f>+'[7]2039'!D52</f>
        <v>5</v>
      </c>
      <c r="E734" s="136">
        <f>ROUND('[7]2039'!E111,2)</f>
        <v>12198.86</v>
      </c>
      <c r="F734" s="136">
        <f>ROUND('[7]2039'!F111,2)</f>
        <v>10741.85</v>
      </c>
      <c r="G734" s="136">
        <f>ROUND('[7]2039'!G111,2)</f>
        <v>9888.84</v>
      </c>
      <c r="H734" s="136">
        <f>ROUND('[7]2039'!H111,2)</f>
        <v>9283.6200000000008</v>
      </c>
      <c r="I734" s="136">
        <f>ROUND('[7]2039'!I111,2)</f>
        <v>9416.74</v>
      </c>
      <c r="J734" s="136">
        <f>ROUND('[7]2039'!J111,2)</f>
        <v>9728.07</v>
      </c>
      <c r="K734" s="136">
        <f>ROUND('[7]2039'!K111,2)</f>
        <v>10188.540000000001</v>
      </c>
      <c r="L734" s="136">
        <f>ROUND('[7]2039'!L111,2)</f>
        <v>14068.11</v>
      </c>
      <c r="M734" s="136">
        <f>ROUND('[7]2039'!M111,2)</f>
        <v>16909.07</v>
      </c>
      <c r="N734" s="136">
        <f>ROUND('[7]2039'!N111,2)</f>
        <v>18580.400000000001</v>
      </c>
      <c r="O734" s="136">
        <f>ROUND('[7]2039'!O111,2)</f>
        <v>20083.349999999999</v>
      </c>
      <c r="P734" s="136">
        <f>ROUND('[7]2039'!P111,2)</f>
        <v>21096.63</v>
      </c>
      <c r="Q734" s="136">
        <f>ROUND('[7]2039'!Q111,2)</f>
        <v>20345.080000000002</v>
      </c>
      <c r="R734" s="136">
        <f>ROUND('[7]2039'!R111,2)</f>
        <v>19576.77</v>
      </c>
      <c r="S734" s="136">
        <f>ROUND('[7]2039'!S111,2)</f>
        <v>19165.8</v>
      </c>
      <c r="T734" s="136">
        <f>ROUND('[7]2039'!T111,2)</f>
        <v>18835.810000000001</v>
      </c>
      <c r="U734" s="136">
        <f>ROUND('[7]2039'!U111,2)</f>
        <v>18439.330000000002</v>
      </c>
      <c r="V734" s="136">
        <f>ROUND('[7]2039'!V111,2)</f>
        <v>29930.400000000001</v>
      </c>
      <c r="W734" s="136">
        <f>ROUND('[7]2039'!W111,2)</f>
        <v>32840.879999999997</v>
      </c>
      <c r="X734" s="136">
        <f>ROUND('[7]2039'!X111,2)</f>
        <v>32044</v>
      </c>
      <c r="Y734" s="136">
        <f>ROUND('[7]2039'!Y111,2)</f>
        <v>30529.439999999999</v>
      </c>
      <c r="Z734" s="136">
        <f>ROUND('[7]2039'!Z111,2)</f>
        <v>28592</v>
      </c>
      <c r="AA734" s="136">
        <f>ROUND('[7]2039'!AA111,2)</f>
        <v>26367.17</v>
      </c>
      <c r="AB734" s="136">
        <f>ROUND('[7]2039'!AB111,2)</f>
        <v>24326.77</v>
      </c>
      <c r="AC734" s="304"/>
      <c r="AD734" s="194"/>
    </row>
    <row r="735" spans="1:30" s="195" customFormat="1" ht="18.649999999999999" customHeight="1" x14ac:dyDescent="0.35">
      <c r="A735" s="9"/>
      <c r="B735" s="292" t="s">
        <v>34</v>
      </c>
      <c r="C735" s="10" t="s">
        <v>31</v>
      </c>
      <c r="D735" s="11">
        <f>+'[7]2039'!D53</f>
        <v>5</v>
      </c>
      <c r="E735" s="136">
        <f>ROUND('[7]2039'!E112,2)</f>
        <v>11565.78</v>
      </c>
      <c r="F735" s="136">
        <f>ROUND('[7]2039'!F112,2)</f>
        <v>10408.44</v>
      </c>
      <c r="G735" s="136">
        <f>ROUND('[7]2039'!G112,2)</f>
        <v>9501.4599999999991</v>
      </c>
      <c r="H735" s="136">
        <f>ROUND('[7]2039'!H112,2)</f>
        <v>8887.8799999999992</v>
      </c>
      <c r="I735" s="136">
        <f>ROUND('[7]2039'!I112,2)</f>
        <v>8792.8700000000008</v>
      </c>
      <c r="J735" s="136">
        <f>ROUND('[7]2039'!J112,2)</f>
        <v>8445.68</v>
      </c>
      <c r="K735" s="136">
        <f>ROUND('[7]2039'!K112,2)</f>
        <v>8603.2900000000009</v>
      </c>
      <c r="L735" s="136">
        <f>ROUND('[7]2039'!L112,2)</f>
        <v>11227.67</v>
      </c>
      <c r="M735" s="136">
        <f>ROUND('[7]2039'!M112,2)</f>
        <v>13537.01</v>
      </c>
      <c r="N735" s="136">
        <f>ROUND('[7]2039'!N112,2)</f>
        <v>15450.63</v>
      </c>
      <c r="O735" s="136">
        <f>ROUND('[7]2039'!O112,2)</f>
        <v>16636.240000000002</v>
      </c>
      <c r="P735" s="136">
        <f>ROUND('[7]2039'!P112,2)</f>
        <v>17600.95</v>
      </c>
      <c r="Q735" s="136">
        <f>ROUND('[7]2039'!Q112,2)</f>
        <v>17764.900000000001</v>
      </c>
      <c r="R735" s="136">
        <f>ROUND('[7]2039'!R112,2)</f>
        <v>17201.29</v>
      </c>
      <c r="S735" s="136">
        <f>ROUND('[7]2039'!S112,2)</f>
        <v>16617.54</v>
      </c>
      <c r="T735" s="136">
        <f>ROUND('[7]2039'!T112,2)</f>
        <v>16042.25</v>
      </c>
      <c r="U735" s="136">
        <f>ROUND('[7]2039'!U112,2)</f>
        <v>16015.55</v>
      </c>
      <c r="V735" s="136">
        <f>ROUND('[7]2039'!V112,2)</f>
        <v>27990.18</v>
      </c>
      <c r="W735" s="136">
        <f>ROUND('[7]2039'!W112,2)</f>
        <v>30855.67</v>
      </c>
      <c r="X735" s="136">
        <f>ROUND('[7]2039'!X112,2)</f>
        <v>30775.95</v>
      </c>
      <c r="Y735" s="136">
        <f>ROUND('[7]2039'!Y112,2)</f>
        <v>29755.55</v>
      </c>
      <c r="Z735" s="136">
        <f>ROUND('[7]2039'!Z112,2)</f>
        <v>28199.56</v>
      </c>
      <c r="AA735" s="136">
        <f>ROUND('[7]2039'!AA112,2)</f>
        <v>25927.5</v>
      </c>
      <c r="AB735" s="136">
        <f>ROUND('[7]2039'!AB112,2)</f>
        <v>23741.56</v>
      </c>
      <c r="AC735" s="304"/>
      <c r="AD735" s="194"/>
    </row>
    <row r="736" spans="1:30" s="195" customFormat="1" ht="18.649999999999999" customHeight="1" thickBot="1" x14ac:dyDescent="0.4">
      <c r="A736" s="9"/>
      <c r="B736" s="293" t="s">
        <v>34</v>
      </c>
      <c r="C736" s="12" t="s">
        <v>32</v>
      </c>
      <c r="D736" s="13">
        <f>+'[7]2039'!D54</f>
        <v>1</v>
      </c>
      <c r="E736" s="133">
        <f>ROUND('[7]2039'!E113,2)</f>
        <v>11565.78</v>
      </c>
      <c r="F736" s="133">
        <f>ROUND('[7]2039'!F113,2)</f>
        <v>10408.44</v>
      </c>
      <c r="G736" s="133">
        <f>ROUND('[7]2039'!G113,2)</f>
        <v>9501.4599999999991</v>
      </c>
      <c r="H736" s="133">
        <f>ROUND('[7]2039'!H113,2)</f>
        <v>8887.8799999999992</v>
      </c>
      <c r="I736" s="133">
        <f>ROUND('[7]2039'!I113,2)</f>
        <v>8792.8700000000008</v>
      </c>
      <c r="J736" s="133">
        <f>ROUND('[7]2039'!J113,2)</f>
        <v>8445.68</v>
      </c>
      <c r="K736" s="133">
        <f>ROUND('[7]2039'!K113,2)</f>
        <v>8603.2900000000009</v>
      </c>
      <c r="L736" s="133">
        <f>ROUND('[7]2039'!L113,2)</f>
        <v>11227.67</v>
      </c>
      <c r="M736" s="133">
        <f>ROUND('[7]2039'!M113,2)</f>
        <v>13537.01</v>
      </c>
      <c r="N736" s="133">
        <f>ROUND('[7]2039'!N113,2)</f>
        <v>15450.63</v>
      </c>
      <c r="O736" s="133">
        <f>ROUND('[7]2039'!O113,2)</f>
        <v>16636.240000000002</v>
      </c>
      <c r="P736" s="133">
        <f>ROUND('[7]2039'!P113,2)</f>
        <v>17600.95</v>
      </c>
      <c r="Q736" s="133">
        <f>ROUND('[7]2039'!Q113,2)</f>
        <v>17764.900000000001</v>
      </c>
      <c r="R736" s="133">
        <f>ROUND('[7]2039'!R113,2)</f>
        <v>17201.29</v>
      </c>
      <c r="S736" s="133">
        <f>ROUND('[7]2039'!S113,2)</f>
        <v>16617.54</v>
      </c>
      <c r="T736" s="133">
        <f>ROUND('[7]2039'!T113,2)</f>
        <v>16042.25</v>
      </c>
      <c r="U736" s="133">
        <f>ROUND('[7]2039'!U113,2)</f>
        <v>16015.55</v>
      </c>
      <c r="V736" s="133">
        <f>ROUND('[7]2039'!V113,2)</f>
        <v>27990.18</v>
      </c>
      <c r="W736" s="133">
        <f>ROUND('[7]2039'!W113,2)</f>
        <v>30855.67</v>
      </c>
      <c r="X736" s="133">
        <f>ROUND('[7]2039'!X113,2)</f>
        <v>30775.95</v>
      </c>
      <c r="Y736" s="133">
        <f>ROUND('[7]2039'!Y113,2)</f>
        <v>29755.55</v>
      </c>
      <c r="Z736" s="133">
        <f>ROUND('[7]2039'!Z113,2)</f>
        <v>28199.56</v>
      </c>
      <c r="AA736" s="133">
        <f>ROUND('[7]2039'!AA113,2)</f>
        <v>25927.5</v>
      </c>
      <c r="AB736" s="133">
        <f>ROUND('[7]2039'!AB113,2)</f>
        <v>23741.56</v>
      </c>
      <c r="AC736" s="306"/>
      <c r="AD736" s="194"/>
    </row>
    <row r="737" spans="1:50" s="195" customFormat="1" ht="18.649999999999999" customHeight="1" x14ac:dyDescent="0.35">
      <c r="A737" s="9"/>
      <c r="B737" s="281">
        <v>51075</v>
      </c>
      <c r="C737" s="14" t="s">
        <v>29</v>
      </c>
      <c r="D737" s="15">
        <f>+'[7]2039'!D55</f>
        <v>20</v>
      </c>
      <c r="E737" s="138">
        <f>ROUND('[7]2039'!E114,2)</f>
        <v>10713.02</v>
      </c>
      <c r="F737" s="138">
        <f>ROUND('[7]2039'!F114,2)</f>
        <v>9700.98</v>
      </c>
      <c r="G737" s="138">
        <f>ROUND('[7]2039'!G114,2)</f>
        <v>8987.82</v>
      </c>
      <c r="H737" s="138">
        <f>ROUND('[7]2039'!H114,2)</f>
        <v>8608.98</v>
      </c>
      <c r="I737" s="138">
        <f>ROUND('[7]2039'!I114,2)</f>
        <v>8887.89</v>
      </c>
      <c r="J737" s="138">
        <f>ROUND('[7]2039'!J114,2)</f>
        <v>9791.56</v>
      </c>
      <c r="K737" s="138">
        <f>ROUND('[7]2039'!K114,2)</f>
        <v>10848.07</v>
      </c>
      <c r="L737" s="138">
        <f>ROUND('[7]2039'!L114,2)</f>
        <v>14298.01</v>
      </c>
      <c r="M737" s="138">
        <f>ROUND('[7]2039'!M114,2)</f>
        <v>16906.61</v>
      </c>
      <c r="N737" s="138">
        <f>ROUND('[7]2039'!N114,2)</f>
        <v>18262.03</v>
      </c>
      <c r="O737" s="138">
        <f>ROUND('[7]2039'!O114,2)</f>
        <v>19665.060000000001</v>
      </c>
      <c r="P737" s="138">
        <f>ROUND('[7]2039'!P114,2)</f>
        <v>20693.28</v>
      </c>
      <c r="Q737" s="138">
        <f>ROUND('[7]2039'!Q114,2)</f>
        <v>19434.37</v>
      </c>
      <c r="R737" s="138">
        <f>ROUND('[7]2039'!R114,2)</f>
        <v>19880.59</v>
      </c>
      <c r="S737" s="138">
        <f>ROUND('[7]2039'!S114,2)</f>
        <v>20919.84</v>
      </c>
      <c r="T737" s="138">
        <f>ROUND('[7]2039'!T114,2)</f>
        <v>21075.85</v>
      </c>
      <c r="U737" s="138">
        <f>ROUND('[7]2039'!U114,2)</f>
        <v>20971.36</v>
      </c>
      <c r="V737" s="138">
        <f>ROUND('[7]2039'!V114,2)</f>
        <v>30349.53</v>
      </c>
      <c r="W737" s="138">
        <f>ROUND('[7]2039'!W114,2)</f>
        <v>31405.31</v>
      </c>
      <c r="X737" s="138">
        <f>ROUND('[7]2039'!X114,2)</f>
        <v>30439.23</v>
      </c>
      <c r="Y737" s="138">
        <f>ROUND('[7]2039'!Y114,2)</f>
        <v>28953.64</v>
      </c>
      <c r="Z737" s="138">
        <f>ROUND('[7]2039'!Z114,2)</f>
        <v>27084.51</v>
      </c>
      <c r="AA737" s="138">
        <f>ROUND('[7]2039'!AA114,2)</f>
        <v>24528.1</v>
      </c>
      <c r="AB737" s="138">
        <f>ROUND('[7]2039'!AB114,2)</f>
        <v>22192.69</v>
      </c>
      <c r="AC737" s="304">
        <f>SUM(E737:AB737)*D737+SUM(E738:AB738)*D738+SUM(E739:AB739)*D739+SUM(E740:AB740)*D740</f>
        <v>13074278.800000001</v>
      </c>
      <c r="AD737" s="194"/>
    </row>
    <row r="738" spans="1:50" s="195" customFormat="1" ht="18.649999999999999" customHeight="1" x14ac:dyDescent="0.35">
      <c r="A738" s="9"/>
      <c r="B738" s="282"/>
      <c r="C738" s="10" t="s">
        <v>30</v>
      </c>
      <c r="D738" s="11">
        <f>+'[7]2039'!D56</f>
        <v>4</v>
      </c>
      <c r="E738" s="136">
        <f>ROUND('[7]2039'!E115,2)</f>
        <v>10637.58</v>
      </c>
      <c r="F738" s="136">
        <f>ROUND('[7]2039'!F115,2)</f>
        <v>9662.7999999999993</v>
      </c>
      <c r="G738" s="136">
        <f>ROUND('[7]2039'!G115,2)</f>
        <v>8936.64</v>
      </c>
      <c r="H738" s="136">
        <f>ROUND('[7]2039'!H115,2)</f>
        <v>8488.2099999999991</v>
      </c>
      <c r="I738" s="136">
        <f>ROUND('[7]2039'!I115,2)</f>
        <v>8615.6299999999992</v>
      </c>
      <c r="J738" s="136">
        <f>ROUND('[7]2039'!J115,2)</f>
        <v>9229.84</v>
      </c>
      <c r="K738" s="136">
        <f>ROUND('[7]2039'!K115,2)</f>
        <v>9526.7099999999991</v>
      </c>
      <c r="L738" s="136">
        <f>ROUND('[7]2039'!L115,2)</f>
        <v>13225.23</v>
      </c>
      <c r="M738" s="136">
        <f>ROUND('[7]2039'!M115,2)</f>
        <v>15982.59</v>
      </c>
      <c r="N738" s="136">
        <f>ROUND('[7]2039'!N115,2)</f>
        <v>17614.060000000001</v>
      </c>
      <c r="O738" s="136">
        <f>ROUND('[7]2039'!O115,2)</f>
        <v>18787.32</v>
      </c>
      <c r="P738" s="136">
        <f>ROUND('[7]2039'!P115,2)</f>
        <v>19462.07</v>
      </c>
      <c r="Q738" s="136">
        <f>ROUND('[7]2039'!Q115,2)</f>
        <v>18620.54</v>
      </c>
      <c r="R738" s="136">
        <f>ROUND('[7]2039'!R115,2)</f>
        <v>18059.419999999998</v>
      </c>
      <c r="S738" s="136">
        <f>ROUND('[7]2039'!S115,2)</f>
        <v>17845.07</v>
      </c>
      <c r="T738" s="136">
        <f>ROUND('[7]2039'!T115,2)</f>
        <v>17574.509999999998</v>
      </c>
      <c r="U738" s="136">
        <f>ROUND('[7]2039'!U115,2)</f>
        <v>17088.37</v>
      </c>
      <c r="V738" s="136">
        <f>ROUND('[7]2039'!V115,2)</f>
        <v>27455.69</v>
      </c>
      <c r="W738" s="136">
        <f>ROUND('[7]2039'!W115,2)</f>
        <v>29418.89</v>
      </c>
      <c r="X738" s="136">
        <f>ROUND('[7]2039'!X115,2)</f>
        <v>28607.53</v>
      </c>
      <c r="Y738" s="136">
        <f>ROUND('[7]2039'!Y115,2)</f>
        <v>27144.57</v>
      </c>
      <c r="Z738" s="136">
        <f>ROUND('[7]2039'!Z115,2)</f>
        <v>25431.58</v>
      </c>
      <c r="AA738" s="136">
        <f>ROUND('[7]2039'!AA115,2)</f>
        <v>23344.880000000001</v>
      </c>
      <c r="AB738" s="136">
        <f>ROUND('[7]2039'!AB115,2)</f>
        <v>21484.39</v>
      </c>
      <c r="AC738" s="304"/>
      <c r="AD738" s="194"/>
    </row>
    <row r="739" spans="1:50" s="195" customFormat="1" ht="18.649999999999999" customHeight="1" x14ac:dyDescent="0.35">
      <c r="A739" s="9"/>
      <c r="B739" s="282"/>
      <c r="C739" s="10" t="s">
        <v>31</v>
      </c>
      <c r="D739" s="11">
        <f>+'[7]2039'!D57</f>
        <v>4</v>
      </c>
      <c r="E739" s="136">
        <f>ROUND('[7]2039'!E116,2)</f>
        <v>10349.65</v>
      </c>
      <c r="F739" s="136">
        <f>ROUND('[7]2039'!F116,2)</f>
        <v>9301.7800000000007</v>
      </c>
      <c r="G739" s="136">
        <f>ROUND('[7]2039'!G116,2)</f>
        <v>8525.01</v>
      </c>
      <c r="H739" s="136">
        <f>ROUND('[7]2039'!H116,2)</f>
        <v>8073.92</v>
      </c>
      <c r="I739" s="136">
        <f>ROUND('[7]2039'!I116,2)</f>
        <v>7996.63</v>
      </c>
      <c r="J739" s="136">
        <f>ROUND('[7]2039'!J116,2)</f>
        <v>7682.46</v>
      </c>
      <c r="K739" s="136">
        <f>ROUND('[7]2039'!K116,2)</f>
        <v>7703.78</v>
      </c>
      <c r="L739" s="136">
        <f>ROUND('[7]2039'!L116,2)</f>
        <v>10133.629999999999</v>
      </c>
      <c r="M739" s="136">
        <f>ROUND('[7]2039'!M116,2)</f>
        <v>12174.97</v>
      </c>
      <c r="N739" s="136">
        <f>ROUND('[7]2039'!N116,2)</f>
        <v>13791.88</v>
      </c>
      <c r="O739" s="136">
        <f>ROUND('[7]2039'!O116,2)</f>
        <v>14835.93</v>
      </c>
      <c r="P739" s="136">
        <f>ROUND('[7]2039'!P116,2)</f>
        <v>15653.65</v>
      </c>
      <c r="Q739" s="136">
        <f>ROUND('[7]2039'!Q116,2)</f>
        <v>16081.84</v>
      </c>
      <c r="R739" s="136">
        <f>ROUND('[7]2039'!R116,2)</f>
        <v>15748.46</v>
      </c>
      <c r="S739" s="136">
        <f>ROUND('[7]2039'!S116,2)</f>
        <v>15295.85</v>
      </c>
      <c r="T739" s="136">
        <f>ROUND('[7]2039'!T116,2)</f>
        <v>15074.05</v>
      </c>
      <c r="U739" s="136">
        <f>ROUND('[7]2039'!U116,2)</f>
        <v>14984.66</v>
      </c>
      <c r="V739" s="136">
        <f>ROUND('[7]2039'!V116,2)</f>
        <v>25538.02</v>
      </c>
      <c r="W739" s="136">
        <f>ROUND('[7]2039'!W116,2)</f>
        <v>27925.5</v>
      </c>
      <c r="X739" s="136">
        <f>ROUND('[7]2039'!X116,2)</f>
        <v>27859.8</v>
      </c>
      <c r="Y739" s="136">
        <f>ROUND('[7]2039'!Y116,2)</f>
        <v>26961.94</v>
      </c>
      <c r="Z739" s="136">
        <f>ROUND('[7]2039'!Z116,2)</f>
        <v>25537.51</v>
      </c>
      <c r="AA739" s="136">
        <f>ROUND('[7]2039'!AA116,2)</f>
        <v>23500.76</v>
      </c>
      <c r="AB739" s="136">
        <f>ROUND('[7]2039'!AB116,2)</f>
        <v>21490.94</v>
      </c>
      <c r="AC739" s="304"/>
      <c r="AD739" s="194"/>
    </row>
    <row r="740" spans="1:50" s="195" customFormat="1" ht="18.649999999999999" customHeight="1" thickBot="1" x14ac:dyDescent="0.4">
      <c r="A740" s="9"/>
      <c r="B740" s="282"/>
      <c r="C740" s="16" t="s">
        <v>32</v>
      </c>
      <c r="D740" s="17">
        <f>+'[7]2039'!D58</f>
        <v>2</v>
      </c>
      <c r="E740" s="137">
        <f>ROUND('[7]2039'!E117,2)</f>
        <v>10349.65</v>
      </c>
      <c r="F740" s="137">
        <f>ROUND('[7]2039'!F117,2)</f>
        <v>9301.7800000000007</v>
      </c>
      <c r="G740" s="137">
        <f>ROUND('[7]2039'!G117,2)</f>
        <v>8525.01</v>
      </c>
      <c r="H740" s="137">
        <f>ROUND('[7]2039'!H117,2)</f>
        <v>8073.92</v>
      </c>
      <c r="I740" s="137">
        <f>ROUND('[7]2039'!I117,2)</f>
        <v>7996.63</v>
      </c>
      <c r="J740" s="137">
        <f>ROUND('[7]2039'!J117,2)</f>
        <v>7682.46</v>
      </c>
      <c r="K740" s="137">
        <f>ROUND('[7]2039'!K117,2)</f>
        <v>7703.78</v>
      </c>
      <c r="L740" s="137">
        <f>ROUND('[7]2039'!L117,2)</f>
        <v>10133.629999999999</v>
      </c>
      <c r="M740" s="137">
        <f>ROUND('[7]2039'!M117,2)</f>
        <v>12174.97</v>
      </c>
      <c r="N740" s="137">
        <f>ROUND('[7]2039'!N117,2)</f>
        <v>13791.88</v>
      </c>
      <c r="O740" s="137">
        <f>ROUND('[7]2039'!O117,2)</f>
        <v>14835.93</v>
      </c>
      <c r="P740" s="137">
        <f>ROUND('[7]2039'!P117,2)</f>
        <v>15653.65</v>
      </c>
      <c r="Q740" s="137">
        <f>ROUND('[7]2039'!Q117,2)</f>
        <v>16081.84</v>
      </c>
      <c r="R740" s="137">
        <f>ROUND('[7]2039'!R117,2)</f>
        <v>15748.46</v>
      </c>
      <c r="S740" s="137">
        <f>ROUND('[7]2039'!S117,2)</f>
        <v>15295.85</v>
      </c>
      <c r="T740" s="137">
        <f>ROUND('[7]2039'!T117,2)</f>
        <v>15074.05</v>
      </c>
      <c r="U740" s="137">
        <f>ROUND('[7]2039'!U117,2)</f>
        <v>14984.66</v>
      </c>
      <c r="V740" s="137">
        <f>ROUND('[7]2039'!V117,2)</f>
        <v>25538.02</v>
      </c>
      <c r="W740" s="137">
        <f>ROUND('[7]2039'!W117,2)</f>
        <v>27925.5</v>
      </c>
      <c r="X740" s="137">
        <f>ROUND('[7]2039'!X117,2)</f>
        <v>27859.8</v>
      </c>
      <c r="Y740" s="137">
        <f>ROUND('[7]2039'!Y117,2)</f>
        <v>26961.94</v>
      </c>
      <c r="Z740" s="137">
        <f>ROUND('[7]2039'!Z117,2)</f>
        <v>25537.51</v>
      </c>
      <c r="AA740" s="137">
        <f>ROUND('[7]2039'!AA117,2)</f>
        <v>23500.76</v>
      </c>
      <c r="AB740" s="137">
        <f>ROUND('[7]2039'!AB117,2)</f>
        <v>21490.94</v>
      </c>
      <c r="AC740" s="304"/>
      <c r="AD740" s="194"/>
    </row>
    <row r="741" spans="1:50" s="195" customFormat="1" ht="18.649999999999999" customHeight="1" x14ac:dyDescent="0.35">
      <c r="A741" s="9"/>
      <c r="B741" s="291">
        <v>51105</v>
      </c>
      <c r="C741" s="7" t="s">
        <v>29</v>
      </c>
      <c r="D741" s="8">
        <f>+'[7]2039'!D59</f>
        <v>21</v>
      </c>
      <c r="E741" s="135">
        <f>ROUND('[7]2039'!E118,2)</f>
        <v>14242.29</v>
      </c>
      <c r="F741" s="135">
        <f>ROUND('[7]2039'!F118,2)</f>
        <v>12640.36</v>
      </c>
      <c r="G741" s="135">
        <f>ROUND('[7]2039'!G118,2)</f>
        <v>11645.49</v>
      </c>
      <c r="H741" s="135">
        <f>ROUND('[7]2039'!H118,2)</f>
        <v>10980.46</v>
      </c>
      <c r="I741" s="135">
        <f>ROUND('[7]2039'!I118,2)</f>
        <v>11084.47</v>
      </c>
      <c r="J741" s="135">
        <f>ROUND('[7]2039'!J118,2)</f>
        <v>11743.05</v>
      </c>
      <c r="K741" s="135">
        <f>ROUND('[7]2039'!K118,2)</f>
        <v>12410.57</v>
      </c>
      <c r="L741" s="135">
        <f>ROUND('[7]2039'!L118,2)</f>
        <v>17067.93</v>
      </c>
      <c r="M741" s="135">
        <f>ROUND('[7]2039'!M118,2)</f>
        <v>20371.990000000002</v>
      </c>
      <c r="N741" s="135">
        <f>ROUND('[7]2039'!N118,2)</f>
        <v>22581.15</v>
      </c>
      <c r="O741" s="135">
        <f>ROUND('[7]2039'!O118,2)</f>
        <v>24662.720000000001</v>
      </c>
      <c r="P741" s="135">
        <f>ROUND('[7]2039'!P118,2)</f>
        <v>26083.75</v>
      </c>
      <c r="Q741" s="135">
        <f>ROUND('[7]2039'!Q118,2)</f>
        <v>24972.58</v>
      </c>
      <c r="R741" s="135">
        <f>ROUND('[7]2039'!R118,2)</f>
        <v>25422.27</v>
      </c>
      <c r="S741" s="135">
        <f>ROUND('[7]2039'!S118,2)</f>
        <v>26855.49</v>
      </c>
      <c r="T741" s="135">
        <f>ROUND('[7]2039'!T118,2)</f>
        <v>26859.89</v>
      </c>
      <c r="U741" s="135">
        <f>ROUND('[7]2039'!U118,2)</f>
        <v>25856.43</v>
      </c>
      <c r="V741" s="135">
        <f>ROUND('[7]2039'!V118,2)</f>
        <v>37337.29</v>
      </c>
      <c r="W741" s="135">
        <f>ROUND('[7]2039'!W118,2)</f>
        <v>39882.58</v>
      </c>
      <c r="X741" s="135">
        <f>ROUND('[7]2039'!X118,2)</f>
        <v>38995.919999999998</v>
      </c>
      <c r="Y741" s="135">
        <f>ROUND('[7]2039'!Y118,2)</f>
        <v>37304.32</v>
      </c>
      <c r="Z741" s="135">
        <f>ROUND('[7]2039'!Z118,2)</f>
        <v>35252.94</v>
      </c>
      <c r="AA741" s="135">
        <f>ROUND('[7]2039'!AA118,2)</f>
        <v>32559</v>
      </c>
      <c r="AB741" s="135">
        <f>ROUND('[7]2039'!AB118,2)</f>
        <v>29868.13</v>
      </c>
      <c r="AC741" s="303">
        <f>SUM(E741:AB741)*D741+SUM(E742:AB742)*D742+SUM(E743:AB743)*D743+SUM(E744:AB744)*D744</f>
        <v>17241657.670000002</v>
      </c>
      <c r="AD741" s="194"/>
    </row>
    <row r="742" spans="1:50" s="195" customFormat="1" ht="18.649999999999999" customHeight="1" x14ac:dyDescent="0.35">
      <c r="A742" s="9"/>
      <c r="B742" s="292" t="s">
        <v>34</v>
      </c>
      <c r="C742" s="10" t="s">
        <v>30</v>
      </c>
      <c r="D742" s="11">
        <f>+'[7]2039'!D60</f>
        <v>5</v>
      </c>
      <c r="E742" s="136">
        <f>ROUND('[7]2039'!E119,2)</f>
        <v>15309.67</v>
      </c>
      <c r="F742" s="136">
        <f>ROUND('[7]2039'!F119,2)</f>
        <v>13628.3</v>
      </c>
      <c r="G742" s="136">
        <f>ROUND('[7]2039'!G119,2)</f>
        <v>12525.5</v>
      </c>
      <c r="H742" s="136">
        <f>ROUND('[7]2039'!H119,2)</f>
        <v>11746.5</v>
      </c>
      <c r="I742" s="136">
        <f>ROUND('[7]2039'!I119,2)</f>
        <v>11627</v>
      </c>
      <c r="J742" s="136">
        <f>ROUND('[7]2039'!J119,2)</f>
        <v>11926.65</v>
      </c>
      <c r="K742" s="136">
        <f>ROUND('[7]2039'!K119,2)</f>
        <v>11661.32</v>
      </c>
      <c r="L742" s="136">
        <f>ROUND('[7]2039'!L119,2)</f>
        <v>15442.13</v>
      </c>
      <c r="M742" s="136">
        <f>ROUND('[7]2039'!M119,2)</f>
        <v>18593.98</v>
      </c>
      <c r="N742" s="136">
        <f>ROUND('[7]2039'!N119,2)</f>
        <v>20738.189999999999</v>
      </c>
      <c r="O742" s="136">
        <f>ROUND('[7]2039'!O119,2)</f>
        <v>22608.75</v>
      </c>
      <c r="P742" s="136">
        <f>ROUND('[7]2039'!P119,2)</f>
        <v>23662.09</v>
      </c>
      <c r="Q742" s="136">
        <f>ROUND('[7]2039'!Q119,2)</f>
        <v>22883.46</v>
      </c>
      <c r="R742" s="136">
        <f>ROUND('[7]2039'!R119,2)</f>
        <v>22361.42</v>
      </c>
      <c r="S742" s="136">
        <f>ROUND('[7]2039'!S119,2)</f>
        <v>22396.48</v>
      </c>
      <c r="T742" s="136">
        <f>ROUND('[7]2039'!T119,2)</f>
        <v>22347.16</v>
      </c>
      <c r="U742" s="136">
        <f>ROUND('[7]2039'!U119,2)</f>
        <v>21527.54</v>
      </c>
      <c r="V742" s="136">
        <f>ROUND('[7]2039'!V119,2)</f>
        <v>34154.22</v>
      </c>
      <c r="W742" s="136">
        <f>ROUND('[7]2039'!W119,2)</f>
        <v>38213.64</v>
      </c>
      <c r="X742" s="136">
        <f>ROUND('[7]2039'!X119,2)</f>
        <v>37562.26</v>
      </c>
      <c r="Y742" s="136">
        <f>ROUND('[7]2039'!Y119,2)</f>
        <v>35518.15</v>
      </c>
      <c r="Z742" s="136">
        <f>ROUND('[7]2039'!Z119,2)</f>
        <v>33100.29</v>
      </c>
      <c r="AA742" s="136">
        <f>ROUND('[7]2039'!AA119,2)</f>
        <v>30811.09</v>
      </c>
      <c r="AB742" s="136">
        <f>ROUND('[7]2039'!AB119,2)</f>
        <v>28929.68</v>
      </c>
      <c r="AC742" s="304"/>
      <c r="AD742" s="194"/>
    </row>
    <row r="743" spans="1:50" s="195" customFormat="1" ht="18.649999999999999" customHeight="1" x14ac:dyDescent="0.35">
      <c r="A743" s="9"/>
      <c r="B743" s="292" t="s">
        <v>34</v>
      </c>
      <c r="C743" s="10" t="s">
        <v>31</v>
      </c>
      <c r="D743" s="11">
        <f>+'[7]2039'!D61</f>
        <v>3</v>
      </c>
      <c r="E743" s="136">
        <f>ROUND('[7]2039'!E120,2)</f>
        <v>13953.34</v>
      </c>
      <c r="F743" s="136">
        <f>ROUND('[7]2039'!F120,2)</f>
        <v>12486.74</v>
      </c>
      <c r="G743" s="136">
        <f>ROUND('[7]2039'!G120,2)</f>
        <v>11445.44</v>
      </c>
      <c r="H743" s="136">
        <f>ROUND('[7]2039'!H120,2)</f>
        <v>10780.19</v>
      </c>
      <c r="I743" s="136">
        <f>ROUND('[7]2039'!I120,2)</f>
        <v>10610.32</v>
      </c>
      <c r="J743" s="136">
        <f>ROUND('[7]2039'!J120,2)</f>
        <v>10358.66</v>
      </c>
      <c r="K743" s="136">
        <f>ROUND('[7]2039'!K120,2)</f>
        <v>9788.5300000000007</v>
      </c>
      <c r="L743" s="136">
        <f>ROUND('[7]2039'!L120,2)</f>
        <v>12670.29</v>
      </c>
      <c r="M743" s="136">
        <f>ROUND('[7]2039'!M120,2)</f>
        <v>15225.6</v>
      </c>
      <c r="N743" s="136">
        <f>ROUND('[7]2039'!N120,2)</f>
        <v>17505.88</v>
      </c>
      <c r="O743" s="136">
        <f>ROUND('[7]2039'!O120,2)</f>
        <v>19421.14</v>
      </c>
      <c r="P743" s="136">
        <f>ROUND('[7]2039'!P120,2)</f>
        <v>20330.7</v>
      </c>
      <c r="Q743" s="136">
        <f>ROUND('[7]2039'!Q120,2)</f>
        <v>20381.2</v>
      </c>
      <c r="R743" s="136">
        <f>ROUND('[7]2039'!R120,2)</f>
        <v>19672.54</v>
      </c>
      <c r="S743" s="136">
        <f>ROUND('[7]2039'!S120,2)</f>
        <v>19249.52</v>
      </c>
      <c r="T743" s="136">
        <f>ROUND('[7]2039'!T120,2)</f>
        <v>18844.57</v>
      </c>
      <c r="U743" s="136">
        <f>ROUND('[7]2039'!U120,2)</f>
        <v>18392.22</v>
      </c>
      <c r="V743" s="136">
        <f>ROUND('[7]2039'!V120,2)</f>
        <v>31313.64</v>
      </c>
      <c r="W743" s="136">
        <f>ROUND('[7]2039'!W120,2)</f>
        <v>35001.22</v>
      </c>
      <c r="X743" s="136">
        <f>ROUND('[7]2039'!X120,2)</f>
        <v>34950.81</v>
      </c>
      <c r="Y743" s="136">
        <f>ROUND('[7]2039'!Y120,2)</f>
        <v>34158.050000000003</v>
      </c>
      <c r="Z743" s="136">
        <f>ROUND('[7]2039'!Z120,2)</f>
        <v>32371.05</v>
      </c>
      <c r="AA743" s="136">
        <f>ROUND('[7]2039'!AA120,2)</f>
        <v>30332.49</v>
      </c>
      <c r="AB743" s="136">
        <f>ROUND('[7]2039'!AB120,2)</f>
        <v>27751.43</v>
      </c>
      <c r="AC743" s="304"/>
      <c r="AD743" s="194"/>
    </row>
    <row r="744" spans="1:50" s="195" customFormat="1" ht="18.649999999999999" customHeight="1" thickBot="1" x14ac:dyDescent="0.4">
      <c r="A744" s="9"/>
      <c r="B744" s="293" t="s">
        <v>34</v>
      </c>
      <c r="C744" s="12" t="s">
        <v>32</v>
      </c>
      <c r="D744" s="13">
        <f>+'[7]2039'!D62</f>
        <v>2</v>
      </c>
      <c r="E744" s="133">
        <f>ROUND('[7]2039'!E121,2)</f>
        <v>13953.34</v>
      </c>
      <c r="F744" s="133">
        <f>ROUND('[7]2039'!F121,2)</f>
        <v>12486.74</v>
      </c>
      <c r="G744" s="133">
        <f>ROUND('[7]2039'!G121,2)</f>
        <v>11445.44</v>
      </c>
      <c r="H744" s="133">
        <f>ROUND('[7]2039'!H121,2)</f>
        <v>10780.19</v>
      </c>
      <c r="I744" s="133">
        <f>ROUND('[7]2039'!I121,2)</f>
        <v>10610.32</v>
      </c>
      <c r="J744" s="133">
        <f>ROUND('[7]2039'!J121,2)</f>
        <v>10358.66</v>
      </c>
      <c r="K744" s="133">
        <f>ROUND('[7]2039'!K121,2)</f>
        <v>9788.5300000000007</v>
      </c>
      <c r="L744" s="133">
        <f>ROUND('[7]2039'!L121,2)</f>
        <v>12670.29</v>
      </c>
      <c r="M744" s="133">
        <f>ROUND('[7]2039'!M121,2)</f>
        <v>15225.6</v>
      </c>
      <c r="N744" s="133">
        <f>ROUND('[7]2039'!N121,2)</f>
        <v>17505.88</v>
      </c>
      <c r="O744" s="133">
        <f>ROUND('[7]2039'!O121,2)</f>
        <v>19421.14</v>
      </c>
      <c r="P744" s="133">
        <f>ROUND('[7]2039'!P121,2)</f>
        <v>20330.7</v>
      </c>
      <c r="Q744" s="133">
        <f>ROUND('[7]2039'!Q121,2)</f>
        <v>20381.2</v>
      </c>
      <c r="R744" s="133">
        <f>ROUND('[7]2039'!R121,2)</f>
        <v>19672.54</v>
      </c>
      <c r="S744" s="133">
        <f>ROUND('[7]2039'!S121,2)</f>
        <v>19249.52</v>
      </c>
      <c r="T744" s="133">
        <f>ROUND('[7]2039'!T121,2)</f>
        <v>18844.57</v>
      </c>
      <c r="U744" s="133">
        <f>ROUND('[7]2039'!U121,2)</f>
        <v>18392.22</v>
      </c>
      <c r="V744" s="133">
        <f>ROUND('[7]2039'!V121,2)</f>
        <v>31313.64</v>
      </c>
      <c r="W744" s="133">
        <f>ROUND('[7]2039'!W121,2)</f>
        <v>35001.22</v>
      </c>
      <c r="X744" s="133">
        <f>ROUND('[7]2039'!X121,2)</f>
        <v>34950.81</v>
      </c>
      <c r="Y744" s="133">
        <f>ROUND('[7]2039'!Y121,2)</f>
        <v>34158.050000000003</v>
      </c>
      <c r="Z744" s="133">
        <f>ROUND('[7]2039'!Z121,2)</f>
        <v>32371.05</v>
      </c>
      <c r="AA744" s="133">
        <f>ROUND('[7]2039'!AA121,2)</f>
        <v>30332.49</v>
      </c>
      <c r="AB744" s="133">
        <f>ROUND('[7]2039'!AB121,2)</f>
        <v>27751.43</v>
      </c>
      <c r="AC744" s="306"/>
      <c r="AD744" s="194"/>
    </row>
    <row r="745" spans="1:50" s="195" customFormat="1" ht="18.649999999999999" customHeight="1" thickBot="1" x14ac:dyDescent="0.4">
      <c r="A745" s="9"/>
      <c r="E745" s="198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295" t="s">
        <v>33</v>
      </c>
      <c r="AA745" s="296"/>
      <c r="AB745" s="297"/>
      <c r="AC745" s="205">
        <f>SUM(AC697:AC744)</f>
        <v>201789241.44999999</v>
      </c>
      <c r="AD745" s="197"/>
      <c r="AE745" s="194"/>
    </row>
    <row r="746" spans="1:50" s="195" customFormat="1" ht="18.649999999999999" customHeight="1" x14ac:dyDescent="0.35">
      <c r="A746" s="9"/>
      <c r="B746" s="281">
        <v>51136</v>
      </c>
      <c r="C746" s="7" t="s">
        <v>29</v>
      </c>
      <c r="D746" s="54">
        <f>+'[7]2040'!D15</f>
        <v>21</v>
      </c>
      <c r="E746" s="128">
        <f>ROUND('[7]2040'!E74,2)</f>
        <v>17324.509999999998</v>
      </c>
      <c r="F746" s="128">
        <f>ROUND('[7]2040'!F74,2)</f>
        <v>15644.43</v>
      </c>
      <c r="G746" s="128">
        <f>ROUND('[7]2040'!G74,2)</f>
        <v>14497.47</v>
      </c>
      <c r="H746" s="128">
        <f>ROUND('[7]2040'!H74,2)</f>
        <v>13698.69</v>
      </c>
      <c r="I746" s="128">
        <f>ROUND('[7]2040'!I74,2)</f>
        <v>13701.55</v>
      </c>
      <c r="J746" s="128">
        <f>ROUND('[7]2040'!J74,2)</f>
        <v>14745.99</v>
      </c>
      <c r="K746" s="128">
        <f>ROUND('[7]2040'!K74,2)</f>
        <v>15053.43</v>
      </c>
      <c r="L746" s="128">
        <f>ROUND('[7]2040'!L74,2)</f>
        <v>20065.259999999998</v>
      </c>
      <c r="M746" s="128">
        <f>ROUND('[7]2040'!M74,2)</f>
        <v>23595.68</v>
      </c>
      <c r="N746" s="128">
        <f>ROUND('[7]2040'!N74,2)</f>
        <v>25643.78</v>
      </c>
      <c r="O746" s="128">
        <f>ROUND('[7]2040'!O74,2)</f>
        <v>27597.8</v>
      </c>
      <c r="P746" s="128">
        <f>ROUND('[7]2040'!P74,2)</f>
        <v>29007.759999999998</v>
      </c>
      <c r="Q746" s="128">
        <f>ROUND('[7]2040'!Q74,2)</f>
        <v>27882.59</v>
      </c>
      <c r="R746" s="128">
        <f>ROUND('[7]2040'!R74,2)</f>
        <v>28690.17</v>
      </c>
      <c r="S746" s="128">
        <f>ROUND('[7]2040'!S74,2)</f>
        <v>30258.26</v>
      </c>
      <c r="T746" s="128">
        <f>ROUND('[7]2040'!T74,2)</f>
        <v>30370.9</v>
      </c>
      <c r="U746" s="128">
        <f>ROUND('[7]2040'!U74,2)</f>
        <v>29613.39</v>
      </c>
      <c r="V746" s="128">
        <f>ROUND('[7]2040'!V74,2)</f>
        <v>40815.85</v>
      </c>
      <c r="W746" s="128">
        <f>ROUND('[7]2040'!W74,2)</f>
        <v>43997.67</v>
      </c>
      <c r="X746" s="128">
        <f>ROUND('[7]2040'!X74,2)</f>
        <v>43735.46</v>
      </c>
      <c r="Y746" s="128">
        <f>ROUND('[7]2040'!Y74,2)</f>
        <v>42100.72</v>
      </c>
      <c r="Z746" s="128">
        <f>ROUND('[7]2040'!Z74,2)</f>
        <v>40107.78</v>
      </c>
      <c r="AA746" s="128">
        <f>ROUND('[7]2040'!AA74,2)</f>
        <v>37039.279999999999</v>
      </c>
      <c r="AB746" s="128">
        <f>ROUND('[7]2040'!AB74,2)</f>
        <v>33437.019999999997</v>
      </c>
      <c r="AC746" s="303">
        <f>SUM(E746:AB746)*D746+SUM(E747:AB747)*D747+SUM(E748:AB748)*D748+SUM(E749:AB749)*D749</f>
        <v>19674642.620000001</v>
      </c>
      <c r="AD746" s="194"/>
      <c r="AE746" s="194"/>
      <c r="AF746" s="194"/>
      <c r="AG746" s="194"/>
      <c r="AH746" s="194"/>
      <c r="AI746" s="194"/>
      <c r="AJ746" s="194"/>
      <c r="AK746" s="194"/>
      <c r="AL746" s="194"/>
      <c r="AM746" s="194"/>
      <c r="AN746" s="194"/>
      <c r="AO746" s="194"/>
      <c r="AP746" s="194"/>
      <c r="AQ746" s="194"/>
      <c r="AR746" s="194"/>
      <c r="AS746" s="194"/>
      <c r="AT746" s="194"/>
      <c r="AU746" s="194"/>
      <c r="AV746" s="194"/>
      <c r="AW746" s="194"/>
      <c r="AX746" s="194"/>
    </row>
    <row r="747" spans="1:50" s="195" customFormat="1" ht="18.649999999999999" customHeight="1" x14ac:dyDescent="0.35">
      <c r="A747" s="9"/>
      <c r="B747" s="282"/>
      <c r="C747" s="10" t="s">
        <v>30</v>
      </c>
      <c r="D747" s="11">
        <f>+'[7]2040'!D16</f>
        <v>4</v>
      </c>
      <c r="E747" s="129">
        <f>ROUND('[7]2040'!E75,2)</f>
        <v>16992.96</v>
      </c>
      <c r="F747" s="124">
        <f>ROUND('[7]2040'!F75,2)</f>
        <v>15313.92</v>
      </c>
      <c r="G747" s="124">
        <f>ROUND('[7]2040'!G75,2)</f>
        <v>14130.77</v>
      </c>
      <c r="H747" s="124">
        <f>ROUND('[7]2040'!H75,2)</f>
        <v>13309.92</v>
      </c>
      <c r="I747" s="124">
        <f>ROUND('[7]2040'!I75,2)</f>
        <v>13223.85</v>
      </c>
      <c r="J747" s="124">
        <f>ROUND('[7]2040'!J75,2)</f>
        <v>13683</v>
      </c>
      <c r="K747" s="124">
        <f>ROUND('[7]2040'!K75,2)</f>
        <v>13722.12</v>
      </c>
      <c r="L747" s="124">
        <f>ROUND('[7]2040'!L75,2)</f>
        <v>18085.939999999999</v>
      </c>
      <c r="M747" s="124">
        <f>ROUND('[7]2040'!M75,2)</f>
        <v>21637.59</v>
      </c>
      <c r="N747" s="124">
        <f>ROUND('[7]2040'!N75,2)</f>
        <v>23959.040000000001</v>
      </c>
      <c r="O747" s="124">
        <f>ROUND('[7]2040'!O75,2)</f>
        <v>25894.13</v>
      </c>
      <c r="P747" s="124">
        <f>ROUND('[7]2040'!P75,2)</f>
        <v>26968.1</v>
      </c>
      <c r="Q747" s="124">
        <f>ROUND('[7]2040'!Q75,2)</f>
        <v>26602.6</v>
      </c>
      <c r="R747" s="124">
        <f>ROUND('[7]2040'!R75,2)</f>
        <v>25938.33</v>
      </c>
      <c r="S747" s="124">
        <f>ROUND('[7]2040'!S75,2)</f>
        <v>25943.54</v>
      </c>
      <c r="T747" s="124">
        <f>ROUND('[7]2040'!T75,2)</f>
        <v>25684.35</v>
      </c>
      <c r="U747" s="124">
        <f>ROUND('[7]2040'!U75,2)</f>
        <v>25004.16</v>
      </c>
      <c r="V747" s="124">
        <f>ROUND('[7]2040'!V75,2)</f>
        <v>37425.24</v>
      </c>
      <c r="W747" s="124">
        <f>ROUND('[7]2040'!W75,2)</f>
        <v>41859.17</v>
      </c>
      <c r="X747" s="124">
        <f>ROUND('[7]2040'!X75,2)</f>
        <v>42006.2</v>
      </c>
      <c r="Y747" s="124">
        <f>ROUND('[7]2040'!Y75,2)</f>
        <v>40180.86</v>
      </c>
      <c r="Z747" s="124">
        <f>ROUND('[7]2040'!Z75,2)</f>
        <v>38147.33</v>
      </c>
      <c r="AA747" s="124">
        <f>ROUND('[7]2040'!AA75,2)</f>
        <v>35600.410000000003</v>
      </c>
      <c r="AB747" s="124">
        <f>ROUND('[7]2040'!AB75,2)</f>
        <v>33052.019999999997</v>
      </c>
      <c r="AC747" s="304"/>
      <c r="AD747" s="194"/>
      <c r="AE747" s="194"/>
      <c r="AF747" s="194"/>
      <c r="AG747" s="194"/>
      <c r="AH747" s="194"/>
      <c r="AI747" s="194"/>
      <c r="AJ747" s="194"/>
      <c r="AK747" s="194"/>
      <c r="AL747" s="194"/>
      <c r="AM747" s="194"/>
      <c r="AN747" s="194"/>
      <c r="AO747" s="194"/>
      <c r="AP747" s="194"/>
      <c r="AQ747" s="194"/>
      <c r="AR747" s="194"/>
      <c r="AS747" s="194"/>
      <c r="AT747" s="194"/>
      <c r="AU747" s="194"/>
      <c r="AV747" s="194"/>
      <c r="AW747" s="194"/>
      <c r="AX747" s="194"/>
    </row>
    <row r="748" spans="1:50" s="195" customFormat="1" ht="18.649999999999999" customHeight="1" x14ac:dyDescent="0.35">
      <c r="A748" s="9"/>
      <c r="B748" s="282"/>
      <c r="C748" s="10" t="s">
        <v>31</v>
      </c>
      <c r="D748" s="11">
        <f>+'[7]2040'!D17</f>
        <v>4</v>
      </c>
      <c r="E748" s="129">
        <f>ROUND('[7]2040'!E76,2)</f>
        <v>17133.310000000001</v>
      </c>
      <c r="F748" s="124">
        <f>ROUND('[7]2040'!F76,2)</f>
        <v>15410.16</v>
      </c>
      <c r="G748" s="124">
        <f>ROUND('[7]2040'!G76,2)</f>
        <v>14259.32</v>
      </c>
      <c r="H748" s="124">
        <f>ROUND('[7]2040'!H76,2)</f>
        <v>13418.42</v>
      </c>
      <c r="I748" s="124">
        <f>ROUND('[7]2040'!I76,2)</f>
        <v>13052.69</v>
      </c>
      <c r="J748" s="124">
        <f>ROUND('[7]2040'!J76,2)</f>
        <v>13007.96</v>
      </c>
      <c r="K748" s="124">
        <f>ROUND('[7]2040'!K76,2)</f>
        <v>12058.87</v>
      </c>
      <c r="L748" s="124">
        <f>ROUND('[7]2040'!L76,2)</f>
        <v>14890.98</v>
      </c>
      <c r="M748" s="124">
        <f>ROUND('[7]2040'!M76,2)</f>
        <v>17352.080000000002</v>
      </c>
      <c r="N748" s="124">
        <f>ROUND('[7]2040'!N76,2)</f>
        <v>19477.169999999998</v>
      </c>
      <c r="O748" s="124">
        <f>ROUND('[7]2040'!O76,2)</f>
        <v>20822.32</v>
      </c>
      <c r="P748" s="124">
        <f>ROUND('[7]2040'!P76,2)</f>
        <v>21928.66</v>
      </c>
      <c r="Q748" s="124">
        <f>ROUND('[7]2040'!Q76,2)</f>
        <v>22432.04</v>
      </c>
      <c r="R748" s="124">
        <f>ROUND('[7]2040'!R76,2)</f>
        <v>22336.03</v>
      </c>
      <c r="S748" s="124">
        <f>ROUND('[7]2040'!S76,2)</f>
        <v>22037.81</v>
      </c>
      <c r="T748" s="124">
        <f>ROUND('[7]2040'!T76,2)</f>
        <v>21934.82</v>
      </c>
      <c r="U748" s="124">
        <f>ROUND('[7]2040'!U76,2)</f>
        <v>21615.78</v>
      </c>
      <c r="V748" s="124">
        <f>ROUND('[7]2040'!V76,2)</f>
        <v>34471.730000000003</v>
      </c>
      <c r="W748" s="124">
        <f>ROUND('[7]2040'!W76,2)</f>
        <v>39373.06</v>
      </c>
      <c r="X748" s="124">
        <f>ROUND('[7]2040'!X76,2)</f>
        <v>40429.67</v>
      </c>
      <c r="Y748" s="124">
        <f>ROUND('[7]2040'!Y76,2)</f>
        <v>39741.29</v>
      </c>
      <c r="Z748" s="124">
        <f>ROUND('[7]2040'!Z76,2)</f>
        <v>38600.74</v>
      </c>
      <c r="AA748" s="124">
        <f>ROUND('[7]2040'!AA76,2)</f>
        <v>35656.85</v>
      </c>
      <c r="AB748" s="124">
        <f>ROUND('[7]2040'!AB76,2)</f>
        <v>32899.269999999997</v>
      </c>
      <c r="AC748" s="304"/>
      <c r="AD748" s="194"/>
      <c r="AE748" s="194"/>
      <c r="AF748" s="194"/>
      <c r="AG748" s="194"/>
      <c r="AH748" s="194"/>
      <c r="AI748" s="194"/>
      <c r="AJ748" s="194"/>
      <c r="AK748" s="194"/>
      <c r="AL748" s="194"/>
      <c r="AM748" s="194"/>
      <c r="AN748" s="194"/>
      <c r="AO748" s="194"/>
      <c r="AP748" s="194"/>
      <c r="AQ748" s="194"/>
      <c r="AR748" s="194"/>
      <c r="AS748" s="194"/>
      <c r="AT748" s="194"/>
      <c r="AU748" s="194"/>
      <c r="AV748" s="194"/>
      <c r="AW748" s="194"/>
      <c r="AX748" s="194"/>
    </row>
    <row r="749" spans="1:50" s="195" customFormat="1" ht="18.649999999999999" customHeight="1" thickBot="1" x14ac:dyDescent="0.4">
      <c r="A749" s="9"/>
      <c r="B749" s="282"/>
      <c r="C749" s="16" t="s">
        <v>32</v>
      </c>
      <c r="D749" s="17">
        <f>+'[7]2040'!D18</f>
        <v>2</v>
      </c>
      <c r="E749" s="130">
        <f>ROUND('[7]2040'!E77,2)</f>
        <v>17133.310000000001</v>
      </c>
      <c r="F749" s="125">
        <f>ROUND('[7]2040'!F77,2)</f>
        <v>15410.16</v>
      </c>
      <c r="G749" s="125">
        <f>ROUND('[7]2040'!G77,2)</f>
        <v>14259.32</v>
      </c>
      <c r="H749" s="125">
        <f>ROUND('[7]2040'!H77,2)</f>
        <v>13418.42</v>
      </c>
      <c r="I749" s="125">
        <f>ROUND('[7]2040'!I77,2)</f>
        <v>13052.69</v>
      </c>
      <c r="J749" s="125">
        <f>ROUND('[7]2040'!J77,2)</f>
        <v>13007.96</v>
      </c>
      <c r="K749" s="125">
        <f>ROUND('[7]2040'!K77,2)</f>
        <v>12058.87</v>
      </c>
      <c r="L749" s="125">
        <f>ROUND('[7]2040'!L77,2)</f>
        <v>14890.98</v>
      </c>
      <c r="M749" s="125">
        <f>ROUND('[7]2040'!M77,2)</f>
        <v>17352.080000000002</v>
      </c>
      <c r="N749" s="125">
        <f>ROUND('[7]2040'!N77,2)</f>
        <v>19477.169999999998</v>
      </c>
      <c r="O749" s="125">
        <f>ROUND('[7]2040'!O77,2)</f>
        <v>20822.32</v>
      </c>
      <c r="P749" s="125">
        <f>ROUND('[7]2040'!P77,2)</f>
        <v>21928.66</v>
      </c>
      <c r="Q749" s="125">
        <f>ROUND('[7]2040'!Q77,2)</f>
        <v>22432.04</v>
      </c>
      <c r="R749" s="125">
        <f>ROUND('[7]2040'!R77,2)</f>
        <v>22336.03</v>
      </c>
      <c r="S749" s="125">
        <f>ROUND('[7]2040'!S77,2)</f>
        <v>22037.81</v>
      </c>
      <c r="T749" s="125">
        <f>ROUND('[7]2040'!T77,2)</f>
        <v>21934.82</v>
      </c>
      <c r="U749" s="125">
        <f>ROUND('[7]2040'!U77,2)</f>
        <v>21615.78</v>
      </c>
      <c r="V749" s="125">
        <f>ROUND('[7]2040'!V77,2)</f>
        <v>34471.730000000003</v>
      </c>
      <c r="W749" s="125">
        <f>ROUND('[7]2040'!W77,2)</f>
        <v>39373.06</v>
      </c>
      <c r="X749" s="125">
        <f>ROUND('[7]2040'!X77,2)</f>
        <v>40429.67</v>
      </c>
      <c r="Y749" s="125">
        <f>ROUND('[7]2040'!Y77,2)</f>
        <v>39741.29</v>
      </c>
      <c r="Z749" s="125">
        <f>ROUND('[7]2040'!Z77,2)</f>
        <v>38600.74</v>
      </c>
      <c r="AA749" s="125">
        <f>ROUND('[7]2040'!AA77,2)</f>
        <v>35656.85</v>
      </c>
      <c r="AB749" s="125">
        <f>ROUND('[7]2040'!AB77,2)</f>
        <v>32899.269999999997</v>
      </c>
      <c r="AC749" s="304"/>
      <c r="AD749" s="194"/>
      <c r="AE749" s="194"/>
      <c r="AF749" s="194"/>
      <c r="AG749" s="194"/>
      <c r="AH749" s="194"/>
      <c r="AI749" s="194"/>
      <c r="AJ749" s="194"/>
      <c r="AK749" s="194"/>
      <c r="AL749" s="194"/>
      <c r="AM749" s="194"/>
      <c r="AN749" s="194"/>
      <c r="AO749" s="194"/>
      <c r="AP749" s="194"/>
      <c r="AQ749" s="194"/>
      <c r="AR749" s="194"/>
      <c r="AS749" s="194"/>
      <c r="AT749" s="194"/>
      <c r="AU749" s="194"/>
      <c r="AV749" s="194"/>
      <c r="AW749" s="194"/>
      <c r="AX749" s="194"/>
    </row>
    <row r="750" spans="1:50" s="195" customFormat="1" ht="18.649999999999999" customHeight="1" x14ac:dyDescent="0.35">
      <c r="A750" s="9"/>
      <c r="B750" s="291">
        <v>51167</v>
      </c>
      <c r="C750" s="7" t="s">
        <v>29</v>
      </c>
      <c r="D750" s="8">
        <f>+'[7]2040'!D19</f>
        <v>21</v>
      </c>
      <c r="E750" s="128">
        <f>ROUND('[7]2040'!E78,2)</f>
        <v>16671.240000000002</v>
      </c>
      <c r="F750" s="126">
        <f>ROUND('[7]2040'!F78,2)</f>
        <v>15187.89</v>
      </c>
      <c r="G750" s="126">
        <f>ROUND('[7]2040'!G78,2)</f>
        <v>14134.15</v>
      </c>
      <c r="H750" s="126">
        <f>ROUND('[7]2040'!H78,2)</f>
        <v>13418.37</v>
      </c>
      <c r="I750" s="126">
        <f>ROUND('[7]2040'!I78,2)</f>
        <v>13767.22</v>
      </c>
      <c r="J750" s="126">
        <f>ROUND('[7]2040'!J78,2)</f>
        <v>15890.82</v>
      </c>
      <c r="K750" s="126">
        <f>ROUND('[7]2040'!K78,2)</f>
        <v>16145.41</v>
      </c>
      <c r="L750" s="126">
        <f>ROUND('[7]2040'!L78,2)</f>
        <v>20636.46</v>
      </c>
      <c r="M750" s="126">
        <f>ROUND('[7]2040'!M78,2)</f>
        <v>23966.41</v>
      </c>
      <c r="N750" s="126">
        <f>ROUND('[7]2040'!N78,2)</f>
        <v>26092.080000000002</v>
      </c>
      <c r="O750" s="126">
        <f>ROUND('[7]2040'!O78,2)</f>
        <v>28089.49</v>
      </c>
      <c r="P750" s="126">
        <f>ROUND('[7]2040'!P78,2)</f>
        <v>29263.84</v>
      </c>
      <c r="Q750" s="126">
        <f>ROUND('[7]2040'!Q78,2)</f>
        <v>27605.93</v>
      </c>
      <c r="R750" s="126">
        <f>ROUND('[7]2040'!R78,2)</f>
        <v>29452.45</v>
      </c>
      <c r="S750" s="126">
        <f>ROUND('[7]2040'!S78,2)</f>
        <v>31467.27</v>
      </c>
      <c r="T750" s="126">
        <f>ROUND('[7]2040'!T78,2)</f>
        <v>31789.57</v>
      </c>
      <c r="U750" s="126">
        <f>ROUND('[7]2040'!U78,2)</f>
        <v>30958.06</v>
      </c>
      <c r="V750" s="126">
        <f>ROUND('[7]2040'!V78,2)</f>
        <v>41467.75</v>
      </c>
      <c r="W750" s="126">
        <f>ROUND('[7]2040'!W78,2)</f>
        <v>44146.14</v>
      </c>
      <c r="X750" s="126">
        <f>ROUND('[7]2040'!X78,2)</f>
        <v>45087.49</v>
      </c>
      <c r="Y750" s="126">
        <f>ROUND('[7]2040'!Y78,2)</f>
        <v>43525.05</v>
      </c>
      <c r="Z750" s="126">
        <f>ROUND('[7]2040'!Z78,2)</f>
        <v>41122.19</v>
      </c>
      <c r="AA750" s="126">
        <f>ROUND('[7]2040'!AA78,2)</f>
        <v>37565.199999999997</v>
      </c>
      <c r="AB750" s="126">
        <f>ROUND('[7]2040'!AB78,2)</f>
        <v>33772.160000000003</v>
      </c>
      <c r="AC750" s="303">
        <f>SUM(E750:AB750)*D750+SUM(E751:AB751)*D751+SUM(E752:AB752)*D752+SUM(E753:AB753)*D753</f>
        <v>18980508.559999999</v>
      </c>
      <c r="AD750" s="194"/>
    </row>
    <row r="751" spans="1:50" s="195" customFormat="1" ht="18.649999999999999" customHeight="1" x14ac:dyDescent="0.35">
      <c r="A751" s="9"/>
      <c r="B751" s="292" t="s">
        <v>34</v>
      </c>
      <c r="C751" s="10" t="s">
        <v>30</v>
      </c>
      <c r="D751" s="11">
        <f>+'[7]2040'!D20</f>
        <v>4</v>
      </c>
      <c r="E751" s="129">
        <f>ROUND('[7]2040'!E79,2)</f>
        <v>18467.560000000001</v>
      </c>
      <c r="F751" s="124">
        <f>ROUND('[7]2040'!F79,2)</f>
        <v>16777.39</v>
      </c>
      <c r="G751" s="124">
        <f>ROUND('[7]2040'!G79,2)</f>
        <v>15490.4</v>
      </c>
      <c r="H751" s="124">
        <f>ROUND('[7]2040'!H79,2)</f>
        <v>14618.82</v>
      </c>
      <c r="I751" s="124">
        <f>ROUND('[7]2040'!I79,2)</f>
        <v>14376.53</v>
      </c>
      <c r="J751" s="124">
        <f>ROUND('[7]2040'!J79,2)</f>
        <v>14731.8</v>
      </c>
      <c r="K751" s="124">
        <f>ROUND('[7]2040'!K79,2)</f>
        <v>14914.62</v>
      </c>
      <c r="L751" s="124">
        <f>ROUND('[7]2040'!L79,2)</f>
        <v>19474.349999999999</v>
      </c>
      <c r="M751" s="124">
        <f>ROUND('[7]2040'!M79,2)</f>
        <v>23435.43</v>
      </c>
      <c r="N751" s="124">
        <f>ROUND('[7]2040'!N79,2)</f>
        <v>25962.74</v>
      </c>
      <c r="O751" s="124">
        <f>ROUND('[7]2040'!O79,2)</f>
        <v>27899.51</v>
      </c>
      <c r="P751" s="124">
        <f>ROUND('[7]2040'!P79,2)</f>
        <v>28880.33</v>
      </c>
      <c r="Q751" s="124">
        <f>ROUND('[7]2040'!Q79,2)</f>
        <v>27996.29</v>
      </c>
      <c r="R751" s="124">
        <f>ROUND('[7]2040'!R79,2)</f>
        <v>27560.75</v>
      </c>
      <c r="S751" s="124">
        <f>ROUND('[7]2040'!S79,2)</f>
        <v>27282.959999999999</v>
      </c>
      <c r="T751" s="124">
        <f>ROUND('[7]2040'!T79,2)</f>
        <v>26797.81</v>
      </c>
      <c r="U751" s="124">
        <f>ROUND('[7]2040'!U79,2)</f>
        <v>26031.72</v>
      </c>
      <c r="V751" s="124">
        <f>ROUND('[7]2040'!V79,2)</f>
        <v>38142.300000000003</v>
      </c>
      <c r="W751" s="124">
        <f>ROUND('[7]2040'!W79,2)</f>
        <v>41818.800000000003</v>
      </c>
      <c r="X751" s="124">
        <f>ROUND('[7]2040'!X79,2)</f>
        <v>43074.35</v>
      </c>
      <c r="Y751" s="124">
        <f>ROUND('[7]2040'!Y79,2)</f>
        <v>41267.5</v>
      </c>
      <c r="Z751" s="124">
        <f>ROUND('[7]2040'!Z79,2)</f>
        <v>39354.43</v>
      </c>
      <c r="AA751" s="124">
        <f>ROUND('[7]2040'!AA79,2)</f>
        <v>36989.629999999997</v>
      </c>
      <c r="AB751" s="124">
        <f>ROUND('[7]2040'!AB79,2)</f>
        <v>34389.269999999997</v>
      </c>
      <c r="AC751" s="304"/>
      <c r="AD751" s="194"/>
    </row>
    <row r="752" spans="1:50" s="195" customFormat="1" ht="18.649999999999999" customHeight="1" x14ac:dyDescent="0.35">
      <c r="A752" s="9"/>
      <c r="B752" s="292" t="s">
        <v>34</v>
      </c>
      <c r="C752" s="10" t="s">
        <v>31</v>
      </c>
      <c r="D752" s="11">
        <f>+'[7]2040'!D21</f>
        <v>4</v>
      </c>
      <c r="E752" s="129">
        <f>ROUND('[7]2040'!E80,2)</f>
        <v>17748.689999999999</v>
      </c>
      <c r="F752" s="124">
        <f>ROUND('[7]2040'!F80,2)</f>
        <v>15884.52</v>
      </c>
      <c r="G752" s="124">
        <f>ROUND('[7]2040'!G80,2)</f>
        <v>14809.31</v>
      </c>
      <c r="H752" s="124">
        <f>ROUND('[7]2040'!H80,2)</f>
        <v>13916.04</v>
      </c>
      <c r="I752" s="124">
        <f>ROUND('[7]2040'!I80,2)</f>
        <v>13351.58</v>
      </c>
      <c r="J752" s="124">
        <f>ROUND('[7]2040'!J80,2)</f>
        <v>13329.44</v>
      </c>
      <c r="K752" s="124">
        <f>ROUND('[7]2040'!K80,2)</f>
        <v>12394.69</v>
      </c>
      <c r="L752" s="124">
        <f>ROUND('[7]2040'!L80,2)</f>
        <v>15167.22</v>
      </c>
      <c r="M752" s="124">
        <f>ROUND('[7]2040'!M80,2)</f>
        <v>17477.96</v>
      </c>
      <c r="N752" s="124">
        <f>ROUND('[7]2040'!N80,2)</f>
        <v>19621.66</v>
      </c>
      <c r="O752" s="124">
        <f>ROUND('[7]2040'!O80,2)</f>
        <v>20922.46</v>
      </c>
      <c r="P752" s="124">
        <f>ROUND('[7]2040'!P80,2)</f>
        <v>21821.69</v>
      </c>
      <c r="Q752" s="124">
        <f>ROUND('[7]2040'!Q80,2)</f>
        <v>22263.64</v>
      </c>
      <c r="R752" s="124">
        <f>ROUND('[7]2040'!R80,2)</f>
        <v>22537.02</v>
      </c>
      <c r="S752" s="124">
        <f>ROUND('[7]2040'!S80,2)</f>
        <v>22537.14</v>
      </c>
      <c r="T752" s="124">
        <f>ROUND('[7]2040'!T80,2)</f>
        <v>22663.17</v>
      </c>
      <c r="U752" s="124">
        <f>ROUND('[7]2040'!U80,2)</f>
        <v>22583.45</v>
      </c>
      <c r="V752" s="124">
        <f>ROUND('[7]2040'!V80,2)</f>
        <v>35329.64</v>
      </c>
      <c r="W752" s="124">
        <f>ROUND('[7]2040'!W80,2)</f>
        <v>39391.620000000003</v>
      </c>
      <c r="X752" s="124">
        <f>ROUND('[7]2040'!X80,2)</f>
        <v>41611.39</v>
      </c>
      <c r="Y752" s="124">
        <f>ROUND('[7]2040'!Y80,2)</f>
        <v>41291.839999999997</v>
      </c>
      <c r="Z752" s="124">
        <f>ROUND('[7]2040'!Z80,2)</f>
        <v>39459.910000000003</v>
      </c>
      <c r="AA752" s="124">
        <f>ROUND('[7]2040'!AA80,2)</f>
        <v>36265.11</v>
      </c>
      <c r="AB752" s="124">
        <f>ROUND('[7]2040'!AB80,2)</f>
        <v>33093.800000000003</v>
      </c>
      <c r="AC752" s="304"/>
      <c r="AD752" s="194"/>
    </row>
    <row r="753" spans="1:30" s="195" customFormat="1" ht="18.649999999999999" customHeight="1" thickBot="1" x14ac:dyDescent="0.4">
      <c r="A753" s="9"/>
      <c r="B753" s="293" t="s">
        <v>34</v>
      </c>
      <c r="C753" s="12" t="s">
        <v>32</v>
      </c>
      <c r="D753" s="13">
        <f>+'[7]2040'!D22</f>
        <v>0</v>
      </c>
      <c r="E753" s="116">
        <f>ROUND('[7]2040'!E81,2)</f>
        <v>0</v>
      </c>
      <c r="F753" s="116">
        <f>ROUND('[7]2040'!F81,2)</f>
        <v>0</v>
      </c>
      <c r="G753" s="116">
        <f>ROUND('[7]2040'!G81,2)</f>
        <v>0</v>
      </c>
      <c r="H753" s="116">
        <f>ROUND('[7]2040'!H81,2)</f>
        <v>0</v>
      </c>
      <c r="I753" s="116">
        <f>ROUND('[7]2040'!I81,2)</f>
        <v>0</v>
      </c>
      <c r="J753" s="116">
        <f>ROUND('[7]2040'!J81,2)</f>
        <v>0</v>
      </c>
      <c r="K753" s="116">
        <f>ROUND('[7]2040'!K81,2)</f>
        <v>0</v>
      </c>
      <c r="L753" s="116">
        <f>ROUND('[7]2040'!L81,2)</f>
        <v>0</v>
      </c>
      <c r="M753" s="116">
        <f>ROUND('[7]2040'!M81,2)</f>
        <v>0</v>
      </c>
      <c r="N753" s="116">
        <f>ROUND('[7]2040'!N81,2)</f>
        <v>0</v>
      </c>
      <c r="O753" s="116">
        <f>ROUND('[7]2040'!O81,2)</f>
        <v>0</v>
      </c>
      <c r="P753" s="116">
        <f>ROUND('[7]2040'!P81,2)</f>
        <v>0</v>
      </c>
      <c r="Q753" s="116">
        <f>ROUND('[7]2040'!Q81,2)</f>
        <v>0</v>
      </c>
      <c r="R753" s="116">
        <f>ROUND('[7]2040'!R81,2)</f>
        <v>0</v>
      </c>
      <c r="S753" s="116">
        <f>ROUND('[7]2040'!S81,2)</f>
        <v>0</v>
      </c>
      <c r="T753" s="116">
        <f>ROUND('[7]2040'!T81,2)</f>
        <v>0</v>
      </c>
      <c r="U753" s="116">
        <f>ROUND('[7]2040'!U81,2)</f>
        <v>0</v>
      </c>
      <c r="V753" s="116">
        <f>ROUND('[7]2040'!V81,2)</f>
        <v>0</v>
      </c>
      <c r="W753" s="116">
        <f>ROUND('[7]2040'!W81,2)</f>
        <v>0</v>
      </c>
      <c r="X753" s="116">
        <f>ROUND('[7]2040'!X81,2)</f>
        <v>0</v>
      </c>
      <c r="Y753" s="116">
        <f>ROUND('[7]2040'!Y81,2)</f>
        <v>0</v>
      </c>
      <c r="Z753" s="116">
        <f>ROUND('[7]2040'!Z81,2)</f>
        <v>0</v>
      </c>
      <c r="AA753" s="116">
        <f>ROUND('[7]2040'!AA81,2)</f>
        <v>0</v>
      </c>
      <c r="AB753" s="116">
        <f>ROUND('[7]2040'!AB81,2)</f>
        <v>0</v>
      </c>
      <c r="AC753" s="306"/>
      <c r="AD753" s="194"/>
    </row>
    <row r="754" spans="1:30" s="195" customFormat="1" ht="18.649999999999999" customHeight="1" x14ac:dyDescent="0.35">
      <c r="A754" s="9"/>
      <c r="B754" s="281">
        <v>51196</v>
      </c>
      <c r="C754" s="14" t="s">
        <v>29</v>
      </c>
      <c r="D754" s="15">
        <f>+'[7]2040'!D23</f>
        <v>19</v>
      </c>
      <c r="E754" s="132">
        <f>ROUND('[7]2040'!E82,2)</f>
        <v>16342.75</v>
      </c>
      <c r="F754" s="123">
        <f>ROUND('[7]2040'!F82,2)</f>
        <v>14898.38</v>
      </c>
      <c r="G754" s="123">
        <f>ROUND('[7]2040'!G82,2)</f>
        <v>13921.55</v>
      </c>
      <c r="H754" s="123">
        <f>ROUND('[7]2040'!H82,2)</f>
        <v>13265.67</v>
      </c>
      <c r="I754" s="123">
        <f>ROUND('[7]2040'!I82,2)</f>
        <v>13669.93</v>
      </c>
      <c r="J754" s="123">
        <f>ROUND('[7]2040'!J82,2)</f>
        <v>15442.44</v>
      </c>
      <c r="K754" s="123">
        <f>ROUND('[7]2040'!K82,2)</f>
        <v>15902.19</v>
      </c>
      <c r="L754" s="123">
        <f>ROUND('[7]2040'!L82,2)</f>
        <v>20462.52</v>
      </c>
      <c r="M754" s="123">
        <f>ROUND('[7]2040'!M82,2)</f>
        <v>23627.09</v>
      </c>
      <c r="N754" s="123">
        <f>ROUND('[7]2040'!N82,2)</f>
        <v>25555.05</v>
      </c>
      <c r="O754" s="123">
        <f>ROUND('[7]2040'!O82,2)</f>
        <v>27469.94</v>
      </c>
      <c r="P754" s="123">
        <f>ROUND('[7]2040'!P82,2)</f>
        <v>28611.29</v>
      </c>
      <c r="Q754" s="123">
        <f>ROUND('[7]2040'!Q82,2)</f>
        <v>27090.77</v>
      </c>
      <c r="R754" s="123">
        <f>ROUND('[7]2040'!R82,2)</f>
        <v>28496.19</v>
      </c>
      <c r="S754" s="123">
        <f>ROUND('[7]2040'!S82,2)</f>
        <v>30283.27</v>
      </c>
      <c r="T754" s="123">
        <f>ROUND('[7]2040'!T82,2)</f>
        <v>30412.63</v>
      </c>
      <c r="U754" s="123">
        <f>ROUND('[7]2040'!U82,2)</f>
        <v>29649.58</v>
      </c>
      <c r="V754" s="123">
        <f>ROUND('[7]2040'!V82,2)</f>
        <v>39723.71</v>
      </c>
      <c r="W754" s="123">
        <f>ROUND('[7]2040'!W82,2)</f>
        <v>42261.26</v>
      </c>
      <c r="X754" s="123">
        <f>ROUND('[7]2040'!X82,2)</f>
        <v>42492.53</v>
      </c>
      <c r="Y754" s="123">
        <f>ROUND('[7]2040'!Y82,2)</f>
        <v>40712.32</v>
      </c>
      <c r="Z754" s="123">
        <f>ROUND('[7]2040'!Z82,2)</f>
        <v>38516.92</v>
      </c>
      <c r="AA754" s="123">
        <f>ROUND('[7]2040'!AA82,2)</f>
        <v>35249.21</v>
      </c>
      <c r="AB754" s="123">
        <f>ROUND('[7]2040'!AB82,2)</f>
        <v>31666.84</v>
      </c>
      <c r="AC754" s="304">
        <f>SUM(E754:AB754)*D754+SUM(E755:AB755)*D755+SUM(E756:AB756)*D756+SUM(E757:AB757)*D757</f>
        <v>19065830.349999998</v>
      </c>
      <c r="AD754" s="194"/>
    </row>
    <row r="755" spans="1:30" s="195" customFormat="1" ht="18.649999999999999" customHeight="1" x14ac:dyDescent="0.35">
      <c r="A755" s="9"/>
      <c r="B755" s="282"/>
      <c r="C755" s="10" t="s">
        <v>30</v>
      </c>
      <c r="D755" s="11">
        <f>+'[7]2040'!D24</f>
        <v>5</v>
      </c>
      <c r="E755" s="129">
        <f>ROUND('[7]2040'!E83,2)</f>
        <v>17113.599999999999</v>
      </c>
      <c r="F755" s="124">
        <f>ROUND('[7]2040'!F83,2)</f>
        <v>15410.96</v>
      </c>
      <c r="G755" s="124">
        <f>ROUND('[7]2040'!G83,2)</f>
        <v>14449.69</v>
      </c>
      <c r="H755" s="124">
        <f>ROUND('[7]2040'!H83,2)</f>
        <v>13612.12</v>
      </c>
      <c r="I755" s="124">
        <f>ROUND('[7]2040'!I83,2)</f>
        <v>13467.03</v>
      </c>
      <c r="J755" s="124">
        <f>ROUND('[7]2040'!J83,2)</f>
        <v>14041.45</v>
      </c>
      <c r="K755" s="124">
        <f>ROUND('[7]2040'!K83,2)</f>
        <v>14337.46</v>
      </c>
      <c r="L755" s="124">
        <f>ROUND('[7]2040'!L83,2)</f>
        <v>19047.25</v>
      </c>
      <c r="M755" s="124">
        <f>ROUND('[7]2040'!M83,2)</f>
        <v>22571.119999999999</v>
      </c>
      <c r="N755" s="124">
        <f>ROUND('[7]2040'!N83,2)</f>
        <v>24771.97</v>
      </c>
      <c r="O755" s="124">
        <f>ROUND('[7]2040'!O83,2)</f>
        <v>26464.94</v>
      </c>
      <c r="P755" s="124">
        <f>ROUND('[7]2040'!P83,2)</f>
        <v>27506.68</v>
      </c>
      <c r="Q755" s="124">
        <f>ROUND('[7]2040'!Q83,2)</f>
        <v>26616.35</v>
      </c>
      <c r="R755" s="124">
        <f>ROUND('[7]2040'!R83,2)</f>
        <v>25761.78</v>
      </c>
      <c r="S755" s="124">
        <f>ROUND('[7]2040'!S83,2)</f>
        <v>25682.29</v>
      </c>
      <c r="T755" s="124">
        <f>ROUND('[7]2040'!T83,2)</f>
        <v>25339.93</v>
      </c>
      <c r="U755" s="124">
        <f>ROUND('[7]2040'!U83,2)</f>
        <v>24518.43</v>
      </c>
      <c r="V755" s="124">
        <f>ROUND('[7]2040'!V83,2)</f>
        <v>36011.18</v>
      </c>
      <c r="W755" s="124">
        <f>ROUND('[7]2040'!W83,2)</f>
        <v>39704.07</v>
      </c>
      <c r="X755" s="124">
        <f>ROUND('[7]2040'!X83,2)</f>
        <v>39988.99</v>
      </c>
      <c r="Y755" s="124">
        <f>ROUND('[7]2040'!Y83,2)</f>
        <v>38539.040000000001</v>
      </c>
      <c r="Z755" s="124">
        <f>ROUND('[7]2040'!Z83,2)</f>
        <v>36559.480000000003</v>
      </c>
      <c r="AA755" s="124">
        <f>ROUND('[7]2040'!AA83,2)</f>
        <v>34322.160000000003</v>
      </c>
      <c r="AB755" s="124">
        <f>ROUND('[7]2040'!AB83,2)</f>
        <v>31479.72</v>
      </c>
      <c r="AC755" s="304"/>
      <c r="AD755" s="194"/>
    </row>
    <row r="756" spans="1:30" s="195" customFormat="1" ht="18.649999999999999" customHeight="1" x14ac:dyDescent="0.35">
      <c r="A756" s="9"/>
      <c r="B756" s="282"/>
      <c r="C756" s="10" t="s">
        <v>31</v>
      </c>
      <c r="D756" s="11">
        <f>+'[7]2040'!D25</f>
        <v>4</v>
      </c>
      <c r="E756" s="129">
        <f>ROUND('[7]2040'!E84,2)</f>
        <v>16872.97</v>
      </c>
      <c r="F756" s="124">
        <f>ROUND('[7]2040'!F84,2)</f>
        <v>15282.54</v>
      </c>
      <c r="G756" s="124">
        <f>ROUND('[7]2040'!G84,2)</f>
        <v>14272.36</v>
      </c>
      <c r="H756" s="124">
        <f>ROUND('[7]2040'!H84,2)</f>
        <v>13468.74</v>
      </c>
      <c r="I756" s="124">
        <f>ROUND('[7]2040'!I84,2)</f>
        <v>13110.08</v>
      </c>
      <c r="J756" s="124">
        <f>ROUND('[7]2040'!J84,2)</f>
        <v>12986.9</v>
      </c>
      <c r="K756" s="124">
        <f>ROUND('[7]2040'!K84,2)</f>
        <v>12324.82</v>
      </c>
      <c r="L756" s="124">
        <f>ROUND('[7]2040'!L84,2)</f>
        <v>14994.4</v>
      </c>
      <c r="M756" s="124">
        <f>ROUND('[7]2040'!M84,2)</f>
        <v>17129.73</v>
      </c>
      <c r="N756" s="124">
        <f>ROUND('[7]2040'!N84,2)</f>
        <v>19161.36</v>
      </c>
      <c r="O756" s="124">
        <f>ROUND('[7]2040'!O84,2)</f>
        <v>20092.62</v>
      </c>
      <c r="P756" s="124">
        <f>ROUND('[7]2040'!P84,2)</f>
        <v>20736.52</v>
      </c>
      <c r="Q756" s="124">
        <f>ROUND('[7]2040'!Q84,2)</f>
        <v>21149.66</v>
      </c>
      <c r="R756" s="124">
        <f>ROUND('[7]2040'!R84,2)</f>
        <v>20820.93</v>
      </c>
      <c r="S756" s="124">
        <f>ROUND('[7]2040'!S84,2)</f>
        <v>20587.310000000001</v>
      </c>
      <c r="T756" s="124">
        <f>ROUND('[7]2040'!T84,2)</f>
        <v>20472.57</v>
      </c>
      <c r="U756" s="124">
        <f>ROUND('[7]2040'!U84,2)</f>
        <v>20433.54</v>
      </c>
      <c r="V756" s="124">
        <f>ROUND('[7]2040'!V84,2)</f>
        <v>32884.980000000003</v>
      </c>
      <c r="W756" s="124">
        <f>ROUND('[7]2040'!W84,2)</f>
        <v>36974.99</v>
      </c>
      <c r="X756" s="124">
        <f>ROUND('[7]2040'!X84,2)</f>
        <v>38098.800000000003</v>
      </c>
      <c r="Y756" s="124">
        <f>ROUND('[7]2040'!Y84,2)</f>
        <v>37359.879999999997</v>
      </c>
      <c r="Z756" s="124">
        <f>ROUND('[7]2040'!Z84,2)</f>
        <v>35419.78</v>
      </c>
      <c r="AA756" s="124">
        <f>ROUND('[7]2040'!AA84,2)</f>
        <v>32495.200000000001</v>
      </c>
      <c r="AB756" s="124">
        <f>ROUND('[7]2040'!AB84,2)</f>
        <v>30081.51</v>
      </c>
      <c r="AC756" s="304"/>
      <c r="AD756" s="194"/>
    </row>
    <row r="757" spans="1:30" s="195" customFormat="1" ht="18.649999999999999" customHeight="1" thickBot="1" x14ac:dyDescent="0.4">
      <c r="A757" s="9"/>
      <c r="B757" s="282"/>
      <c r="C757" s="16" t="s">
        <v>32</v>
      </c>
      <c r="D757" s="17">
        <f>+'[7]2040'!D26</f>
        <v>3</v>
      </c>
      <c r="E757" s="130">
        <f>ROUND('[7]2040'!E85,2)</f>
        <v>16872.97</v>
      </c>
      <c r="F757" s="125">
        <f>ROUND('[7]2040'!F85,2)</f>
        <v>15282.54</v>
      </c>
      <c r="G757" s="125">
        <f>ROUND('[7]2040'!G85,2)</f>
        <v>14272.36</v>
      </c>
      <c r="H757" s="125">
        <f>ROUND('[7]2040'!H85,2)</f>
        <v>13468.74</v>
      </c>
      <c r="I757" s="125">
        <f>ROUND('[7]2040'!I85,2)</f>
        <v>13110.08</v>
      </c>
      <c r="J757" s="125">
        <f>ROUND('[7]2040'!J85,2)</f>
        <v>12986.9</v>
      </c>
      <c r="K757" s="125">
        <f>ROUND('[7]2040'!K85,2)</f>
        <v>12324.82</v>
      </c>
      <c r="L757" s="125">
        <f>ROUND('[7]2040'!L85,2)</f>
        <v>14994.4</v>
      </c>
      <c r="M757" s="125">
        <f>ROUND('[7]2040'!M85,2)</f>
        <v>17129.73</v>
      </c>
      <c r="N757" s="125">
        <f>ROUND('[7]2040'!N85,2)</f>
        <v>19161.36</v>
      </c>
      <c r="O757" s="125">
        <f>ROUND('[7]2040'!O85,2)</f>
        <v>20092.62</v>
      </c>
      <c r="P757" s="125">
        <f>ROUND('[7]2040'!P85,2)</f>
        <v>20736.52</v>
      </c>
      <c r="Q757" s="125">
        <f>ROUND('[7]2040'!Q85,2)</f>
        <v>21149.66</v>
      </c>
      <c r="R757" s="125">
        <f>ROUND('[7]2040'!R85,2)</f>
        <v>20820.93</v>
      </c>
      <c r="S757" s="125">
        <f>ROUND('[7]2040'!S85,2)</f>
        <v>20587.310000000001</v>
      </c>
      <c r="T757" s="125">
        <f>ROUND('[7]2040'!T85,2)</f>
        <v>20472.57</v>
      </c>
      <c r="U757" s="125">
        <f>ROUND('[7]2040'!U85,2)</f>
        <v>20433.54</v>
      </c>
      <c r="V757" s="125">
        <f>ROUND('[7]2040'!V85,2)</f>
        <v>32884.980000000003</v>
      </c>
      <c r="W757" s="125">
        <f>ROUND('[7]2040'!W85,2)</f>
        <v>36974.99</v>
      </c>
      <c r="X757" s="125">
        <f>ROUND('[7]2040'!X85,2)</f>
        <v>38098.800000000003</v>
      </c>
      <c r="Y757" s="125">
        <f>ROUND('[7]2040'!Y85,2)</f>
        <v>37359.879999999997</v>
      </c>
      <c r="Z757" s="125">
        <f>ROUND('[7]2040'!Z85,2)</f>
        <v>35419.78</v>
      </c>
      <c r="AA757" s="125">
        <f>ROUND('[7]2040'!AA85,2)</f>
        <v>32495.200000000001</v>
      </c>
      <c r="AB757" s="125">
        <f>ROUND('[7]2040'!AB85,2)</f>
        <v>30081.51</v>
      </c>
      <c r="AC757" s="304"/>
      <c r="AD757" s="194"/>
    </row>
    <row r="758" spans="1:30" s="195" customFormat="1" ht="18.649999999999999" customHeight="1" x14ac:dyDescent="0.35">
      <c r="A758" s="9"/>
      <c r="B758" s="291">
        <v>51227</v>
      </c>
      <c r="C758" s="7" t="s">
        <v>29</v>
      </c>
      <c r="D758" s="8">
        <f>+'[7]2040'!D27</f>
        <v>21</v>
      </c>
      <c r="E758" s="128">
        <f>ROUND('[7]2040'!E86,2)</f>
        <v>14622.38</v>
      </c>
      <c r="F758" s="126">
        <f>ROUND('[7]2040'!F86,2)</f>
        <v>13335.99</v>
      </c>
      <c r="G758" s="126">
        <f>ROUND('[7]2040'!G86,2)</f>
        <v>12424</v>
      </c>
      <c r="H758" s="126">
        <f>ROUND('[7]2040'!H86,2)</f>
        <v>11704.69</v>
      </c>
      <c r="I758" s="126">
        <f>ROUND('[7]2040'!I86,2)</f>
        <v>12044.36</v>
      </c>
      <c r="J758" s="126">
        <f>ROUND('[7]2040'!J86,2)</f>
        <v>13258.41</v>
      </c>
      <c r="K758" s="126">
        <f>ROUND('[7]2040'!K86,2)</f>
        <v>13923.7</v>
      </c>
      <c r="L758" s="126">
        <f>ROUND('[7]2040'!L86,2)</f>
        <v>18203.28</v>
      </c>
      <c r="M758" s="126">
        <f>ROUND('[7]2040'!M86,2)</f>
        <v>21224.53</v>
      </c>
      <c r="N758" s="126">
        <f>ROUND('[7]2040'!N86,2)</f>
        <v>22980.94</v>
      </c>
      <c r="O758" s="126">
        <f>ROUND('[7]2040'!O86,2)</f>
        <v>24747.63</v>
      </c>
      <c r="P758" s="126">
        <f>ROUND('[7]2040'!P86,2)</f>
        <v>25923.38</v>
      </c>
      <c r="Q758" s="126">
        <f>ROUND('[7]2040'!Q86,2)</f>
        <v>24431.68</v>
      </c>
      <c r="R758" s="126">
        <f>ROUND('[7]2040'!R86,2)</f>
        <v>25205</v>
      </c>
      <c r="S758" s="126">
        <f>ROUND('[7]2040'!S86,2)</f>
        <v>26622.18</v>
      </c>
      <c r="T758" s="126">
        <f>ROUND('[7]2040'!T86,2)</f>
        <v>26760.15</v>
      </c>
      <c r="U758" s="126">
        <f>ROUND('[7]2040'!U86,2)</f>
        <v>26218.35</v>
      </c>
      <c r="V758" s="126">
        <f>ROUND('[7]2040'!V86,2)</f>
        <v>36192.74</v>
      </c>
      <c r="W758" s="126">
        <f>ROUND('[7]2040'!W86,2)</f>
        <v>38903</v>
      </c>
      <c r="X758" s="126">
        <f>ROUND('[7]2040'!X86,2)</f>
        <v>38803.120000000003</v>
      </c>
      <c r="Y758" s="126">
        <f>ROUND('[7]2040'!Y86,2)</f>
        <v>37193.870000000003</v>
      </c>
      <c r="Z758" s="126">
        <f>ROUND('[7]2040'!Z86,2)</f>
        <v>35031.120000000003</v>
      </c>
      <c r="AA758" s="126">
        <f>ROUND('[7]2040'!AA86,2)</f>
        <v>32045.4</v>
      </c>
      <c r="AB758" s="126">
        <f>ROUND('[7]2040'!AB86,2)</f>
        <v>28893.55</v>
      </c>
      <c r="AC758" s="303">
        <f>SUM(E758:AB758)*D758+SUM(E759:AB759)*D759+SUM(E760:AB760)*D760+SUM(E761:AB761)*D761</f>
        <v>17031319.41</v>
      </c>
      <c r="AD758" s="194"/>
    </row>
    <row r="759" spans="1:30" s="195" customFormat="1" ht="18.649999999999999" customHeight="1" x14ac:dyDescent="0.35">
      <c r="A759" s="9"/>
      <c r="B759" s="292" t="s">
        <v>34</v>
      </c>
      <c r="C759" s="10" t="s">
        <v>30</v>
      </c>
      <c r="D759" s="11">
        <f>+'[7]2040'!D28</f>
        <v>4</v>
      </c>
      <c r="E759" s="129">
        <f>ROUND('[7]2040'!E87,2)</f>
        <v>15547.67</v>
      </c>
      <c r="F759" s="124">
        <f>ROUND('[7]2040'!F87,2)</f>
        <v>14159.68</v>
      </c>
      <c r="G759" s="124">
        <f>ROUND('[7]2040'!G87,2)</f>
        <v>13256.45</v>
      </c>
      <c r="H759" s="124">
        <f>ROUND('[7]2040'!H87,2)</f>
        <v>12569.78</v>
      </c>
      <c r="I759" s="124">
        <f>ROUND('[7]2040'!I87,2)</f>
        <v>12531.04</v>
      </c>
      <c r="J759" s="124">
        <f>ROUND('[7]2040'!J87,2)</f>
        <v>12401.02</v>
      </c>
      <c r="K759" s="124">
        <f>ROUND('[7]2040'!K87,2)</f>
        <v>13152.54</v>
      </c>
      <c r="L759" s="124">
        <f>ROUND('[7]2040'!L87,2)</f>
        <v>17436.95</v>
      </c>
      <c r="M759" s="124">
        <f>ROUND('[7]2040'!M87,2)</f>
        <v>20482.099999999999</v>
      </c>
      <c r="N759" s="124">
        <f>ROUND('[7]2040'!N87,2)</f>
        <v>22628.21</v>
      </c>
      <c r="O759" s="124">
        <f>ROUND('[7]2040'!O87,2)</f>
        <v>24411.5</v>
      </c>
      <c r="P759" s="124">
        <f>ROUND('[7]2040'!P87,2)</f>
        <v>25196.49</v>
      </c>
      <c r="Q759" s="124">
        <f>ROUND('[7]2040'!Q87,2)</f>
        <v>24535.32</v>
      </c>
      <c r="R759" s="124">
        <f>ROUND('[7]2040'!R87,2)</f>
        <v>23975.84</v>
      </c>
      <c r="S759" s="124">
        <f>ROUND('[7]2040'!S87,2)</f>
        <v>23889.56</v>
      </c>
      <c r="T759" s="124">
        <f>ROUND('[7]2040'!T87,2)</f>
        <v>23571.88</v>
      </c>
      <c r="U759" s="124">
        <f>ROUND('[7]2040'!U87,2)</f>
        <v>23012.58</v>
      </c>
      <c r="V759" s="124">
        <f>ROUND('[7]2040'!V87,2)</f>
        <v>34166.730000000003</v>
      </c>
      <c r="W759" s="124">
        <f>ROUND('[7]2040'!W87,2)</f>
        <v>37887.97</v>
      </c>
      <c r="X759" s="124">
        <f>ROUND('[7]2040'!X87,2)</f>
        <v>37601.03</v>
      </c>
      <c r="Y759" s="124">
        <f>ROUND('[7]2040'!Y87,2)</f>
        <v>36056.550000000003</v>
      </c>
      <c r="Z759" s="124">
        <f>ROUND('[7]2040'!Z87,2)</f>
        <v>34099.51</v>
      </c>
      <c r="AA759" s="124">
        <f>ROUND('[7]2040'!AA87,2)</f>
        <v>31828.12</v>
      </c>
      <c r="AB759" s="124">
        <f>ROUND('[7]2040'!AB87,2)</f>
        <v>29578.720000000001</v>
      </c>
      <c r="AC759" s="304"/>
      <c r="AD759" s="194"/>
    </row>
    <row r="760" spans="1:30" s="195" customFormat="1" ht="18.649999999999999" customHeight="1" x14ac:dyDescent="0.35">
      <c r="A760" s="9"/>
      <c r="B760" s="292" t="s">
        <v>34</v>
      </c>
      <c r="C760" s="10" t="s">
        <v>31</v>
      </c>
      <c r="D760" s="11">
        <f>+'[7]2040'!D29</f>
        <v>5</v>
      </c>
      <c r="E760" s="129">
        <f>ROUND('[7]2040'!E88,2)</f>
        <v>16405.349999999999</v>
      </c>
      <c r="F760" s="124">
        <f>ROUND('[7]2040'!F88,2)</f>
        <v>14773.25</v>
      </c>
      <c r="G760" s="124">
        <f>ROUND('[7]2040'!G88,2)</f>
        <v>13411.68</v>
      </c>
      <c r="H760" s="124">
        <f>ROUND('[7]2040'!H88,2)</f>
        <v>12818.67</v>
      </c>
      <c r="I760" s="124">
        <f>ROUND('[7]2040'!I88,2)</f>
        <v>12351.81</v>
      </c>
      <c r="J760" s="124">
        <f>ROUND('[7]2040'!J88,2)</f>
        <v>11983.81</v>
      </c>
      <c r="K760" s="124">
        <f>ROUND('[7]2040'!K88,2)</f>
        <v>11610.03</v>
      </c>
      <c r="L760" s="124">
        <f>ROUND('[7]2040'!L88,2)</f>
        <v>14247.74</v>
      </c>
      <c r="M760" s="124">
        <f>ROUND('[7]2040'!M88,2)</f>
        <v>16438.439999999999</v>
      </c>
      <c r="N760" s="124">
        <f>ROUND('[7]2040'!N88,2)</f>
        <v>18253.32</v>
      </c>
      <c r="O760" s="124">
        <f>ROUND('[7]2040'!O88,2)</f>
        <v>19419.66</v>
      </c>
      <c r="P760" s="124">
        <f>ROUND('[7]2040'!P88,2)</f>
        <v>20254.509999999998</v>
      </c>
      <c r="Q760" s="124">
        <f>ROUND('[7]2040'!Q88,2)</f>
        <v>20495.060000000001</v>
      </c>
      <c r="R760" s="124">
        <f>ROUND('[7]2040'!R88,2)</f>
        <v>20275.03</v>
      </c>
      <c r="S760" s="124">
        <f>ROUND('[7]2040'!S88,2)</f>
        <v>20338.78</v>
      </c>
      <c r="T760" s="124">
        <f>ROUND('[7]2040'!T88,2)</f>
        <v>20300.490000000002</v>
      </c>
      <c r="U760" s="124">
        <f>ROUND('[7]2040'!U88,2)</f>
        <v>20275.57</v>
      </c>
      <c r="V760" s="124">
        <f>ROUND('[7]2040'!V88,2)</f>
        <v>31637.48</v>
      </c>
      <c r="W760" s="124">
        <f>ROUND('[7]2040'!W88,2)</f>
        <v>35638.68</v>
      </c>
      <c r="X760" s="124">
        <f>ROUND('[7]2040'!X88,2)</f>
        <v>36384.089999999997</v>
      </c>
      <c r="Y760" s="124">
        <f>ROUND('[7]2040'!Y88,2)</f>
        <v>35714.160000000003</v>
      </c>
      <c r="Z760" s="124">
        <f>ROUND('[7]2040'!Z88,2)</f>
        <v>33727.75</v>
      </c>
      <c r="AA760" s="124">
        <f>ROUND('[7]2040'!AA88,2)</f>
        <v>30979.040000000001</v>
      </c>
      <c r="AB760" s="124">
        <f>ROUND('[7]2040'!AB88,2)</f>
        <v>28435.200000000001</v>
      </c>
      <c r="AC760" s="304"/>
      <c r="AD760" s="194"/>
    </row>
    <row r="761" spans="1:30" s="195" customFormat="1" ht="18.649999999999999" customHeight="1" thickBot="1" x14ac:dyDescent="0.4">
      <c r="A761" s="9"/>
      <c r="B761" s="293" t="s">
        <v>34</v>
      </c>
      <c r="C761" s="12" t="s">
        <v>32</v>
      </c>
      <c r="D761" s="13">
        <f>+'[7]2040'!D30</f>
        <v>0</v>
      </c>
      <c r="E761" s="206">
        <f>ROUND('[7]2040'!E89,2)</f>
        <v>0</v>
      </c>
      <c r="F761" s="206">
        <f>ROUND('[7]2040'!F89,2)</f>
        <v>0</v>
      </c>
      <c r="G761" s="206">
        <f>ROUND('[7]2040'!G89,2)</f>
        <v>0</v>
      </c>
      <c r="H761" s="206">
        <f>ROUND('[7]2040'!H89,2)</f>
        <v>0</v>
      </c>
      <c r="I761" s="206">
        <f>ROUND('[7]2040'!I89,2)</f>
        <v>0</v>
      </c>
      <c r="J761" s="206">
        <f>ROUND('[7]2040'!J89,2)</f>
        <v>0</v>
      </c>
      <c r="K761" s="206">
        <f>ROUND('[7]2040'!K89,2)</f>
        <v>0</v>
      </c>
      <c r="L761" s="206">
        <f>ROUND('[7]2040'!L89,2)</f>
        <v>0</v>
      </c>
      <c r="M761" s="206">
        <f>ROUND('[7]2040'!M89,2)</f>
        <v>0</v>
      </c>
      <c r="N761" s="206">
        <f>ROUND('[7]2040'!N89,2)</f>
        <v>0</v>
      </c>
      <c r="O761" s="206">
        <f>ROUND('[7]2040'!O89,2)</f>
        <v>0</v>
      </c>
      <c r="P761" s="206">
        <f>ROUND('[7]2040'!P89,2)</f>
        <v>0</v>
      </c>
      <c r="Q761" s="206">
        <f>ROUND('[7]2040'!Q89,2)</f>
        <v>0</v>
      </c>
      <c r="R761" s="206">
        <f>ROUND('[7]2040'!R89,2)</f>
        <v>0</v>
      </c>
      <c r="S761" s="206">
        <f>ROUND('[7]2040'!S89,2)</f>
        <v>0</v>
      </c>
      <c r="T761" s="206">
        <f>ROUND('[7]2040'!T89,2)</f>
        <v>0</v>
      </c>
      <c r="U761" s="206">
        <f>ROUND('[7]2040'!U89,2)</f>
        <v>0</v>
      </c>
      <c r="V761" s="206">
        <f>ROUND('[7]2040'!V89,2)</f>
        <v>0</v>
      </c>
      <c r="W761" s="206">
        <f>ROUND('[7]2040'!W89,2)</f>
        <v>0</v>
      </c>
      <c r="X761" s="206">
        <f>ROUND('[7]2040'!X89,2)</f>
        <v>0</v>
      </c>
      <c r="Y761" s="206">
        <f>ROUND('[7]2040'!Y89,2)</f>
        <v>0</v>
      </c>
      <c r="Z761" s="206">
        <f>ROUND('[7]2040'!Z89,2)</f>
        <v>0</v>
      </c>
      <c r="AA761" s="206">
        <f>ROUND('[7]2040'!AA89,2)</f>
        <v>0</v>
      </c>
      <c r="AB761" s="206">
        <f>ROUND('[7]2040'!AB89,2)</f>
        <v>0</v>
      </c>
      <c r="AC761" s="306"/>
      <c r="AD761" s="194"/>
    </row>
    <row r="762" spans="1:30" s="195" customFormat="1" ht="18.649999999999999" customHeight="1" x14ac:dyDescent="0.35">
      <c r="A762" s="9"/>
      <c r="B762" s="281">
        <v>51257</v>
      </c>
      <c r="C762" s="14" t="s">
        <v>29</v>
      </c>
      <c r="D762" s="15">
        <f>+'[7]2040'!D31</f>
        <v>21</v>
      </c>
      <c r="E762" s="132">
        <f>ROUND('[7]2040'!E90,2)</f>
        <v>13574.23</v>
      </c>
      <c r="F762" s="123">
        <f>ROUND('[7]2040'!F90,2)</f>
        <v>12274.43</v>
      </c>
      <c r="G762" s="123">
        <f>ROUND('[7]2040'!G90,2)</f>
        <v>11389.18</v>
      </c>
      <c r="H762" s="123">
        <f>ROUND('[7]2040'!H90,2)</f>
        <v>10767.38</v>
      </c>
      <c r="I762" s="123">
        <f>ROUND('[7]2040'!I90,2)</f>
        <v>11067.58</v>
      </c>
      <c r="J762" s="123">
        <f>ROUND('[7]2040'!J90,2)</f>
        <v>11811.41</v>
      </c>
      <c r="K762" s="123">
        <f>ROUND('[7]2040'!K90,2)</f>
        <v>12930.28</v>
      </c>
      <c r="L762" s="123">
        <f>ROUND('[7]2040'!L90,2)</f>
        <v>17051.71</v>
      </c>
      <c r="M762" s="123">
        <f>ROUND('[7]2040'!M90,2)</f>
        <v>19837.37</v>
      </c>
      <c r="N762" s="123">
        <f>ROUND('[7]2040'!N90,2)</f>
        <v>21482.26</v>
      </c>
      <c r="O762" s="123">
        <f>ROUND('[7]2040'!O90,2)</f>
        <v>23061.32</v>
      </c>
      <c r="P762" s="123">
        <f>ROUND('[7]2040'!P90,2)</f>
        <v>24188.38</v>
      </c>
      <c r="Q762" s="123">
        <f>ROUND('[7]2040'!Q90,2)</f>
        <v>22933.599999999999</v>
      </c>
      <c r="R762" s="123">
        <f>ROUND('[7]2040'!R90,2)</f>
        <v>23996.49</v>
      </c>
      <c r="S762" s="123">
        <f>ROUND('[7]2040'!S90,2)</f>
        <v>25317.69</v>
      </c>
      <c r="T762" s="123">
        <f>ROUND('[7]2040'!T90,2)</f>
        <v>25093.83</v>
      </c>
      <c r="U762" s="123">
        <f>ROUND('[7]2040'!U90,2)</f>
        <v>24515.18</v>
      </c>
      <c r="V762" s="123">
        <f>ROUND('[7]2040'!V90,2)</f>
        <v>34080.93</v>
      </c>
      <c r="W762" s="123">
        <f>ROUND('[7]2040'!W90,2)</f>
        <v>36063.15</v>
      </c>
      <c r="X762" s="123">
        <f>ROUND('[7]2040'!X90,2)</f>
        <v>36137.519999999997</v>
      </c>
      <c r="Y762" s="123">
        <f>ROUND('[7]2040'!Y90,2)</f>
        <v>34753</v>
      </c>
      <c r="Z762" s="123">
        <f>ROUND('[7]2040'!Z90,2)</f>
        <v>32660.02</v>
      </c>
      <c r="AA762" s="123">
        <f>ROUND('[7]2040'!AA90,2)</f>
        <v>29789.97</v>
      </c>
      <c r="AB762" s="123">
        <f>ROUND('[7]2040'!AB90,2)</f>
        <v>26866.94</v>
      </c>
      <c r="AC762" s="304">
        <f>SUM(E762:AB762)*D762+SUM(E763:AB763)*D763+SUM(E764:AB764)*D764+SUM(E765:AB765)*D765</f>
        <v>16183607.409999998</v>
      </c>
      <c r="AD762" s="194"/>
    </row>
    <row r="763" spans="1:30" s="195" customFormat="1" ht="18.649999999999999" customHeight="1" x14ac:dyDescent="0.35">
      <c r="A763" s="9"/>
      <c r="B763" s="282"/>
      <c r="C763" s="10" t="s">
        <v>30</v>
      </c>
      <c r="D763" s="11">
        <f>+'[7]2040'!D32</f>
        <v>4</v>
      </c>
      <c r="E763" s="129">
        <f>ROUND('[7]2040'!E91,2)</f>
        <v>13343.31</v>
      </c>
      <c r="F763" s="124">
        <f>ROUND('[7]2040'!F91,2)</f>
        <v>12145.33</v>
      </c>
      <c r="G763" s="124">
        <f>ROUND('[7]2040'!G91,2)</f>
        <v>11197.83</v>
      </c>
      <c r="H763" s="124">
        <f>ROUND('[7]2040'!H91,2)</f>
        <v>10700.31</v>
      </c>
      <c r="I763" s="124">
        <f>ROUND('[7]2040'!I91,2)</f>
        <v>10695.72</v>
      </c>
      <c r="J763" s="124">
        <f>ROUND('[7]2040'!J91,2)</f>
        <v>10181.120000000001</v>
      </c>
      <c r="K763" s="124">
        <f>ROUND('[7]2040'!K91,2)</f>
        <v>11286.24</v>
      </c>
      <c r="L763" s="124">
        <f>ROUND('[7]2040'!L91,2)</f>
        <v>15423.31</v>
      </c>
      <c r="M763" s="124">
        <f>ROUND('[7]2040'!M91,2)</f>
        <v>18493.8</v>
      </c>
      <c r="N763" s="124">
        <f>ROUND('[7]2040'!N91,2)</f>
        <v>20410.25</v>
      </c>
      <c r="O763" s="124">
        <f>ROUND('[7]2040'!O91,2)</f>
        <v>21916.07</v>
      </c>
      <c r="P763" s="124">
        <f>ROUND('[7]2040'!P91,2)</f>
        <v>22835.85</v>
      </c>
      <c r="Q763" s="124">
        <f>ROUND('[7]2040'!Q91,2)</f>
        <v>22258.240000000002</v>
      </c>
      <c r="R763" s="124">
        <f>ROUND('[7]2040'!R91,2)</f>
        <v>21584.33</v>
      </c>
      <c r="S763" s="124">
        <f>ROUND('[7]2040'!S91,2)</f>
        <v>21163.360000000001</v>
      </c>
      <c r="T763" s="124">
        <f>ROUND('[7]2040'!T91,2)</f>
        <v>20729.060000000001</v>
      </c>
      <c r="U763" s="124">
        <f>ROUND('[7]2040'!U91,2)</f>
        <v>20152.169999999998</v>
      </c>
      <c r="V763" s="124">
        <f>ROUND('[7]2040'!V91,2)</f>
        <v>30635.48</v>
      </c>
      <c r="W763" s="124">
        <f>ROUND('[7]2040'!W91,2)</f>
        <v>33830</v>
      </c>
      <c r="X763" s="124">
        <f>ROUND('[7]2040'!X91,2)</f>
        <v>34075.01</v>
      </c>
      <c r="Y763" s="124">
        <f>ROUND('[7]2040'!Y91,2)</f>
        <v>32727.9</v>
      </c>
      <c r="Z763" s="124">
        <f>ROUND('[7]2040'!Z91,2)</f>
        <v>30833.83</v>
      </c>
      <c r="AA763" s="124">
        <f>ROUND('[7]2040'!AA91,2)</f>
        <v>28781.99</v>
      </c>
      <c r="AB763" s="124">
        <f>ROUND('[7]2040'!AB91,2)</f>
        <v>26696.48</v>
      </c>
      <c r="AC763" s="304"/>
      <c r="AD763" s="194"/>
    </row>
    <row r="764" spans="1:30" s="195" customFormat="1" ht="18.649999999999999" customHeight="1" x14ac:dyDescent="0.35">
      <c r="A764" s="9"/>
      <c r="B764" s="282"/>
      <c r="C764" s="10" t="s">
        <v>31</v>
      </c>
      <c r="D764" s="11">
        <f>+'[7]2040'!D33</f>
        <v>4</v>
      </c>
      <c r="E764" s="129">
        <f>ROUND('[7]2040'!E92,2)</f>
        <v>13566.68</v>
      </c>
      <c r="F764" s="124">
        <f>ROUND('[7]2040'!F92,2)</f>
        <v>12310.33</v>
      </c>
      <c r="G764" s="124">
        <f>ROUND('[7]2040'!G92,2)</f>
        <v>11400.22</v>
      </c>
      <c r="H764" s="124">
        <f>ROUND('[7]2040'!H92,2)</f>
        <v>10834.04</v>
      </c>
      <c r="I764" s="124">
        <f>ROUND('[7]2040'!I92,2)</f>
        <v>10551.19</v>
      </c>
      <c r="J764" s="124">
        <f>ROUND('[7]2040'!J92,2)</f>
        <v>9677.14</v>
      </c>
      <c r="K764" s="124">
        <f>ROUND('[7]2040'!K92,2)</f>
        <v>9910.64</v>
      </c>
      <c r="L764" s="124">
        <f>ROUND('[7]2040'!L92,2)</f>
        <v>12595.87</v>
      </c>
      <c r="M764" s="124">
        <f>ROUND('[7]2040'!M92,2)</f>
        <v>14437.04</v>
      </c>
      <c r="N764" s="124">
        <f>ROUND('[7]2040'!N92,2)</f>
        <v>16285.51</v>
      </c>
      <c r="O764" s="124">
        <f>ROUND('[7]2040'!O92,2)</f>
        <v>17509.689999999999</v>
      </c>
      <c r="P764" s="124">
        <f>ROUND('[7]2040'!P92,2)</f>
        <v>18261.32</v>
      </c>
      <c r="Q764" s="124">
        <f>ROUND('[7]2040'!Q92,2)</f>
        <v>18231.830000000002</v>
      </c>
      <c r="R764" s="124">
        <f>ROUND('[7]2040'!R92,2)</f>
        <v>17974.91</v>
      </c>
      <c r="S764" s="124">
        <f>ROUND('[7]2040'!S92,2)</f>
        <v>18213.03</v>
      </c>
      <c r="T764" s="124">
        <f>ROUND('[7]2040'!T92,2)</f>
        <v>18298.45</v>
      </c>
      <c r="U764" s="124">
        <f>ROUND('[7]2040'!U92,2)</f>
        <v>18442.22</v>
      </c>
      <c r="V764" s="124">
        <f>ROUND('[7]2040'!V92,2)</f>
        <v>29372.18</v>
      </c>
      <c r="W764" s="124">
        <f>ROUND('[7]2040'!W92,2)</f>
        <v>32798.75</v>
      </c>
      <c r="X764" s="124">
        <f>ROUND('[7]2040'!X92,2)</f>
        <v>33858.199999999997</v>
      </c>
      <c r="Y764" s="124">
        <f>ROUND('[7]2040'!Y92,2)</f>
        <v>33398.44</v>
      </c>
      <c r="Z764" s="124">
        <f>ROUND('[7]2040'!Z92,2)</f>
        <v>31945.42</v>
      </c>
      <c r="AA764" s="124">
        <f>ROUND('[7]2040'!AA92,2)</f>
        <v>29658.01</v>
      </c>
      <c r="AB764" s="124">
        <f>ROUND('[7]2040'!AB92,2)</f>
        <v>27251.99</v>
      </c>
      <c r="AC764" s="304"/>
      <c r="AD764" s="194"/>
    </row>
    <row r="765" spans="1:30" s="195" customFormat="1" ht="18.649999999999999" customHeight="1" thickBot="1" x14ac:dyDescent="0.4">
      <c r="A765" s="9"/>
      <c r="B765" s="282"/>
      <c r="C765" s="16" t="s">
        <v>32</v>
      </c>
      <c r="D765" s="17">
        <f>+'[7]2040'!D34</f>
        <v>2</v>
      </c>
      <c r="E765" s="130">
        <f>ROUND('[7]2040'!E93,2)</f>
        <v>13566.68</v>
      </c>
      <c r="F765" s="125">
        <f>ROUND('[7]2040'!F93,2)</f>
        <v>12310.33</v>
      </c>
      <c r="G765" s="125">
        <f>ROUND('[7]2040'!G93,2)</f>
        <v>11400.22</v>
      </c>
      <c r="H765" s="125">
        <f>ROUND('[7]2040'!H93,2)</f>
        <v>10834.04</v>
      </c>
      <c r="I765" s="125">
        <f>ROUND('[7]2040'!I93,2)</f>
        <v>10551.19</v>
      </c>
      <c r="J765" s="125">
        <f>ROUND('[7]2040'!J93,2)</f>
        <v>9677.14</v>
      </c>
      <c r="K765" s="125">
        <f>ROUND('[7]2040'!K93,2)</f>
        <v>9910.64</v>
      </c>
      <c r="L765" s="125">
        <f>ROUND('[7]2040'!L93,2)</f>
        <v>12595.87</v>
      </c>
      <c r="M765" s="125">
        <f>ROUND('[7]2040'!M93,2)</f>
        <v>14437.04</v>
      </c>
      <c r="N765" s="125">
        <f>ROUND('[7]2040'!N93,2)</f>
        <v>16285.51</v>
      </c>
      <c r="O765" s="125">
        <f>ROUND('[7]2040'!O93,2)</f>
        <v>17509.689999999999</v>
      </c>
      <c r="P765" s="125">
        <f>ROUND('[7]2040'!P93,2)</f>
        <v>18261.32</v>
      </c>
      <c r="Q765" s="125">
        <f>ROUND('[7]2040'!Q93,2)</f>
        <v>18231.830000000002</v>
      </c>
      <c r="R765" s="125">
        <f>ROUND('[7]2040'!R93,2)</f>
        <v>17974.91</v>
      </c>
      <c r="S765" s="125">
        <f>ROUND('[7]2040'!S93,2)</f>
        <v>18213.03</v>
      </c>
      <c r="T765" s="125">
        <f>ROUND('[7]2040'!T93,2)</f>
        <v>18298.45</v>
      </c>
      <c r="U765" s="125">
        <f>ROUND('[7]2040'!U93,2)</f>
        <v>18442.22</v>
      </c>
      <c r="V765" s="125">
        <f>ROUND('[7]2040'!V93,2)</f>
        <v>29372.18</v>
      </c>
      <c r="W765" s="125">
        <f>ROUND('[7]2040'!W93,2)</f>
        <v>32798.75</v>
      </c>
      <c r="X765" s="125">
        <f>ROUND('[7]2040'!X93,2)</f>
        <v>33858.199999999997</v>
      </c>
      <c r="Y765" s="125">
        <f>ROUND('[7]2040'!Y93,2)</f>
        <v>33398.44</v>
      </c>
      <c r="Z765" s="125">
        <f>ROUND('[7]2040'!Z93,2)</f>
        <v>31945.42</v>
      </c>
      <c r="AA765" s="125">
        <f>ROUND('[7]2040'!AA93,2)</f>
        <v>29658.01</v>
      </c>
      <c r="AB765" s="125">
        <f>ROUND('[7]2040'!AB93,2)</f>
        <v>27251.99</v>
      </c>
      <c r="AC765" s="304"/>
      <c r="AD765" s="194"/>
    </row>
    <row r="766" spans="1:30" s="195" customFormat="1" ht="18.649999999999999" customHeight="1" x14ac:dyDescent="0.35">
      <c r="A766" s="9"/>
      <c r="B766" s="291">
        <v>51288</v>
      </c>
      <c r="C766" s="7" t="s">
        <v>29</v>
      </c>
      <c r="D766" s="8">
        <f>+'[7]2040'!D35</f>
        <v>19</v>
      </c>
      <c r="E766" s="128">
        <f>ROUND('[7]2040'!E94,2)</f>
        <v>13888.74</v>
      </c>
      <c r="F766" s="126">
        <f>ROUND('[7]2040'!F94,2)</f>
        <v>12504.73</v>
      </c>
      <c r="G766" s="126">
        <f>ROUND('[7]2040'!G94,2)</f>
        <v>11596.95</v>
      </c>
      <c r="H766" s="126">
        <f>ROUND('[7]2040'!H94,2)</f>
        <v>11109.61</v>
      </c>
      <c r="I766" s="126">
        <f>ROUND('[7]2040'!I94,2)</f>
        <v>11457.53</v>
      </c>
      <c r="J766" s="126">
        <f>ROUND('[7]2040'!J94,2)</f>
        <v>12162.55</v>
      </c>
      <c r="K766" s="126">
        <f>ROUND('[7]2040'!K94,2)</f>
        <v>13643.91</v>
      </c>
      <c r="L766" s="126">
        <f>ROUND('[7]2040'!L94,2)</f>
        <v>18399.73</v>
      </c>
      <c r="M766" s="126">
        <f>ROUND('[7]2040'!M94,2)</f>
        <v>21522.97</v>
      </c>
      <c r="N766" s="126">
        <f>ROUND('[7]2040'!N94,2)</f>
        <v>23232.89</v>
      </c>
      <c r="O766" s="126">
        <f>ROUND('[7]2040'!O94,2)</f>
        <v>24920.639999999999</v>
      </c>
      <c r="P766" s="126">
        <f>ROUND('[7]2040'!P94,2)</f>
        <v>26224.68</v>
      </c>
      <c r="Q766" s="126">
        <f>ROUND('[7]2040'!Q94,2)</f>
        <v>24864.66</v>
      </c>
      <c r="R766" s="126">
        <f>ROUND('[7]2040'!R94,2)</f>
        <v>25668.62</v>
      </c>
      <c r="S766" s="126">
        <f>ROUND('[7]2040'!S94,2)</f>
        <v>26939.23</v>
      </c>
      <c r="T766" s="126">
        <f>ROUND('[7]2040'!T94,2)</f>
        <v>26920.78</v>
      </c>
      <c r="U766" s="126">
        <f>ROUND('[7]2040'!U94,2)</f>
        <v>26199.03</v>
      </c>
      <c r="V766" s="126">
        <f>ROUND('[7]2040'!V94,2)</f>
        <v>36914.43</v>
      </c>
      <c r="W766" s="126">
        <f>ROUND('[7]2040'!W94,2)</f>
        <v>39152.76</v>
      </c>
      <c r="X766" s="126">
        <f>ROUND('[7]2040'!X94,2)</f>
        <v>39444.44</v>
      </c>
      <c r="Y766" s="126">
        <f>ROUND('[7]2040'!Y94,2)</f>
        <v>37764.33</v>
      </c>
      <c r="Z766" s="126">
        <f>ROUND('[7]2040'!Z94,2)</f>
        <v>35226.78</v>
      </c>
      <c r="AA766" s="126">
        <f>ROUND('[7]2040'!AA94,2)</f>
        <v>32049.68</v>
      </c>
      <c r="AB766" s="126">
        <f>ROUND('[7]2040'!AB94,2)</f>
        <v>28909.33</v>
      </c>
      <c r="AC766" s="303">
        <f>SUM(E766:AB766)*D766+SUM(E767:AB767)*D767+SUM(E768:AB768)*D768+SUM(E769:AB769)*D769</f>
        <v>16499572.52</v>
      </c>
      <c r="AD766" s="194"/>
    </row>
    <row r="767" spans="1:30" s="195" customFormat="1" ht="18.649999999999999" customHeight="1" x14ac:dyDescent="0.35">
      <c r="A767" s="9"/>
      <c r="B767" s="292" t="s">
        <v>34</v>
      </c>
      <c r="C767" s="10" t="s">
        <v>30</v>
      </c>
      <c r="D767" s="11">
        <f>+'[7]2040'!D36</f>
        <v>5</v>
      </c>
      <c r="E767" s="129">
        <f>ROUND('[7]2040'!E95,2)</f>
        <v>14307.12</v>
      </c>
      <c r="F767" s="124">
        <f>ROUND('[7]2040'!F95,2)</f>
        <v>12996.34</v>
      </c>
      <c r="G767" s="124">
        <f>ROUND('[7]2040'!G95,2)</f>
        <v>11885.62</v>
      </c>
      <c r="H767" s="124">
        <f>ROUND('[7]2040'!H95,2)</f>
        <v>11062.88</v>
      </c>
      <c r="I767" s="124">
        <f>ROUND('[7]2040'!I95,2)</f>
        <v>11168.9</v>
      </c>
      <c r="J767" s="124">
        <f>ROUND('[7]2040'!J95,2)</f>
        <v>11078.53</v>
      </c>
      <c r="K767" s="124">
        <f>ROUND('[7]2040'!K95,2)</f>
        <v>12215.96</v>
      </c>
      <c r="L767" s="124">
        <f>ROUND('[7]2040'!L95,2)</f>
        <v>16511.310000000001</v>
      </c>
      <c r="M767" s="124">
        <f>ROUND('[7]2040'!M95,2)</f>
        <v>19896.55</v>
      </c>
      <c r="N767" s="124">
        <f>ROUND('[7]2040'!N95,2)</f>
        <v>21939.71</v>
      </c>
      <c r="O767" s="124">
        <f>ROUND('[7]2040'!O95,2)</f>
        <v>23355.7</v>
      </c>
      <c r="P767" s="124">
        <f>ROUND('[7]2040'!P95,2)</f>
        <v>24061.03</v>
      </c>
      <c r="Q767" s="124">
        <f>ROUND('[7]2040'!Q95,2)</f>
        <v>23185.87</v>
      </c>
      <c r="R767" s="124">
        <f>ROUND('[7]2040'!R95,2)</f>
        <v>22295.65</v>
      </c>
      <c r="S767" s="124">
        <f>ROUND('[7]2040'!S95,2)</f>
        <v>21831.87</v>
      </c>
      <c r="T767" s="124">
        <f>ROUND('[7]2040'!T95,2)</f>
        <v>21228.1</v>
      </c>
      <c r="U767" s="124">
        <f>ROUND('[7]2040'!U95,2)</f>
        <v>20740.97</v>
      </c>
      <c r="V767" s="124">
        <f>ROUND('[7]2040'!V95,2)</f>
        <v>32705.33</v>
      </c>
      <c r="W767" s="124">
        <f>ROUND('[7]2040'!W95,2)</f>
        <v>36410.870000000003</v>
      </c>
      <c r="X767" s="124">
        <f>ROUND('[7]2040'!X95,2)</f>
        <v>36757.07</v>
      </c>
      <c r="Y767" s="124">
        <f>ROUND('[7]2040'!Y95,2)</f>
        <v>34905.089999999997</v>
      </c>
      <c r="Z767" s="124">
        <f>ROUND('[7]2040'!Z95,2)</f>
        <v>32700.78</v>
      </c>
      <c r="AA767" s="124">
        <f>ROUND('[7]2040'!AA95,2)</f>
        <v>30024.98</v>
      </c>
      <c r="AB767" s="124">
        <f>ROUND('[7]2040'!AB95,2)</f>
        <v>27310.09</v>
      </c>
      <c r="AC767" s="304"/>
      <c r="AD767" s="194"/>
    </row>
    <row r="768" spans="1:30" s="195" customFormat="1" ht="18.649999999999999" customHeight="1" x14ac:dyDescent="0.35">
      <c r="A768" s="9"/>
      <c r="B768" s="292" t="s">
        <v>34</v>
      </c>
      <c r="C768" s="10" t="s">
        <v>31</v>
      </c>
      <c r="D768" s="11">
        <f>+'[7]2040'!D37</f>
        <v>4</v>
      </c>
      <c r="E768" s="129">
        <f>ROUND('[7]2040'!E96,2)</f>
        <v>13286.38</v>
      </c>
      <c r="F768" s="124">
        <f>ROUND('[7]2040'!F96,2)</f>
        <v>12044.77</v>
      </c>
      <c r="G768" s="124">
        <f>ROUND('[7]2040'!G96,2)</f>
        <v>11176.78</v>
      </c>
      <c r="H768" s="124">
        <f>ROUND('[7]2040'!H96,2)</f>
        <v>10615.13</v>
      </c>
      <c r="I768" s="124">
        <f>ROUND('[7]2040'!I96,2)</f>
        <v>10409.98</v>
      </c>
      <c r="J768" s="124">
        <f>ROUND('[7]2040'!J96,2)</f>
        <v>9998.76</v>
      </c>
      <c r="K768" s="124">
        <f>ROUND('[7]2040'!K96,2)</f>
        <v>9917.33</v>
      </c>
      <c r="L768" s="124">
        <f>ROUND('[7]2040'!L96,2)</f>
        <v>12878.18</v>
      </c>
      <c r="M768" s="124">
        <f>ROUND('[7]2040'!M96,2)</f>
        <v>14991.4</v>
      </c>
      <c r="N768" s="124">
        <f>ROUND('[7]2040'!N96,2)</f>
        <v>16765.93</v>
      </c>
      <c r="O768" s="124">
        <f>ROUND('[7]2040'!O96,2)</f>
        <v>17608.900000000001</v>
      </c>
      <c r="P768" s="124">
        <f>ROUND('[7]2040'!P96,2)</f>
        <v>18277.89</v>
      </c>
      <c r="Q768" s="124">
        <f>ROUND('[7]2040'!Q96,2)</f>
        <v>18503.84</v>
      </c>
      <c r="R768" s="124">
        <f>ROUND('[7]2040'!R96,2)</f>
        <v>17958.32</v>
      </c>
      <c r="S768" s="124">
        <f>ROUND('[7]2040'!S96,2)</f>
        <v>17449.650000000001</v>
      </c>
      <c r="T768" s="124">
        <f>ROUND('[7]2040'!T96,2)</f>
        <v>17415.21</v>
      </c>
      <c r="U768" s="124">
        <f>ROUND('[7]2040'!U96,2)</f>
        <v>17613.43</v>
      </c>
      <c r="V768" s="124">
        <f>ROUND('[7]2040'!V96,2)</f>
        <v>30059.22</v>
      </c>
      <c r="W768" s="124">
        <f>ROUND('[7]2040'!W96,2)</f>
        <v>33787.25</v>
      </c>
      <c r="X768" s="124">
        <f>ROUND('[7]2040'!X96,2)</f>
        <v>34922.69</v>
      </c>
      <c r="Y768" s="124">
        <f>ROUND('[7]2040'!Y96,2)</f>
        <v>33964.910000000003</v>
      </c>
      <c r="Z768" s="124">
        <f>ROUND('[7]2040'!Z96,2)</f>
        <v>32143.52</v>
      </c>
      <c r="AA768" s="124">
        <f>ROUND('[7]2040'!AA96,2)</f>
        <v>29607.31</v>
      </c>
      <c r="AB768" s="124">
        <f>ROUND('[7]2040'!AB96,2)</f>
        <v>27441.54</v>
      </c>
      <c r="AC768" s="304"/>
      <c r="AD768" s="194"/>
    </row>
    <row r="769" spans="1:30" s="195" customFormat="1" ht="18.649999999999999" customHeight="1" thickBot="1" x14ac:dyDescent="0.4">
      <c r="A769" s="9"/>
      <c r="B769" s="293" t="s">
        <v>34</v>
      </c>
      <c r="C769" s="12" t="s">
        <v>32</v>
      </c>
      <c r="D769" s="13">
        <f>+'[7]2040'!D38</f>
        <v>2</v>
      </c>
      <c r="E769" s="131">
        <f>ROUND('[7]2040'!E97,2)</f>
        <v>13286.38</v>
      </c>
      <c r="F769" s="127">
        <f>ROUND('[7]2040'!F97,2)</f>
        <v>12044.77</v>
      </c>
      <c r="G769" s="127">
        <f>ROUND('[7]2040'!G97,2)</f>
        <v>11176.78</v>
      </c>
      <c r="H769" s="127">
        <f>ROUND('[7]2040'!H97,2)</f>
        <v>10615.13</v>
      </c>
      <c r="I769" s="127">
        <f>ROUND('[7]2040'!I97,2)</f>
        <v>10409.98</v>
      </c>
      <c r="J769" s="127">
        <f>ROUND('[7]2040'!J97,2)</f>
        <v>9998.76</v>
      </c>
      <c r="K769" s="127">
        <f>ROUND('[7]2040'!K97,2)</f>
        <v>9917.33</v>
      </c>
      <c r="L769" s="127">
        <f>ROUND('[7]2040'!L97,2)</f>
        <v>12878.18</v>
      </c>
      <c r="M769" s="127">
        <f>ROUND('[7]2040'!M97,2)</f>
        <v>14991.4</v>
      </c>
      <c r="N769" s="127">
        <f>ROUND('[7]2040'!N97,2)</f>
        <v>16765.93</v>
      </c>
      <c r="O769" s="127">
        <f>ROUND('[7]2040'!O97,2)</f>
        <v>17608.900000000001</v>
      </c>
      <c r="P769" s="127">
        <f>ROUND('[7]2040'!P97,2)</f>
        <v>18277.89</v>
      </c>
      <c r="Q769" s="127">
        <f>ROUND('[7]2040'!Q97,2)</f>
        <v>18503.84</v>
      </c>
      <c r="R769" s="127">
        <f>ROUND('[7]2040'!R97,2)</f>
        <v>17958.32</v>
      </c>
      <c r="S769" s="127">
        <f>ROUND('[7]2040'!S97,2)</f>
        <v>17449.650000000001</v>
      </c>
      <c r="T769" s="127">
        <f>ROUND('[7]2040'!T97,2)</f>
        <v>17415.21</v>
      </c>
      <c r="U769" s="127">
        <f>ROUND('[7]2040'!U97,2)</f>
        <v>17613.43</v>
      </c>
      <c r="V769" s="127">
        <f>ROUND('[7]2040'!V97,2)</f>
        <v>30059.22</v>
      </c>
      <c r="W769" s="127">
        <f>ROUND('[7]2040'!W97,2)</f>
        <v>33787.25</v>
      </c>
      <c r="X769" s="127">
        <f>ROUND('[7]2040'!X97,2)</f>
        <v>34922.69</v>
      </c>
      <c r="Y769" s="127">
        <f>ROUND('[7]2040'!Y97,2)</f>
        <v>33964.910000000003</v>
      </c>
      <c r="Z769" s="127">
        <f>ROUND('[7]2040'!Z97,2)</f>
        <v>32143.52</v>
      </c>
      <c r="AA769" s="127">
        <f>ROUND('[7]2040'!AA97,2)</f>
        <v>29607.31</v>
      </c>
      <c r="AB769" s="127">
        <f>ROUND('[7]2040'!AB97,2)</f>
        <v>27441.54</v>
      </c>
      <c r="AC769" s="306"/>
      <c r="AD769" s="194"/>
    </row>
    <row r="770" spans="1:30" s="195" customFormat="1" ht="18.649999999999999" customHeight="1" x14ac:dyDescent="0.35">
      <c r="A770" s="9"/>
      <c r="B770" s="281">
        <v>51318</v>
      </c>
      <c r="C770" s="14" t="s">
        <v>29</v>
      </c>
      <c r="D770" s="8">
        <f>+'[7]2040'!D39</f>
        <v>20</v>
      </c>
      <c r="E770" s="132">
        <f>ROUND('[7]2040'!E98,2)</f>
        <v>16522.830000000002</v>
      </c>
      <c r="F770" s="123">
        <f>ROUND('[7]2040'!F98,2)</f>
        <v>15300.31</v>
      </c>
      <c r="G770" s="123">
        <f>ROUND('[7]2040'!G98,2)</f>
        <v>14459.76</v>
      </c>
      <c r="H770" s="123">
        <f>ROUND('[7]2040'!H98,2)</f>
        <v>13931.52</v>
      </c>
      <c r="I770" s="123">
        <f>ROUND('[7]2040'!I98,2)</f>
        <v>14176</v>
      </c>
      <c r="J770" s="123">
        <f>ROUND('[7]2040'!J98,2)</f>
        <v>15116.36</v>
      </c>
      <c r="K770" s="123">
        <f>ROUND('[7]2040'!K98,2)</f>
        <v>16152.82</v>
      </c>
      <c r="L770" s="123">
        <f>ROUND('[7]2040'!L98,2)</f>
        <v>20841.150000000001</v>
      </c>
      <c r="M770" s="123">
        <f>ROUND('[7]2040'!M98,2)</f>
        <v>23485.38</v>
      </c>
      <c r="N770" s="123">
        <f>ROUND('[7]2040'!N98,2)</f>
        <v>25200.79</v>
      </c>
      <c r="O770" s="123">
        <f>ROUND('[7]2040'!O98,2)</f>
        <v>26744.51</v>
      </c>
      <c r="P770" s="123">
        <f>ROUND('[7]2040'!P98,2)</f>
        <v>27774.41</v>
      </c>
      <c r="Q770" s="123">
        <f>ROUND('[7]2040'!Q98,2)</f>
        <v>26508.22</v>
      </c>
      <c r="R770" s="123">
        <f>ROUND('[7]2040'!R98,2)</f>
        <v>27294.02</v>
      </c>
      <c r="S770" s="123">
        <f>ROUND('[7]2040'!S98,2)</f>
        <v>28393.03</v>
      </c>
      <c r="T770" s="123">
        <f>ROUND('[7]2040'!T98,2)</f>
        <v>28471.759999999998</v>
      </c>
      <c r="U770" s="123">
        <f>ROUND('[7]2040'!U98,2)</f>
        <v>27918.58</v>
      </c>
      <c r="V770" s="123">
        <f>ROUND('[7]2040'!V98,2)</f>
        <v>32430.080000000002</v>
      </c>
      <c r="W770" s="123">
        <f>ROUND('[7]2040'!W98,2)</f>
        <v>34005.18</v>
      </c>
      <c r="X770" s="123">
        <f>ROUND('[7]2040'!X98,2)</f>
        <v>34667.589999999997</v>
      </c>
      <c r="Y770" s="123">
        <f>ROUND('[7]2040'!Y98,2)</f>
        <v>33327.33</v>
      </c>
      <c r="Z770" s="123">
        <f>ROUND('[7]2040'!Z98,2)</f>
        <v>31230.16</v>
      </c>
      <c r="AA770" s="123">
        <f>ROUND('[7]2040'!AA98,2)</f>
        <v>28441.27</v>
      </c>
      <c r="AB770" s="123">
        <f>ROUND('[7]2040'!AB98,2)</f>
        <v>25940.21</v>
      </c>
      <c r="AC770" s="304">
        <f>SUM(E770:AB770)*D770+SUM(E771:AB771)*D771+SUM(E772:AB772)*D772+SUM(E773:AB773)*D773</f>
        <v>17794261.539999999</v>
      </c>
      <c r="AD770" s="194"/>
    </row>
    <row r="771" spans="1:30" s="195" customFormat="1" ht="18.649999999999999" customHeight="1" x14ac:dyDescent="0.35">
      <c r="A771" s="9"/>
      <c r="B771" s="282"/>
      <c r="C771" s="10" t="s">
        <v>30</v>
      </c>
      <c r="D771" s="11">
        <f>+'[7]2040'!D40</f>
        <v>4</v>
      </c>
      <c r="E771" s="129">
        <f>ROUND('[7]2040'!E99,2)</f>
        <v>17150.61</v>
      </c>
      <c r="F771" s="124">
        <f>ROUND('[7]2040'!F99,2)</f>
        <v>15884.73</v>
      </c>
      <c r="G771" s="124">
        <f>ROUND('[7]2040'!G99,2)</f>
        <v>15035.23</v>
      </c>
      <c r="H771" s="124">
        <f>ROUND('[7]2040'!H99,2)</f>
        <v>14385.9</v>
      </c>
      <c r="I771" s="124">
        <f>ROUND('[7]2040'!I99,2)</f>
        <v>14322.45</v>
      </c>
      <c r="J771" s="124">
        <f>ROUND('[7]2040'!J99,2)</f>
        <v>14174.49</v>
      </c>
      <c r="K771" s="124">
        <f>ROUND('[7]2040'!K99,2)</f>
        <v>14987.45</v>
      </c>
      <c r="L771" s="124">
        <f>ROUND('[7]2040'!L99,2)</f>
        <v>19775.78</v>
      </c>
      <c r="M771" s="124">
        <f>ROUND('[7]2040'!M99,2)</f>
        <v>22842.57</v>
      </c>
      <c r="N771" s="124">
        <f>ROUND('[7]2040'!N99,2)</f>
        <v>24700.17</v>
      </c>
      <c r="O771" s="124">
        <f>ROUND('[7]2040'!O99,2)</f>
        <v>26154.17</v>
      </c>
      <c r="P771" s="124">
        <f>ROUND('[7]2040'!P99,2)</f>
        <v>27001.56</v>
      </c>
      <c r="Q771" s="124">
        <f>ROUND('[7]2040'!Q99,2)</f>
        <v>26494.61</v>
      </c>
      <c r="R771" s="124">
        <f>ROUND('[7]2040'!R99,2)</f>
        <v>25881.82</v>
      </c>
      <c r="S771" s="124">
        <f>ROUND('[7]2040'!S99,2)</f>
        <v>25583.73</v>
      </c>
      <c r="T771" s="124">
        <f>ROUND('[7]2040'!T99,2)</f>
        <v>25415.68</v>
      </c>
      <c r="U771" s="124">
        <f>ROUND('[7]2040'!U99,2)</f>
        <v>25043.62</v>
      </c>
      <c r="V771" s="124">
        <f>ROUND('[7]2040'!V99,2)</f>
        <v>30432.41</v>
      </c>
      <c r="W771" s="124">
        <f>ROUND('[7]2040'!W99,2)</f>
        <v>33092.15</v>
      </c>
      <c r="X771" s="124">
        <f>ROUND('[7]2040'!X99,2)</f>
        <v>33892.639999999999</v>
      </c>
      <c r="Y771" s="124">
        <f>ROUND('[7]2040'!Y99,2)</f>
        <v>32579.24</v>
      </c>
      <c r="Z771" s="124">
        <f>ROUND('[7]2040'!Z99,2)</f>
        <v>31130.02</v>
      </c>
      <c r="AA771" s="124">
        <f>ROUND('[7]2040'!AA99,2)</f>
        <v>29122.28</v>
      </c>
      <c r="AB771" s="124">
        <f>ROUND('[7]2040'!AB99,2)</f>
        <v>27082.59</v>
      </c>
      <c r="AC771" s="304"/>
      <c r="AD771" s="194"/>
    </row>
    <row r="772" spans="1:30" s="195" customFormat="1" ht="18.649999999999999" customHeight="1" x14ac:dyDescent="0.35">
      <c r="A772" s="9"/>
      <c r="B772" s="282"/>
      <c r="C772" s="10" t="s">
        <v>31</v>
      </c>
      <c r="D772" s="11">
        <f>+'[7]2040'!D41</f>
        <v>5</v>
      </c>
      <c r="E772" s="129">
        <f>ROUND('[7]2040'!E100,2)</f>
        <v>18014.75</v>
      </c>
      <c r="F772" s="124">
        <f>ROUND('[7]2040'!F100,2)</f>
        <v>16671.14</v>
      </c>
      <c r="G772" s="124">
        <f>ROUND('[7]2040'!G100,2)</f>
        <v>15789.35</v>
      </c>
      <c r="H772" s="124">
        <f>ROUND('[7]2040'!H100,2)</f>
        <v>15145.56</v>
      </c>
      <c r="I772" s="124">
        <f>ROUND('[7]2040'!I100,2)</f>
        <v>14775.4</v>
      </c>
      <c r="J772" s="124">
        <f>ROUND('[7]2040'!J100,2)</f>
        <v>14143.84</v>
      </c>
      <c r="K772" s="124">
        <f>ROUND('[7]2040'!K100,2)</f>
        <v>13893.68</v>
      </c>
      <c r="L772" s="124">
        <f>ROUND('[7]2040'!L100,2)</f>
        <v>17167.11</v>
      </c>
      <c r="M772" s="124">
        <f>ROUND('[7]2040'!M100,2)</f>
        <v>19153.14</v>
      </c>
      <c r="N772" s="124">
        <f>ROUND('[7]2040'!N100,2)</f>
        <v>20974.91</v>
      </c>
      <c r="O772" s="124">
        <f>ROUND('[7]2040'!O100,2)</f>
        <v>21944.11</v>
      </c>
      <c r="P772" s="124">
        <f>ROUND('[7]2040'!P100,2)</f>
        <v>22830.57</v>
      </c>
      <c r="Q772" s="124">
        <f>ROUND('[7]2040'!Q100,2)</f>
        <v>23221.27</v>
      </c>
      <c r="R772" s="124">
        <f>ROUND('[7]2040'!R100,2)</f>
        <v>22922.31</v>
      </c>
      <c r="S772" s="124">
        <f>ROUND('[7]2040'!S100,2)</f>
        <v>22627.65</v>
      </c>
      <c r="T772" s="124">
        <f>ROUND('[7]2040'!T100,2)</f>
        <v>22535.85</v>
      </c>
      <c r="U772" s="124">
        <f>ROUND('[7]2040'!U100,2)</f>
        <v>22248.04</v>
      </c>
      <c r="V772" s="124">
        <f>ROUND('[7]2040'!V100,2)</f>
        <v>28155.43</v>
      </c>
      <c r="W772" s="124">
        <f>ROUND('[7]2040'!W100,2)</f>
        <v>31185.27</v>
      </c>
      <c r="X772" s="124">
        <f>ROUND('[7]2040'!X100,2)</f>
        <v>32692.560000000001</v>
      </c>
      <c r="Y772" s="124">
        <f>ROUND('[7]2040'!Y100,2)</f>
        <v>32275.94</v>
      </c>
      <c r="Z772" s="124">
        <f>ROUND('[7]2040'!Z100,2)</f>
        <v>31000.57</v>
      </c>
      <c r="AA772" s="124">
        <f>ROUND('[7]2040'!AA100,2)</f>
        <v>28575.27</v>
      </c>
      <c r="AB772" s="124">
        <f>ROUND('[7]2040'!AB100,2)</f>
        <v>26189.5</v>
      </c>
      <c r="AC772" s="304"/>
      <c r="AD772" s="194"/>
    </row>
    <row r="773" spans="1:30" s="195" customFormat="1" ht="18.649999999999999" customHeight="1" thickBot="1" x14ac:dyDescent="0.4">
      <c r="A773" s="9"/>
      <c r="B773" s="282"/>
      <c r="C773" s="16" t="s">
        <v>32</v>
      </c>
      <c r="D773" s="13">
        <f>+'[7]2040'!D42</f>
        <v>2</v>
      </c>
      <c r="E773" s="129">
        <f>ROUND('[7]2040'!E101,2)</f>
        <v>18014.75</v>
      </c>
      <c r="F773" s="124">
        <f>ROUND('[7]2040'!F101,2)</f>
        <v>16671.14</v>
      </c>
      <c r="G773" s="124">
        <f>ROUND('[7]2040'!G101,2)</f>
        <v>15789.35</v>
      </c>
      <c r="H773" s="124">
        <f>ROUND('[7]2040'!H101,2)</f>
        <v>15145.56</v>
      </c>
      <c r="I773" s="124">
        <f>ROUND('[7]2040'!I101,2)</f>
        <v>14775.4</v>
      </c>
      <c r="J773" s="124">
        <f>ROUND('[7]2040'!J101,2)</f>
        <v>14143.84</v>
      </c>
      <c r="K773" s="124">
        <f>ROUND('[7]2040'!K101,2)</f>
        <v>13893.68</v>
      </c>
      <c r="L773" s="124">
        <f>ROUND('[7]2040'!L101,2)</f>
        <v>17167.11</v>
      </c>
      <c r="M773" s="124">
        <f>ROUND('[7]2040'!M101,2)</f>
        <v>19153.14</v>
      </c>
      <c r="N773" s="124">
        <f>ROUND('[7]2040'!N101,2)</f>
        <v>20974.91</v>
      </c>
      <c r="O773" s="124">
        <f>ROUND('[7]2040'!O101,2)</f>
        <v>21944.11</v>
      </c>
      <c r="P773" s="124">
        <f>ROUND('[7]2040'!P101,2)</f>
        <v>22830.57</v>
      </c>
      <c r="Q773" s="124">
        <f>ROUND('[7]2040'!Q101,2)</f>
        <v>23221.27</v>
      </c>
      <c r="R773" s="124">
        <f>ROUND('[7]2040'!R101,2)</f>
        <v>22922.31</v>
      </c>
      <c r="S773" s="124">
        <f>ROUND('[7]2040'!S101,2)</f>
        <v>22627.65</v>
      </c>
      <c r="T773" s="124">
        <f>ROUND('[7]2040'!T101,2)</f>
        <v>22535.85</v>
      </c>
      <c r="U773" s="124">
        <f>ROUND('[7]2040'!U101,2)</f>
        <v>22248.04</v>
      </c>
      <c r="V773" s="124">
        <f>ROUND('[7]2040'!V101,2)</f>
        <v>28155.43</v>
      </c>
      <c r="W773" s="124">
        <f>ROUND('[7]2040'!W101,2)</f>
        <v>31185.27</v>
      </c>
      <c r="X773" s="124">
        <f>ROUND('[7]2040'!X101,2)</f>
        <v>32692.560000000001</v>
      </c>
      <c r="Y773" s="124">
        <f>ROUND('[7]2040'!Y101,2)</f>
        <v>32275.94</v>
      </c>
      <c r="Z773" s="124">
        <f>ROUND('[7]2040'!Z101,2)</f>
        <v>31000.57</v>
      </c>
      <c r="AA773" s="124">
        <f>ROUND('[7]2040'!AA101,2)</f>
        <v>28575.27</v>
      </c>
      <c r="AB773" s="124">
        <f>ROUND('[7]2040'!AB101,2)</f>
        <v>26189.5</v>
      </c>
      <c r="AC773" s="304"/>
      <c r="AD773" s="194"/>
    </row>
    <row r="774" spans="1:30" s="195" customFormat="1" ht="18.649999999999999" customHeight="1" x14ac:dyDescent="0.35">
      <c r="A774" s="9"/>
      <c r="B774" s="291">
        <v>51349</v>
      </c>
      <c r="C774" s="7" t="s">
        <v>29</v>
      </c>
      <c r="D774" s="8">
        <f>+'[7]2040'!D43</f>
        <v>21</v>
      </c>
      <c r="E774" s="128">
        <f>ROUND('[7]2040'!E102,2)</f>
        <v>15674.13</v>
      </c>
      <c r="F774" s="126">
        <f>ROUND('[7]2040'!F102,2)</f>
        <v>14481.86</v>
      </c>
      <c r="G774" s="126">
        <f>ROUND('[7]2040'!G102,2)</f>
        <v>13688.92</v>
      </c>
      <c r="H774" s="126">
        <f>ROUND('[7]2040'!H102,2)</f>
        <v>13143.58</v>
      </c>
      <c r="I774" s="126">
        <f>ROUND('[7]2040'!I102,2)</f>
        <v>13451.92</v>
      </c>
      <c r="J774" s="126">
        <f>ROUND('[7]2040'!J102,2)</f>
        <v>14515.97</v>
      </c>
      <c r="K774" s="126">
        <f>ROUND('[7]2040'!K102,2)</f>
        <v>15247.3</v>
      </c>
      <c r="L774" s="126">
        <f>ROUND('[7]2040'!L102,2)</f>
        <v>19626.55</v>
      </c>
      <c r="M774" s="126">
        <f>ROUND('[7]2040'!M102,2)</f>
        <v>22337.13</v>
      </c>
      <c r="N774" s="126">
        <f>ROUND('[7]2040'!N102,2)</f>
        <v>23902.65</v>
      </c>
      <c r="O774" s="126">
        <f>ROUND('[7]2040'!O102,2)</f>
        <v>25511.69</v>
      </c>
      <c r="P774" s="126">
        <f>ROUND('[7]2040'!P102,2)</f>
        <v>26531.200000000001</v>
      </c>
      <c r="Q774" s="126">
        <f>ROUND('[7]2040'!Q102,2)</f>
        <v>25336.9</v>
      </c>
      <c r="R774" s="126">
        <f>ROUND('[7]2040'!R102,2)</f>
        <v>26206.49</v>
      </c>
      <c r="S774" s="126">
        <f>ROUND('[7]2040'!S102,2)</f>
        <v>27372.73</v>
      </c>
      <c r="T774" s="126">
        <f>ROUND('[7]2040'!T102,2)</f>
        <v>27460.65</v>
      </c>
      <c r="U774" s="126">
        <f>ROUND('[7]2040'!U102,2)</f>
        <v>26983.96</v>
      </c>
      <c r="V774" s="126">
        <f>ROUND('[7]2040'!V102,2)</f>
        <v>31465.78</v>
      </c>
      <c r="W774" s="126">
        <f>ROUND('[7]2040'!W102,2)</f>
        <v>33076.89</v>
      </c>
      <c r="X774" s="126">
        <f>ROUND('[7]2040'!X102,2)</f>
        <v>33230.239999999998</v>
      </c>
      <c r="Y774" s="126">
        <f>ROUND('[7]2040'!Y102,2)</f>
        <v>31786.61</v>
      </c>
      <c r="Z774" s="126">
        <f>ROUND('[7]2040'!Z102,2)</f>
        <v>29903.87</v>
      </c>
      <c r="AA774" s="126">
        <f>ROUND('[7]2040'!AA102,2)</f>
        <v>27170.68</v>
      </c>
      <c r="AB774" s="126">
        <f>ROUND('[7]2040'!AB102,2)</f>
        <v>24688.1</v>
      </c>
      <c r="AC774" s="303">
        <f>SUM(E774:AB774)*D774+SUM(E775:AB775)*D775+SUM(E776:AB776)*D776+SUM(E777:AB777)*D777</f>
        <v>16846363.740000002</v>
      </c>
      <c r="AD774" s="194"/>
    </row>
    <row r="775" spans="1:30" s="195" customFormat="1" ht="18.649999999999999" customHeight="1" x14ac:dyDescent="0.35">
      <c r="A775" s="9"/>
      <c r="B775" s="292" t="s">
        <v>34</v>
      </c>
      <c r="C775" s="10" t="s">
        <v>30</v>
      </c>
      <c r="D775" s="11">
        <f>+'[7]2040'!D44</f>
        <v>4</v>
      </c>
      <c r="E775" s="129">
        <f>ROUND('[7]2040'!E103,2)</f>
        <v>16529.09</v>
      </c>
      <c r="F775" s="124">
        <f>ROUND('[7]2040'!F103,2)</f>
        <v>15293.29</v>
      </c>
      <c r="G775" s="124">
        <f>ROUND('[7]2040'!G103,2)</f>
        <v>14423.53</v>
      </c>
      <c r="H775" s="124">
        <f>ROUND('[7]2040'!H103,2)</f>
        <v>13709.07</v>
      </c>
      <c r="I775" s="124">
        <f>ROUND('[7]2040'!I103,2)</f>
        <v>13615.95</v>
      </c>
      <c r="J775" s="124">
        <f>ROUND('[7]2040'!J103,2)</f>
        <v>13637.92</v>
      </c>
      <c r="K775" s="124">
        <f>ROUND('[7]2040'!K103,2)</f>
        <v>14177.52</v>
      </c>
      <c r="L775" s="124">
        <f>ROUND('[7]2040'!L103,2)</f>
        <v>18617.88</v>
      </c>
      <c r="M775" s="124">
        <f>ROUND('[7]2040'!M103,2)</f>
        <v>21465.93</v>
      </c>
      <c r="N775" s="124">
        <f>ROUND('[7]2040'!N103,2)</f>
        <v>23277.41</v>
      </c>
      <c r="O775" s="124">
        <f>ROUND('[7]2040'!O103,2)</f>
        <v>24611</v>
      </c>
      <c r="P775" s="124">
        <f>ROUND('[7]2040'!P103,2)</f>
        <v>25372.74</v>
      </c>
      <c r="Q775" s="124">
        <f>ROUND('[7]2040'!Q103,2)</f>
        <v>24894.49</v>
      </c>
      <c r="R775" s="124">
        <f>ROUND('[7]2040'!R103,2)</f>
        <v>24137.7</v>
      </c>
      <c r="S775" s="124">
        <f>ROUND('[7]2040'!S103,2)</f>
        <v>23825.34</v>
      </c>
      <c r="T775" s="124">
        <f>ROUND('[7]2040'!T103,2)</f>
        <v>23456.32</v>
      </c>
      <c r="U775" s="124">
        <f>ROUND('[7]2040'!U103,2)</f>
        <v>23232.23</v>
      </c>
      <c r="V775" s="124">
        <f>ROUND('[7]2040'!V103,2)</f>
        <v>28847.16</v>
      </c>
      <c r="W775" s="124">
        <f>ROUND('[7]2040'!W103,2)</f>
        <v>31446.43</v>
      </c>
      <c r="X775" s="124">
        <f>ROUND('[7]2040'!X103,2)</f>
        <v>31672.28</v>
      </c>
      <c r="Y775" s="124">
        <f>ROUND('[7]2040'!Y103,2)</f>
        <v>30364.880000000001</v>
      </c>
      <c r="Z775" s="124">
        <f>ROUND('[7]2040'!Z103,2)</f>
        <v>28600.48</v>
      </c>
      <c r="AA775" s="124">
        <f>ROUND('[7]2040'!AA103,2)</f>
        <v>26837.07</v>
      </c>
      <c r="AB775" s="124">
        <f>ROUND('[7]2040'!AB103,2)</f>
        <v>24673.22</v>
      </c>
      <c r="AC775" s="304"/>
      <c r="AD775" s="194"/>
    </row>
    <row r="776" spans="1:30" s="195" customFormat="1" ht="18.649999999999999" customHeight="1" x14ac:dyDescent="0.35">
      <c r="A776" s="9"/>
      <c r="B776" s="292" t="s">
        <v>34</v>
      </c>
      <c r="C776" s="10" t="s">
        <v>31</v>
      </c>
      <c r="D776" s="11">
        <f>+'[7]2040'!D45</f>
        <v>4</v>
      </c>
      <c r="E776" s="129">
        <f>ROUND('[7]2040'!E104,2)</f>
        <v>16247.39</v>
      </c>
      <c r="F776" s="124">
        <f>ROUND('[7]2040'!F104,2)</f>
        <v>14681.59</v>
      </c>
      <c r="G776" s="124">
        <f>ROUND('[7]2040'!G104,2)</f>
        <v>13902.41</v>
      </c>
      <c r="H776" s="124">
        <f>ROUND('[7]2040'!H104,2)</f>
        <v>13324.34</v>
      </c>
      <c r="I776" s="124">
        <f>ROUND('[7]2040'!I104,2)</f>
        <v>13072.98</v>
      </c>
      <c r="J776" s="124">
        <f>ROUND('[7]2040'!J104,2)</f>
        <v>12769.69</v>
      </c>
      <c r="K776" s="124">
        <f>ROUND('[7]2040'!K104,2)</f>
        <v>12400.54</v>
      </c>
      <c r="L776" s="124">
        <f>ROUND('[7]2040'!L104,2)</f>
        <v>15481.14</v>
      </c>
      <c r="M776" s="124">
        <f>ROUND('[7]2040'!M104,2)</f>
        <v>17148.919999999998</v>
      </c>
      <c r="N776" s="124">
        <f>ROUND('[7]2040'!N104,2)</f>
        <v>18719.39</v>
      </c>
      <c r="O776" s="124">
        <f>ROUND('[7]2040'!O104,2)</f>
        <v>19681.490000000002</v>
      </c>
      <c r="P776" s="124">
        <f>ROUND('[7]2040'!P104,2)</f>
        <v>20444.63</v>
      </c>
      <c r="Q776" s="124">
        <f>ROUND('[7]2040'!Q104,2)</f>
        <v>20932.39</v>
      </c>
      <c r="R776" s="124">
        <f>ROUND('[7]2040'!R104,2)</f>
        <v>20679.98</v>
      </c>
      <c r="S776" s="124">
        <f>ROUND('[7]2040'!S104,2)</f>
        <v>20402.09</v>
      </c>
      <c r="T776" s="124">
        <f>ROUND('[7]2040'!T104,2)</f>
        <v>20286.150000000001</v>
      </c>
      <c r="U776" s="124">
        <f>ROUND('[7]2040'!U104,2)</f>
        <v>20236.11</v>
      </c>
      <c r="V776" s="124">
        <f>ROUND('[7]2040'!V104,2)</f>
        <v>26273.88</v>
      </c>
      <c r="W776" s="124">
        <f>ROUND('[7]2040'!W104,2)</f>
        <v>29183.06</v>
      </c>
      <c r="X776" s="124">
        <f>ROUND('[7]2040'!X104,2)</f>
        <v>29727.52</v>
      </c>
      <c r="Y776" s="124">
        <f>ROUND('[7]2040'!Y104,2)</f>
        <v>28944.34</v>
      </c>
      <c r="Z776" s="124">
        <f>ROUND('[7]2040'!Z104,2)</f>
        <v>27399.42</v>
      </c>
      <c r="AA776" s="124">
        <f>ROUND('[7]2040'!AA104,2)</f>
        <v>25081.27</v>
      </c>
      <c r="AB776" s="124">
        <f>ROUND('[7]2040'!AB104,2)</f>
        <v>23108.65</v>
      </c>
      <c r="AC776" s="304"/>
      <c r="AD776" s="194"/>
    </row>
    <row r="777" spans="1:30" s="195" customFormat="1" ht="18.649999999999999" customHeight="1" thickBot="1" x14ac:dyDescent="0.4">
      <c r="A777" s="9"/>
      <c r="B777" s="293" t="s">
        <v>34</v>
      </c>
      <c r="C777" s="12" t="s">
        <v>32</v>
      </c>
      <c r="D777" s="13">
        <f>+'[7]2040'!D46</f>
        <v>2</v>
      </c>
      <c r="E777" s="131">
        <f>ROUND('[7]2040'!E105,2)</f>
        <v>16247.39</v>
      </c>
      <c r="F777" s="127">
        <f>ROUND('[7]2040'!F105,2)</f>
        <v>14681.59</v>
      </c>
      <c r="G777" s="127">
        <f>ROUND('[7]2040'!G105,2)</f>
        <v>13902.41</v>
      </c>
      <c r="H777" s="127">
        <f>ROUND('[7]2040'!H105,2)</f>
        <v>13324.34</v>
      </c>
      <c r="I777" s="127">
        <f>ROUND('[7]2040'!I105,2)</f>
        <v>13072.98</v>
      </c>
      <c r="J777" s="127">
        <f>ROUND('[7]2040'!J105,2)</f>
        <v>12769.69</v>
      </c>
      <c r="K777" s="127">
        <f>ROUND('[7]2040'!K105,2)</f>
        <v>12400.54</v>
      </c>
      <c r="L777" s="127">
        <f>ROUND('[7]2040'!L105,2)</f>
        <v>15481.14</v>
      </c>
      <c r="M777" s="127">
        <f>ROUND('[7]2040'!M105,2)</f>
        <v>17148.919999999998</v>
      </c>
      <c r="N777" s="127">
        <f>ROUND('[7]2040'!N105,2)</f>
        <v>18719.39</v>
      </c>
      <c r="O777" s="127">
        <f>ROUND('[7]2040'!O105,2)</f>
        <v>19681.490000000002</v>
      </c>
      <c r="P777" s="127">
        <f>ROUND('[7]2040'!P105,2)</f>
        <v>20444.63</v>
      </c>
      <c r="Q777" s="127">
        <f>ROUND('[7]2040'!Q105,2)</f>
        <v>20932.39</v>
      </c>
      <c r="R777" s="127">
        <f>ROUND('[7]2040'!R105,2)</f>
        <v>20679.98</v>
      </c>
      <c r="S777" s="127">
        <f>ROUND('[7]2040'!S105,2)</f>
        <v>20402.09</v>
      </c>
      <c r="T777" s="127">
        <f>ROUND('[7]2040'!T105,2)</f>
        <v>20286.150000000001</v>
      </c>
      <c r="U777" s="127">
        <f>ROUND('[7]2040'!U105,2)</f>
        <v>20236.11</v>
      </c>
      <c r="V777" s="127">
        <f>ROUND('[7]2040'!V105,2)</f>
        <v>26273.88</v>
      </c>
      <c r="W777" s="127">
        <f>ROUND('[7]2040'!W105,2)</f>
        <v>29183.06</v>
      </c>
      <c r="X777" s="127">
        <f>ROUND('[7]2040'!X105,2)</f>
        <v>29727.52</v>
      </c>
      <c r="Y777" s="127">
        <f>ROUND('[7]2040'!Y105,2)</f>
        <v>28944.34</v>
      </c>
      <c r="Z777" s="127">
        <f>ROUND('[7]2040'!Z105,2)</f>
        <v>27399.42</v>
      </c>
      <c r="AA777" s="127">
        <f>ROUND('[7]2040'!AA105,2)</f>
        <v>25081.27</v>
      </c>
      <c r="AB777" s="127">
        <f>ROUND('[7]2040'!AB105,2)</f>
        <v>23108.65</v>
      </c>
      <c r="AC777" s="306"/>
      <c r="AD777" s="194"/>
    </row>
    <row r="778" spans="1:30" s="195" customFormat="1" ht="18.649999999999999" customHeight="1" x14ac:dyDescent="0.35">
      <c r="A778" s="9"/>
      <c r="B778" s="281">
        <v>51380</v>
      </c>
      <c r="C778" s="14" t="s">
        <v>29</v>
      </c>
      <c r="D778" s="15">
        <f>+'[7]2040'!D47</f>
        <v>20</v>
      </c>
      <c r="E778" s="132">
        <f>ROUND('[7]2040'!E106,2)</f>
        <v>13788.93</v>
      </c>
      <c r="F778" s="123">
        <f>ROUND('[7]2040'!F106,2)</f>
        <v>12787.4</v>
      </c>
      <c r="G778" s="123">
        <f>ROUND('[7]2040'!G106,2)</f>
        <v>12082.17</v>
      </c>
      <c r="H778" s="123">
        <f>ROUND('[7]2040'!H106,2)</f>
        <v>11637.62</v>
      </c>
      <c r="I778" s="123">
        <f>ROUND('[7]2040'!I106,2)</f>
        <v>11926.13</v>
      </c>
      <c r="J778" s="123">
        <f>ROUND('[7]2040'!J106,2)</f>
        <v>12842.76</v>
      </c>
      <c r="K778" s="123">
        <f>ROUND('[7]2040'!K106,2)</f>
        <v>13729.41</v>
      </c>
      <c r="L778" s="123">
        <f>ROUND('[7]2040'!L106,2)</f>
        <v>17658.490000000002</v>
      </c>
      <c r="M778" s="123">
        <f>ROUND('[7]2040'!M106,2)</f>
        <v>19945.09</v>
      </c>
      <c r="N778" s="123">
        <f>ROUND('[7]2040'!N106,2)</f>
        <v>21380.34</v>
      </c>
      <c r="O778" s="123">
        <f>ROUND('[7]2040'!O106,2)</f>
        <v>22741.200000000001</v>
      </c>
      <c r="P778" s="123">
        <f>ROUND('[7]2040'!P106,2)</f>
        <v>23592.560000000001</v>
      </c>
      <c r="Q778" s="123">
        <f>ROUND('[7]2040'!Q106,2)</f>
        <v>22530.639999999999</v>
      </c>
      <c r="R778" s="123">
        <f>ROUND('[7]2040'!R106,2)</f>
        <v>23217.919999999998</v>
      </c>
      <c r="S778" s="123">
        <f>ROUND('[7]2040'!S106,2)</f>
        <v>24258.94</v>
      </c>
      <c r="T778" s="123">
        <f>ROUND('[7]2040'!T106,2)</f>
        <v>24319.35</v>
      </c>
      <c r="U778" s="123">
        <f>ROUND('[7]2040'!U106,2)</f>
        <v>23826.86</v>
      </c>
      <c r="V778" s="123">
        <f>ROUND('[7]2040'!V106,2)</f>
        <v>28072.77</v>
      </c>
      <c r="W778" s="123">
        <f>ROUND('[7]2040'!W106,2)</f>
        <v>29733.37</v>
      </c>
      <c r="X778" s="123">
        <f>ROUND('[7]2040'!X106,2)</f>
        <v>29257.22</v>
      </c>
      <c r="Y778" s="123">
        <f>ROUND('[7]2040'!Y106,2)</f>
        <v>27843.360000000001</v>
      </c>
      <c r="Z778" s="123">
        <f>ROUND('[7]2040'!Z106,2)</f>
        <v>26066.84</v>
      </c>
      <c r="AA778" s="123">
        <f>ROUND('[7]2040'!AA106,2)</f>
        <v>23657</v>
      </c>
      <c r="AB778" s="123">
        <f>ROUND('[7]2040'!AB106,2)</f>
        <v>21522.18</v>
      </c>
      <c r="AC778" s="304">
        <f>SUM(E778:AB778)*D778+SUM(E779:AB779)*D779+SUM(E780:AB780)*D780+SUM(E781:AB781)*D781</f>
        <v>14526714.999999998</v>
      </c>
      <c r="AD778" s="194"/>
    </row>
    <row r="779" spans="1:30" s="195" customFormat="1" ht="18.649999999999999" customHeight="1" x14ac:dyDescent="0.35">
      <c r="A779" s="9"/>
      <c r="B779" s="282"/>
      <c r="C779" s="10" t="s">
        <v>30</v>
      </c>
      <c r="D779" s="11">
        <f>+'[7]2040'!D48</f>
        <v>5</v>
      </c>
      <c r="E779" s="129">
        <f>ROUND('[7]2040'!E107,2)</f>
        <v>14517.78</v>
      </c>
      <c r="F779" s="124">
        <f>ROUND('[7]2040'!F107,2)</f>
        <v>13497.06</v>
      </c>
      <c r="G779" s="124">
        <f>ROUND('[7]2040'!G107,2)</f>
        <v>12783.43</v>
      </c>
      <c r="H779" s="124">
        <f>ROUND('[7]2040'!H107,2)</f>
        <v>12249.26</v>
      </c>
      <c r="I779" s="124">
        <f>ROUND('[7]2040'!I107,2)</f>
        <v>12183.96</v>
      </c>
      <c r="J779" s="124">
        <f>ROUND('[7]2040'!J107,2)</f>
        <v>12196.85</v>
      </c>
      <c r="K779" s="124">
        <f>ROUND('[7]2040'!K107,2)</f>
        <v>12892.66</v>
      </c>
      <c r="L779" s="124">
        <f>ROUND('[7]2040'!L107,2)</f>
        <v>16892.8</v>
      </c>
      <c r="M779" s="124">
        <f>ROUND('[7]2040'!M107,2)</f>
        <v>19526.77</v>
      </c>
      <c r="N779" s="124">
        <f>ROUND('[7]2040'!N107,2)</f>
        <v>21225.34</v>
      </c>
      <c r="O779" s="124">
        <f>ROUND('[7]2040'!O107,2)</f>
        <v>22658.54</v>
      </c>
      <c r="P779" s="124">
        <f>ROUND('[7]2040'!P107,2)</f>
        <v>23477.05</v>
      </c>
      <c r="Q779" s="124">
        <f>ROUND('[7]2040'!Q107,2)</f>
        <v>22844.959999999999</v>
      </c>
      <c r="R779" s="124">
        <f>ROUND('[7]2040'!R107,2)</f>
        <v>22368.39</v>
      </c>
      <c r="S779" s="124">
        <f>ROUND('[7]2040'!S107,2)</f>
        <v>22094.9</v>
      </c>
      <c r="T779" s="124">
        <f>ROUND('[7]2040'!T107,2)</f>
        <v>21726.6</v>
      </c>
      <c r="U779" s="124">
        <f>ROUND('[7]2040'!U107,2)</f>
        <v>21227.93</v>
      </c>
      <c r="V779" s="124">
        <f>ROUND('[7]2040'!V107,2)</f>
        <v>26069.119999999999</v>
      </c>
      <c r="W779" s="124">
        <f>ROUND('[7]2040'!W107,2)</f>
        <v>28464.52</v>
      </c>
      <c r="X779" s="124">
        <f>ROUND('[7]2040'!X107,2)</f>
        <v>28106</v>
      </c>
      <c r="Y779" s="124">
        <f>ROUND('[7]2040'!Y107,2)</f>
        <v>26558.12</v>
      </c>
      <c r="Z779" s="124">
        <f>ROUND('[7]2040'!Z107,2)</f>
        <v>24791.79</v>
      </c>
      <c r="AA779" s="124">
        <f>ROUND('[7]2040'!AA107,2)</f>
        <v>22594.86</v>
      </c>
      <c r="AB779" s="124">
        <f>ROUND('[7]2040'!AB107,2)</f>
        <v>20808.98</v>
      </c>
      <c r="AC779" s="304"/>
      <c r="AD779" s="194"/>
    </row>
    <row r="780" spans="1:30" s="195" customFormat="1" ht="18.649999999999999" customHeight="1" x14ac:dyDescent="0.35">
      <c r="A780" s="9"/>
      <c r="B780" s="282"/>
      <c r="C780" s="10" t="s">
        <v>31</v>
      </c>
      <c r="D780" s="11">
        <f>+'[7]2040'!D49</f>
        <v>5</v>
      </c>
      <c r="E780" s="129">
        <f>ROUND('[7]2040'!E108,2)</f>
        <v>13565.22</v>
      </c>
      <c r="F780" s="124">
        <f>ROUND('[7]2040'!F108,2)</f>
        <v>12580.86</v>
      </c>
      <c r="G780" s="124">
        <f>ROUND('[7]2040'!G108,2)</f>
        <v>11899.81</v>
      </c>
      <c r="H780" s="124">
        <f>ROUND('[7]2040'!H108,2)</f>
        <v>11503.98</v>
      </c>
      <c r="I780" s="124">
        <f>ROUND('[7]2040'!I108,2)</f>
        <v>11349.57</v>
      </c>
      <c r="J780" s="124">
        <f>ROUND('[7]2040'!J108,2)</f>
        <v>11089.22</v>
      </c>
      <c r="K780" s="124">
        <f>ROUND('[7]2040'!K108,2)</f>
        <v>11044.3</v>
      </c>
      <c r="L780" s="124">
        <f>ROUND('[7]2040'!L108,2)</f>
        <v>13867.57</v>
      </c>
      <c r="M780" s="124">
        <f>ROUND('[7]2040'!M108,2)</f>
        <v>15379.61</v>
      </c>
      <c r="N780" s="124">
        <f>ROUND('[7]2040'!N108,2)</f>
        <v>16473.32</v>
      </c>
      <c r="O780" s="124">
        <f>ROUND('[7]2040'!O108,2)</f>
        <v>17162.07</v>
      </c>
      <c r="P780" s="124">
        <f>ROUND('[7]2040'!P108,2)</f>
        <v>18430.240000000002</v>
      </c>
      <c r="Q780" s="124">
        <f>ROUND('[7]2040'!Q108,2)</f>
        <v>18872.25</v>
      </c>
      <c r="R780" s="124">
        <f>ROUND('[7]2040'!R108,2)</f>
        <v>18764.11</v>
      </c>
      <c r="S780" s="124">
        <f>ROUND('[7]2040'!S108,2)</f>
        <v>18470.310000000001</v>
      </c>
      <c r="T780" s="124">
        <f>ROUND('[7]2040'!T108,2)</f>
        <v>18345.73</v>
      </c>
      <c r="U780" s="124">
        <f>ROUND('[7]2040'!U108,2)</f>
        <v>18256</v>
      </c>
      <c r="V780" s="124">
        <f>ROUND('[7]2040'!V108,2)</f>
        <v>23558.73</v>
      </c>
      <c r="W780" s="124">
        <f>ROUND('[7]2040'!W108,2)</f>
        <v>26633.38</v>
      </c>
      <c r="X780" s="124">
        <f>ROUND('[7]2040'!X108,2)</f>
        <v>27092.53</v>
      </c>
      <c r="Y780" s="124">
        <f>ROUND('[7]2040'!Y108,2)</f>
        <v>26372.87</v>
      </c>
      <c r="Z780" s="124">
        <f>ROUND('[7]2040'!Z108,2)</f>
        <v>24984.33</v>
      </c>
      <c r="AA780" s="124">
        <f>ROUND('[7]2040'!AA108,2)</f>
        <v>23070.92</v>
      </c>
      <c r="AB780" s="124">
        <f>ROUND('[7]2040'!AB108,2)</f>
        <v>21144.2</v>
      </c>
      <c r="AC780" s="304"/>
      <c r="AD780" s="194"/>
    </row>
    <row r="781" spans="1:30" s="195" customFormat="1" ht="18.649999999999999" customHeight="1" thickBot="1" x14ac:dyDescent="0.4">
      <c r="A781" s="9"/>
      <c r="B781" s="282"/>
      <c r="C781" s="16" t="s">
        <v>32</v>
      </c>
      <c r="D781" s="17">
        <f>+'[7]2040'!D50</f>
        <v>0</v>
      </c>
      <c r="E781" s="116">
        <f>ROUND('[7]2040'!E109,2)</f>
        <v>0</v>
      </c>
      <c r="F781" s="116">
        <f>ROUND('[7]2040'!F109,2)</f>
        <v>0</v>
      </c>
      <c r="G781" s="116">
        <f>ROUND('[7]2040'!G109,2)</f>
        <v>0</v>
      </c>
      <c r="H781" s="116">
        <f>ROUND('[7]2040'!H109,2)</f>
        <v>0</v>
      </c>
      <c r="I781" s="116">
        <f>ROUND('[7]2040'!I109,2)</f>
        <v>0</v>
      </c>
      <c r="J781" s="116">
        <f>ROUND('[7]2040'!J109,2)</f>
        <v>0</v>
      </c>
      <c r="K781" s="116">
        <f>ROUND('[7]2040'!K109,2)</f>
        <v>0</v>
      </c>
      <c r="L781" s="116">
        <f>ROUND('[7]2040'!L109,2)</f>
        <v>0</v>
      </c>
      <c r="M781" s="116">
        <f>ROUND('[7]2040'!M109,2)</f>
        <v>0</v>
      </c>
      <c r="N781" s="116">
        <f>ROUND('[7]2040'!N109,2)</f>
        <v>0</v>
      </c>
      <c r="O781" s="116">
        <f>ROUND('[7]2040'!O109,2)</f>
        <v>0</v>
      </c>
      <c r="P781" s="116">
        <f>ROUND('[7]2040'!P109,2)</f>
        <v>0</v>
      </c>
      <c r="Q781" s="116">
        <f>ROUND('[7]2040'!Q109,2)</f>
        <v>0</v>
      </c>
      <c r="R781" s="116">
        <f>ROUND('[7]2040'!R109,2)</f>
        <v>0</v>
      </c>
      <c r="S781" s="116">
        <f>ROUND('[7]2040'!S109,2)</f>
        <v>0</v>
      </c>
      <c r="T781" s="116">
        <f>ROUND('[7]2040'!T109,2)</f>
        <v>0</v>
      </c>
      <c r="U781" s="116">
        <f>ROUND('[7]2040'!U109,2)</f>
        <v>0</v>
      </c>
      <c r="V781" s="116">
        <f>ROUND('[7]2040'!V109,2)</f>
        <v>0</v>
      </c>
      <c r="W781" s="116">
        <f>ROUND('[7]2040'!W109,2)</f>
        <v>0</v>
      </c>
      <c r="X781" s="116">
        <f>ROUND('[7]2040'!X109,2)</f>
        <v>0</v>
      </c>
      <c r="Y781" s="116">
        <f>ROUND('[7]2040'!Y109,2)</f>
        <v>0</v>
      </c>
      <c r="Z781" s="116">
        <f>ROUND('[7]2040'!Z109,2)</f>
        <v>0</v>
      </c>
      <c r="AA781" s="116">
        <f>ROUND('[7]2040'!AA109,2)</f>
        <v>0</v>
      </c>
      <c r="AB781" s="116">
        <f>ROUND('[7]2040'!AB109,2)</f>
        <v>0</v>
      </c>
      <c r="AC781" s="304"/>
      <c r="AD781" s="194"/>
    </row>
    <row r="782" spans="1:30" s="195" customFormat="1" ht="18.649999999999999" customHeight="1" x14ac:dyDescent="0.35">
      <c r="A782" s="9"/>
      <c r="B782" s="291">
        <v>51410</v>
      </c>
      <c r="C782" s="7" t="s">
        <v>29</v>
      </c>
      <c r="D782" s="8">
        <f>+'[7]2040'!D51</f>
        <v>22</v>
      </c>
      <c r="E782" s="128">
        <f>ROUND('[7]2040'!E110,2)</f>
        <v>13518.17</v>
      </c>
      <c r="F782" s="126">
        <f>ROUND('[7]2040'!F110,2)</f>
        <v>12477.45</v>
      </c>
      <c r="G782" s="126">
        <f>ROUND('[7]2040'!G110,2)</f>
        <v>11849.89</v>
      </c>
      <c r="H782" s="126">
        <f>ROUND('[7]2040'!H110,2)</f>
        <v>11482.1</v>
      </c>
      <c r="I782" s="126">
        <f>ROUND('[7]2040'!I110,2)</f>
        <v>11781.14</v>
      </c>
      <c r="J782" s="126">
        <f>ROUND('[7]2040'!J110,2)</f>
        <v>12582.28</v>
      </c>
      <c r="K782" s="126">
        <f>ROUND('[7]2040'!K110,2)</f>
        <v>13606.36</v>
      </c>
      <c r="L782" s="126">
        <f>ROUND('[7]2040'!L110,2)</f>
        <v>17790.669999999998</v>
      </c>
      <c r="M782" s="126">
        <f>ROUND('[7]2040'!M110,2)</f>
        <v>20107.41</v>
      </c>
      <c r="N782" s="126">
        <f>ROUND('[7]2040'!N110,2)</f>
        <v>21499.41</v>
      </c>
      <c r="O782" s="126">
        <f>ROUND('[7]2040'!O110,2)</f>
        <v>22788.45</v>
      </c>
      <c r="P782" s="126">
        <f>ROUND('[7]2040'!P110,2)</f>
        <v>23620.880000000001</v>
      </c>
      <c r="Q782" s="126">
        <f>ROUND('[7]2040'!Q110,2)</f>
        <v>22601.439999999999</v>
      </c>
      <c r="R782" s="126">
        <f>ROUND('[7]2040'!R110,2)</f>
        <v>23131.53</v>
      </c>
      <c r="S782" s="126">
        <f>ROUND('[7]2040'!S110,2)</f>
        <v>24068.3</v>
      </c>
      <c r="T782" s="126">
        <f>ROUND('[7]2040'!T110,2)</f>
        <v>24204.57</v>
      </c>
      <c r="U782" s="126">
        <f>ROUND('[7]2040'!U110,2)</f>
        <v>23697.360000000001</v>
      </c>
      <c r="V782" s="126">
        <f>ROUND('[7]2040'!V110,2)</f>
        <v>28791.01</v>
      </c>
      <c r="W782" s="126">
        <f>ROUND('[7]2040'!W110,2)</f>
        <v>30265.23</v>
      </c>
      <c r="X782" s="126">
        <f>ROUND('[7]2040'!X110,2)</f>
        <v>29478.85</v>
      </c>
      <c r="Y782" s="126">
        <f>ROUND('[7]2040'!Y110,2)</f>
        <v>27974.73</v>
      </c>
      <c r="Z782" s="126">
        <f>ROUND('[7]2040'!Z110,2)</f>
        <v>26245.79</v>
      </c>
      <c r="AA782" s="126">
        <f>ROUND('[7]2040'!AA110,2)</f>
        <v>23916.82</v>
      </c>
      <c r="AB782" s="126">
        <f>ROUND('[7]2040'!AB110,2)</f>
        <v>21655.63</v>
      </c>
      <c r="AC782" s="303">
        <f>SUM(E782:AB782)*D782+SUM(E783:AB783)*D783+SUM(E784:AB784)*D784+SUM(E785:AB785)*D785</f>
        <v>14965983.709999999</v>
      </c>
      <c r="AD782" s="194"/>
    </row>
    <row r="783" spans="1:30" s="195" customFormat="1" ht="18.649999999999999" customHeight="1" x14ac:dyDescent="0.35">
      <c r="A783" s="9"/>
      <c r="B783" s="292" t="s">
        <v>34</v>
      </c>
      <c r="C783" s="10" t="s">
        <v>30</v>
      </c>
      <c r="D783" s="11">
        <f>+'[7]2040'!D52</f>
        <v>4</v>
      </c>
      <c r="E783" s="129">
        <f>ROUND('[7]2040'!E111,2)</f>
        <v>13929.95</v>
      </c>
      <c r="F783" s="124">
        <f>ROUND('[7]2040'!F111,2)</f>
        <v>12731.39</v>
      </c>
      <c r="G783" s="124">
        <f>ROUND('[7]2040'!G111,2)</f>
        <v>12030.41</v>
      </c>
      <c r="H783" s="124">
        <f>ROUND('[7]2040'!H111,2)</f>
        <v>11532.76</v>
      </c>
      <c r="I783" s="124">
        <f>ROUND('[7]2040'!I111,2)</f>
        <v>11642.12</v>
      </c>
      <c r="J783" s="124">
        <f>ROUND('[7]2040'!J111,2)</f>
        <v>11898.61</v>
      </c>
      <c r="K783" s="124">
        <f>ROUND('[7]2040'!K111,2)</f>
        <v>12278.58</v>
      </c>
      <c r="L783" s="124">
        <f>ROUND('[7]2040'!L111,2)</f>
        <v>16213.46</v>
      </c>
      <c r="M783" s="124">
        <f>ROUND('[7]2040'!M111,2)</f>
        <v>18548.14</v>
      </c>
      <c r="N783" s="124">
        <f>ROUND('[7]2040'!N111,2)</f>
        <v>19921.47</v>
      </c>
      <c r="O783" s="124">
        <f>ROUND('[7]2040'!O111,2)</f>
        <v>21156.55</v>
      </c>
      <c r="P783" s="124">
        <f>ROUND('[7]2040'!P111,2)</f>
        <v>21990.26</v>
      </c>
      <c r="Q783" s="124">
        <f>ROUND('[7]2040'!Q111,2)</f>
        <v>21373.01</v>
      </c>
      <c r="R783" s="124">
        <f>ROUND('[7]2040'!R111,2)</f>
        <v>20741.439999999999</v>
      </c>
      <c r="S783" s="124">
        <f>ROUND('[7]2040'!S111,2)</f>
        <v>20403.05</v>
      </c>
      <c r="T783" s="124">
        <f>ROUND('[7]2040'!T111,2)</f>
        <v>20131.97</v>
      </c>
      <c r="U783" s="124">
        <f>ROUND('[7]2040'!U111,2)</f>
        <v>19806.509999999998</v>
      </c>
      <c r="V783" s="124">
        <f>ROUND('[7]2040'!V111,2)</f>
        <v>25641.69</v>
      </c>
      <c r="W783" s="124">
        <f>ROUND('[7]2040'!W111,2)</f>
        <v>28030.63</v>
      </c>
      <c r="X783" s="124">
        <f>ROUND('[7]2040'!X111,2)</f>
        <v>27374.62</v>
      </c>
      <c r="Y783" s="124">
        <f>ROUND('[7]2040'!Y111,2)</f>
        <v>26129.27</v>
      </c>
      <c r="Z783" s="124">
        <f>ROUND('[7]2040'!Z111,2)</f>
        <v>24536.49</v>
      </c>
      <c r="AA783" s="124">
        <f>ROUND('[7]2040'!AA111,2)</f>
        <v>22708.44</v>
      </c>
      <c r="AB783" s="124">
        <f>ROUND('[7]2040'!AB111,2)</f>
        <v>21031.86</v>
      </c>
      <c r="AC783" s="304"/>
      <c r="AD783" s="194"/>
    </row>
    <row r="784" spans="1:30" s="195" customFormat="1" ht="18.649999999999999" customHeight="1" x14ac:dyDescent="0.35">
      <c r="A784" s="9"/>
      <c r="B784" s="292" t="s">
        <v>34</v>
      </c>
      <c r="C784" s="10" t="s">
        <v>31</v>
      </c>
      <c r="D784" s="11">
        <f>+'[7]2040'!D53</f>
        <v>4</v>
      </c>
      <c r="E784" s="129">
        <f>ROUND('[7]2040'!E112,2)</f>
        <v>13408.2</v>
      </c>
      <c r="F784" s="124">
        <f>ROUND('[7]2040'!F112,2)</f>
        <v>12457.08</v>
      </c>
      <c r="G784" s="124">
        <f>ROUND('[7]2040'!G112,2)</f>
        <v>11711.38</v>
      </c>
      <c r="H784" s="124">
        <f>ROUND('[7]2040'!H112,2)</f>
        <v>11206.99</v>
      </c>
      <c r="I784" s="124">
        <f>ROUND('[7]2040'!I112,2)</f>
        <v>11128.87</v>
      </c>
      <c r="J784" s="124">
        <f>ROUND('[7]2040'!J112,2)</f>
        <v>10843.47</v>
      </c>
      <c r="K784" s="124">
        <f>ROUND('[7]2040'!K112,2)</f>
        <v>10974.88</v>
      </c>
      <c r="L784" s="124">
        <f>ROUND('[7]2040'!L112,2)</f>
        <v>13877.78</v>
      </c>
      <c r="M784" s="124">
        <f>ROUND('[7]2040'!M112,2)</f>
        <v>15777.17</v>
      </c>
      <c r="N784" s="124">
        <f>ROUND('[7]2040'!N112,2)</f>
        <v>17351.099999999999</v>
      </c>
      <c r="O784" s="124">
        <f>ROUND('[7]2040'!O112,2)</f>
        <v>18325.32</v>
      </c>
      <c r="P784" s="124">
        <f>ROUND('[7]2040'!P112,2)</f>
        <v>19119.11</v>
      </c>
      <c r="Q784" s="124">
        <f>ROUND('[7]2040'!Q112,2)</f>
        <v>19254.23</v>
      </c>
      <c r="R784" s="124">
        <f>ROUND('[7]2040'!R112,2)</f>
        <v>18790.48</v>
      </c>
      <c r="S784" s="124">
        <f>ROUND('[7]2040'!S112,2)</f>
        <v>18310.34</v>
      </c>
      <c r="T784" s="124">
        <f>ROUND('[7]2040'!T112,2)</f>
        <v>17836.22</v>
      </c>
      <c r="U784" s="124">
        <f>ROUND('[7]2040'!U112,2)</f>
        <v>17814.73</v>
      </c>
      <c r="V784" s="124">
        <f>ROUND('[7]2040'!V112,2)</f>
        <v>24048.2</v>
      </c>
      <c r="W784" s="124">
        <f>ROUND('[7]2040'!W112,2)</f>
        <v>26398.92</v>
      </c>
      <c r="X784" s="124">
        <f>ROUND('[7]2040'!X112,2)</f>
        <v>26332.49</v>
      </c>
      <c r="Y784" s="124">
        <f>ROUND('[7]2040'!Y112,2)</f>
        <v>25493.119999999999</v>
      </c>
      <c r="Z784" s="124">
        <f>ROUND('[7]2040'!Z112,2)</f>
        <v>24214.45</v>
      </c>
      <c r="AA784" s="124">
        <f>ROUND('[7]2040'!AA112,2)</f>
        <v>22347.8</v>
      </c>
      <c r="AB784" s="124">
        <f>ROUND('[7]2040'!AB112,2)</f>
        <v>20552.2</v>
      </c>
      <c r="AC784" s="304"/>
      <c r="AD784" s="194"/>
    </row>
    <row r="785" spans="1:31" s="195" customFormat="1" ht="18.649999999999999" customHeight="1" thickBot="1" x14ac:dyDescent="0.4">
      <c r="A785" s="9"/>
      <c r="B785" s="293" t="s">
        <v>34</v>
      </c>
      <c r="C785" s="12" t="s">
        <v>32</v>
      </c>
      <c r="D785" s="13">
        <f>+'[7]2040'!D54</f>
        <v>1</v>
      </c>
      <c r="E785" s="131">
        <f>ROUND('[7]2040'!E113,2)</f>
        <v>13408.2</v>
      </c>
      <c r="F785" s="127">
        <f>ROUND('[7]2040'!F113,2)</f>
        <v>12457.08</v>
      </c>
      <c r="G785" s="127">
        <f>ROUND('[7]2040'!G113,2)</f>
        <v>11711.38</v>
      </c>
      <c r="H785" s="127">
        <f>ROUND('[7]2040'!H113,2)</f>
        <v>11206.99</v>
      </c>
      <c r="I785" s="127">
        <f>ROUND('[7]2040'!I113,2)</f>
        <v>11128.87</v>
      </c>
      <c r="J785" s="127">
        <f>ROUND('[7]2040'!J113,2)</f>
        <v>10843.47</v>
      </c>
      <c r="K785" s="127">
        <f>ROUND('[7]2040'!K113,2)</f>
        <v>10974.88</v>
      </c>
      <c r="L785" s="127">
        <f>ROUND('[7]2040'!L113,2)</f>
        <v>13877.78</v>
      </c>
      <c r="M785" s="127">
        <f>ROUND('[7]2040'!M113,2)</f>
        <v>15777.17</v>
      </c>
      <c r="N785" s="127">
        <f>ROUND('[7]2040'!N113,2)</f>
        <v>17351.099999999999</v>
      </c>
      <c r="O785" s="127">
        <f>ROUND('[7]2040'!O113,2)</f>
        <v>18325.32</v>
      </c>
      <c r="P785" s="127">
        <f>ROUND('[7]2040'!P113,2)</f>
        <v>19119.11</v>
      </c>
      <c r="Q785" s="127">
        <f>ROUND('[7]2040'!Q113,2)</f>
        <v>19254.23</v>
      </c>
      <c r="R785" s="127">
        <f>ROUND('[7]2040'!R113,2)</f>
        <v>18790.48</v>
      </c>
      <c r="S785" s="127">
        <f>ROUND('[7]2040'!S113,2)</f>
        <v>18310.34</v>
      </c>
      <c r="T785" s="127">
        <f>ROUND('[7]2040'!T113,2)</f>
        <v>17836.22</v>
      </c>
      <c r="U785" s="127">
        <f>ROUND('[7]2040'!U113,2)</f>
        <v>17814.73</v>
      </c>
      <c r="V785" s="127">
        <f>ROUND('[7]2040'!V113,2)</f>
        <v>24048.2</v>
      </c>
      <c r="W785" s="127">
        <f>ROUND('[7]2040'!W113,2)</f>
        <v>26398.92</v>
      </c>
      <c r="X785" s="127">
        <f>ROUND('[7]2040'!X113,2)</f>
        <v>26332.49</v>
      </c>
      <c r="Y785" s="127">
        <f>ROUND('[7]2040'!Y113,2)</f>
        <v>25493.119999999999</v>
      </c>
      <c r="Z785" s="127">
        <f>ROUND('[7]2040'!Z113,2)</f>
        <v>24214.45</v>
      </c>
      <c r="AA785" s="127">
        <f>ROUND('[7]2040'!AA113,2)</f>
        <v>22347.8</v>
      </c>
      <c r="AB785" s="127">
        <f>ROUND('[7]2040'!AB113,2)</f>
        <v>20552.2</v>
      </c>
      <c r="AC785" s="306"/>
      <c r="AD785" s="194"/>
    </row>
    <row r="786" spans="1:31" s="195" customFormat="1" ht="18.649999999999999" customHeight="1" x14ac:dyDescent="0.35">
      <c r="A786" s="9"/>
      <c r="B786" s="281">
        <v>51441</v>
      </c>
      <c r="C786" s="14" t="s">
        <v>29</v>
      </c>
      <c r="D786" s="15">
        <f>+'[7]2040'!D55</f>
        <v>20</v>
      </c>
      <c r="E786" s="132">
        <f>ROUND('[7]2040'!E114,2)</f>
        <v>12384.18</v>
      </c>
      <c r="F786" s="123">
        <f>ROUND('[7]2040'!F114,2)</f>
        <v>11542.16</v>
      </c>
      <c r="G786" s="123">
        <f>ROUND('[7]2040'!G114,2)</f>
        <v>10948.8</v>
      </c>
      <c r="H786" s="123">
        <f>ROUND('[7]2040'!H114,2)</f>
        <v>10633.61</v>
      </c>
      <c r="I786" s="123">
        <f>ROUND('[7]2040'!I114,2)</f>
        <v>10865.67</v>
      </c>
      <c r="J786" s="123">
        <f>ROUND('[7]2040'!J114,2)</f>
        <v>11617.5</v>
      </c>
      <c r="K786" s="123">
        <f>ROUND('[7]2040'!K114,2)</f>
        <v>12496.66</v>
      </c>
      <c r="L786" s="123">
        <f>ROUND('[7]2040'!L114,2)</f>
        <v>16011.22</v>
      </c>
      <c r="M786" s="123">
        <f>ROUND('[7]2040'!M114,2)</f>
        <v>18181.55</v>
      </c>
      <c r="N786" s="123">
        <f>ROUND('[7]2040'!N114,2)</f>
        <v>19309.25</v>
      </c>
      <c r="O786" s="123">
        <f>ROUND('[7]2040'!O114,2)</f>
        <v>20476.560000000001</v>
      </c>
      <c r="P786" s="123">
        <f>ROUND('[7]2040'!P114,2)</f>
        <v>21332.07</v>
      </c>
      <c r="Q786" s="123">
        <f>ROUND('[7]2040'!Q114,2)</f>
        <v>20284.759999999998</v>
      </c>
      <c r="R786" s="123">
        <f>ROUND('[7]2040'!R114,2)</f>
        <v>20655.96</v>
      </c>
      <c r="S786" s="123">
        <f>ROUND('[7]2040'!S114,2)</f>
        <v>21520.51</v>
      </c>
      <c r="T786" s="123">
        <f>ROUND('[7]2040'!T114,2)</f>
        <v>21650.33</v>
      </c>
      <c r="U786" s="123">
        <f>ROUND('[7]2040'!U114,2)</f>
        <v>21563.52</v>
      </c>
      <c r="V786" s="123">
        <f>ROUND('[7]2040'!V114,2)</f>
        <v>26157.51</v>
      </c>
      <c r="W786" s="123">
        <f>ROUND('[7]2040'!W114,2)</f>
        <v>27035.63</v>
      </c>
      <c r="X786" s="123">
        <f>ROUND('[7]2040'!X114,2)</f>
        <v>26231.85</v>
      </c>
      <c r="Y786" s="123">
        <f>ROUND('[7]2040'!Y114,2)</f>
        <v>24995.88</v>
      </c>
      <c r="Z786" s="123">
        <f>ROUND('[7]2040'!Z114,2)</f>
        <v>23440.799999999999</v>
      </c>
      <c r="AA786" s="123">
        <f>ROUND('[7]2040'!AA114,2)</f>
        <v>21313.91</v>
      </c>
      <c r="AB786" s="123">
        <f>ROUND('[7]2040'!AB114,2)</f>
        <v>19370.93</v>
      </c>
      <c r="AC786" s="304">
        <f>SUM(E786:AB786)*D786+SUM(E787:AB787)*D787+SUM(E788:AB788)*D788+SUM(E789:AB789)*D789</f>
        <v>13031656.639999999</v>
      </c>
      <c r="AD786" s="194"/>
    </row>
    <row r="787" spans="1:31" s="195" customFormat="1" ht="18.649999999999999" customHeight="1" x14ac:dyDescent="0.35">
      <c r="A787" s="9"/>
      <c r="B787" s="282"/>
      <c r="C787" s="10" t="s">
        <v>30</v>
      </c>
      <c r="D787" s="11">
        <f>+'[7]2040'!D56</f>
        <v>4</v>
      </c>
      <c r="E787" s="129">
        <f>ROUND('[7]2040'!E115,2)</f>
        <v>12321.31</v>
      </c>
      <c r="F787" s="124">
        <f>ROUND('[7]2040'!F115,2)</f>
        <v>11510.35</v>
      </c>
      <c r="G787" s="124">
        <f>ROUND('[7]2040'!G115,2)</f>
        <v>10906.17</v>
      </c>
      <c r="H787" s="124">
        <f>ROUND('[7]2040'!H115,2)</f>
        <v>10533.08</v>
      </c>
      <c r="I787" s="124">
        <f>ROUND('[7]2040'!I115,2)</f>
        <v>10639.07</v>
      </c>
      <c r="J787" s="124">
        <f>ROUND('[7]2040'!J115,2)</f>
        <v>11150.17</v>
      </c>
      <c r="K787" s="124">
        <f>ROUND('[7]2040'!K115,2)</f>
        <v>11397.25</v>
      </c>
      <c r="L787" s="124">
        <f>ROUND('[7]2040'!L115,2)</f>
        <v>15118.76</v>
      </c>
      <c r="M787" s="124">
        <f>ROUND('[7]2040'!M115,2)</f>
        <v>17412.88</v>
      </c>
      <c r="N787" s="124">
        <f>ROUND('[7]2040'!N115,2)</f>
        <v>18770.3</v>
      </c>
      <c r="O787" s="124">
        <f>ROUND('[7]2040'!O115,2)</f>
        <v>19746.439999999999</v>
      </c>
      <c r="P787" s="124">
        <f>ROUND('[7]2040'!P115,2)</f>
        <v>20307.830000000002</v>
      </c>
      <c r="Q787" s="124">
        <f>ROUND('[7]2040'!Q115,2)</f>
        <v>19607.669999999998</v>
      </c>
      <c r="R787" s="124">
        <f>ROUND('[7]2040'!R115,2)</f>
        <v>19140.84</v>
      </c>
      <c r="S787" s="124">
        <f>ROUND('[7]2040'!S115,2)</f>
        <v>18962.5</v>
      </c>
      <c r="T787" s="124">
        <f>ROUND('[7]2040'!T115,2)</f>
        <v>18737.39</v>
      </c>
      <c r="U787" s="124">
        <f>ROUND('[7]2040'!U115,2)</f>
        <v>18332.919999999998</v>
      </c>
      <c r="V787" s="124">
        <f>ROUND('[7]2040'!V115,2)</f>
        <v>23749.97</v>
      </c>
      <c r="W787" s="124">
        <f>ROUND('[7]2040'!W115,2)</f>
        <v>25383.040000000001</v>
      </c>
      <c r="X787" s="124">
        <f>ROUND('[7]2040'!X115,2)</f>
        <v>24707.91</v>
      </c>
      <c r="Y787" s="124">
        <f>ROUND('[7]2040'!Y115,2)</f>
        <v>23490.71</v>
      </c>
      <c r="Z787" s="124">
        <f>ROUND('[7]2040'!Z115,2)</f>
        <v>22065.49</v>
      </c>
      <c r="AA787" s="124">
        <f>ROUND('[7]2040'!AA115,2)</f>
        <v>20329.349999999999</v>
      </c>
      <c r="AB787" s="124">
        <f>ROUND('[7]2040'!AB115,2)</f>
        <v>18781.490000000002</v>
      </c>
      <c r="AC787" s="304"/>
      <c r="AD787" s="194"/>
    </row>
    <row r="788" spans="1:31" s="195" customFormat="1" ht="18.649999999999999" customHeight="1" x14ac:dyDescent="0.35">
      <c r="A788" s="9"/>
      <c r="B788" s="282"/>
      <c r="C788" s="10" t="s">
        <v>31</v>
      </c>
      <c r="D788" s="11">
        <f>+'[7]2040'!D57</f>
        <v>4</v>
      </c>
      <c r="E788" s="129">
        <f>ROUND('[7]2040'!E116,2)</f>
        <v>12081.75</v>
      </c>
      <c r="F788" s="124">
        <f>ROUND('[7]2040'!F116,2)</f>
        <v>11209.92</v>
      </c>
      <c r="G788" s="124">
        <f>ROUND('[7]2040'!G116,2)</f>
        <v>10563.63</v>
      </c>
      <c r="H788" s="124">
        <f>ROUND('[7]2040'!H116,2)</f>
        <v>10188.32</v>
      </c>
      <c r="I788" s="124">
        <f>ROUND('[7]2040'!I116,2)</f>
        <v>10124</v>
      </c>
      <c r="J788" s="124">
        <f>ROUND('[7]2040'!J116,2)</f>
        <v>9862.58</v>
      </c>
      <c r="K788" s="124">
        <f>ROUND('[7]2040'!K116,2)</f>
        <v>9880.43</v>
      </c>
      <c r="L788" s="124">
        <f>ROUND('[7]2040'!L116,2)</f>
        <v>12546.39</v>
      </c>
      <c r="M788" s="124">
        <f>ROUND('[7]2040'!M116,2)</f>
        <v>14244.86</v>
      </c>
      <c r="N788" s="124">
        <f>ROUND('[7]2040'!N116,2)</f>
        <v>15590.17</v>
      </c>
      <c r="O788" s="124">
        <f>ROUND('[7]2040'!O116,2)</f>
        <v>16458.84</v>
      </c>
      <c r="P788" s="124">
        <f>ROUND('[7]2040'!P116,2)</f>
        <v>17139.21</v>
      </c>
      <c r="Q788" s="124">
        <f>ROUND('[7]2040'!Q116,2)</f>
        <v>17495.52</v>
      </c>
      <c r="R788" s="124">
        <f>ROUND('[7]2040'!R116,2)</f>
        <v>17218.150000000001</v>
      </c>
      <c r="S788" s="124">
        <f>ROUND('[7]2040'!S116,2)</f>
        <v>16841.55</v>
      </c>
      <c r="T788" s="124">
        <f>ROUND('[7]2040'!T116,2)</f>
        <v>16657.009999999998</v>
      </c>
      <c r="U788" s="124">
        <f>ROUND('[7]2040'!U116,2)</f>
        <v>16582.66</v>
      </c>
      <c r="V788" s="124">
        <f>ROUND('[7]2040'!V116,2)</f>
        <v>22154.52</v>
      </c>
      <c r="W788" s="124">
        <f>ROUND('[7]2040'!W116,2)</f>
        <v>24140.6</v>
      </c>
      <c r="X788" s="124">
        <f>ROUND('[7]2040'!X116,2)</f>
        <v>24085.89</v>
      </c>
      <c r="Y788" s="124">
        <f>ROUND('[7]2040'!Y116,2)</f>
        <v>23338.83</v>
      </c>
      <c r="Z788" s="124">
        <f>ROUND('[7]2040'!Z116,2)</f>
        <v>22153.71</v>
      </c>
      <c r="AA788" s="124">
        <f>ROUND('[7]2040'!AA116,2)</f>
        <v>20459.18</v>
      </c>
      <c r="AB788" s="124">
        <f>ROUND('[7]2040'!AB116,2)</f>
        <v>18787.060000000001</v>
      </c>
      <c r="AC788" s="304"/>
      <c r="AD788" s="194"/>
    </row>
    <row r="789" spans="1:31" s="195" customFormat="1" ht="18.649999999999999" customHeight="1" thickBot="1" x14ac:dyDescent="0.4">
      <c r="A789" s="9"/>
      <c r="B789" s="282"/>
      <c r="C789" s="16" t="s">
        <v>32</v>
      </c>
      <c r="D789" s="17">
        <f>+'[7]2040'!D58</f>
        <v>2</v>
      </c>
      <c r="E789" s="130">
        <f>ROUND('[7]2040'!E117,2)</f>
        <v>12081.75</v>
      </c>
      <c r="F789" s="125">
        <f>ROUND('[7]2040'!F117,2)</f>
        <v>11209.92</v>
      </c>
      <c r="G789" s="125">
        <f>ROUND('[7]2040'!G117,2)</f>
        <v>10563.63</v>
      </c>
      <c r="H789" s="125">
        <f>ROUND('[7]2040'!H117,2)</f>
        <v>10188.32</v>
      </c>
      <c r="I789" s="125">
        <f>ROUND('[7]2040'!I117,2)</f>
        <v>10124</v>
      </c>
      <c r="J789" s="125">
        <f>ROUND('[7]2040'!J117,2)</f>
        <v>9862.58</v>
      </c>
      <c r="K789" s="125">
        <f>ROUND('[7]2040'!K117,2)</f>
        <v>9880.43</v>
      </c>
      <c r="L789" s="125">
        <f>ROUND('[7]2040'!L117,2)</f>
        <v>12546.39</v>
      </c>
      <c r="M789" s="125">
        <f>ROUND('[7]2040'!M117,2)</f>
        <v>14244.86</v>
      </c>
      <c r="N789" s="125">
        <f>ROUND('[7]2040'!N117,2)</f>
        <v>15590.17</v>
      </c>
      <c r="O789" s="125">
        <f>ROUND('[7]2040'!O117,2)</f>
        <v>16458.84</v>
      </c>
      <c r="P789" s="125">
        <f>ROUND('[7]2040'!P117,2)</f>
        <v>17139.21</v>
      </c>
      <c r="Q789" s="125">
        <f>ROUND('[7]2040'!Q117,2)</f>
        <v>17495.52</v>
      </c>
      <c r="R789" s="125">
        <f>ROUND('[7]2040'!R117,2)</f>
        <v>17218.150000000001</v>
      </c>
      <c r="S789" s="125">
        <f>ROUND('[7]2040'!S117,2)</f>
        <v>16841.55</v>
      </c>
      <c r="T789" s="125">
        <f>ROUND('[7]2040'!T117,2)</f>
        <v>16657.009999999998</v>
      </c>
      <c r="U789" s="125">
        <f>ROUND('[7]2040'!U117,2)</f>
        <v>16582.66</v>
      </c>
      <c r="V789" s="125">
        <f>ROUND('[7]2040'!V117,2)</f>
        <v>22154.52</v>
      </c>
      <c r="W789" s="125">
        <f>ROUND('[7]2040'!W117,2)</f>
        <v>24140.6</v>
      </c>
      <c r="X789" s="125">
        <f>ROUND('[7]2040'!X117,2)</f>
        <v>24085.89</v>
      </c>
      <c r="Y789" s="125">
        <f>ROUND('[7]2040'!Y117,2)</f>
        <v>23338.83</v>
      </c>
      <c r="Z789" s="125">
        <f>ROUND('[7]2040'!Z117,2)</f>
        <v>22153.71</v>
      </c>
      <c r="AA789" s="125">
        <f>ROUND('[7]2040'!AA117,2)</f>
        <v>20459.18</v>
      </c>
      <c r="AB789" s="125">
        <f>ROUND('[7]2040'!AB117,2)</f>
        <v>18787.060000000001</v>
      </c>
      <c r="AC789" s="304"/>
      <c r="AD789" s="194"/>
    </row>
    <row r="790" spans="1:31" s="195" customFormat="1" ht="18.649999999999999" customHeight="1" x14ac:dyDescent="0.35">
      <c r="A790" s="9"/>
      <c r="B790" s="291">
        <v>51471</v>
      </c>
      <c r="C790" s="7" t="s">
        <v>29</v>
      </c>
      <c r="D790" s="8">
        <f>+'[7]2040'!D59</f>
        <v>20</v>
      </c>
      <c r="E790" s="128">
        <f>ROUND('[7]2040'!E118,2)</f>
        <v>16421.2</v>
      </c>
      <c r="F790" s="126">
        <f>ROUND('[7]2040'!F118,2)</f>
        <v>15083.79</v>
      </c>
      <c r="G790" s="126">
        <f>ROUND('[7]2040'!G118,2)</f>
        <v>14252.67</v>
      </c>
      <c r="H790" s="126">
        <f>ROUND('[7]2040'!H118,2)</f>
        <v>13696.73</v>
      </c>
      <c r="I790" s="126">
        <f>ROUND('[7]2040'!I118,2)</f>
        <v>13782.47</v>
      </c>
      <c r="J790" s="126">
        <f>ROUND('[7]2040'!J118,2)</f>
        <v>14330.99</v>
      </c>
      <c r="K790" s="126">
        <f>ROUND('[7]2040'!K118,2)</f>
        <v>14896.45</v>
      </c>
      <c r="L790" s="126">
        <f>ROUND('[7]2040'!L118,2)</f>
        <v>19636.04</v>
      </c>
      <c r="M790" s="126">
        <f>ROUND('[7]2040'!M118,2)</f>
        <v>22387.18</v>
      </c>
      <c r="N790" s="126">
        <f>ROUND('[7]2040'!N118,2)</f>
        <v>24232.32</v>
      </c>
      <c r="O790" s="126">
        <f>ROUND('[7]2040'!O118,2)</f>
        <v>25971.119999999999</v>
      </c>
      <c r="P790" s="126">
        <f>ROUND('[7]2040'!P118,2)</f>
        <v>27161.67</v>
      </c>
      <c r="Q790" s="126">
        <f>ROUND('[7]2040'!Q118,2)</f>
        <v>26241.17</v>
      </c>
      <c r="R790" s="126">
        <f>ROUND('[7]2040'!R118,2)</f>
        <v>26612.76</v>
      </c>
      <c r="S790" s="126">
        <f>ROUND('[7]2040'!S118,2)</f>
        <v>27801.86</v>
      </c>
      <c r="T790" s="126">
        <f>ROUND('[7]2040'!T118,2)</f>
        <v>27803.77</v>
      </c>
      <c r="U790" s="126">
        <f>ROUND('[7]2040'!U118,2)</f>
        <v>26963.45</v>
      </c>
      <c r="V790" s="126">
        <f>ROUND('[7]2040'!V118,2)</f>
        <v>32366.3</v>
      </c>
      <c r="W790" s="126">
        <f>ROUND('[7]2040'!W118,2)</f>
        <v>34474.870000000003</v>
      </c>
      <c r="X790" s="126">
        <f>ROUND('[7]2040'!X118,2)</f>
        <v>33736.18</v>
      </c>
      <c r="Y790" s="126">
        <f>ROUND('[7]2040'!Y118,2)</f>
        <v>32326.85</v>
      </c>
      <c r="Z790" s="126">
        <f>ROUND('[7]2040'!Z118,2)</f>
        <v>30617.31</v>
      </c>
      <c r="AA790" s="126">
        <f>ROUND('[7]2040'!AA118,2)</f>
        <v>28375.38</v>
      </c>
      <c r="AB790" s="126">
        <f>ROUND('[7]2040'!AB118,2)</f>
        <v>26136.79</v>
      </c>
      <c r="AC790" s="303">
        <f>SUM(E790:AB790)*D790+SUM(E791:AB791)*D791+SUM(E792:AB792)*D792+SUM(E793:AB793)*D793</f>
        <v>17185449.149999999</v>
      </c>
      <c r="AD790" s="194"/>
    </row>
    <row r="791" spans="1:31" s="195" customFormat="1" ht="18.649999999999999" customHeight="1" x14ac:dyDescent="0.35">
      <c r="A791" s="9"/>
      <c r="B791" s="292" t="s">
        <v>34</v>
      </c>
      <c r="C791" s="10" t="s">
        <v>30</v>
      </c>
      <c r="D791" s="11">
        <f>+'[7]2040'!D60</f>
        <v>4</v>
      </c>
      <c r="E791" s="129">
        <f>ROUND('[7]2040'!E119,2)</f>
        <v>17313.900000000001</v>
      </c>
      <c r="F791" s="124">
        <f>ROUND('[7]2040'!F119,2)</f>
        <v>15909.19</v>
      </c>
      <c r="G791" s="124">
        <f>ROUND('[7]2040'!G119,2)</f>
        <v>14989.76</v>
      </c>
      <c r="H791" s="124">
        <f>ROUND('[7]2040'!H119,2)</f>
        <v>14338.95</v>
      </c>
      <c r="I791" s="124">
        <f>ROUND('[7]2040'!I119,2)</f>
        <v>14237.29</v>
      </c>
      <c r="J791" s="124">
        <f>ROUND('[7]2040'!J119,2)</f>
        <v>14486.97</v>
      </c>
      <c r="K791" s="124">
        <f>ROUND('[7]2040'!K119,2)</f>
        <v>14270.27</v>
      </c>
      <c r="L791" s="124">
        <f>ROUND('[7]2040'!L119,2)</f>
        <v>18277.810000000001</v>
      </c>
      <c r="M791" s="124">
        <f>ROUND('[7]2040'!M119,2)</f>
        <v>20905.63</v>
      </c>
      <c r="N791" s="124">
        <f>ROUND('[7]2040'!N119,2)</f>
        <v>22694.02</v>
      </c>
      <c r="O791" s="124">
        <f>ROUND('[7]2040'!O119,2)</f>
        <v>24257.96</v>
      </c>
      <c r="P791" s="124">
        <f>ROUND('[7]2040'!P119,2)</f>
        <v>25138.799999999999</v>
      </c>
      <c r="Q791" s="124">
        <f>ROUND('[7]2040'!Q119,2)</f>
        <v>24487.84</v>
      </c>
      <c r="R791" s="124">
        <f>ROUND('[7]2040'!R119,2)</f>
        <v>24053.63</v>
      </c>
      <c r="S791" s="124">
        <f>ROUND('[7]2040'!S119,2)</f>
        <v>24085.37</v>
      </c>
      <c r="T791" s="124">
        <f>ROUND('[7]2040'!T119,2)</f>
        <v>24046.78</v>
      </c>
      <c r="U791" s="124">
        <f>ROUND('[7]2040'!U119,2)</f>
        <v>23360.06</v>
      </c>
      <c r="V791" s="124">
        <f>ROUND('[7]2040'!V119,2)</f>
        <v>29720.639999999999</v>
      </c>
      <c r="W791" s="124">
        <f>ROUND('[7]2040'!W119,2)</f>
        <v>33091.83</v>
      </c>
      <c r="X791" s="124">
        <f>ROUND('[7]2040'!X119,2)</f>
        <v>32542.82</v>
      </c>
      <c r="Y791" s="124">
        <f>ROUND('[7]2040'!Y119,2)</f>
        <v>30829.69</v>
      </c>
      <c r="Z791" s="124">
        <f>ROUND('[7]2040'!Z119,2)</f>
        <v>28807.95</v>
      </c>
      <c r="AA791" s="124">
        <f>ROUND('[7]2040'!AA119,2)</f>
        <v>26899.91</v>
      </c>
      <c r="AB791" s="124">
        <f>ROUND('[7]2040'!AB119,2)</f>
        <v>25339.83</v>
      </c>
      <c r="AC791" s="304"/>
      <c r="AD791" s="194"/>
    </row>
    <row r="792" spans="1:31" s="195" customFormat="1" ht="18.649999999999999" customHeight="1" x14ac:dyDescent="0.35">
      <c r="A792" s="9"/>
      <c r="B792" s="292" t="s">
        <v>34</v>
      </c>
      <c r="C792" s="10" t="s">
        <v>31</v>
      </c>
      <c r="D792" s="11">
        <f>+'[7]2040'!D61</f>
        <v>5</v>
      </c>
      <c r="E792" s="129">
        <f>ROUND('[7]2040'!E120,2)</f>
        <v>16163.59</v>
      </c>
      <c r="F792" s="124">
        <f>ROUND('[7]2040'!F120,2)</f>
        <v>14939.1</v>
      </c>
      <c r="G792" s="124">
        <f>ROUND('[7]2040'!G120,2)</f>
        <v>14071.32</v>
      </c>
      <c r="H792" s="124">
        <f>ROUND('[7]2040'!H120,2)</f>
        <v>13517.72</v>
      </c>
      <c r="I792" s="124">
        <f>ROUND('[7]2040'!I120,2)</f>
        <v>13378.1</v>
      </c>
      <c r="J792" s="124">
        <f>ROUND('[7]2040'!J120,2)</f>
        <v>13168.4</v>
      </c>
      <c r="K792" s="124">
        <f>ROUND('[7]2040'!K120,2)</f>
        <v>12700.36</v>
      </c>
      <c r="L792" s="124">
        <f>ROUND('[7]2040'!L120,2)</f>
        <v>15962.39</v>
      </c>
      <c r="M792" s="124">
        <f>ROUND('[7]2040'!M120,2)</f>
        <v>18101.27</v>
      </c>
      <c r="N792" s="124">
        <f>ROUND('[7]2040'!N120,2)</f>
        <v>20009.36</v>
      </c>
      <c r="O792" s="124">
        <f>ROUND('[7]2040'!O120,2)</f>
        <v>21613.71</v>
      </c>
      <c r="P792" s="124">
        <f>ROUND('[7]2040'!P120,2)</f>
        <v>22372.84</v>
      </c>
      <c r="Q792" s="124">
        <f>ROUND('[7]2040'!Q120,2)</f>
        <v>22412.45</v>
      </c>
      <c r="R792" s="124">
        <f>ROUND('[7]2040'!R120,2)</f>
        <v>21815.71</v>
      </c>
      <c r="S792" s="124">
        <f>ROUND('[7]2040'!S120,2)</f>
        <v>21461.1</v>
      </c>
      <c r="T792" s="124">
        <f>ROUND('[7]2040'!T120,2)</f>
        <v>21120.34</v>
      </c>
      <c r="U792" s="124">
        <f>ROUND('[7]2040'!U120,2)</f>
        <v>20742.07</v>
      </c>
      <c r="V792" s="124">
        <f>ROUND('[7]2040'!V120,2)</f>
        <v>27347.66</v>
      </c>
      <c r="W792" s="124">
        <f>ROUND('[7]2040'!W120,2)</f>
        <v>30399.62</v>
      </c>
      <c r="X792" s="124">
        <f>ROUND('[7]2040'!X120,2)</f>
        <v>30353.41</v>
      </c>
      <c r="Y792" s="124">
        <f>ROUND('[7]2040'!Y120,2)</f>
        <v>29695.38</v>
      </c>
      <c r="Z792" s="124">
        <f>ROUND('[7]2040'!Z120,2)</f>
        <v>28205.71</v>
      </c>
      <c r="AA792" s="124">
        <f>ROUND('[7]2040'!AA120,2)</f>
        <v>26509.89</v>
      </c>
      <c r="AB792" s="124">
        <f>ROUND('[7]2040'!AB120,2)</f>
        <v>24354.95</v>
      </c>
      <c r="AC792" s="304"/>
      <c r="AD792" s="194"/>
    </row>
    <row r="793" spans="1:31" s="195" customFormat="1" ht="18.649999999999999" customHeight="1" thickBot="1" x14ac:dyDescent="0.4">
      <c r="A793" s="9"/>
      <c r="B793" s="293" t="s">
        <v>34</v>
      </c>
      <c r="C793" s="12" t="s">
        <v>32</v>
      </c>
      <c r="D793" s="13">
        <f>+'[7]2040'!D62</f>
        <v>2</v>
      </c>
      <c r="E793" s="131">
        <f>ROUND('[7]2040'!E121,2)</f>
        <v>16163.59</v>
      </c>
      <c r="F793" s="127">
        <f>ROUND('[7]2040'!F121,2)</f>
        <v>14939.1</v>
      </c>
      <c r="G793" s="127">
        <f>ROUND('[7]2040'!G121,2)</f>
        <v>14071.32</v>
      </c>
      <c r="H793" s="127">
        <f>ROUND('[7]2040'!H121,2)</f>
        <v>13517.72</v>
      </c>
      <c r="I793" s="127">
        <f>ROUND('[7]2040'!I121,2)</f>
        <v>13378.1</v>
      </c>
      <c r="J793" s="127">
        <f>ROUND('[7]2040'!J121,2)</f>
        <v>13168.4</v>
      </c>
      <c r="K793" s="127">
        <f>ROUND('[7]2040'!K121,2)</f>
        <v>12700.36</v>
      </c>
      <c r="L793" s="127">
        <f>ROUND('[7]2040'!L121,2)</f>
        <v>15962.39</v>
      </c>
      <c r="M793" s="127">
        <f>ROUND('[7]2040'!M121,2)</f>
        <v>18101.27</v>
      </c>
      <c r="N793" s="127">
        <f>ROUND('[7]2040'!N121,2)</f>
        <v>20009.36</v>
      </c>
      <c r="O793" s="127">
        <f>ROUND('[7]2040'!O121,2)</f>
        <v>21613.71</v>
      </c>
      <c r="P793" s="127">
        <f>ROUND('[7]2040'!P121,2)</f>
        <v>22372.84</v>
      </c>
      <c r="Q793" s="127">
        <f>ROUND('[7]2040'!Q121,2)</f>
        <v>22412.45</v>
      </c>
      <c r="R793" s="127">
        <f>ROUND('[7]2040'!R121,2)</f>
        <v>21815.71</v>
      </c>
      <c r="S793" s="127">
        <f>ROUND('[7]2040'!S121,2)</f>
        <v>21461.1</v>
      </c>
      <c r="T793" s="127">
        <f>ROUND('[7]2040'!T121,2)</f>
        <v>21120.34</v>
      </c>
      <c r="U793" s="127">
        <f>ROUND('[7]2040'!U121,2)</f>
        <v>20742.07</v>
      </c>
      <c r="V793" s="127">
        <f>ROUND('[7]2040'!V121,2)</f>
        <v>27347.66</v>
      </c>
      <c r="W793" s="127">
        <f>ROUND('[7]2040'!W121,2)</f>
        <v>30399.62</v>
      </c>
      <c r="X793" s="127">
        <f>ROUND('[7]2040'!X121,2)</f>
        <v>30353.41</v>
      </c>
      <c r="Y793" s="127">
        <f>ROUND('[7]2040'!Y121,2)</f>
        <v>29695.38</v>
      </c>
      <c r="Z793" s="127">
        <f>ROUND('[7]2040'!Z121,2)</f>
        <v>28205.71</v>
      </c>
      <c r="AA793" s="127">
        <f>ROUND('[7]2040'!AA121,2)</f>
        <v>26509.89</v>
      </c>
      <c r="AB793" s="127">
        <f>ROUND('[7]2040'!AB121,2)</f>
        <v>24354.95</v>
      </c>
      <c r="AC793" s="306"/>
      <c r="AD793" s="194"/>
    </row>
    <row r="794" spans="1:31" s="195" customFormat="1" ht="18.649999999999999" customHeight="1" thickBot="1" x14ac:dyDescent="0.4">
      <c r="E794" s="198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295" t="s">
        <v>33</v>
      </c>
      <c r="AA794" s="296"/>
      <c r="AB794" s="297"/>
      <c r="AC794" s="205">
        <f>SUM(AC746:AC793)</f>
        <v>201785910.65000001</v>
      </c>
      <c r="AD794" s="197"/>
      <c r="AE794" s="194"/>
    </row>
    <row r="795" spans="1:31" ht="20.25" customHeight="1" thickBot="1" x14ac:dyDescent="0.4">
      <c r="Z795" s="295" t="s">
        <v>49</v>
      </c>
      <c r="AA795" s="296"/>
      <c r="AB795" s="297"/>
      <c r="AC795" s="205">
        <f>AC59+AC108+AC157+AC206+AC647+AC598+AC549+AC500+AC451+AC402+AC353+AC304+AC255+AC696+AC745+AC794</f>
        <v>2988078112.52</v>
      </c>
    </row>
    <row r="797" spans="1:31" x14ac:dyDescent="0.35">
      <c r="AC797" s="203">
        <f>+AC795/1000</f>
        <v>2988078.11252</v>
      </c>
    </row>
  </sheetData>
  <mergeCells count="406">
    <mergeCell ref="B211:B214"/>
    <mergeCell ref="AC211:AC214"/>
    <mergeCell ref="B215:B218"/>
    <mergeCell ref="AC215:AC218"/>
    <mergeCell ref="B219:B222"/>
    <mergeCell ref="AC219:AC222"/>
    <mergeCell ref="B4:AC4"/>
    <mergeCell ref="B5:AC5"/>
    <mergeCell ref="B6:AC6"/>
    <mergeCell ref="B7:AC7"/>
    <mergeCell ref="B8:AC8"/>
    <mergeCell ref="B207:B210"/>
    <mergeCell ref="AC207:AC210"/>
    <mergeCell ref="B158:B161"/>
    <mergeCell ref="AC158:AC161"/>
    <mergeCell ref="B162:B165"/>
    <mergeCell ref="AC166:AC169"/>
    <mergeCell ref="B170:B173"/>
    <mergeCell ref="AC170:AC173"/>
    <mergeCell ref="B174:B177"/>
    <mergeCell ref="AC174:AC177"/>
    <mergeCell ref="B202:B205"/>
    <mergeCell ref="AC202:AC205"/>
    <mergeCell ref="Z206:AB206"/>
    <mergeCell ref="B235:B238"/>
    <mergeCell ref="AC235:AC238"/>
    <mergeCell ref="B239:B242"/>
    <mergeCell ref="AC239:AC242"/>
    <mergeCell ref="B243:B246"/>
    <mergeCell ref="AC243:AC246"/>
    <mergeCell ref="B223:B226"/>
    <mergeCell ref="AC223:AC226"/>
    <mergeCell ref="B227:B230"/>
    <mergeCell ref="AC227:AC230"/>
    <mergeCell ref="B231:B234"/>
    <mergeCell ref="AC231:AC234"/>
    <mergeCell ref="B260:B263"/>
    <mergeCell ref="AC260:AC263"/>
    <mergeCell ref="B264:B267"/>
    <mergeCell ref="AC264:AC267"/>
    <mergeCell ref="B268:B271"/>
    <mergeCell ref="AC268:AC271"/>
    <mergeCell ref="B247:B250"/>
    <mergeCell ref="AC247:AC250"/>
    <mergeCell ref="B251:B254"/>
    <mergeCell ref="AC251:AC254"/>
    <mergeCell ref="Z255:AB255"/>
    <mergeCell ref="B256:B259"/>
    <mergeCell ref="AC256:AC259"/>
    <mergeCell ref="B284:B287"/>
    <mergeCell ref="AC284:AC287"/>
    <mergeCell ref="B288:B291"/>
    <mergeCell ref="AC288:AC291"/>
    <mergeCell ref="B292:B295"/>
    <mergeCell ref="AC292:AC295"/>
    <mergeCell ref="B272:B275"/>
    <mergeCell ref="AC272:AC275"/>
    <mergeCell ref="B276:B279"/>
    <mergeCell ref="AC276:AC279"/>
    <mergeCell ref="B280:B283"/>
    <mergeCell ref="AC280:AC283"/>
    <mergeCell ref="B309:B312"/>
    <mergeCell ref="AC309:AC312"/>
    <mergeCell ref="B313:B316"/>
    <mergeCell ref="AC313:AC316"/>
    <mergeCell ref="B317:B320"/>
    <mergeCell ref="AC317:AC320"/>
    <mergeCell ref="B296:B299"/>
    <mergeCell ref="AC296:AC299"/>
    <mergeCell ref="B300:B303"/>
    <mergeCell ref="AC300:AC303"/>
    <mergeCell ref="Z304:AB304"/>
    <mergeCell ref="B305:B308"/>
    <mergeCell ref="AC305:AC308"/>
    <mergeCell ref="B333:B336"/>
    <mergeCell ref="AC333:AC336"/>
    <mergeCell ref="B337:B340"/>
    <mergeCell ref="AC337:AC340"/>
    <mergeCell ref="B341:B344"/>
    <mergeCell ref="AC341:AC344"/>
    <mergeCell ref="B321:B324"/>
    <mergeCell ref="AC321:AC324"/>
    <mergeCell ref="B325:B328"/>
    <mergeCell ref="AC325:AC328"/>
    <mergeCell ref="B329:B332"/>
    <mergeCell ref="AC329:AC332"/>
    <mergeCell ref="B358:B361"/>
    <mergeCell ref="AC358:AC361"/>
    <mergeCell ref="B362:B365"/>
    <mergeCell ref="AC362:AC365"/>
    <mergeCell ref="B366:B369"/>
    <mergeCell ref="AC366:AC369"/>
    <mergeCell ref="B345:B348"/>
    <mergeCell ref="AC345:AC348"/>
    <mergeCell ref="B349:B352"/>
    <mergeCell ref="AC349:AC352"/>
    <mergeCell ref="Z353:AB353"/>
    <mergeCell ref="B354:B357"/>
    <mergeCell ref="AC354:AC357"/>
    <mergeCell ref="B382:B385"/>
    <mergeCell ref="AC382:AC385"/>
    <mergeCell ref="B386:B389"/>
    <mergeCell ref="AC386:AC389"/>
    <mergeCell ref="B390:B393"/>
    <mergeCell ref="AC390:AC393"/>
    <mergeCell ref="B370:B373"/>
    <mergeCell ref="AC370:AC373"/>
    <mergeCell ref="B374:B377"/>
    <mergeCell ref="AC374:AC377"/>
    <mergeCell ref="B378:B381"/>
    <mergeCell ref="AC378:AC381"/>
    <mergeCell ref="B407:B410"/>
    <mergeCell ref="AC407:AC410"/>
    <mergeCell ref="B411:B414"/>
    <mergeCell ref="AC411:AC414"/>
    <mergeCell ref="B415:B418"/>
    <mergeCell ref="AC415:AC418"/>
    <mergeCell ref="B394:B397"/>
    <mergeCell ref="AC394:AC397"/>
    <mergeCell ref="B398:B401"/>
    <mergeCell ref="AC398:AC401"/>
    <mergeCell ref="Z402:AB402"/>
    <mergeCell ref="B403:B406"/>
    <mergeCell ref="AC403:AC406"/>
    <mergeCell ref="B431:B434"/>
    <mergeCell ref="AC431:AC434"/>
    <mergeCell ref="B435:B438"/>
    <mergeCell ref="AC435:AC438"/>
    <mergeCell ref="B439:B442"/>
    <mergeCell ref="AC439:AC442"/>
    <mergeCell ref="B419:B422"/>
    <mergeCell ref="AC419:AC422"/>
    <mergeCell ref="B423:B426"/>
    <mergeCell ref="AC423:AC426"/>
    <mergeCell ref="B427:B430"/>
    <mergeCell ref="AC427:AC430"/>
    <mergeCell ref="B456:B459"/>
    <mergeCell ref="AC456:AC459"/>
    <mergeCell ref="B460:B463"/>
    <mergeCell ref="AC460:AC463"/>
    <mergeCell ref="B464:B467"/>
    <mergeCell ref="AC464:AC467"/>
    <mergeCell ref="B443:B446"/>
    <mergeCell ref="AC443:AC446"/>
    <mergeCell ref="B447:B450"/>
    <mergeCell ref="AC447:AC450"/>
    <mergeCell ref="Z451:AB451"/>
    <mergeCell ref="B452:B455"/>
    <mergeCell ref="AC452:AC455"/>
    <mergeCell ref="B480:B483"/>
    <mergeCell ref="AC480:AC483"/>
    <mergeCell ref="B484:B487"/>
    <mergeCell ref="AC484:AC487"/>
    <mergeCell ref="B488:B491"/>
    <mergeCell ref="AC488:AC491"/>
    <mergeCell ref="B468:B471"/>
    <mergeCell ref="AC468:AC471"/>
    <mergeCell ref="B472:B475"/>
    <mergeCell ref="AC472:AC475"/>
    <mergeCell ref="B476:B479"/>
    <mergeCell ref="AC476:AC479"/>
    <mergeCell ref="B505:B508"/>
    <mergeCell ref="AC505:AC508"/>
    <mergeCell ref="B509:B512"/>
    <mergeCell ref="AC509:AC512"/>
    <mergeCell ref="B513:B516"/>
    <mergeCell ref="AC513:AC516"/>
    <mergeCell ref="B492:B495"/>
    <mergeCell ref="AC492:AC495"/>
    <mergeCell ref="B496:B499"/>
    <mergeCell ref="AC496:AC499"/>
    <mergeCell ref="Z500:AB500"/>
    <mergeCell ref="B501:B504"/>
    <mergeCell ref="AC501:AC504"/>
    <mergeCell ref="B529:B532"/>
    <mergeCell ref="AC529:AC532"/>
    <mergeCell ref="B533:B536"/>
    <mergeCell ref="AC533:AC536"/>
    <mergeCell ref="B537:B540"/>
    <mergeCell ref="AC537:AC540"/>
    <mergeCell ref="B517:B520"/>
    <mergeCell ref="AC517:AC520"/>
    <mergeCell ref="B521:B524"/>
    <mergeCell ref="AC521:AC524"/>
    <mergeCell ref="B525:B528"/>
    <mergeCell ref="AC525:AC528"/>
    <mergeCell ref="B554:B557"/>
    <mergeCell ref="AC554:AC557"/>
    <mergeCell ref="B558:B561"/>
    <mergeCell ref="AC558:AC561"/>
    <mergeCell ref="B562:B565"/>
    <mergeCell ref="AC562:AC565"/>
    <mergeCell ref="B541:B544"/>
    <mergeCell ref="AC541:AC544"/>
    <mergeCell ref="B545:B548"/>
    <mergeCell ref="AC545:AC548"/>
    <mergeCell ref="Z549:AB549"/>
    <mergeCell ref="B550:B553"/>
    <mergeCell ref="AC550:AC553"/>
    <mergeCell ref="B578:B581"/>
    <mergeCell ref="AC578:AC581"/>
    <mergeCell ref="B582:B585"/>
    <mergeCell ref="AC582:AC585"/>
    <mergeCell ref="B586:B589"/>
    <mergeCell ref="AC586:AC589"/>
    <mergeCell ref="B566:B569"/>
    <mergeCell ref="AC566:AC569"/>
    <mergeCell ref="B570:B573"/>
    <mergeCell ref="AC570:AC573"/>
    <mergeCell ref="B574:B577"/>
    <mergeCell ref="AC574:AC577"/>
    <mergeCell ref="B603:B606"/>
    <mergeCell ref="AC603:AC606"/>
    <mergeCell ref="B607:B610"/>
    <mergeCell ref="AC607:AC610"/>
    <mergeCell ref="B611:B614"/>
    <mergeCell ref="AC611:AC614"/>
    <mergeCell ref="B590:B593"/>
    <mergeCell ref="AC590:AC593"/>
    <mergeCell ref="B594:B597"/>
    <mergeCell ref="AC594:AC597"/>
    <mergeCell ref="Z598:AB598"/>
    <mergeCell ref="B599:B602"/>
    <mergeCell ref="AC599:AC602"/>
    <mergeCell ref="B627:B630"/>
    <mergeCell ref="AC627:AC630"/>
    <mergeCell ref="B631:B634"/>
    <mergeCell ref="AC631:AC634"/>
    <mergeCell ref="B635:B638"/>
    <mergeCell ref="AC635:AC638"/>
    <mergeCell ref="B615:B618"/>
    <mergeCell ref="AC615:AC618"/>
    <mergeCell ref="B619:B622"/>
    <mergeCell ref="AC619:AC622"/>
    <mergeCell ref="B623:B626"/>
    <mergeCell ref="AC623:AC626"/>
    <mergeCell ref="B652:B655"/>
    <mergeCell ref="AC652:AC655"/>
    <mergeCell ref="B656:B659"/>
    <mergeCell ref="AC656:AC659"/>
    <mergeCell ref="B660:B663"/>
    <mergeCell ref="AC660:AC663"/>
    <mergeCell ref="B639:B642"/>
    <mergeCell ref="AC639:AC642"/>
    <mergeCell ref="B643:B646"/>
    <mergeCell ref="AC643:AC646"/>
    <mergeCell ref="Z647:AB647"/>
    <mergeCell ref="B648:B651"/>
    <mergeCell ref="AC648:AC651"/>
    <mergeCell ref="B676:B679"/>
    <mergeCell ref="AC676:AC679"/>
    <mergeCell ref="B680:B683"/>
    <mergeCell ref="AC680:AC683"/>
    <mergeCell ref="B684:B687"/>
    <mergeCell ref="AC684:AC687"/>
    <mergeCell ref="B664:B667"/>
    <mergeCell ref="AC664:AC667"/>
    <mergeCell ref="B668:B671"/>
    <mergeCell ref="AC668:AC671"/>
    <mergeCell ref="B672:B675"/>
    <mergeCell ref="AC672:AC675"/>
    <mergeCell ref="B701:B704"/>
    <mergeCell ref="AC701:AC704"/>
    <mergeCell ref="B705:B708"/>
    <mergeCell ref="AC705:AC708"/>
    <mergeCell ref="B709:B712"/>
    <mergeCell ref="AC709:AC712"/>
    <mergeCell ref="B688:B691"/>
    <mergeCell ref="AC688:AC691"/>
    <mergeCell ref="B692:B695"/>
    <mergeCell ref="AC692:AC695"/>
    <mergeCell ref="Z696:AB696"/>
    <mergeCell ref="B697:B700"/>
    <mergeCell ref="AC697:AC700"/>
    <mergeCell ref="B729:B732"/>
    <mergeCell ref="AC729:AC732"/>
    <mergeCell ref="B733:B736"/>
    <mergeCell ref="AC733:AC736"/>
    <mergeCell ref="B713:B716"/>
    <mergeCell ref="AC713:AC716"/>
    <mergeCell ref="B717:B720"/>
    <mergeCell ref="AC717:AC720"/>
    <mergeCell ref="B721:B724"/>
    <mergeCell ref="AC721:AC724"/>
    <mergeCell ref="B725:B728"/>
    <mergeCell ref="AC725:AC728"/>
    <mergeCell ref="Z794:AB794"/>
    <mergeCell ref="Z795:AB795"/>
    <mergeCell ref="B774:B777"/>
    <mergeCell ref="AC774:AC777"/>
    <mergeCell ref="B778:B781"/>
    <mergeCell ref="AC778:AC781"/>
    <mergeCell ref="B782:B785"/>
    <mergeCell ref="AC782:AC785"/>
    <mergeCell ref="B762:B765"/>
    <mergeCell ref="AC762:AC765"/>
    <mergeCell ref="B766:B769"/>
    <mergeCell ref="AC766:AC769"/>
    <mergeCell ref="B770:B773"/>
    <mergeCell ref="AC770:AC773"/>
    <mergeCell ref="B786:B789"/>
    <mergeCell ref="AC786:AC789"/>
    <mergeCell ref="B790:B793"/>
    <mergeCell ref="AC790:AC793"/>
    <mergeCell ref="B750:B753"/>
    <mergeCell ref="AC750:AC753"/>
    <mergeCell ref="B754:B757"/>
    <mergeCell ref="AC754:AC757"/>
    <mergeCell ref="B758:B761"/>
    <mergeCell ref="AC758:AC761"/>
    <mergeCell ref="B737:B740"/>
    <mergeCell ref="AC737:AC740"/>
    <mergeCell ref="B741:B744"/>
    <mergeCell ref="AC741:AC744"/>
    <mergeCell ref="Z745:AB745"/>
    <mergeCell ref="B746:B749"/>
    <mergeCell ref="AC746:AC749"/>
    <mergeCell ref="B198:B201"/>
    <mergeCell ref="AC198:AC201"/>
    <mergeCell ref="B178:B181"/>
    <mergeCell ref="AC178:AC181"/>
    <mergeCell ref="B182:B185"/>
    <mergeCell ref="AC182:AC185"/>
    <mergeCell ref="B186:B189"/>
    <mergeCell ref="AC186:AC189"/>
    <mergeCell ref="B109:B112"/>
    <mergeCell ref="AC109:AC112"/>
    <mergeCell ref="B113:B116"/>
    <mergeCell ref="AC113:AC116"/>
    <mergeCell ref="B117:B120"/>
    <mergeCell ref="AC117:AC120"/>
    <mergeCell ref="B121:B124"/>
    <mergeCell ref="B190:B193"/>
    <mergeCell ref="AC190:AC193"/>
    <mergeCell ref="AC162:AC165"/>
    <mergeCell ref="B166:B169"/>
    <mergeCell ref="B149:B152"/>
    <mergeCell ref="AC149:AC152"/>
    <mergeCell ref="B153:B156"/>
    <mergeCell ref="AC153:AC156"/>
    <mergeCell ref="Z157:AB157"/>
    <mergeCell ref="AC84:AC87"/>
    <mergeCell ref="B88:B91"/>
    <mergeCell ref="AC88:AC91"/>
    <mergeCell ref="B92:B95"/>
    <mergeCell ref="AC92:AC95"/>
    <mergeCell ref="AC68:AC71"/>
    <mergeCell ref="B72:B75"/>
    <mergeCell ref="AC72:AC75"/>
    <mergeCell ref="B194:B197"/>
    <mergeCell ref="AC194:AC197"/>
    <mergeCell ref="B145:B148"/>
    <mergeCell ref="AC145:AC148"/>
    <mergeCell ref="B137:B140"/>
    <mergeCell ref="AC137:AC140"/>
    <mergeCell ref="B141:B144"/>
    <mergeCell ref="AC141:AC144"/>
    <mergeCell ref="AC121:AC124"/>
    <mergeCell ref="B125:B128"/>
    <mergeCell ref="AC125:AC128"/>
    <mergeCell ref="B129:B132"/>
    <mergeCell ref="AC129:AC132"/>
    <mergeCell ref="B133:B136"/>
    <mergeCell ref="AC133:AC136"/>
    <mergeCell ref="B76:B79"/>
    <mergeCell ref="AC76:AC79"/>
    <mergeCell ref="B80:B83"/>
    <mergeCell ref="AC80:AC83"/>
    <mergeCell ref="AC27:AC30"/>
    <mergeCell ref="B31:B34"/>
    <mergeCell ref="AC31:AC34"/>
    <mergeCell ref="B35:B38"/>
    <mergeCell ref="AC35:AC38"/>
    <mergeCell ref="B39:B42"/>
    <mergeCell ref="AC39:AC42"/>
    <mergeCell ref="B51:B54"/>
    <mergeCell ref="AC51:AC54"/>
    <mergeCell ref="B60:B63"/>
    <mergeCell ref="AC60:AC63"/>
    <mergeCell ref="B64:B67"/>
    <mergeCell ref="AC64:AC67"/>
    <mergeCell ref="B68:B71"/>
    <mergeCell ref="Z108:AB108"/>
    <mergeCell ref="B11:B14"/>
    <mergeCell ref="AC11:AC14"/>
    <mergeCell ref="B15:B18"/>
    <mergeCell ref="AC15:AC18"/>
    <mergeCell ref="B19:B22"/>
    <mergeCell ref="AC19:AC22"/>
    <mergeCell ref="B23:B26"/>
    <mergeCell ref="AC23:AC26"/>
    <mergeCell ref="B27:B30"/>
    <mergeCell ref="B96:B99"/>
    <mergeCell ref="AC96:AC99"/>
    <mergeCell ref="B100:B103"/>
    <mergeCell ref="AC100:AC103"/>
    <mergeCell ref="B104:B107"/>
    <mergeCell ref="AC104:AC107"/>
    <mergeCell ref="B84:B87"/>
    <mergeCell ref="B55:B58"/>
    <mergeCell ref="AC55:AC58"/>
    <mergeCell ref="Z59:AB59"/>
    <mergeCell ref="B43:B46"/>
    <mergeCell ref="AC43:AC46"/>
    <mergeCell ref="B47:B50"/>
    <mergeCell ref="AC47:AC50"/>
  </mergeCells>
  <phoneticPr fontId="23" type="noConversion"/>
  <conditionalFormatting sqref="A1:A1048576">
    <cfRule type="cellIs" dxfId="16" priority="1" operator="lessThan">
      <formula>0</formula>
    </cfRule>
  </conditionalFormatting>
  <conditionalFormatting sqref="E11:AB58">
    <cfRule type="cellIs" dxfId="15" priority="2" operator="lessThan">
      <formula>0</formula>
    </cfRule>
  </conditionalFormatting>
  <conditionalFormatting sqref="E60:AB107">
    <cfRule type="cellIs" dxfId="14" priority="3" operator="lessThan">
      <formula>0</formula>
    </cfRule>
  </conditionalFormatting>
  <conditionalFormatting sqref="E109:AB156">
    <cfRule type="cellIs" dxfId="13" priority="4" operator="lessThan">
      <formula>0</formula>
    </cfRule>
  </conditionalFormatting>
  <conditionalFormatting sqref="E158:AB205">
    <cfRule type="cellIs" dxfId="12" priority="5" operator="lessThan">
      <formula>0</formula>
    </cfRule>
  </conditionalFormatting>
  <conditionalFormatting sqref="E207:AB254">
    <cfRule type="cellIs" dxfId="11" priority="17" operator="lessThan">
      <formula>0</formula>
    </cfRule>
  </conditionalFormatting>
  <conditionalFormatting sqref="E256:AB303">
    <cfRule type="cellIs" dxfId="10" priority="16" operator="lessThan">
      <formula>0</formula>
    </cfRule>
  </conditionalFormatting>
  <conditionalFormatting sqref="E305:AB352">
    <cfRule type="cellIs" dxfId="9" priority="15" operator="lessThan">
      <formula>0</formula>
    </cfRule>
  </conditionalFormatting>
  <conditionalFormatting sqref="E354:AB401">
    <cfRule type="cellIs" dxfId="8" priority="14" operator="lessThan">
      <formula>0</formula>
    </cfRule>
  </conditionalFormatting>
  <conditionalFormatting sqref="E403:AB450">
    <cfRule type="cellIs" dxfId="7" priority="13" operator="lessThan">
      <formula>0</formula>
    </cfRule>
  </conditionalFormatting>
  <conditionalFormatting sqref="E452:AB499">
    <cfRule type="cellIs" dxfId="6" priority="12" operator="lessThan">
      <formula>0</formula>
    </cfRule>
  </conditionalFormatting>
  <conditionalFormatting sqref="E501:AB548">
    <cfRule type="cellIs" dxfId="5" priority="11" operator="lessThan">
      <formula>0</formula>
    </cfRule>
  </conditionalFormatting>
  <conditionalFormatting sqref="E550:AB597">
    <cfRule type="cellIs" dxfId="4" priority="10" operator="lessThan">
      <formula>0</formula>
    </cfRule>
  </conditionalFormatting>
  <conditionalFormatting sqref="E599:AB646">
    <cfRule type="cellIs" dxfId="3" priority="9" operator="lessThan">
      <formula>0</formula>
    </cfRule>
  </conditionalFormatting>
  <conditionalFormatting sqref="E648:AB695">
    <cfRule type="cellIs" dxfId="2" priority="8" operator="lessThan">
      <formula>0</formula>
    </cfRule>
  </conditionalFormatting>
  <conditionalFormatting sqref="E697:AB744">
    <cfRule type="cellIs" dxfId="1" priority="7" operator="lessThan">
      <formula>0</formula>
    </cfRule>
  </conditionalFormatting>
  <conditionalFormatting sqref="E746:AB793">
    <cfRule type="cellIs" dxfId="0" priority="6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</vt:i4>
      </vt:variant>
    </vt:vector>
  </HeadingPairs>
  <TitlesOfParts>
    <vt:vector size="18" baseType="lpstr">
      <vt:lpstr>Listas desplegables</vt:lpstr>
      <vt:lpstr>Banco de Preguntas</vt:lpstr>
      <vt:lpstr>Factor garantia</vt:lpstr>
      <vt:lpstr>Cantidades suministrar P1_2025</vt:lpstr>
      <vt:lpstr>Cantidades suministrar P2_2026</vt:lpstr>
      <vt:lpstr>Cantidades suministrar P3_2027</vt:lpstr>
      <vt:lpstr>Cantidades suministrar P4_2028</vt:lpstr>
      <vt:lpstr>Cant suministrar P5_29-40</vt:lpstr>
      <vt:lpstr>Cant suministrar P6_26-40</vt:lpstr>
      <vt:lpstr>Hoja9</vt:lpstr>
      <vt:lpstr>Hoja9 (2)</vt:lpstr>
      <vt:lpstr>Cantidades P1_(2025)</vt:lpstr>
      <vt:lpstr>Cantidades P2_(2026)</vt:lpstr>
      <vt:lpstr>Cantidades P3_(2027)</vt:lpstr>
      <vt:lpstr>Cantidades P4_(2028)</vt:lpstr>
      <vt:lpstr>Cantidades P5_(2029-2040)</vt:lpstr>
      <vt:lpstr>Cantidades P6_(2026-2040)</vt:lpstr>
      <vt:lpstr>'Cant suministrar P6_26-40'!Área_de_impresión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Transacciones del MEM</dc:creator>
  <cp:lastModifiedBy>VIVIANA FLOREZ RODRIGUEZ</cp:lastModifiedBy>
  <cp:lastPrinted>2024-04-02T00:09:26Z</cp:lastPrinted>
  <dcterms:created xsi:type="dcterms:W3CDTF">2021-02-19T12:20:54Z</dcterms:created>
  <dcterms:modified xsi:type="dcterms:W3CDTF">2025-01-21T16:08:20Z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