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hohoa\AppData\Local\Temp\"/>
    </mc:Choice>
  </mc:AlternateContent>
  <xr:revisionPtr revIDLastSave="0" documentId="8_{E52EC9E3-1835-4E18-B329-80C6DDF4F952}" xr6:coauthVersionLast="47" xr6:coauthVersionMax="47" xr10:uidLastSave="{00000000-0000-0000-0000-000000000000}"/>
  <bookViews>
    <workbookView xWindow="2340" yWindow="4185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Sheet1!$A$2:$L$50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 l="1"/>
  <c r="A3" i="1"/>
</calcChain>
</file>

<file path=xl/sharedStrings.xml><?xml version="1.0" encoding="utf-8"?>
<sst xmlns="http://schemas.openxmlformats.org/spreadsheetml/2006/main" count="434" uniqueCount="302">
  <si>
    <t>Link</t>
  </si>
  <si>
    <t>#</t>
  </si>
  <si>
    <t>Dev Board STM OLED 2.0.PrjPcb</t>
  </si>
  <si>
    <t>Comment</t>
  </si>
  <si>
    <t>CR1220-2ZX</t>
  </si>
  <si>
    <t>0.1uF</t>
  </si>
  <si>
    <t>100nF</t>
  </si>
  <si>
    <t>10uF</t>
  </si>
  <si>
    <t>1uF</t>
  </si>
  <si>
    <t>10nF</t>
  </si>
  <si>
    <t>33nF</t>
  </si>
  <si>
    <t>1nF</t>
  </si>
  <si>
    <t>22pF</t>
  </si>
  <si>
    <t>1.5pF</t>
  </si>
  <si>
    <t>1.0pF</t>
  </si>
  <si>
    <t>2.2nF</t>
  </si>
  <si>
    <t>4.7pF</t>
  </si>
  <si>
    <t>4.7uF</t>
  </si>
  <si>
    <t>100pF</t>
  </si>
  <si>
    <t>SM712</t>
  </si>
  <si>
    <t>FC-DA1608HRK-620D</t>
  </si>
  <si>
    <t>Module Oled 1.3 I2C</t>
  </si>
  <si>
    <t>41-F01-250-4</t>
  </si>
  <si>
    <t>TYPE-C 16PIN 2MD(073)</t>
  </si>
  <si>
    <t>HY-4AW</t>
  </si>
  <si>
    <t>CON2_2MM</t>
  </si>
  <si>
    <t>HDR1x7</t>
  </si>
  <si>
    <t>3.9nH</t>
  </si>
  <si>
    <t>8.2nH</t>
  </si>
  <si>
    <t>2.7nH</t>
  </si>
  <si>
    <t>MLT-8530</t>
  </si>
  <si>
    <t>MMBT3904</t>
  </si>
  <si>
    <t>MMBT3906LT1G</t>
  </si>
  <si>
    <t>22OHM</t>
  </si>
  <si>
    <t>120OHM</t>
  </si>
  <si>
    <t>10OHM</t>
  </si>
  <si>
    <t>22k</t>
  </si>
  <si>
    <t>10K</t>
  </si>
  <si>
    <t>5.1k</t>
  </si>
  <si>
    <t>0OHM</t>
  </si>
  <si>
    <t>1K</t>
  </si>
  <si>
    <t>TS-1102S-B-G-B</t>
  </si>
  <si>
    <t>RT9193-33GB</t>
  </si>
  <si>
    <t>STM32L151C8T6</t>
  </si>
  <si>
    <t>NRF24L01P-R</t>
  </si>
  <si>
    <t>W25Q256JVEIQTR</t>
  </si>
  <si>
    <t>CH340E</t>
  </si>
  <si>
    <t>THVD1450DR</t>
  </si>
  <si>
    <t>BQ24078RGTR</t>
  </si>
  <si>
    <t>8Mhz</t>
  </si>
  <si>
    <t>32.768K</t>
  </si>
  <si>
    <t>16Mhz</t>
  </si>
  <si>
    <t>Designator</t>
  </si>
  <si>
    <t>BT1</t>
  </si>
  <si>
    <t>C1</t>
  </si>
  <si>
    <t>C2, C9, C10, C11, C21, C25, C30</t>
  </si>
  <si>
    <t>C3</t>
  </si>
  <si>
    <t>C4, C7, C8, C22, C33</t>
  </si>
  <si>
    <t>C5, C6, C13</t>
  </si>
  <si>
    <t>C12</t>
  </si>
  <si>
    <t>C14</t>
  </si>
  <si>
    <t>C15, C16, C23, C26</t>
  </si>
  <si>
    <t>C17</t>
  </si>
  <si>
    <t>C18</t>
  </si>
  <si>
    <t>C19</t>
  </si>
  <si>
    <t>C20</t>
  </si>
  <si>
    <t>C24, C27</t>
  </si>
  <si>
    <t>C28, C29, C31, C32</t>
  </si>
  <si>
    <t>D1</t>
  </si>
  <si>
    <t>D2, D3, D4, D5, D6, D7</t>
  </si>
  <si>
    <t>J1</t>
  </si>
  <si>
    <t>J4</t>
  </si>
  <si>
    <t>J5</t>
  </si>
  <si>
    <t>J6, J8</t>
  </si>
  <si>
    <t>J7</t>
  </si>
  <si>
    <t>J9</t>
  </si>
  <si>
    <t>L1</t>
  </si>
  <si>
    <t>L2</t>
  </si>
  <si>
    <t>L3</t>
  </si>
  <si>
    <t>LS1</t>
  </si>
  <si>
    <t>Q1</t>
  </si>
  <si>
    <t>Q2, Q3</t>
  </si>
  <si>
    <t>R1, R2, R3</t>
  </si>
  <si>
    <t>R4</t>
  </si>
  <si>
    <t>R5, R6</t>
  </si>
  <si>
    <t>R7, R13, R33, R38, R39</t>
  </si>
  <si>
    <t>R8, R9, R10, R14, R15, R16, R21, R22, R23, R24, R25, R28, R32</t>
  </si>
  <si>
    <t>R11, R12</t>
  </si>
  <si>
    <t>R17, R18, R40</t>
  </si>
  <si>
    <t>R19, R20, R26, R27, R29, R30, R31, R34, R35, R36, R37</t>
  </si>
  <si>
    <t>SW1, SW2, SW3, SW4</t>
  </si>
  <si>
    <t>U1</t>
  </si>
  <si>
    <t>U2</t>
  </si>
  <si>
    <t>U3</t>
  </si>
  <si>
    <t>U4</t>
  </si>
  <si>
    <t>U5</t>
  </si>
  <si>
    <t>U6</t>
  </si>
  <si>
    <t>U7</t>
  </si>
  <si>
    <t>X1</t>
  </si>
  <si>
    <t>X2</t>
  </si>
  <si>
    <t>X3</t>
  </si>
  <si>
    <t>Footprint</t>
  </si>
  <si>
    <t>BAT_CR1220_SMD</t>
  </si>
  <si>
    <t>C_0603</t>
  </si>
  <si>
    <t>C_0402</t>
  </si>
  <si>
    <t>C_0805</t>
  </si>
  <si>
    <t>SOT-23-3_L2.9-W1.6-P1.90-LS2.8-BR</t>
  </si>
  <si>
    <t>LED0603-RD_RED</t>
  </si>
  <si>
    <t>Module Oled 1.3</t>
  </si>
  <si>
    <t>CONN-TH_41-F01-250-4</t>
  </si>
  <si>
    <t>USB-C-SMD_TYPE-C16PIN</t>
  </si>
  <si>
    <t>CONN-TH_4P-P2.00_HY-4AW</t>
  </si>
  <si>
    <t>CONN-TH_2P-P2.00_X2016WV-02K-N0SN</t>
  </si>
  <si>
    <t>HDR1X7H</t>
  </si>
  <si>
    <t>L_0402</t>
  </si>
  <si>
    <t>BUZ-SMD_4P-L8.5-W8.5-P8.50-BR</t>
  </si>
  <si>
    <t>SOT-23-3_L2.9-W1.3-P1.90-LS2.4-BR</t>
  </si>
  <si>
    <t>R_0402</t>
  </si>
  <si>
    <t>R_0603</t>
  </si>
  <si>
    <t>R_0805</t>
  </si>
  <si>
    <t>SW-SMD_4P-L6.0-W6.4-P4.50-LS8.6</t>
  </si>
  <si>
    <t>SOT-23-5_L3.0-W1.7-P0.95-LS2.8-BR</t>
  </si>
  <si>
    <t>LQFP-48_L7.0-W7.0-P0.50-LS9.0-BL</t>
  </si>
  <si>
    <t>QFN-20_L4.0-W4.0-P0.50-BL-EP</t>
  </si>
  <si>
    <t>WSON-8_L8.0-W6.10-P1.27-BL-EP</t>
  </si>
  <si>
    <t>MSOP-10_L3.0-W3.0-P0.50-LS5.0-BL</t>
  </si>
  <si>
    <t>SOIC-8_3.9x4.9x1.27P</t>
  </si>
  <si>
    <t>QFN16_3MM</t>
  </si>
  <si>
    <t>SMD-3225_4P</t>
  </si>
  <si>
    <t>SMD-3215_2P</t>
  </si>
  <si>
    <t>LCSC Part Number</t>
  </si>
  <si>
    <t>C969906</t>
  </si>
  <si>
    <t>C14663</t>
  </si>
  <si>
    <t>C41851</t>
  </si>
  <si>
    <t>C15850</t>
  </si>
  <si>
    <t>C15849</t>
  </si>
  <si>
    <t>C1547</t>
  </si>
  <si>
    <t>C106862</t>
  </si>
  <si>
    <t>C1523</t>
  </si>
  <si>
    <t>C1555</t>
  </si>
  <si>
    <t>C1552</t>
  </si>
  <si>
    <t>C1550</t>
  </si>
  <si>
    <t>C1531</t>
  </si>
  <si>
    <t>C1569</t>
  </si>
  <si>
    <t>C19666</t>
  </si>
  <si>
    <t>C1546</t>
  </si>
  <si>
    <t>C502564</t>
  </si>
  <si>
    <t>C84263</t>
  </si>
  <si>
    <t>C173392</t>
  </si>
  <si>
    <t>C2765186</t>
  </si>
  <si>
    <t>C146068</t>
  </si>
  <si>
    <t>C388730</t>
  </si>
  <si>
    <t>C317939</t>
  </si>
  <si>
    <t>C317946</t>
  </si>
  <si>
    <t>C317935</t>
  </si>
  <si>
    <t>C94599</t>
  </si>
  <si>
    <t>C20526</t>
  </si>
  <si>
    <t>C53444</t>
  </si>
  <si>
    <t>C25092</t>
  </si>
  <si>
    <t>C22787</t>
  </si>
  <si>
    <t>C17415</t>
  </si>
  <si>
    <t>C25768</t>
  </si>
  <si>
    <t>C25744</t>
  </si>
  <si>
    <t>C25941</t>
  </si>
  <si>
    <t>C21189</t>
  </si>
  <si>
    <t>C11702</t>
  </si>
  <si>
    <t>C381064</t>
  </si>
  <si>
    <t>C15651</t>
  </si>
  <si>
    <t>C9861</t>
  </si>
  <si>
    <t>C8791</t>
  </si>
  <si>
    <t>C97522</t>
  </si>
  <si>
    <t>C2671361</t>
  </si>
  <si>
    <t>C473396</t>
  </si>
  <si>
    <t>C133366</t>
  </si>
  <si>
    <t>C32346</t>
  </si>
  <si>
    <t>C13738</t>
  </si>
  <si>
    <t>Manufacturer Part Number</t>
  </si>
  <si>
    <t>CC0603KRX7R9BB104</t>
  </si>
  <si>
    <t>0402B104K160NT</t>
  </si>
  <si>
    <t>CL21A106KAYNNNE</t>
  </si>
  <si>
    <t>CL10A105KB8NNNC</t>
  </si>
  <si>
    <t>0402CG120J500NT</t>
  </si>
  <si>
    <t>CC0402KRX7R9BB333</t>
  </si>
  <si>
    <t>0402B102K500NT</t>
  </si>
  <si>
    <t>0402CG220J500NT</t>
  </si>
  <si>
    <t>0402CG1R5C500NT</t>
  </si>
  <si>
    <t>0402CG1R0C500NT</t>
  </si>
  <si>
    <t>0402B222K500NT</t>
  </si>
  <si>
    <t>0402CG4R7C500NT</t>
  </si>
  <si>
    <t>CL10A475KO8NNNC</t>
  </si>
  <si>
    <t>0402CG101J500NT</t>
  </si>
  <si>
    <t>TYPE-C16PIN</t>
  </si>
  <si>
    <t>X2016WV-02K-N0SN</t>
  </si>
  <si>
    <t>HDR1x7 Horizonal</t>
  </si>
  <si>
    <t>FHW0402UC3N9JST</t>
  </si>
  <si>
    <t>FHW0402UC8N2JST</t>
  </si>
  <si>
    <t>FHW0402UC2N7KST</t>
  </si>
  <si>
    <t>0402WGF220JTCE</t>
  </si>
  <si>
    <t>0603WAF1200T5E</t>
  </si>
  <si>
    <t>0805W8F100JT5E</t>
  </si>
  <si>
    <t>0402WGF2202TCE</t>
  </si>
  <si>
    <t>0402WGF1002TCE</t>
  </si>
  <si>
    <t>0402WGJ0512TCE</t>
  </si>
  <si>
    <t>0603WAF0000T5E</t>
  </si>
  <si>
    <t>0402WGF1001TCE</t>
  </si>
  <si>
    <t>TS-1102S-C-F-B</t>
  </si>
  <si>
    <t>1C208000CE0Q</t>
  </si>
  <si>
    <t>Q13FC1350000400</t>
  </si>
  <si>
    <t>X322516MLB4SI</t>
  </si>
  <si>
    <t>Manufacturer</t>
  </si>
  <si>
    <t>Q&amp;J</t>
  </si>
  <si>
    <t>YAGEO</t>
  </si>
  <si>
    <t>FH(Guangdong Fenghua Advanced Tech)</t>
  </si>
  <si>
    <t>Samsung Electro-Mechanics</t>
  </si>
  <si>
    <t>MDD（Microdiode Electronics）</t>
  </si>
  <si>
    <t>NATIONSTAR</t>
  </si>
  <si>
    <t>HIWA</t>
  </si>
  <si>
    <t>SHOU HAN</t>
  </si>
  <si>
    <t>BOOMELE</t>
  </si>
  <si>
    <t>XKB Connectivity</t>
  </si>
  <si>
    <t>Jiangsu Huaneng Elec</t>
  </si>
  <si>
    <t>Changjiang Electronics Tech (CJ)</t>
  </si>
  <si>
    <t>ON Semicon</t>
  </si>
  <si>
    <t>Uniroyal Elec</t>
  </si>
  <si>
    <t>Richtek Tech</t>
  </si>
  <si>
    <t>STMicroelectronics</t>
  </si>
  <si>
    <t>NORDIC</t>
  </si>
  <si>
    <t>Winbond Elec</t>
  </si>
  <si>
    <t>WCH(Jiangsu Qin Heng)</t>
  </si>
  <si>
    <t>Texas Instruments</t>
  </si>
  <si>
    <t>KDS Daishinku</t>
  </si>
  <si>
    <t>Seiko Epson</t>
  </si>
  <si>
    <t>Yangxing Tech</t>
  </si>
  <si>
    <t>Quantity</t>
  </si>
  <si>
    <t>Description</t>
  </si>
  <si>
    <t>SMD Battery Holders, Clips &amp; Contacts RoHS 1220 batteries</t>
  </si>
  <si>
    <t>100NF 50V 0603 ROHS</t>
  </si>
  <si>
    <t>100nF 16V X7R ±10% 0402 Multilayer Ceramic Capacitors MLCC - SMD/SMT ROH</t>
  </si>
  <si>
    <t>10UF 25V 0805 ROHS</t>
  </si>
  <si>
    <t>1UF 50V 0603 ROHS</t>
  </si>
  <si>
    <t>10nF 50V X7R ±10% 0402 Multilayer Ceramic Capacitors MLCC - SMD/SMT ROH</t>
  </si>
  <si>
    <t>50V 33nF X7R ±10% 0402 Multilayer Ceramic Capacitors MLCC - SMD/SMT ROHS</t>
  </si>
  <si>
    <t>1nF 50V X7R ±10% 0402 Multilayer Ceramic Capacitors MLCC - SMD/SMT ROHS</t>
  </si>
  <si>
    <t>22pF 50V C0G ±5% 0402 Multilayer Ceramic Capacitors MLCC - SMD/SMT ROHS</t>
  </si>
  <si>
    <t>1.5pF 50V C0G ±0.25pF 0402 Multilayer Ceramic Capacitors MLCC -</t>
  </si>
  <si>
    <t>1.0pF 50V C0G ±5% 0402 Multilayer Ceramic Capacitors MLCC - SMD/SMT ROHS</t>
  </si>
  <si>
    <t>2.2nF 50V C0G ±5% 0402 Multilayer Ceramic Capacitors MLCC - SMD/SMT ROHS</t>
  </si>
  <si>
    <t>4.7pF 50V C0G ±5% 0402 Multilayer Ceramic Capacitors MLCC - SMD/SMT ROHS</t>
  </si>
  <si>
    <t>4.7UF 16V 0603 ROHS</t>
  </si>
  <si>
    <t>100pF 50V C0G ±5% 0402 Multilayer Ceramic Capacitors MLCC - SMD/SMT ROHS</t>
  </si>
  <si>
    <t>TVS DIODE 12V 21V SOT23</t>
  </si>
  <si>
    <t>LED Red 0603 Light Emitting Diodes (LED) ROHS</t>
  </si>
  <si>
    <t>Terminal Block  4 0.138"（3.50mm） 24~16 0.5~0.75 P=3.5mm Spring Clamp System Terminal Block RoHS</t>
  </si>
  <si>
    <t>5A 1 Surface Mount 16 Female -25℃~+85℃ Type-C SMD USB Connectors ROHS</t>
  </si>
  <si>
    <t>HY-4AW 1x4P 1 2mm 4 Push-Pull,P=2mm Wire To Board / Wire To Wire Connector ROHS</t>
  </si>
  <si>
    <t>PH Header Male Pin 0.079"(2.00mm) 2 Through Hole,P=2.0mm Wire To Board / Wire To Wire Connector RoHS</t>
  </si>
  <si>
    <t>Header IDC, 1x8 Pin horizontal 2.54mm Pitch (Non-Boxed, Male)</t>
  </si>
  <si>
    <t>3.9nH 840mA ±5% 66mΩ 0402 Inductors (SMD) ROHS</t>
  </si>
  <si>
    <t>8.2nH 680mA ±5% 100mΩ 0402 Inductors (SMD) ROHS</t>
  </si>
  <si>
    <t>2.7nH 640mA  ±10% 120mΩ 0402 Inductors (SMD) ROHS</t>
  </si>
  <si>
    <t>BUZZERS MAGNETIC NO 2700HZ 3.6V 2.5 ~ 4.5V 8.5MM X 8.5MM 8.5*8.5*3MM ROHS</t>
  </si>
  <si>
    <t>MMBT3904 TRANSISTORS (NPN/PNP) NPN 200MA 40V SOT-23(SOT-23-3) ROHS</t>
  </si>
  <si>
    <t>MMBT3906 TRANSISTORS (NPN/PNP) PNP 200MA 40V SOT-23(SOT-23-3) ROHS</t>
  </si>
  <si>
    <t>22Ω 0402 62.5mW Thick Film Resistors 50V ±100ppm/℃ ±1% -55℃~+155℃</t>
  </si>
  <si>
    <t>120OHMS ±1% 1/10W 0603 ROHS</t>
  </si>
  <si>
    <t>10OHMS ±1% 1/8W 0805 ROHS</t>
  </si>
  <si>
    <t>22k 0402 62.5mW Thick Film Resistors 50V ±100ppm/℃ ±1% -55℃~+155℃ 22kΩ</t>
  </si>
  <si>
    <t>10kΩ 0402 62.5mW Thick Film Resistors 50V ±100ppm/℃ ±1% -55℃~+155℃</t>
  </si>
  <si>
    <t>5.1KOHMS ±5% 1/16W 0402 ROHS</t>
  </si>
  <si>
    <t>0OHMS ±1% 1/10W 0603 ROHS</t>
  </si>
  <si>
    <t>1kΩ 0402 62.5mW Thick Film Resistors 50V ±100ppm/℃ ±1% -55℃~+155℃</t>
  </si>
  <si>
    <t>Botton SMD TACTILE SWITCHES ROHS</t>
  </si>
  <si>
    <t>5.5V 300mV @ 300mA - - Fixed 3.3V SOT-23-5 Linear Voltage Regulators (LDO) ROHS</t>
  </si>
  <si>
    <t>STM32 ARM-based 32-bit MCU with 64 Kbytes Flash, 48-pin LQFP, Industrial Temperature</t>
  </si>
  <si>
    <t>NRF24L01P-R SPI QFN-20_4x4x05P RF Transceiver ICs ROHS</t>
  </si>
  <si>
    <t>W25Q256 WSON-8_8x6mm NOR FLASH ROHS</t>
  </si>
  <si>
    <t>Transceiver USB 2.0 2Mbps MSOP-10 USB ICs RoHS</t>
  </si>
  <si>
    <t>THVD1450DR transceiver 3V~5.5V 50Mbps 1/1 SOIC-8_150mil RS-485/RS-422 ICs ROHS</t>
  </si>
  <si>
    <t>VQFN-16 Battery Management ICs ROHS</t>
  </si>
  <si>
    <t>8Mhz 3225 SMD CRYSTAL RESONATORS 8MHZ SMD-3225-4P ROHS</t>
  </si>
  <si>
    <t>32.768K SMD CRYSTAL RESONATORS 32.768KHZ ±20PPM SMD-3215_2P ROHS</t>
  </si>
  <si>
    <t>16MHz SMD Crystal Resonator 9pF ±10ppm ±30ppm -40℃~+85℃ SMD3225-4P Crystals ROHS</t>
  </si>
  <si>
    <t>Assembly Type</t>
  </si>
  <si>
    <t>SMT Assembly</t>
  </si>
  <si>
    <t>Hand Soldering</t>
  </si>
  <si>
    <t>Package</t>
  </si>
  <si>
    <t>SMD</t>
  </si>
  <si>
    <t>0603</t>
  </si>
  <si>
    <t>0402</t>
  </si>
  <si>
    <t>0805</t>
  </si>
  <si>
    <t>LED_0603</t>
  </si>
  <si>
    <t>Through hole</t>
  </si>
  <si>
    <t>P=2.54</t>
  </si>
  <si>
    <t>SMD-4_8.7x8.7x3.0</t>
  </si>
  <si>
    <t>SOT-23-3</t>
  </si>
  <si>
    <t>SMD-4_6.0x6.0x4.5P-2</t>
  </si>
  <si>
    <t>SOT-23-5</t>
  </si>
  <si>
    <t>LQFP-48_7.0x7.0x0.5P Copy</t>
  </si>
  <si>
    <t>QFN-20_4x4x05P</t>
  </si>
  <si>
    <t>WSON-8_8x6mm</t>
  </si>
  <si>
    <t>MSOP-10</t>
  </si>
  <si>
    <t>VQFN-16_L3.0-W3.0-P0.50-BL-EP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</si>
</sst>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49" fontId="2" fillId="3" borderId="1" xfId="0" applyNumberFormat="1" applyFont="1" applyFill="1" applyBorder="1">
      <alignment vertical="center"/>
    </xf>
    <xf numFmtId="49" fontId="2" fillId="0" borderId="0" xfId="0" applyNumberFormat="1" applyFo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2" xfId="0" quotePrefix="1" applyFont="1" applyBorder="1" applyAlignment="1">
      <alignment horizontal="left" vertical="center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showGridLines="0" tabSelected="1" zoomScaleNormal="100" workbookViewId="0">
      <selection activeCell="D12" sqref="D12"/>
    </sheetView>
  </sheetViews>
  <sheetFormatPr defaultColWidth="8.875" defaultRowHeight="14.25"/>
  <cols>
    <col min="1" max="1" width="3.875" style="2" customWidth="1"/>
    <col min="2" max="2" width="19.875" style="2" bestFit="1" customWidth="1"/>
    <col min="3" max="3" width="8" style="2" customWidth="1"/>
    <col min="4" max="4" width="19.625" style="2" bestFit="1" customWidth="1"/>
    <col min="5" max="5" width="15.125" style="2" customWidth="1"/>
    <col min="6" max="6" width="25.875" style="2" customWidth="1"/>
    <col min="7" max="7" width="28.625" style="2" bestFit="1" customWidth="1"/>
    <col min="8" max="8" width="8.125" style="2" customWidth="1"/>
    <col min="9" max="9" width="22.125" style="8" bestFit="1" customWidth="1"/>
    <col min="10" max="10" width="17.75" style="2" customWidth="1"/>
    <col min="11" max="11" width="18.875" style="2" hidden="1" customWidth="1"/>
    <col min="12" max="12" width="18.625" style="2" customWidth="1"/>
    <col min="13" max="16384" width="8.875" style="2"/>
  </cols>
  <sheetData>
    <row r="1" spans="1:12" ht="18">
      <c r="A1" s="10" t="s">
        <v>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5">
      <c r="A2" s="1" t="s">
        <v>1</v>
      </c>
      <c r="B2" s="1" t="s">
        <v>3</v>
      </c>
      <c r="C2" s="1" t="s">
        <v>52</v>
      </c>
      <c r="D2" s="1" t="s">
        <v>101</v>
      </c>
      <c r="E2" s="1" t="s">
        <v>130</v>
      </c>
      <c r="F2" s="1" t="s">
        <v>176</v>
      </c>
      <c r="G2" s="1" t="s">
        <v>209</v>
      </c>
      <c r="H2" s="1" t="s">
        <v>233</v>
      </c>
      <c r="I2" s="1" t="s">
        <v>234</v>
      </c>
      <c r="J2" s="1" t="s">
        <v>282</v>
      </c>
      <c r="K2" s="5" t="s">
        <v>285</v>
      </c>
      <c r="L2" s="1" t="s">
        <v>0</v>
      </c>
    </row>
    <row r="3" spans="1:12" ht="15.95" customHeight="1">
      <c r="A3" s="3">
        <f>ROW(A3)-ROW($A$2)</f>
        <v>1</v>
      </c>
      <c r="B3" s="3" t="s">
        <v>4</v>
      </c>
      <c r="C3" s="3" t="s">
        <v>53</v>
      </c>
      <c r="D3" s="3" t="s">
        <v>102</v>
      </c>
      <c r="E3" s="3" t="s">
        <v>131</v>
      </c>
      <c r="F3" s="3" t="s">
        <v>4</v>
      </c>
      <c r="G3" s="3" t="s">
        <v>210</v>
      </c>
      <c r="H3" s="3">
        <v>1</v>
      </c>
      <c r="I3" s="3" t="s">
        <v>235</v>
      </c>
      <c r="J3" s="3" t="s">
        <v>283</v>
      </c>
      <c r="K3" s="6" t="s">
        <v>286</v>
      </c>
      <c r="L3" s="3"/>
    </row>
    <row r="4" spans="1:12" ht="17.100000000000001" customHeight="1">
      <c r="A4" s="4">
        <f>ROW(A4)-ROW($A$2)</f>
        <v>2</v>
      </c>
      <c r="B4" s="4" t="s">
        <v>5</v>
      </c>
      <c r="C4" s="4" t="s">
        <v>54</v>
      </c>
      <c r="D4" s="4" t="s">
        <v>103</v>
      </c>
      <c r="E4" s="4" t="s">
        <v>132</v>
      </c>
      <c r="F4" s="4" t="s">
        <v>177</v>
      </c>
      <c r="G4" s="4" t="s">
        <v>211</v>
      </c>
      <c r="H4" s="4">
        <v>1</v>
      </c>
      <c r="I4" s="4" t="s">
        <v>236</v>
      </c>
      <c r="J4" s="4" t="s">
        <v>283</v>
      </c>
      <c r="K4" s="7" t="s">
        <v>287</v>
      </c>
      <c r="L4" s="4"/>
    </row>
    <row r="5" spans="1:12" ht="17.100000000000001" customHeight="1">
      <c r="A5" s="3">
        <f>ROW(A5)-ROW($A$2)</f>
        <v>3</v>
      </c>
      <c r="B5" s="3" t="s">
        <v>6</v>
      </c>
      <c r="C5" s="3" t="s">
        <v>55</v>
      </c>
      <c r="D5" s="3" t="s">
        <v>104</v>
      </c>
      <c r="E5" s="3" t="s">
        <v>133</v>
      </c>
      <c r="F5" s="3" t="s">
        <v>178</v>
      </c>
      <c r="G5" s="3" t="s">
        <v>212</v>
      </c>
      <c r="H5" s="3">
        <v>7</v>
      </c>
      <c r="I5" s="3" t="s">
        <v>237</v>
      </c>
      <c r="J5" s="3" t="s">
        <v>283</v>
      </c>
      <c r="K5" s="6" t="s">
        <v>288</v>
      </c>
      <c r="L5" s="3"/>
    </row>
    <row r="6" spans="1:12" ht="17.100000000000001" customHeight="1">
      <c r="A6" s="4">
        <f>ROW(A6)-ROW($A$2)</f>
        <v>4</v>
      </c>
      <c r="B6" s="4" t="s">
        <v>7</v>
      </c>
      <c r="C6" s="4" t="s">
        <v>56</v>
      </c>
      <c r="D6" s="4" t="s">
        <v>105</v>
      </c>
      <c r="E6" s="4" t="s">
        <v>134</v>
      </c>
      <c r="F6" s="4" t="s">
        <v>179</v>
      </c>
      <c r="G6" s="4" t="s">
        <v>213</v>
      </c>
      <c r="H6" s="4">
        <v>1</v>
      </c>
      <c r="I6" s="4" t="s">
        <v>238</v>
      </c>
      <c r="J6" s="4" t="s">
        <v>283</v>
      </c>
      <c r="K6" s="7" t="s">
        <v>289</v>
      </c>
      <c r="L6" s="4"/>
    </row>
    <row r="7" spans="1:12" ht="17.100000000000001" customHeight="1">
      <c r="A7" s="3">
        <f>ROW(A7)-ROW($A$2)</f>
        <v>5</v>
      </c>
      <c r="B7" s="3" t="s">
        <v>8</v>
      </c>
      <c r="C7" s="3" t="s">
        <v>57</v>
      </c>
      <c r="D7" s="3" t="s">
        <v>103</v>
      </c>
      <c r="E7" s="3" t="s">
        <v>135</v>
      </c>
      <c r="F7" s="3" t="s">
        <v>180</v>
      </c>
      <c r="G7" s="3" t="s">
        <v>213</v>
      </c>
      <c r="H7" s="3">
        <v>5</v>
      </c>
      <c r="I7" s="3" t="s">
        <v>239</v>
      </c>
      <c r="J7" s="3" t="s">
        <v>283</v>
      </c>
      <c r="K7" s="6" t="s">
        <v>287</v>
      </c>
      <c r="L7" s="3"/>
    </row>
    <row r="8" spans="1:12" ht="17.100000000000001" customHeight="1">
      <c r="A8" s="4">
        <f>ROW(A8)-ROW($A$2)</f>
        <v>6</v>
      </c>
      <c r="B8" s="4" t="s">
        <v>9</v>
      </c>
      <c r="C8" s="4" t="s">
        <v>58</v>
      </c>
      <c r="D8" s="4" t="s">
        <v>104</v>
      </c>
      <c r="E8" s="4" t="s">
        <v>136</v>
      </c>
      <c r="F8" s="4" t="s">
        <v>181</v>
      </c>
      <c r="G8" s="4" t="s">
        <v>212</v>
      </c>
      <c r="H8" s="4">
        <v>3</v>
      </c>
      <c r="I8" s="4" t="s">
        <v>240</v>
      </c>
      <c r="J8" s="4" t="s">
        <v>283</v>
      </c>
      <c r="K8" s="7" t="s">
        <v>288</v>
      </c>
      <c r="L8" s="4"/>
    </row>
    <row r="9" spans="1:12" ht="17.100000000000001" customHeight="1">
      <c r="A9" s="3">
        <f>ROW(A9)-ROW($A$2)</f>
        <v>7</v>
      </c>
      <c r="B9" s="3" t="s">
        <v>10</v>
      </c>
      <c r="C9" s="3" t="s">
        <v>59</v>
      </c>
      <c r="D9" s="3" t="s">
        <v>104</v>
      </c>
      <c r="E9" s="3" t="s">
        <v>137</v>
      </c>
      <c r="F9" s="3" t="s">
        <v>182</v>
      </c>
      <c r="G9" s="3" t="s">
        <v>211</v>
      </c>
      <c r="H9" s="3">
        <v>1</v>
      </c>
      <c r="I9" s="3" t="s">
        <v>241</v>
      </c>
      <c r="J9" s="3" t="s">
        <v>283</v>
      </c>
      <c r="K9" s="6" t="s">
        <v>288</v>
      </c>
      <c r="L9" s="3"/>
    </row>
    <row r="10" spans="1:12" ht="17.100000000000001" customHeight="1">
      <c r="A10" s="4">
        <f>ROW(A10)-ROW($A$2)</f>
        <v>8</v>
      </c>
      <c r="B10" s="4" t="s">
        <v>11</v>
      </c>
      <c r="C10" s="4" t="s">
        <v>60</v>
      </c>
      <c r="D10" s="4" t="s">
        <v>104</v>
      </c>
      <c r="E10" s="4" t="s">
        <v>138</v>
      </c>
      <c r="F10" s="4" t="s">
        <v>183</v>
      </c>
      <c r="G10" s="4" t="s">
        <v>212</v>
      </c>
      <c r="H10" s="4">
        <v>1</v>
      </c>
      <c r="I10" s="4" t="s">
        <v>242</v>
      </c>
      <c r="J10" s="4" t="s">
        <v>283</v>
      </c>
      <c r="K10" s="7" t="s">
        <v>288</v>
      </c>
      <c r="L10" s="4"/>
    </row>
    <row r="11" spans="1:12" ht="17.100000000000001" customHeight="1">
      <c r="A11" s="3">
        <f>ROW(A11)-ROW($A$2)</f>
        <v>9</v>
      </c>
      <c r="B11" s="3" t="s">
        <v>12</v>
      </c>
      <c r="C11" s="3" t="s">
        <v>61</v>
      </c>
      <c r="D11" s="3" t="s">
        <v>104</v>
      </c>
      <c r="E11" s="3" t="s">
        <v>139</v>
      </c>
      <c r="F11" s="3" t="s">
        <v>184</v>
      </c>
      <c r="G11" s="3" t="s">
        <v>212</v>
      </c>
      <c r="H11" s="3">
        <v>4</v>
      </c>
      <c r="I11" s="3" t="s">
        <v>243</v>
      </c>
      <c r="J11" s="3" t="s">
        <v>283</v>
      </c>
      <c r="K11" s="6" t="s">
        <v>288</v>
      </c>
      <c r="L11" s="3"/>
    </row>
    <row r="12" spans="1:12" ht="17.100000000000001" customHeight="1">
      <c r="A12" s="4">
        <f>ROW(A12)-ROW($A$2)</f>
        <v>10</v>
      </c>
      <c r="B12" s="4" t="s">
        <v>13</v>
      </c>
      <c r="C12" s="4" t="s">
        <v>62</v>
      </c>
      <c r="D12" s="4" t="s">
        <v>104</v>
      </c>
      <c r="E12" s="4" t="s">
        <v>140</v>
      </c>
      <c r="F12" s="4" t="s">
        <v>185</v>
      </c>
      <c r="G12" s="4" t="s">
        <v>212</v>
      </c>
      <c r="H12" s="4">
        <v>1</v>
      </c>
      <c r="I12" s="4" t="s">
        <v>244</v>
      </c>
      <c r="J12" s="4" t="s">
        <v>283</v>
      </c>
      <c r="K12" s="7" t="s">
        <v>288</v>
      </c>
      <c r="L12" s="4"/>
    </row>
    <row r="13" spans="1:12" ht="17.100000000000001" customHeight="1">
      <c r="A13" s="3">
        <f>ROW(A13)-ROW($A$2)</f>
        <v>11</v>
      </c>
      <c r="B13" s="3" t="s">
        <v>14</v>
      </c>
      <c r="C13" s="3" t="s">
        <v>63</v>
      </c>
      <c r="D13" s="3" t="s">
        <v>104</v>
      </c>
      <c r="E13" s="3" t="s">
        <v>141</v>
      </c>
      <c r="F13" s="3" t="s">
        <v>186</v>
      </c>
      <c r="G13" s="3" t="s">
        <v>212</v>
      </c>
      <c r="H13" s="3">
        <v>1</v>
      </c>
      <c r="I13" s="3" t="s">
        <v>245</v>
      </c>
      <c r="J13" s="3" t="s">
        <v>283</v>
      </c>
      <c r="K13" s="6" t="s">
        <v>288</v>
      </c>
      <c r="L13" s="3"/>
    </row>
    <row r="14" spans="1:12" ht="17.100000000000001" customHeight="1">
      <c r="A14" s="4">
        <f>ROW(A14)-ROW($A$2)</f>
        <v>12</v>
      </c>
      <c r="B14" s="4" t="s">
        <v>15</v>
      </c>
      <c r="C14" s="4" t="s">
        <v>64</v>
      </c>
      <c r="D14" s="4" t="s">
        <v>104</v>
      </c>
      <c r="E14" s="4" t="s">
        <v>142</v>
      </c>
      <c r="F14" s="4" t="s">
        <v>187</v>
      </c>
      <c r="G14" s="4" t="s">
        <v>212</v>
      </c>
      <c r="H14" s="4">
        <v>1</v>
      </c>
      <c r="I14" s="4" t="s">
        <v>246</v>
      </c>
      <c r="J14" s="4" t="s">
        <v>283</v>
      </c>
      <c r="K14" s="7" t="s">
        <v>288</v>
      </c>
      <c r="L14" s="4"/>
    </row>
    <row r="15" spans="1:12" ht="17.100000000000001" customHeight="1">
      <c r="A15" s="3">
        <f>ROW(A15)-ROW($A$2)</f>
        <v>13</v>
      </c>
      <c r="B15" s="3" t="s">
        <v>16</v>
      </c>
      <c r="C15" s="3" t="s">
        <v>65</v>
      </c>
      <c r="D15" s="3" t="s">
        <v>104</v>
      </c>
      <c r="E15" s="3" t="s">
        <v>143</v>
      </c>
      <c r="F15" s="3" t="s">
        <v>188</v>
      </c>
      <c r="G15" s="3" t="s">
        <v>212</v>
      </c>
      <c r="H15" s="3">
        <v>1</v>
      </c>
      <c r="I15" s="3" t="s">
        <v>247</v>
      </c>
      <c r="J15" s="3" t="s">
        <v>283</v>
      </c>
      <c r="K15" s="6" t="s">
        <v>288</v>
      </c>
      <c r="L15" s="3"/>
    </row>
    <row r="16" spans="1:12" ht="17.100000000000001" customHeight="1">
      <c r="A16" s="4">
        <f>ROW(A16)-ROW($A$2)</f>
        <v>14</v>
      </c>
      <c r="B16" s="4" t="s">
        <v>17</v>
      </c>
      <c r="C16" s="4" t="s">
        <v>66</v>
      </c>
      <c r="D16" s="4" t="s">
        <v>103</v>
      </c>
      <c r="E16" s="4" t="s">
        <v>144</v>
      </c>
      <c r="F16" s="4" t="s">
        <v>189</v>
      </c>
      <c r="G16" s="4" t="s">
        <v>213</v>
      </c>
      <c r="H16" s="4">
        <v>2</v>
      </c>
      <c r="I16" s="4" t="s">
        <v>248</v>
      </c>
      <c r="J16" s="4" t="s">
        <v>283</v>
      </c>
      <c r="K16" s="7" t="s">
        <v>287</v>
      </c>
      <c r="L16" s="4"/>
    </row>
    <row r="17" spans="1:12" ht="17.100000000000001" customHeight="1">
      <c r="A17" s="3">
        <f>ROW(A17)-ROW($A$2)</f>
        <v>15</v>
      </c>
      <c r="B17" s="3" t="s">
        <v>18</v>
      </c>
      <c r="C17" s="3" t="s">
        <v>67</v>
      </c>
      <c r="D17" s="3" t="s">
        <v>104</v>
      </c>
      <c r="E17" s="3" t="s">
        <v>145</v>
      </c>
      <c r="F17" s="3" t="s">
        <v>190</v>
      </c>
      <c r="G17" s="3" t="s">
        <v>212</v>
      </c>
      <c r="H17" s="3">
        <v>4</v>
      </c>
      <c r="I17" s="3" t="s">
        <v>249</v>
      </c>
      <c r="J17" s="3" t="s">
        <v>283</v>
      </c>
      <c r="K17" s="6" t="s">
        <v>288</v>
      </c>
      <c r="L17" s="3"/>
    </row>
    <row r="18" spans="1:12" ht="17.100000000000001" customHeight="1">
      <c r="A18" s="4">
        <f>ROW(A18)-ROW($A$2)</f>
        <v>16</v>
      </c>
      <c r="B18" s="4" t="s">
        <v>19</v>
      </c>
      <c r="C18" s="4" t="s">
        <v>68</v>
      </c>
      <c r="D18" s="4" t="s">
        <v>106</v>
      </c>
      <c r="E18" s="4" t="s">
        <v>146</v>
      </c>
      <c r="F18" s="4" t="s">
        <v>19</v>
      </c>
      <c r="G18" s="4" t="s">
        <v>214</v>
      </c>
      <c r="H18" s="4">
        <v>1</v>
      </c>
      <c r="I18" s="4" t="s">
        <v>250</v>
      </c>
      <c r="J18" s="4" t="s">
        <v>283</v>
      </c>
      <c r="K18" s="7" t="s">
        <v>106</v>
      </c>
      <c r="L18" s="4"/>
    </row>
    <row r="19" spans="1:12" ht="17.100000000000001" customHeight="1">
      <c r="A19" s="3">
        <f>ROW(A19)-ROW($A$2)</f>
        <v>17</v>
      </c>
      <c r="B19" s="3" t="s">
        <v>20</v>
      </c>
      <c r="C19" s="3" t="s">
        <v>69</v>
      </c>
      <c r="D19" s="3" t="s">
        <v>107</v>
      </c>
      <c r="E19" s="3" t="s">
        <v>147</v>
      </c>
      <c r="F19" s="3" t="s">
        <v>20</v>
      </c>
      <c r="G19" s="3" t="s">
        <v>215</v>
      </c>
      <c r="H19" s="3">
        <v>6</v>
      </c>
      <c r="I19" s="3" t="s">
        <v>251</v>
      </c>
      <c r="J19" s="3" t="s">
        <v>283</v>
      </c>
      <c r="K19" s="6" t="s">
        <v>290</v>
      </c>
      <c r="L19" s="3"/>
    </row>
    <row r="20" spans="1:12" ht="17.100000000000001" customHeight="1">
      <c r="A20" s="4">
        <f>ROW(A20)-ROW($A$2)</f>
        <v>18</v>
      </c>
      <c r="B20" s="4" t="s">
        <v>21</v>
      </c>
      <c r="C20" s="4" t="s">
        <v>70</v>
      </c>
      <c r="D20" s="4" t="s">
        <v>108</v>
      </c>
      <c r="E20" s="4"/>
      <c r="F20" s="4"/>
      <c r="G20" s="4"/>
      <c r="H20" s="4">
        <v>1</v>
      </c>
      <c r="I20" s="4" t="s">
        <v>21</v>
      </c>
      <c r="J20" s="4"/>
      <c r="K20" s="7"/>
      <c r="L20" s="4"/>
    </row>
    <row r="21" spans="1:12" ht="17.100000000000001" customHeight="1">
      <c r="A21" s="3">
        <f>ROW(A21)-ROW($A$2)</f>
        <v>19</v>
      </c>
      <c r="B21" s="3" t="s">
        <v>22</v>
      </c>
      <c r="C21" s="3" t="s">
        <v>71</v>
      </c>
      <c r="D21" s="3" t="s">
        <v>109</v>
      </c>
      <c r="E21" s="3" t="s">
        <v>148</v>
      </c>
      <c r="F21" s="3" t="s">
        <v>22</v>
      </c>
      <c r="G21" s="3" t="s">
        <v>216</v>
      </c>
      <c r="H21" s="3">
        <v>1</v>
      </c>
      <c r="I21" s="3" t="s">
        <v>252</v>
      </c>
      <c r="J21" s="3" t="s">
        <v>284</v>
      </c>
      <c r="K21" s="6" t="s">
        <v>291</v>
      </c>
      <c r="L21" s="3"/>
    </row>
    <row r="22" spans="1:12" ht="17.100000000000001" customHeight="1">
      <c r="A22" s="4">
        <f>ROW(A22)-ROW($A$2)</f>
        <v>20</v>
      </c>
      <c r="B22" s="4" t="s">
        <v>23</v>
      </c>
      <c r="C22" s="4" t="s">
        <v>72</v>
      </c>
      <c r="D22" s="4" t="s">
        <v>110</v>
      </c>
      <c r="E22" s="4" t="s">
        <v>149</v>
      </c>
      <c r="F22" s="4" t="s">
        <v>191</v>
      </c>
      <c r="G22" s="4" t="s">
        <v>217</v>
      </c>
      <c r="H22" s="4">
        <v>1</v>
      </c>
      <c r="I22" s="4" t="s">
        <v>253</v>
      </c>
      <c r="J22" s="4" t="s">
        <v>283</v>
      </c>
      <c r="K22" s="7" t="s">
        <v>286</v>
      </c>
      <c r="L22" s="4"/>
    </row>
    <row r="23" spans="1:12" ht="17.100000000000001" customHeight="1">
      <c r="A23" s="3">
        <f>ROW(A23)-ROW($A$2)</f>
        <v>21</v>
      </c>
      <c r="B23" s="3" t="s">
        <v>24</v>
      </c>
      <c r="C23" s="3" t="s">
        <v>73</v>
      </c>
      <c r="D23" s="3" t="s">
        <v>111</v>
      </c>
      <c r="E23" s="3" t="s">
        <v>150</v>
      </c>
      <c r="F23" s="3" t="s">
        <v>24</v>
      </c>
      <c r="G23" s="3" t="s">
        <v>218</v>
      </c>
      <c r="H23" s="3">
        <v>2</v>
      </c>
      <c r="I23" s="3" t="s">
        <v>254</v>
      </c>
      <c r="J23" s="3" t="s">
        <v>284</v>
      </c>
      <c r="K23" s="6"/>
      <c r="L23" s="3"/>
    </row>
    <row r="24" spans="1:12" ht="17.100000000000001" customHeight="1">
      <c r="A24" s="4">
        <f>ROW(A24)-ROW($A$2)</f>
        <v>22</v>
      </c>
      <c r="B24" s="4" t="s">
        <v>25</v>
      </c>
      <c r="C24" s="4" t="s">
        <v>74</v>
      </c>
      <c r="D24" s="4" t="s">
        <v>112</v>
      </c>
      <c r="E24" s="4" t="s">
        <v>151</v>
      </c>
      <c r="F24" s="4" t="s">
        <v>192</v>
      </c>
      <c r="G24" s="4" t="s">
        <v>219</v>
      </c>
      <c r="H24" s="4">
        <v>1</v>
      </c>
      <c r="I24" s="4" t="s">
        <v>255</v>
      </c>
      <c r="J24" s="4" t="s">
        <v>284</v>
      </c>
      <c r="K24" s="7"/>
      <c r="L24" s="4"/>
    </row>
    <row r="25" spans="1:12" ht="17.100000000000001" customHeight="1">
      <c r="A25" s="3">
        <f>ROW(A25)-ROW($A$2)</f>
        <v>23</v>
      </c>
      <c r="B25" s="3" t="s">
        <v>26</v>
      </c>
      <c r="C25" s="3" t="s">
        <v>75</v>
      </c>
      <c r="D25" s="3" t="s">
        <v>113</v>
      </c>
      <c r="E25" s="3"/>
      <c r="F25" s="3" t="s">
        <v>193</v>
      </c>
      <c r="G25" s="3"/>
      <c r="H25" s="3">
        <v>1</v>
      </c>
      <c r="I25" s="3" t="s">
        <v>256</v>
      </c>
      <c r="J25" s="3" t="s">
        <v>284</v>
      </c>
      <c r="K25" s="6" t="s">
        <v>292</v>
      </c>
      <c r="L25" s="3"/>
    </row>
    <row r="26" spans="1:12" ht="17.100000000000001" customHeight="1">
      <c r="A26" s="4">
        <f>ROW(A26)-ROW($A$2)</f>
        <v>24</v>
      </c>
      <c r="B26" s="4" t="s">
        <v>27</v>
      </c>
      <c r="C26" s="4" t="s">
        <v>76</v>
      </c>
      <c r="D26" s="4" t="s">
        <v>114</v>
      </c>
      <c r="E26" s="4" t="s">
        <v>152</v>
      </c>
      <c r="F26" s="4" t="s">
        <v>194</v>
      </c>
      <c r="G26" s="4" t="s">
        <v>212</v>
      </c>
      <c r="H26" s="4">
        <v>1</v>
      </c>
      <c r="I26" s="4" t="s">
        <v>257</v>
      </c>
      <c r="J26" s="4" t="s">
        <v>283</v>
      </c>
      <c r="K26" s="7" t="s">
        <v>288</v>
      </c>
      <c r="L26" s="4"/>
    </row>
    <row r="27" spans="1:12" ht="17.100000000000001" customHeight="1">
      <c r="A27" s="3">
        <f>ROW(A27)-ROW($A$2)</f>
        <v>25</v>
      </c>
      <c r="B27" s="3" t="s">
        <v>28</v>
      </c>
      <c r="C27" s="3" t="s">
        <v>77</v>
      </c>
      <c r="D27" s="3" t="s">
        <v>114</v>
      </c>
      <c r="E27" s="3" t="s">
        <v>153</v>
      </c>
      <c r="F27" s="3" t="s">
        <v>195</v>
      </c>
      <c r="G27" s="3" t="s">
        <v>212</v>
      </c>
      <c r="H27" s="3">
        <v>1</v>
      </c>
      <c r="I27" s="3" t="s">
        <v>258</v>
      </c>
      <c r="J27" s="3" t="s">
        <v>283</v>
      </c>
      <c r="K27" s="6" t="s">
        <v>288</v>
      </c>
      <c r="L27" s="3"/>
    </row>
    <row r="28" spans="1:12" ht="17.100000000000001" customHeight="1">
      <c r="A28" s="4">
        <f>ROW(A28)-ROW($A$2)</f>
        <v>26</v>
      </c>
      <c r="B28" s="4" t="s">
        <v>29</v>
      </c>
      <c r="C28" s="4" t="s">
        <v>78</v>
      </c>
      <c r="D28" s="4" t="s">
        <v>114</v>
      </c>
      <c r="E28" s="4" t="s">
        <v>154</v>
      </c>
      <c r="F28" s="4" t="s">
        <v>196</v>
      </c>
      <c r="G28" s="4" t="s">
        <v>212</v>
      </c>
      <c r="H28" s="4">
        <v>1</v>
      </c>
      <c r="I28" s="4" t="s">
        <v>259</v>
      </c>
      <c r="J28" s="4" t="s">
        <v>283</v>
      </c>
      <c r="K28" s="7" t="s">
        <v>288</v>
      </c>
      <c r="L28" s="4"/>
    </row>
    <row r="29" spans="1:12" ht="17.100000000000001" customHeight="1">
      <c r="A29" s="3">
        <f>ROW(A29)-ROW($A$2)</f>
        <v>27</v>
      </c>
      <c r="B29" s="3" t="s">
        <v>30</v>
      </c>
      <c r="C29" s="3" t="s">
        <v>79</v>
      </c>
      <c r="D29" s="3" t="s">
        <v>115</v>
      </c>
      <c r="E29" s="3" t="s">
        <v>155</v>
      </c>
      <c r="F29" s="3" t="s">
        <v>30</v>
      </c>
      <c r="G29" s="3" t="s">
        <v>220</v>
      </c>
      <c r="H29" s="3">
        <v>1</v>
      </c>
      <c r="I29" s="3" t="s">
        <v>260</v>
      </c>
      <c r="J29" s="3" t="s">
        <v>283</v>
      </c>
      <c r="K29" s="6" t="s">
        <v>293</v>
      </c>
      <c r="L29" s="3"/>
    </row>
    <row r="30" spans="1:12" ht="17.100000000000001" customHeight="1">
      <c r="A30" s="4">
        <f>ROW(A30)-ROW($A$2)</f>
        <v>28</v>
      </c>
      <c r="B30" s="4" t="s">
        <v>31</v>
      </c>
      <c r="C30" s="4" t="s">
        <v>80</v>
      </c>
      <c r="D30" s="4" t="s">
        <v>116</v>
      </c>
      <c r="E30" s="4" t="s">
        <v>156</v>
      </c>
      <c r="F30" s="4" t="s">
        <v>31</v>
      </c>
      <c r="G30" s="4" t="s">
        <v>221</v>
      </c>
      <c r="H30" s="4">
        <v>1</v>
      </c>
      <c r="I30" s="4" t="s">
        <v>261</v>
      </c>
      <c r="J30" s="4" t="s">
        <v>283</v>
      </c>
      <c r="K30" s="7" t="s">
        <v>294</v>
      </c>
      <c r="L30" s="4"/>
    </row>
    <row r="31" spans="1:12" ht="17.100000000000001" customHeight="1">
      <c r="A31" s="3">
        <f>ROW(A31)-ROW($A$2)</f>
        <v>29</v>
      </c>
      <c r="B31" s="3" t="s">
        <v>32</v>
      </c>
      <c r="C31" s="3" t="s">
        <v>81</v>
      </c>
      <c r="D31" s="3" t="s">
        <v>106</v>
      </c>
      <c r="E31" s="3" t="s">
        <v>157</v>
      </c>
      <c r="F31" s="3" t="s">
        <v>32</v>
      </c>
      <c r="G31" s="3" t="s">
        <v>222</v>
      </c>
      <c r="H31" s="3">
        <v>2</v>
      </c>
      <c r="I31" s="3" t="s">
        <v>262</v>
      </c>
      <c r="J31" s="3" t="s">
        <v>283</v>
      </c>
      <c r="K31" s="6" t="s">
        <v>294</v>
      </c>
      <c r="L31" s="3"/>
    </row>
    <row r="32" spans="1:12" ht="17.100000000000001" customHeight="1">
      <c r="A32" s="4">
        <f>ROW(A32)-ROW($A$2)</f>
        <v>30</v>
      </c>
      <c r="B32" s="4" t="s">
        <v>33</v>
      </c>
      <c r="C32" s="4" t="s">
        <v>82</v>
      </c>
      <c r="D32" s="4" t="s">
        <v>117</v>
      </c>
      <c r="E32" s="4" t="s">
        <v>158</v>
      </c>
      <c r="F32" s="4" t="s">
        <v>197</v>
      </c>
      <c r="G32" s="4" t="s">
        <v>223</v>
      </c>
      <c r="H32" s="4">
        <v>3</v>
      </c>
      <c r="I32" s="4" t="s">
        <v>263</v>
      </c>
      <c r="J32" s="4" t="s">
        <v>283</v>
      </c>
      <c r="K32" s="7" t="s">
        <v>288</v>
      </c>
      <c r="L32" s="4"/>
    </row>
    <row r="33" spans="1:12" ht="17.100000000000001" customHeight="1">
      <c r="A33" s="3">
        <f>ROW(A33)-ROW($A$2)</f>
        <v>31</v>
      </c>
      <c r="B33" s="3" t="s">
        <v>34</v>
      </c>
      <c r="C33" s="3" t="s">
        <v>83</v>
      </c>
      <c r="D33" s="3" t="s">
        <v>118</v>
      </c>
      <c r="E33" s="3" t="s">
        <v>159</v>
      </c>
      <c r="F33" s="3" t="s">
        <v>198</v>
      </c>
      <c r="G33" s="3" t="s">
        <v>223</v>
      </c>
      <c r="H33" s="3">
        <v>1</v>
      </c>
      <c r="I33" s="3" t="s">
        <v>264</v>
      </c>
      <c r="J33" s="3" t="s">
        <v>283</v>
      </c>
      <c r="K33" s="6" t="s">
        <v>287</v>
      </c>
      <c r="L33" s="3"/>
    </row>
    <row r="34" spans="1:12" ht="17.100000000000001" customHeight="1">
      <c r="A34" s="4">
        <f>ROW(A34)-ROW($A$2)</f>
        <v>32</v>
      </c>
      <c r="B34" s="4" t="s">
        <v>35</v>
      </c>
      <c r="C34" s="4" t="s">
        <v>84</v>
      </c>
      <c r="D34" s="4" t="s">
        <v>119</v>
      </c>
      <c r="E34" s="4" t="s">
        <v>160</v>
      </c>
      <c r="F34" s="4" t="s">
        <v>199</v>
      </c>
      <c r="G34" s="4" t="s">
        <v>223</v>
      </c>
      <c r="H34" s="4">
        <v>2</v>
      </c>
      <c r="I34" s="4" t="s">
        <v>265</v>
      </c>
      <c r="J34" s="4" t="s">
        <v>283</v>
      </c>
      <c r="K34" s="7" t="s">
        <v>289</v>
      </c>
      <c r="L34" s="4"/>
    </row>
    <row r="35" spans="1:12" ht="17.100000000000001" customHeight="1">
      <c r="A35" s="3">
        <f>ROW(A35)-ROW($A$2)</f>
        <v>33</v>
      </c>
      <c r="B35" s="3" t="s">
        <v>36</v>
      </c>
      <c r="C35" s="3" t="s">
        <v>85</v>
      </c>
      <c r="D35" s="3" t="s">
        <v>117</v>
      </c>
      <c r="E35" s="3" t="s">
        <v>161</v>
      </c>
      <c r="F35" s="3" t="s">
        <v>200</v>
      </c>
      <c r="G35" s="3" t="s">
        <v>223</v>
      </c>
      <c r="H35" s="3">
        <v>5</v>
      </c>
      <c r="I35" s="3" t="s">
        <v>266</v>
      </c>
      <c r="J35" s="3" t="s">
        <v>283</v>
      </c>
      <c r="K35" s="6" t="s">
        <v>288</v>
      </c>
      <c r="L35" s="3"/>
    </row>
    <row r="36" spans="1:12" ht="17.100000000000001" customHeight="1">
      <c r="A36" s="4">
        <f>ROW(A36)-ROW($A$2)</f>
        <v>34</v>
      </c>
      <c r="B36" s="4" t="s">
        <v>37</v>
      </c>
      <c r="C36" s="4" t="s">
        <v>86</v>
      </c>
      <c r="D36" s="4" t="s">
        <v>117</v>
      </c>
      <c r="E36" s="4" t="s">
        <v>162</v>
      </c>
      <c r="F36" s="4" t="s">
        <v>201</v>
      </c>
      <c r="G36" s="4" t="s">
        <v>223</v>
      </c>
      <c r="H36" s="4">
        <v>13</v>
      </c>
      <c r="I36" s="4" t="s">
        <v>267</v>
      </c>
      <c r="J36" s="4" t="s">
        <v>283</v>
      </c>
      <c r="K36" s="7" t="s">
        <v>288</v>
      </c>
      <c r="L36" s="4"/>
    </row>
    <row r="37" spans="1:12" ht="17.100000000000001" customHeight="1">
      <c r="A37" s="3">
        <f>ROW(A37)-ROW($A$2)</f>
        <v>35</v>
      </c>
      <c r="B37" s="3" t="s">
        <v>38</v>
      </c>
      <c r="C37" s="3" t="s">
        <v>87</v>
      </c>
      <c r="D37" s="3" t="s">
        <v>117</v>
      </c>
      <c r="E37" s="3" t="s">
        <v>163</v>
      </c>
      <c r="F37" s="3" t="s">
        <v>202</v>
      </c>
      <c r="G37" s="3" t="s">
        <v>223</v>
      </c>
      <c r="H37" s="3">
        <v>2</v>
      </c>
      <c r="I37" s="3" t="s">
        <v>268</v>
      </c>
      <c r="J37" s="3" t="s">
        <v>283</v>
      </c>
      <c r="K37" s="6" t="s">
        <v>288</v>
      </c>
      <c r="L37" s="3"/>
    </row>
    <row r="38" spans="1:12" ht="17.100000000000001" customHeight="1">
      <c r="A38" s="4">
        <f>ROW(A38)-ROW($A$2)</f>
        <v>36</v>
      </c>
      <c r="B38" s="4" t="s">
        <v>39</v>
      </c>
      <c r="C38" s="4" t="s">
        <v>88</v>
      </c>
      <c r="D38" s="4" t="s">
        <v>118</v>
      </c>
      <c r="E38" s="4" t="s">
        <v>164</v>
      </c>
      <c r="F38" s="4" t="s">
        <v>203</v>
      </c>
      <c r="G38" s="4" t="s">
        <v>223</v>
      </c>
      <c r="H38" s="4">
        <v>3</v>
      </c>
      <c r="I38" s="4" t="s">
        <v>269</v>
      </c>
      <c r="J38" s="4" t="s">
        <v>283</v>
      </c>
      <c r="K38" s="7" t="s">
        <v>287</v>
      </c>
      <c r="L38" s="4"/>
    </row>
    <row r="39" spans="1:12" ht="17.100000000000001" customHeight="1">
      <c r="A39" s="3">
        <f>ROW(A39)-ROW($A$2)</f>
        <v>37</v>
      </c>
      <c r="B39" s="3" t="s">
        <v>40</v>
      </c>
      <c r="C39" s="3" t="s">
        <v>89</v>
      </c>
      <c r="D39" s="3" t="s">
        <v>117</v>
      </c>
      <c r="E39" s="3" t="s">
        <v>165</v>
      </c>
      <c r="F39" s="3" t="s">
        <v>204</v>
      </c>
      <c r="G39" s="3" t="s">
        <v>223</v>
      </c>
      <c r="H39" s="3">
        <v>11</v>
      </c>
      <c r="I39" s="3" t="s">
        <v>270</v>
      </c>
      <c r="J39" s="3" t="s">
        <v>283</v>
      </c>
      <c r="K39" s="6" t="s">
        <v>288</v>
      </c>
      <c r="L39" s="3"/>
    </row>
    <row r="40" spans="1:12" ht="17.100000000000001" customHeight="1">
      <c r="A40" s="4">
        <f>ROW(A40)-ROW($A$2)</f>
        <v>38</v>
      </c>
      <c r="B40" s="4" t="s">
        <v>41</v>
      </c>
      <c r="C40" s="4" t="s">
        <v>90</v>
      </c>
      <c r="D40" s="4" t="s">
        <v>120</v>
      </c>
      <c r="E40" s="4" t="s">
        <v>166</v>
      </c>
      <c r="F40" s="4" t="s">
        <v>205</v>
      </c>
      <c r="G40" s="4" t="s">
        <v>219</v>
      </c>
      <c r="H40" s="4">
        <v>4</v>
      </c>
      <c r="I40" s="4" t="s">
        <v>271</v>
      </c>
      <c r="J40" s="4" t="s">
        <v>283</v>
      </c>
      <c r="K40" s="7" t="s">
        <v>295</v>
      </c>
      <c r="L40" s="4"/>
    </row>
    <row r="41" spans="1:12" ht="17.100000000000001" customHeight="1">
      <c r="A41" s="3">
        <f>ROW(A41)-ROW($A$2)</f>
        <v>39</v>
      </c>
      <c r="B41" s="3" t="s">
        <v>42</v>
      </c>
      <c r="C41" s="3" t="s">
        <v>91</v>
      </c>
      <c r="D41" s="3" t="s">
        <v>121</v>
      </c>
      <c r="E41" s="3" t="s">
        <v>167</v>
      </c>
      <c r="F41" s="3" t="s">
        <v>42</v>
      </c>
      <c r="G41" s="3" t="s">
        <v>224</v>
      </c>
      <c r="H41" s="3">
        <v>1</v>
      </c>
      <c r="I41" s="3" t="s">
        <v>272</v>
      </c>
      <c r="J41" s="3" t="s">
        <v>283</v>
      </c>
      <c r="K41" s="6" t="s">
        <v>296</v>
      </c>
      <c r="L41" s="3"/>
    </row>
    <row r="42" spans="1:12" ht="17.100000000000001" customHeight="1">
      <c r="A42" s="4">
        <f>ROW(A42)-ROW($A$2)</f>
        <v>40</v>
      </c>
      <c r="B42" s="4" t="s">
        <v>43</v>
      </c>
      <c r="C42" s="4" t="s">
        <v>92</v>
      </c>
      <c r="D42" s="4" t="s">
        <v>122</v>
      </c>
      <c r="E42" s="4" t="s">
        <v>168</v>
      </c>
      <c r="F42" s="4" t="s">
        <v>43</v>
      </c>
      <c r="G42" s="4" t="s">
        <v>225</v>
      </c>
      <c r="H42" s="4">
        <v>1</v>
      </c>
      <c r="I42" s="4" t="s">
        <v>273</v>
      </c>
      <c r="J42" s="4" t="s">
        <v>283</v>
      </c>
      <c r="K42" s="7" t="s">
        <v>297</v>
      </c>
      <c r="L42" s="4"/>
    </row>
    <row r="43" spans="1:12" ht="17.100000000000001" customHeight="1">
      <c r="A43" s="3">
        <f>ROW(A43)-ROW($A$2)</f>
        <v>41</v>
      </c>
      <c r="B43" s="3" t="s">
        <v>44</v>
      </c>
      <c r="C43" s="3" t="s">
        <v>93</v>
      </c>
      <c r="D43" s="3" t="s">
        <v>123</v>
      </c>
      <c r="E43" s="3" t="s">
        <v>169</v>
      </c>
      <c r="F43" s="3" t="s">
        <v>44</v>
      </c>
      <c r="G43" s="3" t="s">
        <v>226</v>
      </c>
      <c r="H43" s="3">
        <v>1</v>
      </c>
      <c r="I43" s="3" t="s">
        <v>274</v>
      </c>
      <c r="J43" s="3" t="s">
        <v>283</v>
      </c>
      <c r="K43" s="6" t="s">
        <v>298</v>
      </c>
      <c r="L43" s="3"/>
    </row>
    <row r="44" spans="1:12" ht="17.100000000000001" customHeight="1">
      <c r="A44" s="4">
        <f>ROW(A44)-ROW($A$2)</f>
        <v>42</v>
      </c>
      <c r="B44" s="4" t="s">
        <v>45</v>
      </c>
      <c r="C44" s="4" t="s">
        <v>94</v>
      </c>
      <c r="D44" s="4" t="s">
        <v>124</v>
      </c>
      <c r="E44" s="4" t="s">
        <v>170</v>
      </c>
      <c r="F44" s="4" t="s">
        <v>45</v>
      </c>
      <c r="G44" s="4" t="s">
        <v>227</v>
      </c>
      <c r="H44" s="4">
        <v>1</v>
      </c>
      <c r="I44" s="4" t="s">
        <v>275</v>
      </c>
      <c r="J44" s="4" t="s">
        <v>283</v>
      </c>
      <c r="K44" s="7" t="s">
        <v>299</v>
      </c>
      <c r="L44" s="4"/>
    </row>
    <row r="45" spans="1:12" ht="17.100000000000001" customHeight="1">
      <c r="A45" s="3">
        <f>ROW(A45)-ROW($A$2)</f>
        <v>43</v>
      </c>
      <c r="B45" s="3" t="s">
        <v>46</v>
      </c>
      <c r="C45" s="3" t="s">
        <v>95</v>
      </c>
      <c r="D45" s="3" t="s">
        <v>125</v>
      </c>
      <c r="E45" s="3"/>
      <c r="F45" s="3"/>
      <c r="G45" s="3" t="s">
        <v>228</v>
      </c>
      <c r="H45" s="3">
        <v>1</v>
      </c>
      <c r="I45" s="3" t="s">
        <v>276</v>
      </c>
      <c r="J45" s="3" t="s">
        <v>283</v>
      </c>
      <c r="K45" s="6" t="s">
        <v>300</v>
      </c>
      <c r="L45" s="3"/>
    </row>
    <row r="46" spans="1:12" ht="17.100000000000001" customHeight="1">
      <c r="A46" s="4">
        <f>ROW(A46)-ROW($A$2)</f>
        <v>44</v>
      </c>
      <c r="B46" s="4" t="s">
        <v>47</v>
      </c>
      <c r="C46" s="4" t="s">
        <v>96</v>
      </c>
      <c r="D46" s="4" t="s">
        <v>126</v>
      </c>
      <c r="E46" s="4" t="s">
        <v>171</v>
      </c>
      <c r="F46" s="4" t="s">
        <v>47</v>
      </c>
      <c r="G46" s="4" t="s">
        <v>229</v>
      </c>
      <c r="H46" s="4">
        <v>1</v>
      </c>
      <c r="I46" s="4" t="s">
        <v>277</v>
      </c>
      <c r="J46" s="4" t="s">
        <v>283</v>
      </c>
      <c r="K46" s="7" t="s">
        <v>126</v>
      </c>
      <c r="L46" s="4"/>
    </row>
    <row r="47" spans="1:12" ht="17.100000000000001" customHeight="1">
      <c r="A47" s="3">
        <f>ROW(A47)-ROW($A$2)</f>
        <v>45</v>
      </c>
      <c r="B47" s="3" t="s">
        <v>48</v>
      </c>
      <c r="C47" s="3" t="s">
        <v>97</v>
      </c>
      <c r="D47" s="3" t="s">
        <v>127</v>
      </c>
      <c r="E47" s="3" t="s">
        <v>172</v>
      </c>
      <c r="F47" s="3" t="s">
        <v>48</v>
      </c>
      <c r="G47" s="3" t="s">
        <v>229</v>
      </c>
      <c r="H47" s="3">
        <v>1</v>
      </c>
      <c r="I47" s="3" t="s">
        <v>278</v>
      </c>
      <c r="J47" s="3" t="s">
        <v>283</v>
      </c>
      <c r="K47" s="6" t="s">
        <v>301</v>
      </c>
      <c r="L47" s="3"/>
    </row>
    <row r="48" spans="1:12" ht="17.100000000000001" customHeight="1">
      <c r="A48" s="4">
        <f>ROW(A48)-ROW($A$2)</f>
        <v>46</v>
      </c>
      <c r="B48" s="4" t="s">
        <v>49</v>
      </c>
      <c r="C48" s="4" t="s">
        <v>98</v>
      </c>
      <c r="D48" s="4" t="s">
        <v>128</v>
      </c>
      <c r="E48" s="4" t="s">
        <v>173</v>
      </c>
      <c r="F48" s="4" t="s">
        <v>206</v>
      </c>
      <c r="G48" s="4" t="s">
        <v>230</v>
      </c>
      <c r="H48" s="4">
        <v>1</v>
      </c>
      <c r="I48" s="4" t="s">
        <v>279</v>
      </c>
      <c r="J48" s="4" t="s">
        <v>283</v>
      </c>
      <c r="K48" s="7" t="s">
        <v>128</v>
      </c>
      <c r="L48" s="4"/>
    </row>
    <row r="49" spans="1:12" ht="17.100000000000001" customHeight="1">
      <c r="A49" s="3">
        <f>ROW(A49)-ROW($A$2)</f>
        <v>47</v>
      </c>
      <c r="B49" s="3" t="s">
        <v>50</v>
      </c>
      <c r="C49" s="3" t="s">
        <v>99</v>
      </c>
      <c r="D49" s="3" t="s">
        <v>129</v>
      </c>
      <c r="E49" s="3" t="s">
        <v>174</v>
      </c>
      <c r="F49" s="3" t="s">
        <v>207</v>
      </c>
      <c r="G49" s="3" t="s">
        <v>231</v>
      </c>
      <c r="H49" s="3">
        <v>1</v>
      </c>
      <c r="I49" s="3" t="s">
        <v>280</v>
      </c>
      <c r="J49" s="3" t="s">
        <v>283</v>
      </c>
      <c r="K49" s="6" t="s">
        <v>129</v>
      </c>
      <c r="L49" s="3"/>
    </row>
    <row r="50" spans="1:12">
      <c r="A50" s="4">
        <f>ROW(A50)-ROW($A$2)</f>
        <v>48</v>
      </c>
      <c r="B50" s="4" t="s">
        <v>51</v>
      </c>
      <c r="C50" s="4" t="s">
        <v>100</v>
      </c>
      <c r="D50" s="4" t="s">
        <v>128</v>
      </c>
      <c r="E50" s="4" t="s">
        <v>175</v>
      </c>
      <c r="F50" s="4" t="s">
        <v>208</v>
      </c>
      <c r="G50" s="4" t="s">
        <v>232</v>
      </c>
      <c r="H50" s="4">
        <v>1</v>
      </c>
      <c r="I50" s="4" t="s">
        <v>281</v>
      </c>
      <c r="J50" s="4" t="s">
        <v>283</v>
      </c>
      <c r="K50" s="7" t="s">
        <v>128</v>
      </c>
      <c r="L50" s="4"/>
    </row>
    <row r="52" spans="1:12" ht="12.75" customHeight="1"/>
  </sheetData>
  <autoFilter ref="A2:L50" xr:uid="{1E1120D4-1586-4DC7-BE89-0A6D29177F45}"/>
  <mergeCells count="1">
    <mergeCell ref="A1:L1"/>
  </mergeCells>
  <conditionalFormatting sqref="K3">
    <cfRule type="containsText" dxfId="24" priority="29" operator="containsText" text="Yes">
      <formula>NOT(ISERROR(SEARCH("Yes",K3)))</formula>
    </cfRule>
  </conditionalFormatting>
  <conditionalFormatting sqref="K5">
    <cfRule type="containsText" dxfId="22" priority="23" operator="containsText" text="Yes">
      <formula>NOT(ISERROR(SEARCH("Yes",K5)))</formula>
    </cfRule>
  </conditionalFormatting>
  <conditionalFormatting sqref="K7">
    <cfRule type="containsText" dxfId="21" priority="22" operator="containsText" text="Yes">
      <formula>NOT(ISERROR(SEARCH("Yes",K7)))</formula>
    </cfRule>
  </conditionalFormatting>
  <conditionalFormatting sqref="K9">
    <cfRule type="containsText" dxfId="20" priority="21" operator="containsText" text="Yes">
      <formula>NOT(ISERROR(SEARCH("Yes",K9)))</formula>
    </cfRule>
  </conditionalFormatting>
  <conditionalFormatting sqref="K11">
    <cfRule type="containsText" dxfId="19" priority="20" operator="containsText" text="Yes">
      <formula>NOT(ISERROR(SEARCH("Yes",K11)))</formula>
    </cfRule>
  </conditionalFormatting>
  <conditionalFormatting sqref="K13">
    <cfRule type="containsText" dxfId="18" priority="19" operator="containsText" text="Yes">
      <formula>NOT(ISERROR(SEARCH("Yes",K13)))</formula>
    </cfRule>
  </conditionalFormatting>
  <conditionalFormatting sqref="K15">
    <cfRule type="containsText" dxfId="17" priority="18" operator="containsText" text="Yes">
      <formula>NOT(ISERROR(SEARCH("Yes",K15)))</formula>
    </cfRule>
  </conditionalFormatting>
  <conditionalFormatting sqref="K17">
    <cfRule type="containsText" dxfId="16" priority="17" operator="containsText" text="Yes">
      <formula>NOT(ISERROR(SEARCH("Yes",K17)))</formula>
    </cfRule>
  </conditionalFormatting>
  <conditionalFormatting sqref="K19">
    <cfRule type="containsText" dxfId="15" priority="16" operator="containsText" text="Yes">
      <formula>NOT(ISERROR(SEARCH("Yes",K19)))</formula>
    </cfRule>
  </conditionalFormatting>
  <conditionalFormatting sqref="K21">
    <cfRule type="containsText" dxfId="14" priority="15" operator="containsText" text="Yes">
      <formula>NOT(ISERROR(SEARCH("Yes",K21)))</formula>
    </cfRule>
  </conditionalFormatting>
  <conditionalFormatting sqref="K23">
    <cfRule type="containsText" dxfId="13" priority="14" operator="containsText" text="Yes">
      <formula>NOT(ISERROR(SEARCH("Yes",K23)))</formula>
    </cfRule>
  </conditionalFormatting>
  <conditionalFormatting sqref="K25">
    <cfRule type="containsText" dxfId="12" priority="13" operator="containsText" text="Yes">
      <formula>NOT(ISERROR(SEARCH("Yes",K25)))</formula>
    </cfRule>
  </conditionalFormatting>
  <conditionalFormatting sqref="K27">
    <cfRule type="containsText" dxfId="11" priority="12" operator="containsText" text="Yes">
      <formula>NOT(ISERROR(SEARCH("Yes",K27)))</formula>
    </cfRule>
  </conditionalFormatting>
  <conditionalFormatting sqref="K29">
    <cfRule type="containsText" dxfId="10" priority="11" operator="containsText" text="Yes">
      <formula>NOT(ISERROR(SEARCH("Yes",K29)))</formula>
    </cfRule>
  </conditionalFormatting>
  <conditionalFormatting sqref="K31">
    <cfRule type="containsText" dxfId="9" priority="10" operator="containsText" text="Yes">
      <formula>NOT(ISERROR(SEARCH("Yes",K31)))</formula>
    </cfRule>
  </conditionalFormatting>
  <conditionalFormatting sqref="K33">
    <cfRule type="containsText" dxfId="8" priority="9" operator="containsText" text="Yes">
      <formula>NOT(ISERROR(SEARCH("Yes",K33)))</formula>
    </cfRule>
  </conditionalFormatting>
  <conditionalFormatting sqref="K35">
    <cfRule type="containsText" dxfId="7" priority="8" operator="containsText" text="Yes">
      <formula>NOT(ISERROR(SEARCH("Yes",K35)))</formula>
    </cfRule>
  </conditionalFormatting>
  <conditionalFormatting sqref="K37">
    <cfRule type="containsText" dxfId="6" priority="7" operator="containsText" text="Yes">
      <formula>NOT(ISERROR(SEARCH("Yes",K37)))</formula>
    </cfRule>
  </conditionalFormatting>
  <conditionalFormatting sqref="K39">
    <cfRule type="containsText" dxfId="5" priority="6" operator="containsText" text="Yes">
      <formula>NOT(ISERROR(SEARCH("Yes",K39)))</formula>
    </cfRule>
  </conditionalFormatting>
  <conditionalFormatting sqref="K41">
    <cfRule type="containsText" dxfId="4" priority="5" operator="containsText" text="Yes">
      <formula>NOT(ISERROR(SEARCH("Yes",K41)))</formula>
    </cfRule>
  </conditionalFormatting>
  <conditionalFormatting sqref="K43">
    <cfRule type="containsText" dxfId="3" priority="4" operator="containsText" text="Yes">
      <formula>NOT(ISERROR(SEARCH("Yes",K43)))</formula>
    </cfRule>
  </conditionalFormatting>
  <conditionalFormatting sqref="K45">
    <cfRule type="containsText" dxfId="2" priority="3" operator="containsText" text="Yes">
      <formula>NOT(ISERROR(SEARCH("Yes",K45)))</formula>
    </cfRule>
  </conditionalFormatting>
  <conditionalFormatting sqref="K47">
    <cfRule type="containsText" dxfId="1" priority="2" operator="containsText" text="Yes">
      <formula>NOT(ISERROR(SEARCH("Yes",K47)))</formula>
    </cfRule>
  </conditionalFormatting>
  <conditionalFormatting sqref="K49">
    <cfRule type="containsText" dxfId="0" priority="1" operator="containsText" text="Yes">
      <formula>NOT(ISERROR(SEARCH("Yes",K49)))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Ho Hoang Anh (FTEL IoT)</cp:lastModifiedBy>
  <dcterms:created xsi:type="dcterms:W3CDTF">2019-07-31T07:14:21Z</dcterms:created>
  <dcterms:modified xsi:type="dcterms:W3CDTF">2022-12-07T07:54:59Z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