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9555" windowHeight="648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F19" i="1" l="1"/>
  <c r="F18" i="1"/>
  <c r="F17" i="1" l="1"/>
  <c r="F11" i="1" l="1"/>
  <c r="F25" i="1"/>
  <c r="F8" i="1"/>
  <c r="F32" i="1" l="1"/>
  <c r="F31" i="1"/>
  <c r="F30" i="1"/>
  <c r="F29" i="1"/>
  <c r="F22" i="1"/>
  <c r="F23" i="1"/>
  <c r="F24" i="1"/>
  <c r="F3" i="1"/>
  <c r="F4" i="1"/>
  <c r="F5" i="1"/>
  <c r="F6" i="1"/>
  <c r="F7" i="1"/>
  <c r="F9" i="1"/>
  <c r="F10" i="1"/>
  <c r="F12" i="1"/>
  <c r="F13" i="1"/>
  <c r="F14" i="1"/>
  <c r="F15" i="1"/>
  <c r="F16" i="1"/>
  <c r="F2" i="1"/>
  <c r="F33" i="1" l="1"/>
  <c r="F26" i="1"/>
  <c r="F35" i="1" l="1"/>
</calcChain>
</file>

<file path=xl/sharedStrings.xml><?xml version="1.0" encoding="utf-8"?>
<sst xmlns="http://schemas.openxmlformats.org/spreadsheetml/2006/main" count="65" uniqueCount="35">
  <si>
    <t>El.přístroje</t>
  </si>
  <si>
    <t>Celkem</t>
  </si>
  <si>
    <t>jednotka</t>
  </si>
  <si>
    <t>množství</t>
  </si>
  <si>
    <t>Jedn.cena</t>
  </si>
  <si>
    <t>ks</t>
  </si>
  <si>
    <t>Nosný maeriál a vodiče</t>
  </si>
  <si>
    <t>Pomocný instalační materál (sádra, WAGO , …(</t>
  </si>
  <si>
    <t>kpl</t>
  </si>
  <si>
    <t>m</t>
  </si>
  <si>
    <t>HZS</t>
  </si>
  <si>
    <t>výchozí revizní zpráva</t>
  </si>
  <si>
    <t>vedlejší náklady spojené s instalací</t>
  </si>
  <si>
    <t>Práce elektrotechnika</t>
  </si>
  <si>
    <t>hod</t>
  </si>
  <si>
    <t>Celkem bez DPH za elektroinstalace v rekreačním objektu Tuhaň u Stružnice</t>
  </si>
  <si>
    <t>Trubice elektroinstalační</t>
  </si>
  <si>
    <t>Jistič 16 A</t>
  </si>
  <si>
    <t>Jistič 10 A</t>
  </si>
  <si>
    <t>Jistič 6 A</t>
  </si>
  <si>
    <t>Jistič 3x16 A</t>
  </si>
  <si>
    <t>Chránič 4P 30mA/25A</t>
  </si>
  <si>
    <t>Zvonek na Din lištu</t>
  </si>
  <si>
    <t>Stykač (kotel)</t>
  </si>
  <si>
    <t>Stykač (bojler)</t>
  </si>
  <si>
    <t>Telefon domácí</t>
  </si>
  <si>
    <t>Zásuvka TV</t>
  </si>
  <si>
    <t>Zásuvka Dat</t>
  </si>
  <si>
    <t>Cyky 3x1,5</t>
  </si>
  <si>
    <t xml:space="preserve">Zásuvka </t>
  </si>
  <si>
    <t>Spínače</t>
  </si>
  <si>
    <t>Rámeček 1-3</t>
  </si>
  <si>
    <t>Rámeček 4-5</t>
  </si>
  <si>
    <t>Krabice</t>
  </si>
  <si>
    <t>Regulátor topení digitální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</si>
</sst>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Kč&quot;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164" fontId="0" fillId="0" borderId="10" xfId="0" applyNumberFormat="1" applyBorder="1"/>
    <xf numFmtId="164" fontId="0" fillId="0" borderId="11" xfId="0" applyNumberFormat="1" applyBorder="1"/>
    <xf numFmtId="0" fontId="1" fillId="0" borderId="5" xfId="0" applyFont="1" applyBorder="1"/>
    <xf numFmtId="0" fontId="1" fillId="0" borderId="8" xfId="0" applyFont="1" applyBorder="1"/>
    <xf numFmtId="164" fontId="1" fillId="0" borderId="2" xfId="0" applyNumberFormat="1" applyFont="1" applyBorder="1"/>
    <xf numFmtId="0" fontId="0" fillId="0" borderId="1" xfId="0" applyBorder="1" applyAlignment="1">
      <alignment horizontal="center"/>
    </xf>
    <xf numFmtId="0" fontId="1" fillId="0" borderId="4" xfId="0" applyFont="1" applyBorder="1"/>
    <xf numFmtId="4" fontId="0" fillId="0" borderId="6" xfId="0" applyNumberFormat="1" applyFill="1" applyBorder="1"/>
    <xf numFmtId="4" fontId="0" fillId="0" borderId="7" xfId="0" applyNumberFormat="1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7" workbookViewId="0">
      <selection activeCell="L18" sqref="L18"/>
    </sheetView>
  </sheetViews>
  <sheetFormatPr defaultRowHeight="15" x14ac:dyDescent="0.25"/>
  <cols>
    <col min="1" max="1" width="2.85546875" customWidth="1"/>
    <col min="2" max="2" width="42.5703125" bestFit="1" customWidth="1"/>
    <col min="5" max="5" width="10.7109375" customWidth="1"/>
    <col min="6" max="6" width="12" customWidth="1"/>
  </cols>
  <sheetData>
    <row r="1" spans="1:6" s="1" customFormat="1" ht="26.25" customHeight="1" x14ac:dyDescent="0.25">
      <c r="A1" s="2"/>
      <c r="B1" s="2" t="s">
        <v>0</v>
      </c>
      <c r="C1" s="2" t="s">
        <v>2</v>
      </c>
      <c r="D1" s="2" t="s">
        <v>3</v>
      </c>
      <c r="E1" s="6" t="s">
        <v>4</v>
      </c>
      <c r="F1" s="7" t="s">
        <v>1</v>
      </c>
    </row>
    <row r="2" spans="1:6" x14ac:dyDescent="0.25">
      <c r="A2" s="3">
        <v>1</v>
      </c>
      <c r="B2" s="17" t="s">
        <v>17</v>
      </c>
      <c r="C2" s="20" t="s">
        <v>5</v>
      </c>
      <c r="D2" s="20">
        <v>7</v>
      </c>
      <c r="E2" s="15">
        <v>89</v>
      </c>
      <c r="F2" s="8">
        <f>D2*E2</f>
        <v>623</v>
      </c>
    </row>
    <row r="3" spans="1:6" x14ac:dyDescent="0.25">
      <c r="A3" s="3">
        <v>2</v>
      </c>
      <c r="B3" s="17" t="s">
        <v>18</v>
      </c>
      <c r="C3" s="20" t="s">
        <v>5</v>
      </c>
      <c r="D3" s="20">
        <v>1</v>
      </c>
      <c r="E3" s="15">
        <v>67</v>
      </c>
      <c r="F3" s="8">
        <f t="shared" ref="F3:F16" si="0">D3*E3</f>
        <v>67</v>
      </c>
    </row>
    <row r="4" spans="1:6" x14ac:dyDescent="0.25">
      <c r="A4" s="3">
        <v>3</v>
      </c>
      <c r="B4" s="17" t="s">
        <v>19</v>
      </c>
      <c r="C4" s="13" t="s">
        <v>5</v>
      </c>
      <c r="D4" s="13">
        <v>1</v>
      </c>
      <c r="E4" s="15">
        <v>64</v>
      </c>
      <c r="F4" s="8">
        <f t="shared" si="0"/>
        <v>64</v>
      </c>
    </row>
    <row r="5" spans="1:6" x14ac:dyDescent="0.25">
      <c r="A5" s="3">
        <v>4</v>
      </c>
      <c r="B5" s="17" t="s">
        <v>20</v>
      </c>
      <c r="C5" s="13" t="s">
        <v>5</v>
      </c>
      <c r="D5" s="13">
        <v>3</v>
      </c>
      <c r="E5" s="15">
        <v>811</v>
      </c>
      <c r="F5" s="8">
        <f t="shared" si="0"/>
        <v>2433</v>
      </c>
    </row>
    <row r="6" spans="1:6" x14ac:dyDescent="0.25">
      <c r="A6" s="3">
        <v>5</v>
      </c>
      <c r="B6" s="17" t="s">
        <v>21</v>
      </c>
      <c r="C6" s="20" t="s">
        <v>5</v>
      </c>
      <c r="D6" s="20">
        <v>1</v>
      </c>
      <c r="E6" s="15">
        <v>596</v>
      </c>
      <c r="F6" s="8">
        <f t="shared" si="0"/>
        <v>596</v>
      </c>
    </row>
    <row r="7" spans="1:6" x14ac:dyDescent="0.25">
      <c r="A7" s="3">
        <v>6</v>
      </c>
      <c r="B7" s="17" t="s">
        <v>22</v>
      </c>
      <c r="C7" s="20" t="s">
        <v>5</v>
      </c>
      <c r="D7" s="20">
        <v>1</v>
      </c>
      <c r="E7" s="15">
        <v>152</v>
      </c>
      <c r="F7" s="8">
        <f t="shared" si="0"/>
        <v>152</v>
      </c>
    </row>
    <row r="8" spans="1:6" x14ac:dyDescent="0.25">
      <c r="A8" s="3">
        <v>7</v>
      </c>
      <c r="B8" s="17" t="s">
        <v>23</v>
      </c>
      <c r="C8" s="20" t="s">
        <v>5</v>
      </c>
      <c r="D8" s="20">
        <v>1</v>
      </c>
      <c r="E8" s="15">
        <v>470</v>
      </c>
      <c r="F8" s="8">
        <f t="shared" si="0"/>
        <v>470</v>
      </c>
    </row>
    <row r="9" spans="1:6" x14ac:dyDescent="0.25">
      <c r="A9" s="3">
        <v>8</v>
      </c>
      <c r="B9" s="17" t="s">
        <v>24</v>
      </c>
      <c r="C9" s="20" t="s">
        <v>5</v>
      </c>
      <c r="D9" s="20">
        <v>1</v>
      </c>
      <c r="E9" s="15">
        <v>470</v>
      </c>
      <c r="F9" s="8">
        <f t="shared" si="0"/>
        <v>470</v>
      </c>
    </row>
    <row r="10" spans="1:6" x14ac:dyDescent="0.25">
      <c r="A10" s="3">
        <v>9</v>
      </c>
      <c r="B10" s="17" t="s">
        <v>25</v>
      </c>
      <c r="C10" s="20" t="s">
        <v>5</v>
      </c>
      <c r="D10" s="20">
        <v>1</v>
      </c>
      <c r="E10" s="15">
        <v>740</v>
      </c>
      <c r="F10" s="8">
        <f t="shared" si="0"/>
        <v>740</v>
      </c>
    </row>
    <row r="11" spans="1:6" x14ac:dyDescent="0.25">
      <c r="A11" s="3">
        <v>10</v>
      </c>
      <c r="B11" s="17" t="s">
        <v>29</v>
      </c>
      <c r="C11" s="20" t="s">
        <v>5</v>
      </c>
      <c r="D11" s="20">
        <v>25</v>
      </c>
      <c r="E11" s="15">
        <v>105</v>
      </c>
      <c r="F11" s="8">
        <f t="shared" si="0"/>
        <v>2625</v>
      </c>
    </row>
    <row r="12" spans="1:6" x14ac:dyDescent="0.25">
      <c r="A12" s="3">
        <v>11</v>
      </c>
      <c r="B12" s="17" t="s">
        <v>30</v>
      </c>
      <c r="C12" s="20" t="s">
        <v>5</v>
      </c>
      <c r="D12" s="20">
        <v>11</v>
      </c>
      <c r="E12" s="15">
        <v>98</v>
      </c>
      <c r="F12" s="8">
        <f t="shared" si="0"/>
        <v>1078</v>
      </c>
    </row>
    <row r="13" spans="1:6" x14ac:dyDescent="0.25">
      <c r="A13" s="3">
        <v>12</v>
      </c>
      <c r="B13" s="17" t="s">
        <v>26</v>
      </c>
      <c r="C13" s="20" t="s">
        <v>5</v>
      </c>
      <c r="D13" s="20">
        <v>2</v>
      </c>
      <c r="E13" s="15">
        <v>81</v>
      </c>
      <c r="F13" s="8">
        <f t="shared" si="0"/>
        <v>162</v>
      </c>
    </row>
    <row r="14" spans="1:6" x14ac:dyDescent="0.25">
      <c r="A14" s="3">
        <v>13</v>
      </c>
      <c r="B14" s="18" t="s">
        <v>27</v>
      </c>
      <c r="C14" s="19" t="s">
        <v>5</v>
      </c>
      <c r="D14" s="19">
        <v>2</v>
      </c>
      <c r="E14" s="16">
        <v>92</v>
      </c>
      <c r="F14" s="8">
        <f t="shared" si="0"/>
        <v>184</v>
      </c>
    </row>
    <row r="15" spans="1:6" x14ac:dyDescent="0.25">
      <c r="A15" s="3">
        <v>14</v>
      </c>
      <c r="B15" s="18" t="s">
        <v>31</v>
      </c>
      <c r="C15" s="19" t="s">
        <v>5</v>
      </c>
      <c r="D15" s="19">
        <v>10</v>
      </c>
      <c r="E15" s="16">
        <v>42</v>
      </c>
      <c r="F15" s="8">
        <f t="shared" si="0"/>
        <v>420</v>
      </c>
    </row>
    <row r="16" spans="1:6" x14ac:dyDescent="0.25">
      <c r="A16" s="3">
        <v>15</v>
      </c>
      <c r="B16" s="18" t="s">
        <v>32</v>
      </c>
      <c r="C16" s="13" t="s">
        <v>5</v>
      </c>
      <c r="D16" s="13">
        <v>2</v>
      </c>
      <c r="E16" s="15">
        <v>88</v>
      </c>
      <c r="F16" s="8">
        <f t="shared" si="0"/>
        <v>176</v>
      </c>
    </row>
    <row r="17" spans="1:6" x14ac:dyDescent="0.25">
      <c r="A17" s="3">
        <v>16</v>
      </c>
      <c r="B17" s="18" t="s">
        <v>33</v>
      </c>
      <c r="C17" s="13" t="s">
        <v>5</v>
      </c>
      <c r="D17" s="13">
        <v>3</v>
      </c>
      <c r="E17" s="15">
        <v>78</v>
      </c>
      <c r="F17" s="8">
        <f t="shared" ref="F17" si="1">D17*E17</f>
        <v>234</v>
      </c>
    </row>
    <row r="18" spans="1:6" ht="15.75" thickBot="1" x14ac:dyDescent="0.3">
      <c r="A18" s="3">
        <v>17</v>
      </c>
      <c r="B18" s="18" t="s">
        <v>34</v>
      </c>
      <c r="C18" s="13" t="s">
        <v>5</v>
      </c>
      <c r="D18" s="13">
        <v>1</v>
      </c>
      <c r="E18" s="15">
        <v>1290</v>
      </c>
      <c r="F18" s="8">
        <f t="shared" ref="F18" si="2">D18*E18</f>
        <v>1290</v>
      </c>
    </row>
    <row r="19" spans="1:6" ht="15.75" thickBot="1" x14ac:dyDescent="0.3">
      <c r="A19" s="5"/>
      <c r="B19" s="10" t="s">
        <v>1</v>
      </c>
      <c r="C19" s="10"/>
      <c r="D19" s="10"/>
      <c r="E19" s="11"/>
      <c r="F19" s="12">
        <f>SUM(F2:F18)</f>
        <v>11784</v>
      </c>
    </row>
    <row r="20" spans="1:6" ht="15.75" thickBot="1" x14ac:dyDescent="0.3"/>
    <row r="21" spans="1:6" x14ac:dyDescent="0.25">
      <c r="A21" s="3"/>
      <c r="B21" s="3" t="s">
        <v>6</v>
      </c>
      <c r="C21" s="2" t="s">
        <v>2</v>
      </c>
      <c r="D21" s="2" t="s">
        <v>3</v>
      </c>
      <c r="E21" s="6" t="s">
        <v>4</v>
      </c>
      <c r="F21" s="7" t="s">
        <v>1</v>
      </c>
    </row>
    <row r="22" spans="1:6" x14ac:dyDescent="0.25">
      <c r="A22" s="3">
        <v>1</v>
      </c>
      <c r="B22" s="17" t="s">
        <v>28</v>
      </c>
      <c r="C22" s="3" t="s">
        <v>9</v>
      </c>
      <c r="D22" s="3">
        <v>10</v>
      </c>
      <c r="E22" s="15">
        <v>11.45</v>
      </c>
      <c r="F22" s="8">
        <f t="shared" ref="F22:F25" si="3">D22*E22</f>
        <v>114.5</v>
      </c>
    </row>
    <row r="23" spans="1:6" x14ac:dyDescent="0.25">
      <c r="A23" s="3">
        <v>2</v>
      </c>
      <c r="B23" s="17" t="s">
        <v>16</v>
      </c>
      <c r="C23" s="17" t="s">
        <v>9</v>
      </c>
      <c r="D23" s="17">
        <v>10</v>
      </c>
      <c r="E23" s="15">
        <v>18</v>
      </c>
      <c r="F23" s="8">
        <f t="shared" si="3"/>
        <v>180</v>
      </c>
    </row>
    <row r="24" spans="1:6" x14ac:dyDescent="0.25">
      <c r="A24" s="3">
        <v>3</v>
      </c>
      <c r="B24" s="17" t="s">
        <v>7</v>
      </c>
      <c r="C24" s="17" t="s">
        <v>8</v>
      </c>
      <c r="D24" s="17">
        <v>1</v>
      </c>
      <c r="E24" s="15">
        <v>920</v>
      </c>
      <c r="F24" s="8">
        <f t="shared" si="3"/>
        <v>920</v>
      </c>
    </row>
    <row r="25" spans="1:6" ht="15.75" thickBot="1" x14ac:dyDescent="0.3">
      <c r="A25" s="3">
        <v>4</v>
      </c>
      <c r="B25" s="17"/>
      <c r="C25" s="17"/>
      <c r="D25" s="17"/>
      <c r="E25" s="15"/>
      <c r="F25" s="8">
        <f t="shared" si="3"/>
        <v>0</v>
      </c>
    </row>
    <row r="26" spans="1:6" ht="15.75" thickBot="1" x14ac:dyDescent="0.3">
      <c r="A26" s="14"/>
      <c r="B26" s="10" t="s">
        <v>1</v>
      </c>
      <c r="C26" s="10"/>
      <c r="D26" s="10"/>
      <c r="E26" s="11"/>
      <c r="F26" s="12">
        <f>SUM(F22:F25)</f>
        <v>1214.5</v>
      </c>
    </row>
    <row r="27" spans="1:6" ht="15.75" thickBot="1" x14ac:dyDescent="0.3"/>
    <row r="28" spans="1:6" x14ac:dyDescent="0.25">
      <c r="A28" s="3"/>
      <c r="B28" s="3" t="s">
        <v>10</v>
      </c>
      <c r="C28" s="2" t="s">
        <v>2</v>
      </c>
      <c r="D28" s="2" t="s">
        <v>3</v>
      </c>
      <c r="E28" s="6" t="s">
        <v>4</v>
      </c>
      <c r="F28" s="7" t="s">
        <v>1</v>
      </c>
    </row>
    <row r="29" spans="1:6" x14ac:dyDescent="0.25">
      <c r="A29" s="3">
        <v>1</v>
      </c>
      <c r="B29" s="17" t="s">
        <v>11</v>
      </c>
      <c r="C29" s="17" t="s">
        <v>8</v>
      </c>
      <c r="D29" s="17">
        <v>1</v>
      </c>
      <c r="E29" s="15">
        <v>1500</v>
      </c>
      <c r="F29" s="8">
        <f t="shared" ref="F29:F32" si="4">D29*E29</f>
        <v>1500</v>
      </c>
    </row>
    <row r="30" spans="1:6" x14ac:dyDescent="0.25">
      <c r="A30" s="3">
        <v>2</v>
      </c>
      <c r="B30" s="18" t="s">
        <v>13</v>
      </c>
      <c r="C30" s="18" t="s">
        <v>14</v>
      </c>
      <c r="D30" s="18">
        <v>24</v>
      </c>
      <c r="E30" s="16">
        <v>350</v>
      </c>
      <c r="F30" s="8">
        <f t="shared" si="4"/>
        <v>8400</v>
      </c>
    </row>
    <row r="31" spans="1:6" x14ac:dyDescent="0.25">
      <c r="A31" s="3">
        <v>3</v>
      </c>
      <c r="B31" s="17" t="s">
        <v>12</v>
      </c>
      <c r="C31" s="17" t="s">
        <v>8</v>
      </c>
      <c r="D31" s="17">
        <v>1</v>
      </c>
      <c r="E31" s="15">
        <v>500</v>
      </c>
      <c r="F31" s="8">
        <f t="shared" si="4"/>
        <v>500</v>
      </c>
    </row>
    <row r="32" spans="1:6" ht="15.75" thickBot="1" x14ac:dyDescent="0.3">
      <c r="A32" s="4">
        <v>4</v>
      </c>
      <c r="B32" s="18"/>
      <c r="C32" s="18"/>
      <c r="D32" s="18"/>
      <c r="E32" s="16"/>
      <c r="F32" s="9">
        <f t="shared" si="4"/>
        <v>0</v>
      </c>
    </row>
    <row r="33" spans="1:6" ht="15.75" thickBot="1" x14ac:dyDescent="0.3">
      <c r="A33" s="5"/>
      <c r="B33" s="10" t="s">
        <v>1</v>
      </c>
      <c r="C33" s="10"/>
      <c r="D33" s="10"/>
      <c r="E33" s="11"/>
      <c r="F33" s="12">
        <f>SUM(F29:F32)</f>
        <v>10400</v>
      </c>
    </row>
    <row r="34" spans="1:6" ht="15.75" thickBot="1" x14ac:dyDescent="0.3"/>
    <row r="35" spans="1:6" ht="15.75" thickBot="1" x14ac:dyDescent="0.3">
      <c r="A35" s="5"/>
      <c r="B35" s="21" t="s">
        <v>15</v>
      </c>
      <c r="C35" s="22"/>
      <c r="D35" s="22"/>
      <c r="E35" s="23"/>
      <c r="F35" s="12">
        <f>F33+F26+F19</f>
        <v>23398.5</v>
      </c>
    </row>
  </sheetData>
  <mergeCells count="1">
    <mergeCell ref="B35:E35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Sanace</dc:creator>
  <cp:lastModifiedBy>Sanace</cp:lastModifiedBy>
  <cp:lastPrinted>2014-05-21T14:07:47Z</cp:lastPrinted>
  <dcterms:created xsi:type="dcterms:W3CDTF">2014-05-21T13:48:19Z</dcterms:created>
  <dcterms:modified xsi:type="dcterms:W3CDTF">2014-07-25T07:18:04Z</dcterms:modified>
</cp:coreProperties>
</file>