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revisions/revisionLog7.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Override PartName="/xl/revisions/revisionLog3.xml" ContentType="application/vnd.openxmlformats-officedocument.spreadsheetml.revisionLog+xml"/>
  <Override PartName="/xl/revisions/userNames.xml" ContentType="application/vnd.openxmlformats-officedocument.spreadsheetml.userNames+xml"/>
  <Override PartName="/xl/revisions/_rels/revisionHeaders.xml.rels" ContentType="application/vnd.openxmlformats-package.relationships+xml"/>
  <Override PartName="/xl/revisions/revisionLog2.xml" ContentType="application/vnd.openxmlformats-officedocument.spreadsheetml.revisionLog+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License Agreement" sheetId="1" state="visible" r:id="rId2"/>
    <sheet name="Summary" sheetId="2" state="visible" r:id="rId3"/>
    <sheet name="Index" sheetId="3" state="visible" r:id="rId4"/>
    <sheet name="1" sheetId="4" state="visible" r:id="rId5"/>
    <sheet name="17" sheetId="5" state="visible" r:id="rId6"/>
    <sheet name="103" sheetId="6" state="visible" r:id="rId7"/>
    <sheet name="65534" sheetId="7" state="visible" r:id="rId8"/>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<sst xmlns="http://schemas.openxmlformats.org/spreadsheetml/2006/main" count="1747" uniqueCount="846">
  <si>
    <t xml:space="preserve">SunSpec Alliance</t>
  </si>
  <si>
    <t xml:space="preserve">SunSpec Infomation Model Reference</t>
  </si>
  <si>
    <t xml:space="preserve">Date Generated: 2016-04-20</t>
  </si>
  <si>
    <t xml:space="preserve">This document is generated programatically from the canonical model definitions contained in the SunSpec model repository.</t>
  </si>
  <si>
    <t xml:space="preserve">For the most up-to-date version of this document, go to: www.sunspec.org/download</t>
  </si>
  <si>
    <t xml:space="preserve">Copyright SunSpec Alliance 2009-2015.  All Rights Reserved.</t>
  </si>
  <si>
    <t xml:space="preserve">This document and the information contained herein is provided on an "AS IS" basis and the SunSpec Alliance DISCLAIMS ALL WARRANTIES, EXPRESS OR IMPLIED, INCLUDING BUT NOT LIMITED TO ANY WARRANTY THAT THE USE OF THE INFORMATION HEREIN WILL NOT INFRINGE ANY OWNERSHIP RIGHTS OR ANY IMPLIED WARRANTIES OF MERCHANTABILITY OR FITNESS FOR A PARTICULAR PURPOSE.</t>
  </si>
  <si>
    <t xml:space="preserve">This document may be used, copied, and furnished to others, without restrictions of any kind, provided that this document itself may not be modified in anyway, except as needed by the SunSpec Technical Committee and as governed by the SunSpec IPR Policy.  The complete policy of the SunSpec Alliance can be found at www.sunspec.org.</t>
  </si>
  <si>
    <t xml:space="preserve">Prepared by the SunSpec Alliance</t>
  </si>
  <si>
    <t xml:space="preserve">4030 Moorpark Avenue, Suite 109</t>
  </si>
  <si>
    <t xml:space="preserve">San Jose, CA 95117</t>
  </si>
  <si>
    <t xml:space="preserve">Website: www.sunspec.org</t>
  </si>
  <si>
    <t xml:space="preserve">Email: info@sunspec.org</t>
  </si>
  <si>
    <t xml:space="preserve">Summary</t>
  </si>
  <si>
    <t xml:space="preserve">This spreadsheet describes SunSpec Alliance Data Models and Modbus maps.</t>
  </si>
  <si>
    <t xml:space="preserve">Each spreadsheet tab describes an individual data model of one of the following types:</t>
  </si>
  <si>
    <t xml:space="preserve">Id Range</t>
  </si>
  <si>
    <t xml:space="preserve">Model Type</t>
  </si>
  <si>
    <t xml:space="preserve">Common</t>
  </si>
  <si>
    <t xml:space="preserve">Aggregator</t>
  </si>
  <si>
    <t xml:space="preserve">010 to 019</t>
  </si>
  <si>
    <t xml:space="preserve">Network Configuration</t>
  </si>
  <si>
    <t xml:space="preserve">100 series</t>
  </si>
  <si>
    <t xml:space="preserve">Inverter</t>
  </si>
  <si>
    <t xml:space="preserve">200 series</t>
  </si>
  <si>
    <t xml:space="preserve">Meter</t>
  </si>
  <si>
    <t xml:space="preserve">300 series</t>
  </si>
  <si>
    <t xml:space="preserve">Environmental</t>
  </si>
  <si>
    <t xml:space="preserve">400 series</t>
  </si>
  <si>
    <t xml:space="preserve">String Combiner</t>
  </si>
  <si>
    <t xml:space="preserve">500 series</t>
  </si>
  <si>
    <t xml:space="preserve">Panel</t>
  </si>
  <si>
    <t xml:space="preserve">600 series</t>
  </si>
  <si>
    <t xml:space="preserve">Tracker</t>
  </si>
  <si>
    <t xml:space="preserve">700 series</t>
  </si>
  <si>
    <t xml:space="preserve">Reserved by SunSpec Alliance</t>
  </si>
  <si>
    <t xml:space="preserve">800 series</t>
  </si>
  <si>
    <t xml:space="preserve">Storage</t>
  </si>
  <si>
    <t xml:space="preserve">900 - 63000</t>
  </si>
  <si>
    <t xml:space="preserve">64000 series</t>
  </si>
  <si>
    <t xml:space="preserve">Vendor Specific</t>
  </si>
  <si>
    <t xml:space="preserve">This document includes data models that are of Approved, Test, and Draft status.</t>
  </si>
  <si>
    <t xml:space="preserve">Before using any of these models, please check the release status of the model in question.</t>
  </si>
  <si>
    <t xml:space="preserve">Only Approved models may be SunSpec Certified.</t>
  </si>
  <si>
    <t xml:space="preserve">Canonical Representation</t>
  </si>
  <si>
    <t xml:space="preserve">The documentation contained in this spreadsheet is derived from  SunSpec Model Definition XML (SMDX) files, which can be downloaded from www.sunspec.org/modelreference/</t>
  </si>
  <si>
    <t xml:space="preserve">Please note that the SMDX files are the canonical (definitive) representations of SunSpec models.</t>
  </si>
  <si>
    <t xml:space="preserve">SunSpec Specification Documentation</t>
  </si>
  <si>
    <t xml:space="preserve">All current SunSpec specifications (PDF format) are available for free downloading at http://sunspec.org/download/.</t>
  </si>
  <si>
    <t xml:space="preserve">SunSpec Certification</t>
  </si>
  <si>
    <t xml:space="preserve">If you would like to have your product SunSpec Certified, please read the information available at http://sunspec.org/sunspec-certified-program/</t>
  </si>
  <si>
    <t xml:space="preserve">and then email certification@sunspec.org to schedule your test.</t>
  </si>
  <si>
    <t xml:space="preserve">Model</t>
  </si>
  <si>
    <t xml:space="preserve">Label</t>
  </si>
  <si>
    <t xml:space="preserve">Description</t>
  </si>
  <si>
    <t xml:space="preserve">Notes</t>
  </si>
  <si>
    <t xml:space="preserve">All SunSpec compliant devices must include this as the first model</t>
  </si>
  <si>
    <t xml:space="preserve">Basic Aggregator</t>
  </si>
  <si>
    <t xml:space="preserve">Aggregates a collection of models for a given model id</t>
  </si>
  <si>
    <t xml:space="preserve">Secure Dataset Read Request</t>
  </si>
  <si>
    <t xml:space="preserve">Request a digial signature over a specifed set of data registers</t>
  </si>
  <si>
    <t xml:space="preserve">Used in conjunction witgh Secure Dataset Read Response Model</t>
  </si>
  <si>
    <t xml:space="preserve">Secure Dataset Read Response</t>
  </si>
  <si>
    <t xml:space="preserve">Compute a digial signature over a specifed set of data registers</t>
  </si>
  <si>
    <t xml:space="preserve">Secure Write Request</t>
  </si>
  <si>
    <t xml:space="preserve">Include a digial signature along with the control data</t>
  </si>
  <si>
    <t xml:space="preserve">Secure Write Sequential Request</t>
  </si>
  <si>
    <t xml:space="preserve">Secure Write Response Model (DRAFT 1)</t>
  </si>
  <si>
    <t xml:space="preserve">Include a digital signature over the response</t>
  </si>
  <si>
    <t xml:space="preserve">Used in conjunction with a Secure Write Request</t>
  </si>
  <si>
    <t xml:space="preserve">Get Device Security Certificate</t>
  </si>
  <si>
    <t xml:space="preserve">Security model for PKI</t>
  </si>
  <si>
    <t xml:space="preserve">Set Operator Security Certificate</t>
  </si>
  <si>
    <t xml:space="preserve">Communication Interface Header</t>
  </si>
  <si>
    <t xml:space="preserve">To be included first for a complete interface description</t>
  </si>
  <si>
    <t xml:space="preserve">Ethernet Link Layer</t>
  </si>
  <si>
    <t xml:space="preserve">Include to support a wired ethernet port</t>
  </si>
  <si>
    <t xml:space="preserve">IPv4</t>
  </si>
  <si>
    <t xml:space="preserve">Include to support an IPv4 protocol stack on this interface</t>
  </si>
  <si>
    <t xml:space="preserve">IPv6</t>
  </si>
  <si>
    <t xml:space="preserve">Include to support an IPv6 protocol stack on this interface</t>
  </si>
  <si>
    <t xml:space="preserve">Proxy Server</t>
  </si>
  <si>
    <t xml:space="preserve">Include this block to allow for a proxy server</t>
  </si>
  <si>
    <t xml:space="preserve">Interface Counters Model</t>
  </si>
  <si>
    <t xml:space="preserve">Interface counters</t>
  </si>
  <si>
    <t xml:space="preserve">Simple IP Network</t>
  </si>
  <si>
    <t xml:space="preserve">Include this model for a simple IPv4 network stack</t>
  </si>
  <si>
    <t xml:space="preserve">Serial Interface</t>
  </si>
  <si>
    <t xml:space="preserve">Include this model for serial interface configuration support</t>
  </si>
  <si>
    <t xml:space="preserve">Cellular Link</t>
  </si>
  <si>
    <t xml:space="preserve">Include this model to support a cellular interface link</t>
  </si>
  <si>
    <t xml:space="preserve">PPP Link</t>
  </si>
  <si>
    <t xml:space="preserve">Include this model to configure a Point-to-Point Protocol link</t>
  </si>
  <si>
    <t xml:space="preserve">Inverter (Single Phase)</t>
  </si>
  <si>
    <t xml:space="preserve">Include this model for single phase inverter monitoring</t>
  </si>
  <si>
    <t xml:space="preserve">Inverter (Split-Phase)</t>
  </si>
  <si>
    <t xml:space="preserve">Include this model for split phase inverter monitoring</t>
  </si>
  <si>
    <t xml:space="preserve">Inverter (Three Phase)</t>
  </si>
  <si>
    <t xml:space="preserve">Include this model for three phase inverter monitoring</t>
  </si>
  <si>
    <t xml:space="preserve">Inverter (Single Phase) FLOAT</t>
  </si>
  <si>
    <t xml:space="preserve">Include this model for single phase inverter monitoring using float values</t>
  </si>
  <si>
    <t xml:space="preserve">Inverter (Split Phase) FLOAT</t>
  </si>
  <si>
    <t xml:space="preserve">Include this model for split phase inverter monitoring using float values</t>
  </si>
  <si>
    <t xml:space="preserve">Inverter (Three Phase) FLOAT</t>
  </si>
  <si>
    <t xml:space="preserve">Include this model for three phase inverter monitoring using float values</t>
  </si>
  <si>
    <t xml:space="preserve">Nameplate</t>
  </si>
  <si>
    <t xml:space="preserve">Inverter Controls Nameplate Ratings </t>
  </si>
  <si>
    <t xml:space="preserve">Ref 3: 8.14.3.2, Ref 4: 17</t>
  </si>
  <si>
    <t xml:space="preserve">Basic Settings</t>
  </si>
  <si>
    <t xml:space="preserve">Inverter Controls Basic Settings </t>
  </si>
  <si>
    <t xml:space="preserve">Ref 3: 8.4.2.1, Ref 4: 17</t>
  </si>
  <si>
    <t xml:space="preserve">Measurements_Status</t>
  </si>
  <si>
    <t xml:space="preserve">Inverter Controls Extended Measurements and Status </t>
  </si>
  <si>
    <t xml:space="preserve">Immediate Controls</t>
  </si>
  <si>
    <t xml:space="preserve">Immediate Inverter Controls </t>
  </si>
  <si>
    <t xml:space="preserve">Ref 3: 8.7.1.2, 8.7.2.2, 8.7.3.2</t>
  </si>
  <si>
    <t xml:space="preserve">Basic Storage Controls </t>
  </si>
  <si>
    <t xml:space="preserve">Ref 3: 8.7.4.2</t>
  </si>
  <si>
    <t xml:space="preserve">Pricing</t>
  </si>
  <si>
    <t xml:space="preserve">Pricing Signal  </t>
  </si>
  <si>
    <t xml:space="preserve">Ref 3: 8.7.5.1; Ref 4: 6</t>
  </si>
  <si>
    <t xml:space="preserve">Static Volt-VAR</t>
  </si>
  <si>
    <t xml:space="preserve">Static Volt-VAR Arrays </t>
  </si>
  <si>
    <t xml:space="preserve">Ref 3: 8.8.1.2</t>
  </si>
  <si>
    <t xml:space="preserve">Freq-Watt Param</t>
  </si>
  <si>
    <t xml:space="preserve">Parameterized Frequency-Watt </t>
  </si>
  <si>
    <t xml:space="preserve">Ref 3: 8.9.1.2, 8.9.4.2</t>
  </si>
  <si>
    <t xml:space="preserve">Dynamic Reactive Current</t>
  </si>
  <si>
    <t xml:space="preserve">Dynamic Reactive Current </t>
  </si>
  <si>
    <t xml:space="preserve">Ref 3: 8.10.1.2; Ref 4: 12</t>
  </si>
  <si>
    <t xml:space="preserve">LVRTD</t>
  </si>
  <si>
    <t xml:space="preserve">LVRT Must Disconnect</t>
  </si>
  <si>
    <t xml:space="preserve">Ref 4: 11</t>
  </si>
  <si>
    <t xml:space="preserve">HVRTD</t>
  </si>
  <si>
    <t xml:space="preserve">HVRT Must Disconnect</t>
  </si>
  <si>
    <t xml:space="preserve">Watt-PF</t>
  </si>
  <si>
    <t xml:space="preserve">Watt-Power Factor </t>
  </si>
  <si>
    <t xml:space="preserve">Ref 3: 8.11.1.2</t>
  </si>
  <si>
    <t xml:space="preserve">Volt-Watt</t>
  </si>
  <si>
    <t xml:space="preserve">Volt-Watt </t>
  </si>
  <si>
    <t xml:space="preserve">Ref 3: 8.12.1.2</t>
  </si>
  <si>
    <t xml:space="preserve">Basic Scheduling</t>
  </si>
  <si>
    <t xml:space="preserve">Basic Scheduling </t>
  </si>
  <si>
    <t xml:space="preserve">Ref 2: 2.2.8</t>
  </si>
  <si>
    <t xml:space="preserve">Freq-Watt Crv</t>
  </si>
  <si>
    <t xml:space="preserve">Curve-Based Frequency-Watt </t>
  </si>
  <si>
    <t xml:space="preserve">LFRT</t>
  </si>
  <si>
    <t xml:space="preserve">Low Frequency Ride-through</t>
  </si>
  <si>
    <t xml:space="preserve">HFRT</t>
  </si>
  <si>
    <t xml:space="preserve">High Frequency Ride-through</t>
  </si>
  <si>
    <t xml:space="preserve">LVRTC</t>
  </si>
  <si>
    <t xml:space="preserve">LVRT must remain connected</t>
  </si>
  <si>
    <t xml:space="preserve">HVRTC</t>
  </si>
  <si>
    <t xml:space="preserve">HVRT must remain connected</t>
  </si>
  <si>
    <t xml:space="preserve">Multiple MPPT Inverter Extension Model</t>
  </si>
  <si>
    <t xml:space="preserve">Meter (Single Phase)single phase (AN or AB) meter</t>
  </si>
  <si>
    <t xml:space="preserve">Include this model for single phase (AN or AB) metering</t>
  </si>
  <si>
    <t xml:space="preserve">split single phase (ABN) meter</t>
  </si>
  <si>
    <t xml:space="preserve">wye-connect three phase (abcn) meter</t>
  </si>
  <si>
    <t xml:space="preserve">delta-connect three phase (abc) meter</t>
  </si>
  <si>
    <t xml:space="preserve">single phase (AN or AB) meter</t>
  </si>
  <si>
    <t xml:space="preserve">Float</t>
  </si>
  <si>
    <t xml:space="preserve">Secure AC Meter Selected Readings</t>
  </si>
  <si>
    <t xml:space="preserve">Include this model for secure metering</t>
  </si>
  <si>
    <t xml:space="preserve">Irradiance Model</t>
  </si>
  <si>
    <t xml:space="preserve">Include to support various irradiance measurements</t>
  </si>
  <si>
    <t xml:space="preserve">Back of Module Temperature Model</t>
  </si>
  <si>
    <t xml:space="preserve">Include to support variable number of  back of module temperature measurements</t>
  </si>
  <si>
    <t xml:space="preserve">Inclinometer Model</t>
  </si>
  <si>
    <t xml:space="preserve">Include to support orienation measurements</t>
  </si>
  <si>
    <t xml:space="preserve">GPS</t>
  </si>
  <si>
    <t xml:space="preserve">Include to support location measurements</t>
  </si>
  <si>
    <t xml:space="preserve">Reference Point Model</t>
  </si>
  <si>
    <t xml:space="preserve">Include to support a standard reference point</t>
  </si>
  <si>
    <t xml:space="preserve">Base Met</t>
  </si>
  <si>
    <t xml:space="preserve">Base Meteorolgical Model</t>
  </si>
  <si>
    <t xml:space="preserve">This model supersedes model 301</t>
  </si>
  <si>
    <t xml:space="preserve">Mini Met Model</t>
  </si>
  <si>
    <t xml:space="preserve">Include to support a few basic measurements</t>
  </si>
  <si>
    <t xml:space="preserve">String Combiner (Current)</t>
  </si>
  <si>
    <t xml:space="preserve">A basic string combiner</t>
  </si>
  <si>
    <t xml:space="preserve">This model is SUPERSEDED by model 403</t>
  </si>
  <si>
    <t xml:space="preserve">String Combiner (Advanced)</t>
  </si>
  <si>
    <t xml:space="preserve">An advanced string combiner</t>
  </si>
  <si>
    <t xml:space="preserve">This model is SUPERSEDED by model 404</t>
  </si>
  <si>
    <t xml:space="preserve">A basic string combiner model</t>
  </si>
  <si>
    <t xml:space="preserve">This model supersedes model 401</t>
  </si>
  <si>
    <t xml:space="preserve">An advanced string combiner including voltage and energy measurements</t>
  </si>
  <si>
    <t xml:space="preserve">This model supersedes model 402</t>
  </si>
  <si>
    <t xml:space="preserve">Solar Module</t>
  </si>
  <si>
    <t xml:space="preserve">A solar module model supporing DC-DC converter</t>
  </si>
  <si>
    <t xml:space="preserve">Integer</t>
  </si>
  <si>
    <t xml:space="preserve">Tracker Controller DRAFT 2</t>
  </si>
  <si>
    <t xml:space="preserve">Monitors and controls multiple trackers</t>
  </si>
  <si>
    <t xml:space="preserve">Trackers may include GPS model 305 for location information</t>
  </si>
  <si>
    <t xml:space="preserve">Energy Storage Base Model</t>
  </si>
  <si>
    <t xml:space="preserve">Battery Base Model</t>
  </si>
  <si>
    <t xml:space="preserve">Lithium-Ion Battery Model</t>
  </si>
  <si>
    <t xml:space="preserve">SunSpec Test Model 1</t>
  </si>
  <si>
    <t xml:space="preserve">SunSpec Test Model 2</t>
  </si>
  <si>
    <t xml:space="preserve">Veris Status and Configuration</t>
  </si>
  <si>
    <t xml:space="preserve">Mersen GreenString</t>
  </si>
  <si>
    <t xml:space="preserve">Eltek Inverter Extension</t>
  </si>
  <si>
    <t xml:space="preserve">OutBack AXS device</t>
  </si>
  <si>
    <t xml:space="preserve">Basic Charge Controller</t>
  </si>
  <si>
    <t xml:space="preserve">OutBack FM Charge Controller</t>
  </si>
  <si>
    <t xml:space="preserve">Field Type</t>
  </si>
  <si>
    <t xml:space="preserve">Applicable Point</t>
  </si>
  <si>
    <t xml:space="preserve">Address Offset</t>
  </si>
  <si>
    <t xml:space="preserve">Block Offset</t>
  </si>
  <si>
    <t xml:space="preserve">Size</t>
  </si>
  <si>
    <t xml:space="preserve">Name</t>
  </si>
  <si>
    <t xml:space="preserve">Value</t>
  </si>
  <si>
    <t xml:space="preserve">Type</t>
  </si>
  <si>
    <t xml:space="preserve">Units</t>
  </si>
  <si>
    <t xml:space="preserve">SF</t>
  </si>
  <si>
    <t xml:space="preserve">R/W</t>
  </si>
  <si>
    <t xml:space="preserve">Mandatory M/O</t>
  </si>
  <si>
    <t xml:space="preserve">Modbus Address</t>
  </si>
  <si>
    <t xml:space="preserve">get</t>
  </si>
  <si>
    <t xml:space="preserve">set</t>
  </si>
  <si>
    <t xml:space="preserve">Header</t>
  </si>
  <si>
    <t xml:space="preserve">ID</t>
  </si>
  <si>
    <t xml:space="preserve">uint16</t>
  </si>
  <si>
    <t xml:space="preserve">R</t>
  </si>
  <si>
    <t xml:space="preserve">M</t>
  </si>
  <si>
    <t xml:space="preserve">L</t>
  </si>
  <si>
    <t xml:space="preserve">Model Length</t>
  </si>
  <si>
    <t xml:space="preserve">Fixed Block</t>
  </si>
  <si>
    <t xml:space="preserve">Mn</t>
  </si>
  <si>
    <t xml:space="preserve">Manufacturer</t>
  </si>
  <si>
    <t xml:space="preserve">string</t>
  </si>
  <si>
    <t xml:space="preserve">Well known value registered with SunSpec for compliance</t>
  </si>
  <si>
    <t xml:space="preserve">Md</t>
  </si>
  <si>
    <t xml:space="preserve">Manufacturer specific value (32 chars)</t>
  </si>
  <si>
    <t xml:space="preserve">Opt</t>
  </si>
  <si>
    <t xml:space="preserve">Options</t>
  </si>
  <si>
    <t xml:space="preserve">O</t>
  </si>
  <si>
    <t xml:space="preserve">Manufacturer specific value (16 chars)</t>
  </si>
  <si>
    <t xml:space="preserve">Vr</t>
  </si>
  <si>
    <t xml:space="preserve">Version</t>
  </si>
  <si>
    <t xml:space="preserve">SN</t>
  </si>
  <si>
    <t xml:space="preserve">Serial Number</t>
  </si>
  <si>
    <t xml:space="preserve">DA</t>
  </si>
  <si>
    <t xml:space="preserve">Device Address</t>
  </si>
  <si>
    <t xml:space="preserve">RW</t>
  </si>
  <si>
    <t xml:space="preserve">Modbus device address</t>
  </si>
  <si>
    <t xml:space="preserve">sunspecInterface.model1.DA = modbusHandlerGetSlaveAddress();</t>
  </si>
  <si>
    <t xml:space="preserve">modbusHandlerSetSlaveAddress(sunspecInterface.model1.DA);</t>
  </si>
  <si>
    <t xml:space="preserve">Pad</t>
  </si>
  <si>
    <t xml:space="preserve">pad</t>
  </si>
  <si>
    <t xml:space="preserve">Force even alignment</t>
  </si>
  <si>
    <t xml:space="preserve">Nam</t>
  </si>
  <si>
    <t xml:space="preserve">Interface name (8 chars)</t>
  </si>
  <si>
    <t xml:space="preserve">size_t i;
UartName name = modbusHandlerGetName();
for(i=0; i&lt;LENGTHOF(name.s); i++)
{
    sunspecInterface.model17.Nam[i] = name.s[i];
}</t>
  </si>
  <si>
    <t xml:space="preserve">size_t i;
UartName name;
for(i=0; i&lt;LENGTHOF(name.s); i++)
{
    name.s[i] = sunspecInterface.model17.Nam[i];
}
modbusHandlerSetName(name);</t>
  </si>
  <si>
    <t xml:space="preserve">Rte</t>
  </si>
  <si>
    <t xml:space="preserve">Rate</t>
  </si>
  <si>
    <t xml:space="preserve">uint32</t>
  </si>
  <si>
    <t xml:space="preserve">bps</t>
  </si>
  <si>
    <t xml:space="preserve">Interface baud rate in bits per second</t>
  </si>
  <si>
    <t xml:space="preserve">uint32_t bps = uartGetBpsFromEnumeration(modbusHandlerGetBaudRate());
sunspecUint32ToSSU32(&amp;sunspecInterface.model17.Rte, bps);</t>
  </si>
  <si>
    <t xml:space="preserve">int32_t bps = (int32_t)sunspecSSU32ToUint32(&amp;sunspecInterface.model17.Rte);
modbusHandlerSetBaudRate(uartGetBaudEnumeration(bps));</t>
  </si>
  <si>
    <t xml:space="preserve">Bits</t>
  </si>
  <si>
    <t xml:space="preserve">Number of data bits per character</t>
  </si>
  <si>
    <t xml:space="preserve">UartProtocol protocol = modbusHandlerGetProtocol();
if(protocol == UART_RTU_N82) sunspecInterface.model17.Bits = 2;
else                         sunspecInterface.model17.Bits = 1;</t>
  </si>
  <si>
    <t xml:space="preserve">Pty</t>
  </si>
  <si>
    <t xml:space="preserve">Parity</t>
  </si>
  <si>
    <t xml:space="preserve">enum16</t>
  </si>
  <si>
    <t xml:space="preserve">Bitmask value.  Parity setting</t>
  </si>
  <si>
    <t xml:space="preserve">UartProtocol protocol = modbusHandlerGetProtocol();
if(protocol == UART_RTU_E81)      sunspecInterface.model17.Pty = SUNSPECMODEL17_PTY_EVEN;
else if(protocol == UART_RTU_O81) sunspecInterface.model17.Pty = SUNSPECMODEL17_PTY_ODD;
else                              sunspecInterface.model17.Pty = SUNSPECMODEL17_PTY_NONE;</t>
  </si>
  <si>
    <t xml:space="preserve">Dup</t>
  </si>
  <si>
    <t xml:space="preserve">Duplex</t>
  </si>
  <si>
    <t xml:space="preserve">Enumerated value.  Duplex mode</t>
  </si>
  <si>
    <t xml:space="preserve">Fixed at ‘Half.’</t>
  </si>
  <si>
    <t xml:space="preserve">Flw</t>
  </si>
  <si>
    <t xml:space="preserve">Flow Control</t>
  </si>
  <si>
    <t xml:space="preserve">Flow Control Method</t>
  </si>
  <si>
    <t xml:space="preserve">Fixed at ‘No flow control.’</t>
  </si>
  <si>
    <t xml:space="preserve">Typ</t>
  </si>
  <si>
    <t xml:space="preserve">Interface Type</t>
  </si>
  <si>
    <t xml:space="preserve">Enumerated value.  Interface type</t>
  </si>
  <si>
    <t xml:space="preserve">Fixed at ‘RS485’</t>
  </si>
  <si>
    <t xml:space="preserve">Pcol</t>
  </si>
  <si>
    <t xml:space="preserve">Protocol</t>
  </si>
  <si>
    <t xml:space="preserve">Enumerated value. Serial protocol selection</t>
  </si>
  <si>
    <t xml:space="preserve">Fixed at ‘Modbus’</t>
  </si>
  <si>
    <t xml:space="preserve">NONE</t>
  </si>
  <si>
    <t xml:space="preserve">none</t>
  </si>
  <si>
    <t xml:space="preserve">No Parity</t>
  </si>
  <si>
    <t xml:space="preserve">ODD</t>
  </si>
  <si>
    <t xml:space="preserve">odd</t>
  </si>
  <si>
    <t xml:space="preserve">Odd Parity</t>
  </si>
  <si>
    <t xml:space="preserve">EVEN</t>
  </si>
  <si>
    <t xml:space="preserve">even</t>
  </si>
  <si>
    <t xml:space="preserve">Even Parity</t>
  </si>
  <si>
    <t xml:space="preserve">FULL</t>
  </si>
  <si>
    <t xml:space="preserve">full</t>
  </si>
  <si>
    <t xml:space="preserve">Full Duplex</t>
  </si>
  <si>
    <t xml:space="preserve">HALF</t>
  </si>
  <si>
    <t xml:space="preserve">half</t>
  </si>
  <si>
    <t xml:space="preserve">Half Duplex</t>
  </si>
  <si>
    <t xml:space="preserve">No flow control</t>
  </si>
  <si>
    <t xml:space="preserve">HW</t>
  </si>
  <si>
    <t xml:space="preserve">hardware</t>
  </si>
  <si>
    <t xml:space="preserve">Hardware flow control</t>
  </si>
  <si>
    <t xml:space="preserve">XONXOFF</t>
  </si>
  <si>
    <t xml:space="preserve">software</t>
  </si>
  <si>
    <t xml:space="preserve">Soft (XON/XOFF) flow control</t>
  </si>
  <si>
    <t xml:space="preserve">UNKNOWN</t>
  </si>
  <si>
    <t xml:space="preserve">unknown</t>
  </si>
  <si>
    <t xml:space="preserve">Unknown interface type</t>
  </si>
  <si>
    <t xml:space="preserve">RS232</t>
  </si>
  <si>
    <t xml:space="preserve">RS232 interface type</t>
  </si>
  <si>
    <t xml:space="preserve">RS485</t>
  </si>
  <si>
    <t xml:space="preserve">RS485 interface type</t>
  </si>
  <si>
    <t xml:space="preserve">Unknown protocol</t>
  </si>
  <si>
    <t xml:space="preserve">MODBUS</t>
  </si>
  <si>
    <t xml:space="preserve">Modbus</t>
  </si>
  <si>
    <t xml:space="preserve">Modbus protocol</t>
  </si>
  <si>
    <t xml:space="preserve">VENDOR</t>
  </si>
  <si>
    <t xml:space="preserve">vendor specific</t>
  </si>
  <si>
    <t xml:space="preserve">A</t>
  </si>
  <si>
    <t xml:space="preserve">Amps</t>
  </si>
  <si>
    <t xml:space="preserve">A_SF</t>
  </si>
  <si>
    <t xml:space="preserve">AC Current</t>
  </si>
  <si>
    <t xml:space="preserve">Sum of active phases</t>
  </si>
  <si>
    <t xml:space="preserve">sunspecInterface.model103.A         = (int16_t) myround(PCC_getAcMonitorGridCurrentRms_SI(0U, PCC_ACM_APPARENT));</t>
  </si>
  <si>
    <t xml:space="preserve">AphA</t>
  </si>
  <si>
    <t xml:space="preserve">Amps PhaseA</t>
  </si>
  <si>
    <t xml:space="preserve">Phase A Current</t>
  </si>
  <si>
    <t xml:space="preserve">Connected Phase</t>
  </si>
  <si>
    <t xml:space="preserve">sunspecInterface.model103.AphA      = (uint16_t)myround(PCC_getAcMonitorGridCurrentRms_SI(1U, PCC_ACM_APPARENT));</t>
  </si>
  <si>
    <t xml:space="preserve">AphB</t>
  </si>
  <si>
    <t xml:space="preserve">Amps PhaseB</t>
  </si>
  <si>
    <t xml:space="preserve">Phase B Current</t>
  </si>
  <si>
    <t xml:space="preserve">sunspecInterface.model103.AphB      = (uint16_t)myround(PCC_getAcMonitorGridCurrentRms_SI(2U, PCC_ACM_APPARENT));</t>
  </si>
  <si>
    <t xml:space="preserve">AphC</t>
  </si>
  <si>
    <t xml:space="preserve">Amps PhaseC</t>
  </si>
  <si>
    <t xml:space="preserve">Phase C Current</t>
  </si>
  <si>
    <t xml:space="preserve">sunspecInterface.model103.AphC      = (uint16_t)myround(PCC_getAcMonitorGridCurrentRms_SI(3U, PCC_ACM_APPARENT));</t>
  </si>
  <si>
    <t xml:space="preserve">sunssf</t>
  </si>
  <si>
    <t xml:space="preserve">PPVphAB</t>
  </si>
  <si>
    <t xml:space="preserve">Phase Voltage AB</t>
  </si>
  <si>
    <t xml:space="preserve">V</t>
  </si>
  <si>
    <t xml:space="preserve">V_SF</t>
  </si>
  <si>
    <t xml:space="preserve">sunspecInterface.model103.PPVphAB   = (uint16_t)myround(PCC_getAcMonitorGridVoltageRms_SI(1U, CMM_AC_NETWORK_LOCAL, PCC_ACM_APPARENT, PCC_ACM_LINE) * 10.0f);</t>
  </si>
  <si>
    <t xml:space="preserve">PPVphBC</t>
  </si>
  <si>
    <t xml:space="preserve">Phase Voltage BC</t>
  </si>
  <si>
    <t xml:space="preserve">sunspecInterface.model103.PPVphBC   = (uint16_t)myround(PCC_getAcMonitorGridVoltageRms_SI(2U, CMM_AC_NETWORK_LOCAL, PCC_ACM_APPARENT, PCC_ACM_LINE) * 10.0f);</t>
  </si>
  <si>
    <t xml:space="preserve">PPVphCA</t>
  </si>
  <si>
    <t xml:space="preserve">Phase Voltage CA</t>
  </si>
  <si>
    <t xml:space="preserve">sunspecInterface.model103.PPVphCA   = (uint16_t)myround(PCC_getAcMonitorGridVoltageRms_SI(3U, CMM_AC_NETWORK_LOCAL, PCC_ACM_APPARENT, PCC_ACM_LINE) * 10.0f);</t>
  </si>
  <si>
    <t xml:space="preserve">PhVphA</t>
  </si>
  <si>
    <t xml:space="preserve">Phase Voltage AN</t>
  </si>
  <si>
    <t xml:space="preserve">sunspecInterface.model103.PhVphA    = (uint16_t)myround(PCC_getAcMonitorGridVoltageRms_SI(1U, CMM_AC_NETWORK_LOCAL, PCC_ACM_APPARENT, PCC_ACM_PHASE) * 10.0f);</t>
  </si>
  <si>
    <t xml:space="preserve">PhVphB</t>
  </si>
  <si>
    <t xml:space="preserve">Phase Voltage BN</t>
  </si>
  <si>
    <t xml:space="preserve">sunspecInterface.model103.PhVphB    = (uint16_t)myround(PCC_getAcMonitorGridVoltageRms_SI(2U, CMM_AC_NETWORK_LOCAL, PCC_ACM_APPARENT, PCC_ACM_PHASE) * 10.0f);</t>
  </si>
  <si>
    <t xml:space="preserve">PhVphC</t>
  </si>
  <si>
    <t xml:space="preserve">Phase Voltage CN</t>
  </si>
  <si>
    <t xml:space="preserve">sunspecInterface.model103.PhVphC    = (uint16_t)myround(PCC_getAcMonitorGridVoltageRms_SI(3U, CMM_AC_NETWORK_LOCAL, PCC_ACM_APPARENT, PCC_ACM_PHASE) * 10.0f);</t>
  </si>
  <si>
    <t xml:space="preserve">W</t>
  </si>
  <si>
    <t xml:space="preserve">Watts</t>
  </si>
  <si>
    <t xml:space="preserve">int16</t>
  </si>
  <si>
    <t xml:space="preserve">W_SF</t>
  </si>
  <si>
    <t xml:space="preserve">AC Power</t>
  </si>
  <si>
    <t xml:space="preserve">sunspecInterface.model103.W         = (int16_t) myround(sunspecScale(PCC_getAcMonitorGridPowerRms_SI(0U, PCC_ACM_REAL), sunspecInterface.model103.W_SF));</t>
  </si>
  <si>
    <t xml:space="preserve">Hz</t>
  </si>
  <si>
    <t xml:space="preserve">Hz_SF</t>
  </si>
  <si>
    <t xml:space="preserve">Line Frequency</t>
  </si>
  <si>
    <t xml:space="preserve">sunspecInterface.model103.Hz        = (uint16_t)myround(PCC_getAcMonitorFrequencyHz_SI(0U, CMM_AC_NETWORK_LOCAL) * 10.0f); /// \todo copied from canInterface.c</t>
  </si>
  <si>
    <t xml:space="preserve">VA</t>
  </si>
  <si>
    <t xml:space="preserve">VA_SF</t>
  </si>
  <si>
    <t xml:space="preserve">AC Apparent Power</t>
  </si>
  <si>
    <t xml:space="preserve">sunspecInterface.model103.VA        = (int16_t) myround(sunspecScale(PCC_getAcMonitorGridPowerRms_SI(0U, PCC_ACM_APPARENT), sunspecInterface.model103.VA_SF));</t>
  </si>
  <si>
    <t xml:space="preserve">VAr</t>
  </si>
  <si>
    <t xml:space="preserve">VAr_SF</t>
  </si>
  <si>
    <t xml:space="preserve">AC Reactive Power</t>
  </si>
  <si>
    <t xml:space="preserve">sunspecInterface.model103.VAr       = (int16_t) myround(sunspecScale(PCC_getAcMonitorGridPowerRms_SI(0U, PCC_ACM_REACTIVE), sunspecInterface.model103.VAr_SF));</t>
  </si>
  <si>
    <t xml:space="preserve">PF</t>
  </si>
  <si>
    <t xml:space="preserve">PF_SF</t>
  </si>
  <si>
    <t xml:space="preserve">AC Power Factor</t>
  </si>
  <si>
    <t xml:space="preserve">sunspecInterface.model103.PF        = (int16_t) myround(sunspecScale(PCC_getAcMonitorGridCosPhi_SI(0U), sunspecInterface.model103.PF_SF));</t>
  </si>
  <si>
    <t xml:space="preserve">WH</t>
  </si>
  <si>
    <t xml:space="preserve">WattHours</t>
  </si>
  <si>
    <t xml:space="preserve">acc32</t>
  </si>
  <si>
    <t xml:space="preserve">Wh</t>
  </si>
  <si>
    <t xml:space="preserve">WH_SF</t>
  </si>
  <si>
    <t xml:space="preserve">AC Energy</t>
  </si>
  <si>
    <t xml:space="preserve">DCA</t>
  </si>
  <si>
    <t xml:space="preserve">DC Amps</t>
  </si>
  <si>
    <t xml:space="preserve">DCA_SF</t>
  </si>
  <si>
    <t xml:space="preserve">DC Current</t>
  </si>
  <si>
    <t xml:space="preserve">sunspecInterface.model103.DCA       = (uint16_t)myround(PCC_getDcMonitorDcCurrent_SI());</t>
  </si>
  <si>
    <t xml:space="preserve">DCV</t>
  </si>
  <si>
    <t xml:space="preserve">DC Voltage</t>
  </si>
  <si>
    <t xml:space="preserve">DCV_SF</t>
  </si>
  <si>
    <t xml:space="preserve">sunspecInterface.model103.DCV       = (uint16_t)myround(PCC_getDcMonitorDcVoltage_SI());</t>
  </si>
  <si>
    <t xml:space="preserve">DCW</t>
  </si>
  <si>
    <t xml:space="preserve">DC Watts</t>
  </si>
  <si>
    <t xml:space="preserve">DCW_SF</t>
  </si>
  <si>
    <t xml:space="preserve">DC Power</t>
  </si>
  <si>
    <t xml:space="preserve">//sunspecInterface.model103.DCW = (int16_t)myround(sunspecScale(myround(_IQtoF(PDC_filt.Out)*PU_DCPOWER), sunspecInterface.model103.DCW_SF));</t>
  </si>
  <si>
    <t xml:space="preserve">TmpCab</t>
  </si>
  <si>
    <t xml:space="preserve">Cabinet Temperature</t>
  </si>
  <si>
    <t xml:space="preserve">C</t>
  </si>
  <si>
    <t xml:space="preserve">Tmp_SF</t>
  </si>
  <si>
    <t xml:space="preserve">Module internal ambient temperature.</t>
  </si>
  <si>
    <t xml:space="preserve">sunspecInterface.model103.TmpCab = (int16_t)myround(_IQ22toF(MESD_Measurements.aux.temp.meas.tInternal)*10.0f);</t>
  </si>
  <si>
    <t xml:space="preserve">TmpSnk</t>
  </si>
  <si>
    <t xml:space="preserve">Heat Sink Temperature</t>
  </si>
  <si>
    <t xml:space="preserve">sunspecInterface.model103.TmpSnk = (int16_t)myround(_IQ22toF(MESD_Measurements.aux.temp.comp.tInverter)*10.0f); /// \todo CAMPed from canInterface</t>
  </si>
  <si>
    <t xml:space="preserve">TmpTrns</t>
  </si>
  <si>
    <t xml:space="preserve">Transformer Temperature</t>
  </si>
  <si>
    <t xml:space="preserve">Not implemented</t>
  </si>
  <si>
    <t xml:space="preserve">TmpOt</t>
  </si>
  <si>
    <t xml:space="preserve">Other Temperature</t>
  </si>
  <si>
    <t xml:space="preserve">St</t>
  </si>
  <si>
    <t xml:space="preserve">Operating State</t>
  </si>
  <si>
    <t xml:space="preserve">Not implemented.  Use StVnd</t>
  </si>
  <si>
    <t xml:space="preserve">StVnd</t>
  </si>
  <si>
    <t xml:space="preserve">Vendor Operating State</t>
  </si>
  <si>
    <t xml:space="preserve">Vendor specific operating state code</t>
  </si>
  <si>
    <t xml:space="preserve">sunspecInterface.model103.StVnd = (SunspecModel103_StVnd)getStateNumber();</t>
  </si>
  <si>
    <t xml:space="preserve">Evt1</t>
  </si>
  <si>
    <t xml:space="preserve">Event1</t>
  </si>
  <si>
    <t xml:space="preserve">bitfield32</t>
  </si>
  <si>
    <t xml:space="preserve">Bitmask value. Event fields</t>
  </si>
  <si>
    <t xml:space="preserve">sunspecInterface.model103.Evt1.DC_OVER_VOLT = faultStat.flags.DCOvervoltage;
sunspecInterface.model103.Evt1.MANUAL_SHUTDOWN = faultStat.flags.EStopShutdown;
sunspecInterface.model103.Evt1.OVER_TEMP = faultStat.flags.IGBTOvertemp;
sunspecInterface.model103.Evt1.MEMORY_LOSS = faultStat.flags.InvalidEEHeader || faultStat.flags.InvalidEESection ||
        faultStat.flags.SchedulerBGTask || faultStat.flags.StackOverflow;
sunspecInterface.model103.Evt1.HW_TEST_FAILURE = faultStat.flags.ControlHardwareFail;</t>
  </si>
  <si>
    <t xml:space="preserve">Evt2</t>
  </si>
  <si>
    <t xml:space="preserve">Event Bitfield 2</t>
  </si>
  <si>
    <t xml:space="preserve">Reserved for future use</t>
  </si>
  <si>
    <t xml:space="preserve">EvtVnd1</t>
  </si>
  <si>
    <t xml:space="preserve">Vendor Event Bitfield 1</t>
  </si>
  <si>
    <t xml:space="preserve">Vendor defined events</t>
  </si>
  <si>
    <t xml:space="preserve">sunspecInterface.model103.EvtVnd1.HARDWARE_ENABLE = supervisorGetHardwareEnable();
sunspecInterface.model103.EvtVnd1.AC_PWR_AVAIL = gridMonitor_isNetworkUsable(CMM_AC_NETWORK_LOCAL);
sunspecInterface.model103.EvtVnd1.DC_PWR_AVAIL = !faultStat.flags.DCUndervoltage;
sunspecInterface.model103.EvtVnd1.PWR_CRCT_EN = (PWMD_getControlGroupGenState(CMM_CONTROL_GROUP_CNT, 0U) == PWMD_GENERATION_ACTIVE);
sunspecInterface.model103.EvtVnd1.MX1 = relayIsClosed(relayMX1);
sunspecInterface.model103.EvtVnd1.MX2 = relayIsClosed(relayMX2);
sunspecInterface.model103.EvtVnd1.K1 = relayIsClosed(relayK1);
sunspecInterface.model103.EvtVnd1.K2 = relayIsClosed(relayK2);
sunspecInterface.model103.EvtVnd1.CTL_MSG_VALID = systemGetMasterAlive();
sunspecInterface.model103.EvtVnd1.PWR_CMD_VALID = referenceHandler_getPwrCmdValid();
sunspecInterface.model103.EvtVnd1.CUR_CMD_VALID = referenceHandler_getCurCmdValid();
sunspecInterface.model103.EvtVnd1.DC_CMD_VALID = referenceHandler_getDcCmdValid();
sunspecInterface.model103.EvtVnd1.PH_ROTAT_STAT     = (PCD_getPhaseSequenceDetect(CMM_AC_NETWORK_LOCAL) == PCD_PHASE_SEQUENCE_POSITIVE);
sunspecInterface.model103.EvtVnd1.LV_DETECTED = gridMonitor_isNetworkLive(CMM_AC_NETWORK_LOCAL);
sunspecInterface.model103.EvtVnd1.REM_AC_AVAIL = false;
sunspecInterface.model103.EvtVnd1.REM_PH_ROTAT_STAT = false;
sunspecInterface.model103.EvtVnd1.REM_LV_DETECTED = false;
sunspecInterface.model103.EvtVnd1.DI1_STAT = digitalInputRead(&amp;digins[0]);
sunspecInterface.model103.EvtVnd1.DI2_STAT = digitalInputRead(&amp;digins[1]);
sunspecInterface.model103.EvtVnd1.DI3_STAT = digitalInputRead(&amp;digins[2]);
sunspecInterface.model103.EvtVnd1.DI4_STAT = digitalInputRead(&amp;digins[3]);
sunspecInterface.model103.EvtVnd1.DO1_STAT = digitalOutputRead(&amp;digouts[0]);
sunspecInterface.model103.EvtVnd1.DO2_STAT = digitalOutputRead(&amp;digouts[1]);
sunspecInterface.model103.EvtVnd1.DO3_STAT = digitalOutputRead(&amp;digouts[2]);
sunspecInterface.model103.EvtVnd1.DO4_STAT = digitalOutputRead(&amp;digouts[3]);</t>
  </si>
  <si>
    <t xml:space="preserve">EvtVnd2</t>
  </si>
  <si>
    <t xml:space="preserve">Vendor Event Bitfield 2</t>
  </si>
  <si>
    <t xml:space="preserve">EvtVnd3</t>
  </si>
  <si>
    <t xml:space="preserve">Vendor Event Bitfield 3</t>
  </si>
  <si>
    <t xml:space="preserve">EvtVnd4</t>
  </si>
  <si>
    <t xml:space="preserve">Vendor Event Bitfield 4</t>
  </si>
  <si>
    <t xml:space="preserve">OFF</t>
  </si>
  <si>
    <t xml:space="preserve">Off</t>
  </si>
  <si>
    <t xml:space="preserve">Device is not operating</t>
  </si>
  <si>
    <t xml:space="preserve">SLEEPING</t>
  </si>
  <si>
    <t xml:space="preserve">Sleeping</t>
  </si>
  <si>
    <t xml:space="preserve">Device is sleeping / auto-shudown</t>
  </si>
  <si>
    <t xml:space="preserve">STARTING</t>
  </si>
  <si>
    <t xml:space="preserve">Starting</t>
  </si>
  <si>
    <t xml:space="preserve">Device is staring up</t>
  </si>
  <si>
    <t xml:space="preserve">MPPT</t>
  </si>
  <si>
    <t xml:space="preserve">Device is auto tracking maximum power point</t>
  </si>
  <si>
    <t xml:space="preserve">THROTTLED</t>
  </si>
  <si>
    <t xml:space="preserve">Throttled</t>
  </si>
  <si>
    <t xml:space="preserve">Device is operating at reduced power output</t>
  </si>
  <si>
    <t xml:space="preserve">SHUTTING_DOWN</t>
  </si>
  <si>
    <t xml:space="preserve">Shutting down</t>
  </si>
  <si>
    <t xml:space="preserve">Device is shutting down</t>
  </si>
  <si>
    <t xml:space="preserve">FAULT</t>
  </si>
  <si>
    <t xml:space="preserve">Fault</t>
  </si>
  <si>
    <t xml:space="preserve">One or more faults exist</t>
  </si>
  <si>
    <t xml:space="preserve">STANDBY</t>
  </si>
  <si>
    <t xml:space="preserve">Standby</t>
  </si>
  <si>
    <t xml:space="preserve">Device is in standby mode</t>
  </si>
  <si>
    <t xml:space="preserve">POR</t>
  </si>
  <si>
    <t xml:space="preserve">por</t>
  </si>
  <si>
    <t xml:space="preserve">Power On Reset</t>
  </si>
  <si>
    <t xml:space="preserve">READY</t>
  </si>
  <si>
    <t xml:space="preserve">Ready</t>
  </si>
  <si>
    <t xml:space="preserve">FOLLOWING</t>
  </si>
  <si>
    <t xml:space="preserve">Following</t>
  </si>
  <si>
    <t xml:space="preserve">Device is running in grid following mode</t>
  </si>
  <si>
    <t xml:space="preserve">FORMING</t>
  </si>
  <si>
    <t xml:space="preserve">Forming</t>
  </si>
  <si>
    <t xml:space="preserve">Device is running in grid forming mode</t>
  </si>
  <si>
    <t xml:space="preserve">RECONNECT_DELAY</t>
  </si>
  <si>
    <t xml:space="preserve">Reconnect Delay</t>
  </si>
  <si>
    <t xml:space="preserve">Grid available, but Device is waiting for reconnect delay to expire</t>
  </si>
  <si>
    <t xml:space="preserve">AREA_EPS_LOST</t>
  </si>
  <si>
    <t xml:space="preserve">Area EPS Loss</t>
  </si>
  <si>
    <t xml:space="preserve">Disconnected from grid due to abnormal grid condition(s)</t>
  </si>
  <si>
    <t xml:space="preserve">CHARGE</t>
  </si>
  <si>
    <t xml:space="preserve">Charging DC</t>
  </si>
  <si>
    <t xml:space="preserve">Charging DC link.  AC side operating as a passive rectifier</t>
  </si>
  <si>
    <t xml:space="preserve">RIDETHRU</t>
  </si>
  <si>
    <t xml:space="preserve">Ride Through</t>
  </si>
  <si>
    <t xml:space="preserve">High/Low Voltage or Frequency ride-through condition active</t>
  </si>
  <si>
    <t xml:space="preserve">CESSATION</t>
  </si>
  <si>
    <t xml:space="preserve">Momentary Cessation</t>
  </si>
  <si>
    <t xml:space="preserve">Momentary power cessation active due to high/low grid frequency or voltage</t>
  </si>
  <si>
    <t xml:space="preserve">TRANS</t>
  </si>
  <si>
    <t xml:space="preserve">Transitioning</t>
  </si>
  <si>
    <t xml:space="preserve">Transitioning between forming/following modes</t>
  </si>
  <si>
    <t xml:space="preserve">GROUND_FAULT</t>
  </si>
  <si>
    <t xml:space="preserve">Ground fault</t>
  </si>
  <si>
    <t xml:space="preserve">DC_OVER_VOLT</t>
  </si>
  <si>
    <t xml:space="preserve">DC over voltage</t>
  </si>
  <si>
    <t xml:space="preserve">AC_DISCONNECT</t>
  </si>
  <si>
    <t xml:space="preserve">AC disconnect open</t>
  </si>
  <si>
    <t xml:space="preserve">DC_DISCONNECT</t>
  </si>
  <si>
    <t xml:space="preserve">DC disconnect open</t>
  </si>
  <si>
    <t xml:space="preserve">GRID_DISCONNECT</t>
  </si>
  <si>
    <t xml:space="preserve">Grid shutdown</t>
  </si>
  <si>
    <t xml:space="preserve">CABINET_OPEN</t>
  </si>
  <si>
    <t xml:space="preserve">Cabinet open</t>
  </si>
  <si>
    <t xml:space="preserve">MANUAL_SHUTDOWN</t>
  </si>
  <si>
    <t xml:space="preserve">Manual shutdown</t>
  </si>
  <si>
    <t xml:space="preserve">OVER_TEMP</t>
  </si>
  <si>
    <t xml:space="preserve">Over temperature</t>
  </si>
  <si>
    <t xml:space="preserve">OVER_FREQUENCY</t>
  </si>
  <si>
    <t xml:space="preserve">Frequency above limit</t>
  </si>
  <si>
    <t xml:space="preserve">UNDER_FREQUENCY</t>
  </si>
  <si>
    <t xml:space="preserve">Frequency under limit</t>
  </si>
  <si>
    <t xml:space="preserve">AC_OVER_VOLT</t>
  </si>
  <si>
    <t xml:space="preserve">AC Voltage above limit</t>
  </si>
  <si>
    <t xml:space="preserve">AC_UNDER_VOLT</t>
  </si>
  <si>
    <t xml:space="preserve">AC Voltage under limit</t>
  </si>
  <si>
    <t xml:space="preserve">BLOWN_STRING_FUSE</t>
  </si>
  <si>
    <t xml:space="preserve">Blown String fuse on input</t>
  </si>
  <si>
    <t xml:space="preserve">UNDER_TEMP</t>
  </si>
  <si>
    <t xml:space="preserve">Under temperature</t>
  </si>
  <si>
    <t xml:space="preserve">MEMORY_LOSS</t>
  </si>
  <si>
    <t xml:space="preserve">Generic Memory or Communication error (internal)</t>
  </si>
  <si>
    <t xml:space="preserve">HW_TEST_FAILURE</t>
  </si>
  <si>
    <t xml:space="preserve">Hardware test failure</t>
  </si>
  <si>
    <t xml:space="preserve">HARDWARE_ENABLE</t>
  </si>
  <si>
    <t xml:space="preserve">Hardware enable status</t>
  </si>
  <si>
    <t xml:space="preserve">Status of the hardware enable.</t>
  </si>
  <si>
    <t xml:space="preserve">AC_PWR_AVAIL</t>
  </si>
  <si>
    <t xml:space="preserve">AC Power Available</t>
  </si>
  <si>
    <t xml:space="preserve">Indicates that AC power is connected and that voltage and frequency are within nominal ranges.</t>
  </si>
  <si>
    <t xml:space="preserve">DC_PWR_AVAIL</t>
  </si>
  <si>
    <t xml:space="preserve">DC Power Available</t>
  </si>
  <si>
    <t xml:space="preserve">Indicates that DC bus voltage is within operating range.</t>
  </si>
  <si>
    <t xml:space="preserve">PWR_CRCT_EN</t>
  </si>
  <si>
    <t xml:space="preserve">Power Circuit Enabled</t>
  </si>
  <si>
    <t xml:space="preserve">Indicates whether the switching devices are active.</t>
  </si>
  <si>
    <t xml:space="preserve">MX1</t>
  </si>
  <si>
    <t xml:space="preserve">MX1 relay status</t>
  </si>
  <si>
    <t xml:space="preserve">MX2</t>
  </si>
  <si>
    <t xml:space="preserve">MX2 relay status</t>
  </si>
  <si>
    <t xml:space="preserve">K1</t>
  </si>
  <si>
    <t xml:space="preserve">Precharge status</t>
  </si>
  <si>
    <t xml:space="preserve">K1 precharge relay status.</t>
  </si>
  <si>
    <t xml:space="preserve">K2</t>
  </si>
  <si>
    <t xml:space="preserve">K2 Relay status</t>
  </si>
  <si>
    <t xml:space="preserve">K2 DC Run relay status.</t>
  </si>
  <si>
    <t xml:space="preserve">CTL_MSG_VALID</t>
  </si>
  <si>
    <t xml:space="preserve">Control commands valid</t>
  </si>
  <si>
    <t xml:space="preserve">Indicates the validity of the control bits. Message must be received within the serial timeout and parameter data within range to be considered valid.</t>
  </si>
  <si>
    <t xml:space="preserve">PWR_CMD_VALID</t>
  </si>
  <si>
    <t xml:space="preserve">Power command Valid</t>
  </si>
  <si>
    <t xml:space="preserve">Indicates the validity of the real and reactive power commands. </t>
  </si>
  <si>
    <t xml:space="preserve">CUR_CMD_VALID</t>
  </si>
  <si>
    <t xml:space="preserve">Current command Valid</t>
  </si>
  <si>
    <t xml:space="preserve">Indicates the validity of the real and reactive current commands</t>
  </si>
  <si>
    <t xml:space="preserve">PH_ROTAT_STAT</t>
  </si>
  <si>
    <t xml:space="preserve">Phase rotation status</t>
  </si>
  <si>
    <t xml:space="preserve">Phase rotation order.  When L1 phase angle leads L2 phase angle, rotation is considered positive.</t>
  </si>
  <si>
    <t xml:space="preserve">LV_DETECTED</t>
  </si>
  <si>
    <t xml:space="preserve">Line voltage detected</t>
  </si>
  <si>
    <t xml:space="preserve">Flag indicating if voltage is detected on L1, L2 or L3.</t>
  </si>
  <si>
    <t xml:space="preserve">RSVD</t>
  </si>
  <si>
    <t xml:space="preserve">Unused</t>
  </si>
  <si>
    <t xml:space="preserve">REM_AC_AVAIL</t>
  </si>
  <si>
    <t xml:space="preserve">Remote AC Power Available</t>
  </si>
  <si>
    <t xml:space="preserve">Indicates that remote AC power is connected and that voltage and frequency are within nominal ranges.</t>
  </si>
  <si>
    <t xml:space="preserve">REM_PH_ROTAT_STAT</t>
  </si>
  <si>
    <t xml:space="preserve">Remote phase rotation status</t>
  </si>
  <si>
    <t xml:space="preserve">Remote phase rotation order.  When L1 phase angle leads L2 phase angle, rotation is considered positive.</t>
  </si>
  <si>
    <t xml:space="preserve">REM_LV_DETECTED</t>
  </si>
  <si>
    <t xml:space="preserve">Remote Line Voltage Detected</t>
  </si>
  <si>
    <t xml:space="preserve">Flag indicating if voltage is detected on remote L1, L2 or L3.</t>
  </si>
  <si>
    <t xml:space="preserve">DI1_STAT</t>
  </si>
  <si>
    <t xml:space="preserve">DI1 Status</t>
  </si>
  <si>
    <t xml:space="preserve">Status of digital input 1</t>
  </si>
  <si>
    <t xml:space="preserve">DI2_STAT</t>
  </si>
  <si>
    <t xml:space="preserve">DI2 Status</t>
  </si>
  <si>
    <t xml:space="preserve">Status of digital input 2</t>
  </si>
  <si>
    <t xml:space="preserve">DI3_STAT</t>
  </si>
  <si>
    <t xml:space="preserve">DI3 Status</t>
  </si>
  <si>
    <t xml:space="preserve">Status of digital input 3</t>
  </si>
  <si>
    <t xml:space="preserve">DI4_STAT</t>
  </si>
  <si>
    <t xml:space="preserve">DI4 Status</t>
  </si>
  <si>
    <t xml:space="preserve">Status of digital input 4</t>
  </si>
  <si>
    <t xml:space="preserve">DO1_STAT</t>
  </si>
  <si>
    <t xml:space="preserve">DO1 Status</t>
  </si>
  <si>
    <t xml:space="preserve">Status of digital output 1</t>
  </si>
  <si>
    <t xml:space="preserve">DO2_STAT</t>
  </si>
  <si>
    <t xml:space="preserve">DO2 Status</t>
  </si>
  <si>
    <t xml:space="preserve">Status of digital output 2</t>
  </si>
  <si>
    <t xml:space="preserve">DO3_STAT</t>
  </si>
  <si>
    <t xml:space="preserve">DO3 Status</t>
  </si>
  <si>
    <t xml:space="preserve">Status of digital output 3</t>
  </si>
  <si>
    <t xml:space="preserve">DO4_STAT</t>
  </si>
  <si>
    <t xml:space="preserve">DO4 Status</t>
  </si>
  <si>
    <t xml:space="preserve">Status of digital output 4</t>
  </si>
  <si>
    <t xml:space="preserve">DC_CMD_VALID</t>
  </si>
  <si>
    <t xml:space="preserve">DC link reference commands Valid</t>
  </si>
  <si>
    <t xml:space="preserve">Indicates the validity of the DC Bus reference commands.</t>
  </si>
  <si>
    <t xml:space="preserve">EPC_Control</t>
  </si>
  <si>
    <t xml:space="preserve">CmdBits</t>
  </si>
  <si>
    <t xml:space="preserve">Control Bits</t>
  </si>
  <si>
    <t xml:space="preserve">Operational command flags</t>
  </si>
  <si>
    <t xml:space="preserve">Message required at a rate of at least once per second in all states.</t>
  </si>
  <si>
    <t xml:space="preserve">bool forceRelayCmds[relayListLength];
systemClearFaults(sunspecInterface.model65534.CmdBits.FltClr);
if (sunspecInterface.model65534.CmdBits.FltClr) {
    resetPumpFaults(&amp;pumpDrive);
}
if (sunspecInterface.model65534.CmdBits.WrnClr) {
    WARNING_CLEARALL();
}
//SyncToRemote = sunspecInterface.model65534.CmdBits.RemoteSync;
fanSetSpeedOverride(&amp;fanCoolant, sunspecInterface.model65534.CmdBits.ForceFan, 100);
supervisorSetHwEnableLogic(sunspecInterface.model65534.CmdBits.InvertHwEnable);
afeParams-&gt;cfgFlags.enableUPSMode = sunspecInterface.model65534.CmdBits.EnableUps;
if (sunspecInterface.model65534.CmdBits.EnableSplitPhase == 1) {
    PCD_setPresetDisplacementRequest(PCD_PHASE_DISPLACEMENT_180);
} else {
    PCD_setPresetDisplacementRequest(PCD_PHASE_DISPLACEMENT_120);
}
if (sunspecInterface.model65534.CmdBits.PhaseRotation == 1) {
    PCD_setPhaseSequenceRequest(PCD_PHASE_SEQUENCE_POSITIVE);
} else {
    PCD_setPhaseSequenceRequest(PCD_PHASE_SEQUENCE_NEGATIVE);
}
forceRelayCmds[relayMX1] = sunspecInterface.model65534.CmdBits.ForceMX1;
forceRelayCmds[relayMX2] = sunspecInterface.model65534.CmdBits.ForceMX2;
forceRelayCmds[relayK1]  = sunspecInterface.model65534.CmdBits.ForceK1 ;
forceRelayCmds[relayK2]  = sunspecInterface.model65534.CmdBits.ForceK2 ;
afeHandleRelayCmds(&amp;forceRelayCmds);</t>
  </si>
  <si>
    <t xml:space="preserve">CmdRealPwr</t>
  </si>
  <si>
    <t xml:space="preserve">Real Power Command</t>
  </si>
  <si>
    <t xml:space="preserve">int32</t>
  </si>
  <si>
    <t xml:space="preserve">PWR_SF</t>
  </si>
  <si>
    <t xml:space="preserve">Commanded real power (W) while in grid following mode - positive real power is defined as power being put into the ac network.</t>
  </si>
  <si>
    <t xml:space="preserve">if(systemIsModbusControlActive() &amp;&amp; pqCommandsValid()) {     referenceHandler_setP(sunspecSSS32ToInt32(&amp;sunspecInterface.model65534.CmdRealPwr)); } </t>
  </si>
  <si>
    <t xml:space="preserve">CmdReactivePwr</t>
  </si>
  <si>
    <t xml:space="preserve">Reactive Power Command</t>
  </si>
  <si>
    <t xml:space="preserve">Commanded reactive power (VA) while in grid following mode - positive reactive power is defined as the converter having a leading power factor.</t>
  </si>
  <si>
    <t xml:space="preserve">if(systemIsModbusControlActive() &amp;&amp; pqCommandsValid()) {
    referenceHandler_setQ(sunspecSSS32ToInt32(&amp;sunspecInterface.model65534.CmdReactivePwr));
}
</t>
  </si>
  <si>
    <t xml:space="preserve">CmdV</t>
  </si>
  <si>
    <t xml:space="preserve">Voltage Command</t>
  </si>
  <si>
    <t xml:space="preserve">Desired output voltage while in grid forming mode.</t>
  </si>
  <si>
    <t xml:space="preserve">referenceHandler_setVCmd(sunspecInterface.model65534.CmdV*0.1f);</t>
  </si>
  <si>
    <t xml:space="preserve">CmdHz</t>
  </si>
  <si>
    <t xml:space="preserve">Frequency Command</t>
  </si>
  <si>
    <t xml:space="preserve">HZ_SF</t>
  </si>
  <si>
    <t xml:space="preserve">Desired output frequency while in grid forming mode.</t>
  </si>
  <si>
    <t xml:space="preserve">(void)PPC_setCommonConfigNominalFrequency((float)sunspecInterface.model65534.CmdHz * 0.1f);</t>
  </si>
  <si>
    <t xml:space="preserve">CtlSrc</t>
  </si>
  <si>
    <t xml:space="preserve">Control Source</t>
  </si>
  <si>
    <t xml:space="preserve">Master control source for the inverter</t>
  </si>
  <si>
    <t xml:space="preserve">if (systemIsModbusControlActive()) {
     sunspecInterface.model65534.CtlSrc = SUNSPECMODEL65534_CTLSRC_Modbus;    
} else {
     sunspecInterface.model65534.CtlSrc = SUNSPECMODEL65534_CTLSRC_CAN;     
}</t>
  </si>
  <si>
    <t xml:space="preserve">if (sunspecInterface.model65534.CtlSrc == SUNSPECMODEL65534_CTLSRC_Modbus) {         
    systemSetModbusControlActive();     
} else {
    systemSetCanControlActive();     
}</t>
  </si>
  <si>
    <t xml:space="preserve">IMPPT</t>
  </si>
  <si>
    <t xml:space="preserve">MPPT Current</t>
  </si>
  <si>
    <t xml:space="preserve">Measured MPPT current (Hydra Solar inverter only)</t>
  </si>
  <si>
    <t xml:space="preserve">#ifdef HYDRA
	sunspecInterface.model65534.IMPPT   = (int16_t)myround(_IQtoF(DCDC_getControlSourceTotalCurrentRef(DCDC_CTRL_SRC_MPPT, true)) * PU_Iline);
#endif</t>
  </si>
  <si>
    <t xml:space="preserve">Ivctl</t>
  </si>
  <si>
    <t xml:space="preserve">Volt. Ref Current</t>
  </si>
  <si>
    <t xml:space="preserve">Measured Voltage-controlled current (Hydra inverter only)</t>
  </si>
  <si>
    <t xml:space="preserve">#ifdef HYDRA
	sunspecInterface.model65534.Ivctl   = (int16_t)myround(_IQtoF(DCDC_getControlSourceTotalCurrentRef(DCDC_CTRL_SRC_VOLTAGE, true)) * PU_Iline);
#endif</t>
  </si>
  <si>
    <t xml:space="preserve">Vsol</t>
  </si>
  <si>
    <t xml:space="preserve">Solar Voltage</t>
  </si>
  <si>
    <t xml:space="preserve">Measured solar input voltage (Hydra Solar inverter only)</t>
  </si>
  <si>
    <t xml:space="preserve">#ifdef HYDRA
	sunspecInterface.model65534.Vsol    = (int16_t)myround(_IQtoF(-remoteLineVoltages[LV_FBK_SOL]) * PU_Vline_Rem);
#endif</t>
  </si>
  <si>
    <t xml:space="preserve">Vbat</t>
  </si>
  <si>
    <t xml:space="preserve">Battery Voltage</t>
  </si>
  <si>
    <t xml:space="preserve">Measured battery input voltage (Hydra inverter only)</t>
  </si>
  <si>
    <t xml:space="preserve">#ifdef HYDRA
	sunspecInterface.model65534.Vbat    = (int16_t)myround(_IQtoF( remoteLineVoltages[LV_FBK_BAT]) * PU_Vline_Rem);
#endif</t>
  </si>
  <si>
    <t xml:space="preserve">Spcl</t>
  </si>
  <si>
    <t xml:space="preserve">Special operations</t>
  </si>
  <si>
    <t xml:space="preserve">Special operation command flags</t>
  </si>
  <si>
    <t xml:space="preserve">static bool writingEE = false;
if((sunspecInterface.model65534.Spcl.Save)&amp;&amp;(!writingEE)) {
    writingEE = true;   
    eeHandlerSave(false); //store to NV  
} else {   
    if(!sunspecInterface.model65534.Spcl.Save) {       
    writingEE = false;   
    }  
}</t>
  </si>
  <si>
    <t xml:space="preserve">SysFlt</t>
  </si>
  <si>
    <t xml:space="preserve">System Fault Code</t>
  </si>
  <si>
    <t xml:space="preserve">Fault code (if non-0, indicates that 1 or more system faults is active)</t>
  </si>
  <si>
    <t xml:space="preserve">sunspecInterface.model65534.SysFlt  = faultStat.flags.ControlHardwareFail;
sunspecInterface.model65534.SysFlt += faultStat.flags.SchedulerBGTask   &lt;&lt; 1;
sunspecInterface.model65534.SysFlt += faultStat.flags.EEUninitialized   &lt;&lt; 2;
sunspecInterface.model65534.SysFlt += faultStat.flags.StackOverflow     &lt;&lt; 3;
sunspecInterface.model65534.SysFlt += faultStat.flags.InsufficientHeap  &lt;&lt; 4;
sunspecInterface.model65534.SysFlt += faultStat.flags.PWMISROverrun     &lt;&lt; 5;
sunspecInterface.model65534.SysFlt += faultStat.flags.SchedulerTaskInit &lt;&lt; 6;
sunspecInterface.model65534.SysFlt += faultStat.flags.msISROverrun &lt;&lt; 7;
sunspecInterface.model65534.SysFlt += faultStat.flags.tenMsISROverrun &lt;&lt; 8;</t>
  </si>
  <si>
    <t xml:space="preserve">FltFlgs</t>
  </si>
  <si>
    <t xml:space="preserve">Fault Flags</t>
  </si>
  <si>
    <t xml:space="preserve">Fault status</t>
  </si>
  <si>
    <t xml:space="preserve">sunspecInterface.model65534.FltFlgs.Estp    = faultStat.flags.EStopShutdown;
sunspecInterface.model65534.FltFlgs.ACOC    = faultStat.flags.ACOvercurrent;
sunspecInterface.model65534.FltFlgs.DCOC    = faultStat.flags.DCOvercurrent;
sunspecInterface.model65534.FltFlgs.DCOV    = faultStat.flags.DCOvervoltage;
sunspecInterface.model65534.FltFlgs.PDOT    = faultStat.flags.IGBTOvertemp;
sunspecInterface.model65534.FltFlgs.IOT     = faultStat.flags.InverterOvertemp;
sunspecInterface.model65534.FltFlgs.CmdMsg  = faultStat.flags.LossOfValidCmd;
sunspecInterface.model65534.FltFlgs.DCUV    = faultStat.flags.DCUndervoltage;
sunspecInterface.model65534.FltFlgs.GrdLss  = faultStat.flags.LossOfAC;
sunspecInterface.model65534.FltFlgs.Trans   = faultStat.flags.IllegalTransition;
sunspecInterface.model65534.FltFlgs.EEH     = faultStat.flags.InvalidEEHeader;
sunspecInterface.model65534.FltFlgs.EES     = faultStat.flags.InvalidEESection;
sunspecInterface.model65534.FltFlgs.Cool    = faultStat.flags.CoolingSystemFail;
sunspecInterface.model65534.FltFlgs.TOLAC   = faultStat.flags.TimedACOverload;
sunspecInterface.model65534.FltFlgs.TOLDC   = faultStat.flags.TimedDCOverload;
sunspecInterface.model65534.FltFlgs.SIO     = faultStat.flags.SIOTimeout;
sunspecInterface.model65534.FltFlgs.CtlBd   = faultStat.flags.CtlBdVoltage;
sunspecInterface.model65534.FltFlgs.Iimblnc = faultStat.flags.IlegImbalance;
sunspecInterface.model65534.FltFlgs.DiDt    = faultStat.flags.Didt;
sunspecInterface.model65534.FltFlgs.Flw     = faultStat.flags.LowCoolingFlow;
sunspecInterface.model65534.FltFlgs.POR     = faultStat.flags.PORTimeout;
sunspecInterface.model65534.FltFlgs.Thrm    = faultHandlerIsCfgdFaultActive(FLT_CFG_THERMAL_OVERLOAD);
sunspecInterface.model65534.FltFlgs.Fan     = faultHandlerIsCfgdFaultActive(FLT_CFG_FAN_CIRCUIT);</t>
  </si>
  <si>
    <t xml:space="preserve">WrnFlgs</t>
  </si>
  <si>
    <t xml:space="preserve">Warning Flags</t>
  </si>
  <si>
    <t xml:space="preserve">Warning status</t>
  </si>
  <si>
    <t xml:space="preserve">sunspecInterface.model65534.WrnFlgs.CANW    = warningStat.flags.CANWarning;
sunspecInterface.model65534.WrnFlgs.CANEP   = warningStat.flags.CANErrorPassive;
sunspecInterface.model65534.WrnFlgs.Thrm    = faultHandlerIsCfgdWarningActive(FLT_CFG_THERMAL_OVERLOAD);
sunspecInterface.model65534.WrnFlgs.Fan     = faultHandlerIsCfgdWarningActive(FLT_CFG_FAN_CIRCUIT);</t>
  </si>
  <si>
    <t xml:space="preserve">CmdRealCurrent</t>
  </si>
  <si>
    <t xml:space="preserve">Real Current Command</t>
  </si>
  <si>
    <t xml:space="preserve">Commanded real current (A) while in grid following mode - positive real power is defined as power being put into the ac network.</t>
  </si>
  <si>
    <t xml:space="preserve">if(systemIsModbusControlActive()) {
    referenceHandler_setId(sunspecInterface.model65534.CmdRealCurrent);
}</t>
  </si>
  <si>
    <t xml:space="preserve">CmdReactiveCurrent</t>
  </si>
  <si>
    <t xml:space="preserve">Reactive Current Command</t>
  </si>
  <si>
    <t xml:space="preserve">Commanded reactive current (A) while in grid following mode - positive reactive power is defined as the converter having a leading power factor.</t>
  </si>
  <si>
    <t xml:space="preserve">if(systemIsModbusControlActive()) {
    referenceHandler_setIq(sunspecInterface.model65534.CmdReactiveCurrent);
}
</t>
  </si>
  <si>
    <t xml:space="preserve">RealCurrent</t>
  </si>
  <si>
    <t xml:space="preserve">Measured Real Current</t>
  </si>
  <si>
    <t xml:space="preserve">Measured real current</t>
  </si>
  <si>
    <t xml:space="preserve">sunspecInterface.model65534.RealCurrent     = (int16_t)myround(PCC_getAcMonitorGridCurrentRms_SI(0U, PCC_ACM_REAL));</t>
  </si>
  <si>
    <t xml:space="preserve">ReactiveCurrent</t>
  </si>
  <si>
    <t xml:space="preserve">Measured Reactive Current</t>
  </si>
  <si>
    <t xml:space="preserve">Measured reactive current</t>
  </si>
  <si>
    <t xml:space="preserve">sunspecInterface.model65534.ReactiveCurrent = (int16_t)myround(PCC_getAcMonitorGridCurrentRms_SI(0U, PCC_ACM_REACTIVE));</t>
  </si>
  <si>
    <t xml:space="preserve">LocVAC</t>
  </si>
  <si>
    <t xml:space="preserve">Local Grid VAC</t>
  </si>
  <si>
    <t xml:space="preserve">AC Voltage of local grid</t>
  </si>
  <si>
    <t xml:space="preserve">sunspecInterface.model65534.LocVAC          = (int16_t)myround(PCC_getAcMonitorGridVoltageRms_SI(0U, CMM_AC_NETWORK_LOCAL, PCC_ACM_APPARENT, PCC_ACM_LINE) * 10.0f);</t>
  </si>
  <si>
    <t xml:space="preserve">RemPhVphA</t>
  </si>
  <si>
    <t xml:space="preserve">Remote Phase Voltage AN</t>
  </si>
  <si>
    <t xml:space="preserve">//RemPhVphA  = (uint16_t)myround(_IQtoF(ieee1547_getLineToNeutralVoltage(&amp;ieee1547LVM, IEEE1547_VLINEA))* PU_VlineRMS * 10.0f);</t>
  </si>
  <si>
    <t xml:space="preserve">RemPhVphB</t>
  </si>
  <si>
    <t xml:space="preserve">Remote Phase Voltage BN</t>
  </si>
  <si>
    <t xml:space="preserve">//RemPhVphB  = (uint16_t)myround(_IQtoF(ieee1547_getLineToNeutralVoltage(&amp;ieee1547LVM, IEEE1547_VLINEB))* PU_VlineRMS * 10.0f);</t>
  </si>
  <si>
    <t xml:space="preserve">RemPhVphC</t>
  </si>
  <si>
    <t xml:space="preserve">Remote Phase Voltage CN</t>
  </si>
  <si>
    <t xml:space="preserve">//RemPhVphC  = (uint16_t)myround(_IQtoF(ieee1547_getLineToNeutralVoltage(&amp;ieee1547LVM, IEEE1547_VLINEC))* PU_VineRMS * 10.0f);</t>
  </si>
  <si>
    <t xml:space="preserve">RemVAC</t>
  </si>
  <si>
    <t xml:space="preserve">Remote Grid VAC</t>
  </si>
  <si>
    <t xml:space="preserve">AC Voltage of remote grid</t>
  </si>
  <si>
    <t xml:space="preserve">//sunspecInterface.model65534.RemVAC = (int16_t)myround(_IQtoF(vAcRemote_filt.Out)*PU_Vline*10.0f);</t>
  </si>
  <si>
    <t xml:space="preserve">RemHz</t>
  </si>
  <si>
    <t xml:space="preserve">Remote grid Line Frequency</t>
  </si>
  <si>
    <t xml:space="preserve">//sunspecInterface.model65534.RemHz = (int16_t)myround(pll_getFrequency(&amp;pll_remote)*10.0f);</t>
  </si>
  <si>
    <t xml:space="preserve">TMP_SF</t>
  </si>
  <si>
    <t xml:space="preserve">TmpInt</t>
  </si>
  <si>
    <t xml:space="preserve">Internal Temp</t>
  </si>
  <si>
    <t xml:space="preserve">Internal ambient temperature</t>
  </si>
  <si>
    <t xml:space="preserve">sunspecInterface.model65534.TmpInt = (int16_t)myround(_IQ22toF(MESD_Measurements.aux.temp.meas.tInternal)*10.0f);</t>
  </si>
  <si>
    <t xml:space="preserve">TmpInlet</t>
  </si>
  <si>
    <t xml:space="preserve">Inlet Temp</t>
  </si>
  <si>
    <t xml:space="preserve">Coolant inlet temperature</t>
  </si>
  <si>
    <t xml:space="preserve">#ifdef AIRCOOLED_HEATSINK
	sunspecInterface.model65534.TmpInlet = (int16_t)myround(_IQ22toF(MESD_Measurements.aux.temp.comp.tInv)*10.0f); //max IGBT temp
#else
	sunspecInterface.model65534.TmpInlet = (int16_t)myround(_IQ22toF(MESD_Measurements.aux.temp.meas.tInlet)*10.0f);
#endif</t>
  </si>
  <si>
    <t xml:space="preserve">RemPPVphCA</t>
  </si>
  <si>
    <t xml:space="preserve">Remote Phase Voltage CA</t>
  </si>
  <si>
    <t xml:space="preserve">//RemPPVphCA = (uint16_t)myround(_IQtoF(ieee1547_getLineToLineVoltage   (&amp;ieee1547LVM, IEEE1547_VLINEA))* PU_VlineRMS * 10.0f);</t>
  </si>
  <si>
    <t xml:space="preserve">RemPPVphAB</t>
  </si>
  <si>
    <t xml:space="preserve">Remote Phase Voltage AB</t>
  </si>
  <si>
    <t xml:space="preserve">//RemPPVphAB = (uint16_t)myround(_IQtoF(ieee1547_getLineToLineVoltage   (&amp;ieee1547LVM, IEEE1547_VLINEB))* PU_VlineRMS * 10.0f);</t>
  </si>
  <si>
    <t xml:space="preserve">RemPPVphBC</t>
  </si>
  <si>
    <t xml:space="preserve">Remote Phase Voltage BC</t>
  </si>
  <si>
    <t xml:space="preserve">//RemPPVphBC = (uint16_t)myround(_IQtoF(ieee1547_getLineToLineVoltage   (&amp;ieee1547LVM, IEEE1547_VLINEC))* PU_VlineRMS * 10.0f);</t>
  </si>
  <si>
    <t xml:space="preserve">DcILim</t>
  </si>
  <si>
    <t xml:space="preserve">DC Current Limit</t>
  </si>
  <si>
    <t xml:space="preserve">DC Link Current Limit</t>
  </si>
  <si>
    <t xml:space="preserve">if(systemIsModbusControlActive()) {
    referenceHandler_setIdcLim(sunspecInterface.model65534.DcILim);
}</t>
  </si>
  <si>
    <t xml:space="preserve">DcVLim</t>
  </si>
  <si>
    <t xml:space="preserve">DC Voltage Limit</t>
  </si>
  <si>
    <t xml:space="preserve">DC Link Voltage Limit</t>
  </si>
  <si>
    <t xml:space="preserve">if(systemIsModbusControlActive()) {
    referenceHandler_setVdcLim(sunspecInterface.model65534.DcVLim*0.1f);
}</t>
  </si>
  <si>
    <t xml:space="preserve">LineILim</t>
  </si>
  <si>
    <t xml:space="preserve">Line Current Limit</t>
  </si>
  <si>
    <t xml:space="preserve">if(systemIsModbusControlActive()) {
    referenceHandler_setIlineLim(sunspecInterface.model65534.LineILim);
}</t>
  </si>
  <si>
    <t xml:space="preserve">InputCurrent</t>
  </si>
  <si>
    <t xml:space="preserve">Input Current Reference</t>
  </si>
  <si>
    <t xml:space="preserve">Input current reference (Hydra inverter only)</t>
  </si>
  <si>
    <t xml:space="preserve">if(systemIsModbusControlActive()) {
    referenceHandler_setInputCurrent(sunspecInterface.model65534.InputCurrent);
}</t>
  </si>
  <si>
    <t xml:space="preserve">En</t>
  </si>
  <si>
    <t xml:space="preserve">Enable</t>
  </si>
  <si>
    <t xml:space="preserve">Run command.  When set to a value of 'Enable', causes transition to grid forming or grid following mode depending on whether AC power is detected.  Must be set to 'Disable' to leave POR or FAULTED state.</t>
  </si>
  <si>
    <t xml:space="preserve">FltClr</t>
  </si>
  <si>
    <t xml:space="preserve">Fault Clear</t>
  </si>
  <si>
    <t xml:space="preserve">Clears latched fault status. </t>
  </si>
  <si>
    <t xml:space="preserve">VsenseRem</t>
  </si>
  <si>
    <t xml:space="preserve">Use Voltage Sense as Remote</t>
  </si>
  <si>
    <t xml:space="preserve">Use voltage sense input as either local or remote reference.</t>
  </si>
  <si>
    <t xml:space="preserve">RemoteSync</t>
  </si>
  <si>
    <t xml:space="preserve">Sync to Remote Source</t>
  </si>
  <si>
    <t xml:space="preserve">Sync and connect to remote source.</t>
  </si>
  <si>
    <t xml:space="preserve">ForceMX1</t>
  </si>
  <si>
    <t xml:space="preserve">Close MX1</t>
  </si>
  <si>
    <t xml:space="preserve">If set to 'Force On,' will force the relay closed, overriding firmware state machine commands.  Meant for diagnostic purposes only.</t>
  </si>
  <si>
    <t xml:space="preserve">ForceMX2</t>
  </si>
  <si>
    <t xml:space="preserve">Close MX2</t>
  </si>
  <si>
    <t xml:space="preserve">ForceK1</t>
  </si>
  <si>
    <t xml:space="preserve">Close K1</t>
  </si>
  <si>
    <t xml:space="preserve">ForceK2</t>
  </si>
  <si>
    <t xml:space="preserve">Close K2</t>
  </si>
  <si>
    <t xml:space="preserve">ForceFan</t>
  </si>
  <si>
    <t xml:space="preserve">Force Fan On</t>
  </si>
  <si>
    <t xml:space="preserve">Forces cooling fan on (air cooled units only)</t>
  </si>
  <si>
    <t xml:space="preserve">InvertHwEnable</t>
  </si>
  <si>
    <t xml:space="preserve">Invert Hardware Enable</t>
  </si>
  <si>
    <t xml:space="preserve">Inverts the logic of the Hardware Enable input.</t>
  </si>
  <si>
    <t xml:space="preserve">EnableUps</t>
  </si>
  <si>
    <t xml:space="preserve">Enable UPS Mode</t>
  </si>
  <si>
    <t xml:space="preserve">Enables uninterruptible operation when transitioning from GRID FOLLOWING to GRID FORMING operation.  If operating in GRID FOLLOWING mode, and AC grid voltage is interrupted, the module will transition to GRID FORMING mode, with no interruption in power.  </t>
  </si>
  <si>
    <t xml:space="preserve">EnableSplitPhase</t>
  </si>
  <si>
    <t xml:space="preserve">Enable Split Phase Mode</t>
  </si>
  <si>
    <t xml:space="preserve">Dictates to the module whether it is connected to a three-phase (four wire) or split phase (L1, L2 and N) electrical system.</t>
  </si>
  <si>
    <t xml:space="preserve">PhaseRotation</t>
  </si>
  <si>
    <t xml:space="preserve">Phase Rotation Direction</t>
  </si>
  <si>
    <t xml:space="preserve">Specifies phase rotation direction.  Only active while transitioning from READY to GRID_FORMING.</t>
  </si>
  <si>
    <t xml:space="preserve">WrnClr</t>
  </si>
  <si>
    <t xml:space="preserve">Warning Clear</t>
  </si>
  <si>
    <t xml:space="preserve">Clears latched warning status.</t>
  </si>
  <si>
    <t xml:space="preserve">CAN</t>
  </si>
  <si>
    <t xml:space="preserve">CAN control</t>
  </si>
  <si>
    <t xml:space="preserve">CAN is the primary control source, though Modbus monitoring is still active</t>
  </si>
  <si>
    <t xml:space="preserve">Modbus control</t>
  </si>
  <si>
    <t xml:space="preserve">Modbus is the primary control source, though CAN communication is still active.</t>
  </si>
  <si>
    <t xml:space="preserve">Save</t>
  </si>
  <si>
    <t xml:space="preserve">Save NV</t>
  </si>
  <si>
    <t xml:space="preserve">Store non-volatile parameters to memory (present settings will persist power cycle.</t>
  </si>
  <si>
    <t xml:space="preserve">Estp</t>
  </si>
  <si>
    <t xml:space="preserve">E-Stop shutdown</t>
  </si>
  <si>
    <t xml:space="preserve">The emergency-stop input was activated.</t>
  </si>
  <si>
    <t xml:space="preserve">ACOC</t>
  </si>
  <si>
    <t xml:space="preserve">AC Overcurrent</t>
  </si>
  <si>
    <t xml:space="preserve">DCOC</t>
  </si>
  <si>
    <t xml:space="preserve">DC Overcurrent</t>
  </si>
  <si>
    <t xml:space="preserve">DCOV</t>
  </si>
  <si>
    <t xml:space="preserve">DC Overvoltage</t>
  </si>
  <si>
    <t xml:space="preserve">PDOT</t>
  </si>
  <si>
    <t xml:space="preserve">Device Overtemp</t>
  </si>
  <si>
    <t xml:space="preserve">Power device overtemperature</t>
  </si>
  <si>
    <t xml:space="preserve">IOT</t>
  </si>
  <si>
    <t xml:space="preserve">Inverter Overtemp</t>
  </si>
  <si>
    <t xml:space="preserve">Inverter overtemperature</t>
  </si>
  <si>
    <t xml:space="preserve">CmdMsg</t>
  </si>
  <si>
    <t xml:space="preserve">Invalid command message</t>
  </si>
  <si>
    <t xml:space="preserve">Loss of valid command message</t>
  </si>
  <si>
    <t xml:space="preserve">DCUV</t>
  </si>
  <si>
    <t xml:space="preserve">DC Undervoltage</t>
  </si>
  <si>
    <t xml:space="preserve">GrdLss</t>
  </si>
  <si>
    <t xml:space="preserve">Grid Loss</t>
  </si>
  <si>
    <t xml:space="preserve">Loss of AC grid</t>
  </si>
  <si>
    <t xml:space="preserve">Trans</t>
  </si>
  <si>
    <t xml:space="preserve">Illegal transition</t>
  </si>
  <si>
    <t xml:space="preserve">Illegal state transition requested by master</t>
  </si>
  <si>
    <t xml:space="preserve">EEH</t>
  </si>
  <si>
    <t xml:space="preserve">Bad EE header</t>
  </si>
  <si>
    <t xml:space="preserve">Invalid EEPROM header</t>
  </si>
  <si>
    <t xml:space="preserve">EES</t>
  </si>
  <si>
    <t xml:space="preserve">Bad EE section</t>
  </si>
  <si>
    <t xml:space="preserve">Invalid EEPROM section</t>
  </si>
  <si>
    <t xml:space="preserve">Cool</t>
  </si>
  <si>
    <t xml:space="preserve">Cooling system</t>
  </si>
  <si>
    <t xml:space="preserve">Cooling system failure</t>
  </si>
  <si>
    <t xml:space="preserve">TOLAC</t>
  </si>
  <si>
    <t xml:space="preserve">AC Timed overload</t>
  </si>
  <si>
    <t xml:space="preserve">AC timed overload trip</t>
  </si>
  <si>
    <t xml:space="preserve">TOLDC</t>
  </si>
  <si>
    <t xml:space="preserve">DC Timed overload</t>
  </si>
  <si>
    <t xml:space="preserve">DC timed overload trip</t>
  </si>
  <si>
    <t xml:space="preserve">SIO</t>
  </si>
  <si>
    <t xml:space="preserve">Serial timeout</t>
  </si>
  <si>
    <t xml:space="preserve">Serial interface timeout</t>
  </si>
  <si>
    <t xml:space="preserve">CtlBd</t>
  </si>
  <si>
    <t xml:space="preserve">Control Board Voltage</t>
  </si>
  <si>
    <t xml:space="preserve">Control board voltage</t>
  </si>
  <si>
    <t xml:space="preserve">Iimblnc</t>
  </si>
  <si>
    <t xml:space="preserve">Leg Imbalance</t>
  </si>
  <si>
    <t xml:space="preserve">Current leg imbalance</t>
  </si>
  <si>
    <t xml:space="preserve">DiDt</t>
  </si>
  <si>
    <t xml:space="preserve">Current rise</t>
  </si>
  <si>
    <t xml:space="preserve">Rapid rise in output current</t>
  </si>
  <si>
    <t xml:space="preserve">Cooling Flow</t>
  </si>
  <si>
    <t xml:space="preserve">Low cooling flow</t>
  </si>
  <si>
    <t xml:space="preserve">Thrm</t>
  </si>
  <si>
    <t xml:space="preserve">Thermal Overload</t>
  </si>
  <si>
    <t xml:space="preserve">Thermal Overload Input</t>
  </si>
  <si>
    <t xml:space="preserve">Fan</t>
  </si>
  <si>
    <t xml:space="preserve">Fan Circuit</t>
  </si>
  <si>
    <t xml:space="preserve">POR Timeout</t>
  </si>
  <si>
    <t xml:space="preserve">Power on reset state timeout</t>
  </si>
  <si>
    <t xml:space="preserve">CANW</t>
  </si>
  <si>
    <t xml:space="preserve">CAN Warning</t>
  </si>
  <si>
    <t xml:space="preserve">CANEP</t>
  </si>
  <si>
    <t xml:space="preserve">CAN Error Passive</t>
  </si>
</sst>
</file>

<file path=xl/styles.xml><?xml version="1.0" encoding="utf-8"?>
<styleSheet xmlns="http://schemas.openxmlformats.org/spreadsheetml/2006/main">
  <numFmts count="2">
    <numFmt numFmtId="164" formatCode="General"/>
    <numFmt numFmtId="165" formatCode="@"/>
  </numFmts>
  <fonts count="22">
    <font>
      <sz val="11"/>
      <color rgb="FF000000"/>
      <name val="Calibri"/>
      <family val="2"/>
      <charset val="1"/>
    </font>
    <font>
      <sz val="10"/>
      <name val="Arial"/>
      <family val="0"/>
    </font>
    <font>
      <sz val="10"/>
      <name val="Arial"/>
      <family val="0"/>
    </font>
    <font>
      <sz val="10"/>
      <name val="Arial"/>
      <family val="0"/>
    </font>
    <font>
      <sz val="10"/>
      <color rgb="FFFFFFFF"/>
      <name val="Calibri"/>
      <family val="2"/>
      <charset val="1"/>
    </font>
    <font>
      <b val="true"/>
      <sz val="10"/>
      <color rgb="FF000000"/>
      <name val="Calibri"/>
      <family val="2"/>
      <charset val="1"/>
    </font>
    <font>
      <sz val="10"/>
      <color rgb="FFCC0000"/>
      <name val="Calibri"/>
      <family val="2"/>
      <charset val="1"/>
    </font>
    <font>
      <b val="true"/>
      <sz val="10"/>
      <color rgb="FFFFFFFF"/>
      <name val="Calibri"/>
      <family val="2"/>
      <charset val="1"/>
    </font>
    <font>
      <i val="true"/>
      <sz val="10"/>
      <color rgb="FF808080"/>
      <name val="Calibri"/>
      <family val="2"/>
      <charset val="1"/>
    </font>
    <font>
      <sz val="10"/>
      <color rgb="FF006600"/>
      <name val="Calibri"/>
      <family val="2"/>
      <charset val="1"/>
    </font>
    <font>
      <sz val="18"/>
      <color rgb="FF000000"/>
      <name val="Calibri"/>
      <family val="2"/>
      <charset val="1"/>
    </font>
    <font>
      <sz val="12"/>
      <color rgb="FF000000"/>
      <name val="Calibri"/>
      <family val="2"/>
      <charset val="1"/>
    </font>
    <font>
      <sz val="10"/>
      <color rgb="FF996600"/>
      <name val="Calibri"/>
      <family val="2"/>
      <charset val="1"/>
    </font>
    <font>
      <sz val="10"/>
      <color rgb="FF333333"/>
      <name val="Calibri"/>
      <family val="2"/>
      <charset val="1"/>
    </font>
    <font>
      <u val="single"/>
      <sz val="18"/>
      <color rgb="FF0000FF"/>
      <name val="Calibri"/>
      <family val="2"/>
      <charset val="1"/>
    </font>
    <font>
      <b val="true"/>
      <sz val="18"/>
      <color rgb="FF000000"/>
      <name val="Calibri"/>
      <family val="2"/>
      <charset val="1"/>
    </font>
    <font>
      <b val="true"/>
      <sz val="11"/>
      <color rgb="FF000000"/>
      <name val="Calibri"/>
      <family val="2"/>
      <charset val="1"/>
    </font>
    <font>
      <b val="true"/>
      <sz val="14"/>
      <color rgb="FF000000"/>
      <name val="Calibri"/>
      <family val="2"/>
      <charset val="1"/>
    </font>
    <font>
      <u val="single"/>
      <sz val="11"/>
      <color rgb="FF0000FF"/>
      <name val="Calibri"/>
      <family val="2"/>
      <charset val="1"/>
    </font>
    <font>
      <sz val="11"/>
      <color rgb="FF000000"/>
      <name val="Calibri"/>
      <family val="2"/>
    </font>
    <font>
      <sz val="10"/>
      <name val="Monospace"/>
      <family val="0"/>
    </font>
    <font>
      <b val="true"/>
      <u val="single"/>
      <sz val="11"/>
      <color rgb="FF000000"/>
      <name val="Calibri"/>
      <family val="2"/>
      <charset val="1"/>
    </font>
  </fonts>
  <fills count="1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D9D9D9"/>
        <bgColor rgb="FFDDDDDD"/>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false" applyProtection="false"/>
    <xf numFmtId="164" fontId="4" fillId="3" borderId="0" applyFont="true" applyBorder="false" applyAlignment="false" applyProtection="false"/>
    <xf numFmtId="164" fontId="5" fillId="4" borderId="0" applyFont="true" applyBorder="false" applyAlignment="false" applyProtection="false"/>
    <xf numFmtId="164" fontId="5" fillId="0" borderId="0" applyFont="true" applyBorder="false" applyAlignment="false" applyProtection="false"/>
    <xf numFmtId="164" fontId="6" fillId="5" borderId="0" applyFont="true" applyBorder="false" applyAlignment="false" applyProtection="false"/>
    <xf numFmtId="164" fontId="7" fillId="6" borderId="0" applyFont="true" applyBorder="false" applyAlignment="false" applyProtection="false"/>
    <xf numFmtId="164" fontId="8" fillId="0" borderId="0" applyFont="true" applyBorder="false" applyAlignment="false" applyProtection="false"/>
    <xf numFmtId="164" fontId="9" fillId="7" borderId="0" applyFont="true" applyBorder="false" applyAlignment="false" applyProtection="false"/>
    <xf numFmtId="164" fontId="10" fillId="0" borderId="0" applyFont="true" applyBorder="false" applyAlignment="false" applyProtection="false"/>
    <xf numFmtId="164" fontId="11" fillId="0" borderId="0" applyFont="true" applyBorder="false" applyAlignment="false" applyProtection="false"/>
    <xf numFmtId="164" fontId="12" fillId="8" borderId="0" applyFont="true" applyBorder="false" applyAlignment="false" applyProtection="false"/>
    <xf numFmtId="164" fontId="13" fillId="8" borderId="1" applyFont="true" applyBorder="true" applyAlignment="false" applyProtection="false"/>
    <xf numFmtId="164" fontId="0" fillId="0" borderId="0" applyFont="true" applyBorder="false" applyAlignment="false" applyProtection="false"/>
    <xf numFmtId="164" fontId="0" fillId="0" borderId="0" applyFont="true" applyBorder="false" applyAlignment="false" applyProtection="false"/>
    <xf numFmtId="164" fontId="6"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6" fillId="9"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center" vertical="center" textRotation="0" wrapText="true" indent="0" shrinkToFit="false"/>
      <protection locked="true" hidden="false"/>
    </xf>
  </cellXfs>
  <cellStyles count="2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Accent 1 1" xfId="20" builtinId="53" customBuiltin="true"/>
    <cellStyle name="Accent 2 1" xfId="21" builtinId="53" customBuiltin="true"/>
    <cellStyle name="Accent 3 1" xfId="22" builtinId="53" customBuiltin="true"/>
    <cellStyle name="Accent 4" xfId="23" builtinId="53" customBuiltin="true"/>
    <cellStyle name="Bad 1" xfId="24" builtinId="53" customBuiltin="true"/>
    <cellStyle name="Error 1" xfId="25" builtinId="53" customBuiltin="true"/>
    <cellStyle name="Footnote 1" xfId="26" builtinId="53" customBuiltin="true"/>
    <cellStyle name="Good 1" xfId="27" builtinId="53" customBuiltin="true"/>
    <cellStyle name="Heading 1 1" xfId="28" builtinId="53" customBuiltin="true"/>
    <cellStyle name="Heading 2 1" xfId="29" builtinId="53" customBuiltin="true"/>
    <cellStyle name="Neutral 1" xfId="30" builtinId="53" customBuiltin="true"/>
    <cellStyle name="Note 1" xfId="31" builtinId="53" customBuiltin="true"/>
    <cellStyle name="Status 1" xfId="32" builtinId="53" customBuiltin="true"/>
    <cellStyle name="Text 1" xfId="33" builtinId="53" customBuiltin="true"/>
    <cellStyle name="Warning 1" xfId="34"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DDDDDD"/>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Relationship Id="rId10" Type="http://schemas.openxmlformats.org/officeDocument/2006/relationships/usernames" Target="revisions/userNames.xml"/><Relationship Id="rId11" Type="http://schemas.openxmlformats.org/officeDocument/2006/relationships/revisionHeaders" Target="revisions/revisionHeaders.xml"/>
</Relationships>
</file>

<file path=xl/revisions/_rels/revisionHeaders.xml.rels><?xml version="1.0" encoding="UTF-8"?>
<Relationships xmlns="http://schemas.openxmlformats.org/package/2006/relationships"><Relationship Id="rId1" Type="http://schemas.openxmlformats.org/officeDocument/2006/relationships/revisionLog" Target="revisionLog1.xml"/><Relationship Id="rId2" Type="http://schemas.openxmlformats.org/officeDocument/2006/relationships/revisionLog" Target="revisionLog2.xml"/><Relationship Id="rId3" Type="http://schemas.openxmlformats.org/officeDocument/2006/relationships/revisionLog" Target="revisionLog3.xml"/><Relationship Id="rId4" Type="http://schemas.openxmlformats.org/officeDocument/2006/relationships/revisionLog" Target="revisionLog4.xml"/><Relationship Id="rId5" Type="http://schemas.openxmlformats.org/officeDocument/2006/relationships/revisionLog" Target="revisionLog5.xml"/><Relationship Id="rId6" Type="http://schemas.openxmlformats.org/officeDocument/2006/relationships/revisionLog" Target="revisionLog6.xml"/><Relationship Id="rId7" Type="http://schemas.openxmlformats.org/officeDocument/2006/relationships/revisionLog" Target="revisionLog7.xml"/>
</Relationships>
</file>

<file path=xl/revisions/revisionHeaders.xml><?xml version="1.0" encoding="utf-8"?>
<headers xmlns="http://schemas.openxmlformats.org/spreadsheetml/2006/main" xmlns:r="http://schemas.openxmlformats.org/officeDocument/2006/relationships" guid="{D5280020-BB06-41FD-BF28-9B2B5D7E4BD8}">
  <header guid="{27811DF8-FB19-4E35-B610-0FA0AF3B0DC6}" dateTime="2018-09-25T23:29:00.000000000Z" userName="David Michaud" r:id="rId1" minRId="1" maxRId="7" maxSheetId="8">
    <sheetIdMap count="7">
      <sheetId val="1"/>
      <sheetId val="2"/>
      <sheetId val="3"/>
      <sheetId val="4"/>
      <sheetId val="5"/>
      <sheetId val="6"/>
      <sheetId val="7"/>
    </sheetIdMap>
  </header>
  <header guid="{873B232E-D32B-4B78-80AF-9594FED4B8BB}" dateTime="2018-09-25T23:42:00.000000000Z" userName="David Michaud" r:id="rId2" minRId="8" maxRId="8" maxSheetId="8">
    <sheetIdMap count="7">
      <sheetId val="1"/>
      <sheetId val="2"/>
      <sheetId val="3"/>
      <sheetId val="4"/>
      <sheetId val="5"/>
      <sheetId val="6"/>
      <sheetId val="7"/>
    </sheetIdMap>
  </header>
  <header guid="{5B25B593-F444-4217-9AC8-453160BEF90D}" dateTime="2018-09-26T00:30:00.000000000Z" userName="David Michaud" r:id="rId3" minRId="9" maxRId="9" maxSheetId="8">
    <sheetIdMap count="7">
      <sheetId val="1"/>
      <sheetId val="2"/>
      <sheetId val="3"/>
      <sheetId val="4"/>
      <sheetId val="5"/>
      <sheetId val="6"/>
      <sheetId val="7"/>
    </sheetIdMap>
  </header>
  <header guid="{4CF9C263-C09F-45EC-B3DB-92E8D7DB9FB9}" dateTime="2018-10-09T17:49:00.000000000Z" userName="David Michaud" r:id="rId4" minRId="10" maxRId="17" maxSheetId="8">
    <sheetIdMap count="7">
      <sheetId val="1"/>
      <sheetId val="2"/>
      <sheetId val="3"/>
      <sheetId val="4"/>
      <sheetId val="5"/>
      <sheetId val="6"/>
      <sheetId val="7"/>
    </sheetIdMap>
  </header>
  <header guid="{5834C78E-EE99-4D61-8FE0-96DD0BA0DAAB}" dateTime="2018-10-10T14:48:00.000000000Z" userName="David Michaud" r:id="rId5" minRId="18" maxRId="18" maxSheetId="8">
    <sheetIdMap count="7">
      <sheetId val="1"/>
      <sheetId val="2"/>
      <sheetId val="3"/>
      <sheetId val="4"/>
      <sheetId val="5"/>
      <sheetId val="6"/>
      <sheetId val="7"/>
    </sheetIdMap>
  </header>
  <header guid="{BE1626DB-45BB-45A5-B191-845E64C499E1}" dateTime="2018-10-17T15:16:00.000000000Z" userName="David Michaud" r:id="rId6" minRId="19" maxRId="20" maxSheetId="8">
    <sheetIdMap count="7">
      <sheetId val="1"/>
      <sheetId val="2"/>
      <sheetId val="3"/>
      <sheetId val="4"/>
      <sheetId val="5"/>
      <sheetId val="6"/>
      <sheetId val="7"/>
    </sheetIdMap>
  </header>
  <header guid="{D5280020-BB06-41FD-BF28-9B2B5D7E4BD8}" dateTime="2018-12-10T16:29:00.000000000Z" userName=" " r:id="rId7" minRId="21" maxRId="22" maxSheetId="8">
    <sheetIdMap count="7">
      <sheetId val="1"/>
      <sheetId val="2"/>
      <sheetId val="3"/>
      <sheetId val="4"/>
      <sheetId val="5"/>
      <sheetId val="6"/>
      <sheetId val="7"/>
    </sheetIdMap>
  </header>
</headers>
</file>

<file path=xl/revisions/revisionLog1.xml><?xml version="1.0" encoding="utf-8"?>
<revisions xmlns="http://schemas.openxmlformats.org/spreadsheetml/2006/main" xmlns:r="http://schemas.openxmlformats.org/officeDocument/2006/relationships">
  <rcc rId="1" ua="false" sId="6">
    <oc r="Q10" t="inlineStr">
      <is>
        <r>
          <rPr>
            <sz val="11"/>
            <color rgb="FF000000"/>
            <rFont val="Calibri"/>
            <family val="2"/>
            <charset val="1"/>
          </rPr>
          <t xml:space="preserve">sunspecInterface.model103.PPVphAB   = (uint16_t)myround(PCC_getAcMonitorGridVoltageRms_SI(1U, PCC_ACM_APPARENT, PCC_ACM_LINE) * 10.0f);</t>
        </r>
      </is>
    </oc>
    <nc r="Q10" t="inlineStr">
      <is>
        <r>
          <rPr>
            <sz val="11"/>
            <color rgb="FF000000"/>
            <rFont val="Calibri"/>
            <family val="2"/>
            <charset val="1"/>
          </rPr>
          <t xml:space="preserve">sunspecInterface.model103.PPVphAB   = (uint16_t)myround(PCC_getAcMonitorGridVoltageRms_SI(1U, PCC_ACM_LOCAL, PCC_ACM_APPARENT, PCC_ACM_LINE) * 10.0f);</t>
        </r>
      </is>
    </nc>
  </rcc>
  <rcc rId="2" ua="false" sId="6">
    <oc r="Q11" t="inlineStr">
      <is>
        <r>
          <rPr>
            <sz val="11"/>
            <color rgb="FF000000"/>
            <rFont val="Calibri"/>
            <family val="2"/>
            <charset val="1"/>
          </rPr>
          <t xml:space="preserve">sunspecInterface.model103.PPVphBC   = (uint16_t)myround(PCC_getAcMonitorGridVoltageRms_SI(2U, PCC_ACM_APPARENT, PCC_ACM_LINE) * 10.0f);</t>
        </r>
      </is>
    </oc>
    <nc r="Q11" t="inlineStr">
      <is>
        <r>
          <rPr>
            <sz val="11"/>
            <color rgb="FF000000"/>
            <rFont val="Calibri"/>
            <family val="2"/>
            <charset val="1"/>
          </rPr>
          <t xml:space="preserve">sunspecInterface.model103.PPVphBC   = (uint16_t)myround(PCC_getAcMonitorGridVoltageRms_SI(2U, PCC_ACM_LOCAL, PCC_ACM_APPARENT, PCC_ACM_LINE) * 10.0f);</t>
        </r>
      </is>
    </nc>
  </rcc>
  <rcc rId="3" ua="false" sId="6">
    <oc r="Q12" t="inlineStr">
      <is>
        <r>
          <rPr>
            <sz val="11"/>
            <color rgb="FF000000"/>
            <rFont val="Calibri"/>
            <family val="2"/>
            <charset val="1"/>
          </rPr>
          <t xml:space="preserve">sunspecInterface.model103.PPVphCA   = (uint16_t)myround(PCC_getAcMonitorGridVoltageRms_SI(3U, PCC_ACM_APPARENT, PCC_ACM_LINE) * 10.0f);</t>
        </r>
      </is>
    </oc>
    <nc r="Q12" t="inlineStr">
      <is>
        <r>
          <rPr>
            <sz val="11"/>
            <color rgb="FF000000"/>
            <rFont val="Calibri"/>
            <family val="2"/>
            <charset val="1"/>
          </rPr>
          <t xml:space="preserve">sunspecInterface.model103.PPVphCA   = (uint16_t)myround(PCC_getAcMonitorGridVoltageRms_SI(3U, PCC_ACM_LOCAL, PCC_ACM_APPARENT, PCC_ACM_LINE) * 10.0f);</t>
        </r>
      </is>
    </nc>
  </rcc>
  <rcc rId="4" ua="false" sId="6">
    <oc r="Q13" t="inlineStr">
      <is>
        <r>
          <rPr>
            <sz val="11"/>
            <color rgb="FF000000"/>
            <rFont val="Calibri"/>
            <family val="2"/>
            <charset val="1"/>
          </rPr>
          <t xml:space="preserve">sunspecInterface.model103.PhVphA    = (uint16_t)myround(PCC_getAcMonitorGridVoltageRms_SI(1U, PCC_ACM_APPARENT, PCC_ACM_PHASE) * 10.0f);</t>
        </r>
      </is>
    </oc>
    <nc r="Q13" t="inlineStr">
      <is>
        <r>
          <rPr>
            <sz val="11"/>
            <color rgb="FF000000"/>
            <rFont val="Calibri"/>
            <family val="2"/>
            <charset val="1"/>
          </rPr>
          <t xml:space="preserve">sunspecInterface.model103.PhVphA    = (uint16_t)myround(PCC_getAcMonitorGridVoltageRms_SI(1U, PCC_ACM_LOCAL, PCC_ACM_APPARENT, PCC_ACM_PHASE) * 10.0f);</t>
        </r>
      </is>
    </nc>
  </rcc>
  <rcc rId="5" ua="false" sId="6">
    <oc r="Q14" t="inlineStr">
      <is>
        <r>
          <rPr>
            <sz val="11"/>
            <color rgb="FF000000"/>
            <rFont val="Calibri"/>
            <family val="2"/>
            <charset val="1"/>
          </rPr>
          <t xml:space="preserve">sunspecInterface.model103.PhVphB    = (uint16_t)myround(PCC_getAcMonitorGridVoltageRms_SI(2U, PCC_ACM_APPARENT, PCC_ACM_PHASE) * 10.0f);</t>
        </r>
      </is>
    </oc>
    <nc r="Q14" t="inlineStr">
      <is>
        <r>
          <rPr>
            <sz val="11"/>
            <color rgb="FF000000"/>
            <rFont val="Calibri"/>
            <family val="2"/>
            <charset val="1"/>
          </rPr>
          <t xml:space="preserve">sunspecInterface.model103.PhVphB    = (uint16_t)myround(PCC_getAcMonitorGridVoltageRms_SI(2U, PCC_ACM_LOCAL, PCC_ACM_APPARENT, PCC_ACM_PHASE) * 10.0f);</t>
        </r>
      </is>
    </nc>
  </rcc>
  <rcc rId="6" ua="false" sId="6">
    <oc r="Q15" t="inlineStr">
      <is>
        <r>
          <rPr>
            <sz val="11"/>
            <color rgb="FF000000"/>
            <rFont val="Calibri"/>
            <family val="2"/>
            <charset val="1"/>
          </rPr>
          <t xml:space="preserve">sunspecInterface.model103.PhVphC    = (uint16_t)myround(PCC_getAcMonitorGridVoltageRms_SI(3U, PCC_ACM_APPARENT, PCC_ACM_PHASE) * 10.0f);</t>
        </r>
      </is>
    </oc>
    <nc r="Q15" t="inlineStr">
      <is>
        <r>
          <rPr>
            <sz val="11"/>
            <color rgb="FF000000"/>
            <rFont val="Calibri"/>
            <family val="2"/>
            <charset val="1"/>
          </rPr>
          <t xml:space="preserve">sunspecInterface.model103.PhVphC    = (uint16_t)myround(PCC_getAcMonitorGridVoltageRms_SI(3U, PCC_ACM_LOCAL, PCC_ACM_APPARENT, PCC_ACM_PHASE) * 10.0f);</t>
        </r>
      </is>
    </nc>
  </rcc>
  <rcc rId="7" ua="false" sId="7">
    <oc r="Q27" t="inlineStr">
      <is>
        <r>
          <rPr>
            <sz val="11"/>
            <color rgb="FF000000"/>
            <rFont val="Calibri"/>
            <family val="2"/>
            <charset val="1"/>
          </rPr>
          <t xml:space="preserve">sunspecInterface.model65534.LocVAC          = (int16_t)myround(PCC_getAcMonitorGridVoltageRms_SI(0U, PCC_ACM_APPARENT, PCC_ACM_LINE) * 10.0f);</t>
        </r>
      </is>
    </oc>
    <nc r="Q27" t="inlineStr">
      <is>
        <r>
          <rPr>
            <sz val="11"/>
            <color rgb="FF000000"/>
            <rFont val="Calibri"/>
            <family val="2"/>
            <charset val="1"/>
          </rPr>
          <t xml:space="preserve">sunspecInterface.model65534.LocVAC          = (int16_t)myround(PCC_getAcMonitorGridVoltageRms_SI(0U, PCC_ACM_LOCAL, PCC_ACM_LOCAL, PCC_ACM_APPARENT, PCC_ACM_LINE) * 10.0f);</t>
        </r>
      </is>
    </nc>
  </rcc>
</revisions>
</file>

<file path=xl/revisions/revisionLog2.xml><?xml version="1.0" encoding="utf-8"?>
<revisions xmlns="http://schemas.openxmlformats.org/spreadsheetml/2006/main" xmlns:r="http://schemas.openxmlformats.org/officeDocument/2006/relationships">
  <rcc rId="8" ua="false" sId="7">
    <oc r="Q27" t="inlineStr">
      <is>
        <r>
          <rPr>
            <sz val="11"/>
            <color rgb="FF000000"/>
            <rFont val="Calibri"/>
            <family val="2"/>
            <charset val="1"/>
          </rPr>
          <t xml:space="preserve">sunspecInterface.model65534.LocVAC          = (int16_t)myround(PCC_getAcMonitorGridVoltageRms_SI(0U, PCC_ACM_LOCAL, PCC_ACM_LOCAL, PCC_ACM_APPARENT, PCC_ACM_LINE) * 10.0f);</t>
        </r>
      </is>
    </oc>
    <nc r="Q27" t="inlineStr">
      <is>
        <r>
          <rPr>
            <sz val="11"/>
            <color rgb="FF000000"/>
            <rFont val="Calibri"/>
            <family val="2"/>
            <charset val="1"/>
          </rPr>
          <t xml:space="preserve">sunspecInterface.model65534.LocVAC          = (int16_t)myround(PCC_getAcMonitorGridVoltageRms_SI(0U, PCC_ACM_LOCAL, PCC_ACM_APPARENT, PCC_ACM_LINE) * 10.0f);</t>
        </r>
      </is>
    </nc>
  </rcc>
</revisions>
</file>

<file path=xl/revisions/revisionLog3.xml><?xml version="1.0" encoding="utf-8"?>
<revisions xmlns="http://schemas.openxmlformats.org/spreadsheetml/2006/main" xmlns:r="http://schemas.openxmlformats.org/officeDocument/2006/relationships">
  <rcc rId="9" ua="false" sId="6">
    <oc r="Q19" t="inlineStr">
      <is>
        <r>
          <rPr>
            <sz val="11"/>
            <color rgb="FF000000"/>
            <rFont val="Calibri"/>
            <family val="2"/>
            <charset val="1"/>
          </rPr>
          <t xml:space="preserve">sunspecInterface.model103.Hz        = (uint16_t)myround(PCC_getAcMonitorFrequencyHz_SI(0U) * 10.0f); /// \todo copied from canInterface.c</t>
        </r>
      </is>
    </oc>
    <nc r="Q19" t="inlineStr">
      <is>
        <r>
          <rPr>
            <sz val="11"/>
            <color rgb="FF000000"/>
            <rFont val="Calibri"/>
            <family val="2"/>
            <charset val="1"/>
          </rPr>
          <t xml:space="preserve">sunspecInterface.model103.Hz        = (uint16_t)myround(PCC_getAcMonitorFrequencyHz_SI(0U, PCC_ACM_LOCAL) * 10.0f); /// \todo copied from canInterface.c</t>
        </r>
      </is>
    </nc>
  </rcc>
</revisions>
</file>

<file path=xl/revisions/revisionLog4.xml><?xml version="1.0" encoding="utf-8"?>
<revisions xmlns="http://schemas.openxmlformats.org/spreadsheetml/2006/main" xmlns:r="http://schemas.openxmlformats.org/officeDocument/2006/relationships">
  <rcc rId="10" ua="false" sId="7">
    <oc r="Q27" t="inlineStr">
      <is>
        <r>
          <rPr>
            <sz val="11"/>
            <color rgb="FF000000"/>
            <rFont val="Calibri"/>
            <family val="2"/>
            <charset val="1"/>
          </rPr>
          <t xml:space="preserve">sunspecInterface.model65534.LocVAC          = (int16_t)myround(PCC_getAcMonitorGridVoltageRms_SI(0U, PCC_ACM_LOCAL, PCC_ACM_APPARENT, PCC_ACM_LINE) * 10.0f);</t>
        </r>
      </is>
    </oc>
    <nc r="Q27" t="inlineStr">
      <is>
        <r>
          <rPr>
            <sz val="11"/>
            <color rgb="FF000000"/>
            <rFont val="Calibri"/>
            <family val="2"/>
            <charset val="1"/>
          </rPr>
          <t xml:space="preserve">sunspecInterface.model65534.LocVAC          = (int16_t)myround(PCC_getAcMonitorGridVoltageRms_SI(0U, CMM_AC_NETWORK_LOCAL, PCC_ACM_APPARENT, PCC_ACM_LINE) * 10.0f);</t>
        </r>
      </is>
    </nc>
  </rcc>
  <rcc rId="11" ua="false" sId="6">
    <oc r="Q10" t="inlineStr">
      <is>
        <r>
          <rPr>
            <sz val="11"/>
            <color rgb="FF000000"/>
            <rFont val="Calibri"/>
            <family val="2"/>
            <charset val="1"/>
          </rPr>
          <t xml:space="preserve">sunspecInterface.model103.PPVphAB   = (uint16_t)myround(PCC_getAcMonitorGridVoltageRms_SI(1U, PCC_ACM_LOCAL, PCC_ACM_APPARENT, PCC_ACM_LINE) * 10.0f);</t>
        </r>
      </is>
    </oc>
    <nc r="Q10" t="inlineStr">
      <is>
        <r>
          <rPr>
            <sz val="11"/>
            <color rgb="FF000000"/>
            <rFont val="Calibri"/>
            <family val="2"/>
            <charset val="1"/>
          </rPr>
          <t xml:space="preserve">sunspecInterface.model103.PPVphAB   = (uint16_t)myround(PCC_getAcMonitorGridVoltageRms_SI(1U, CMM_AC_NETWORK_LOCAL, PCC_ACM_APPARENT, PCC_ACM_LINE) * 10.0f);</t>
        </r>
      </is>
    </nc>
  </rcc>
  <rcc rId="12" ua="false" sId="6">
    <oc r="Q11" t="inlineStr">
      <is>
        <r>
          <rPr>
            <sz val="11"/>
            <color rgb="FF000000"/>
            <rFont val="Calibri"/>
            <family val="2"/>
            <charset val="1"/>
          </rPr>
          <t xml:space="preserve">sunspecInterface.model103.PPVphBC   = (uint16_t)myround(PCC_getAcMonitorGridVoltageRms_SI(2U, PCC_ACM_LOCAL, PCC_ACM_APPARENT, PCC_ACM_LINE) * 10.0f);</t>
        </r>
      </is>
    </oc>
    <nc r="Q11" t="inlineStr">
      <is>
        <r>
          <rPr>
            <sz val="11"/>
            <color rgb="FF000000"/>
            <rFont val="Calibri"/>
            <family val="2"/>
            <charset val="1"/>
          </rPr>
          <t xml:space="preserve">sunspecInterface.model103.PPVphBC   = (uint16_t)myround(PCC_getAcMonitorGridVoltageRms_SI(2U, CMM_AC_NETWORK_LOCAL, PCC_ACM_APPARENT, PCC_ACM_LINE) * 10.0f);</t>
        </r>
      </is>
    </nc>
  </rcc>
  <rcc rId="13" ua="false" sId="6">
    <oc r="Q12" t="inlineStr">
      <is>
        <r>
          <rPr>
            <sz val="11"/>
            <color rgb="FF000000"/>
            <rFont val="Calibri"/>
            <family val="2"/>
            <charset val="1"/>
          </rPr>
          <t xml:space="preserve">sunspecInterface.model103.PPVphCA   = (uint16_t)myround(PCC_getAcMonitorGridVoltageRms_SI(3U, PCC_ACM_LOCAL, PCC_ACM_APPARENT, PCC_ACM_LINE) * 10.0f);</t>
        </r>
      </is>
    </oc>
    <nc r="Q12" t="inlineStr">
      <is>
        <r>
          <rPr>
            <sz val="11"/>
            <color rgb="FF000000"/>
            <rFont val="Calibri"/>
            <family val="2"/>
            <charset val="1"/>
          </rPr>
          <t xml:space="preserve">sunspecInterface.model103.PPVphCA   = (uint16_t)myround(PCC_getAcMonitorGridVoltageRms_SI(3U, CMM_AC_NETWORK_LOCAL, PCC_ACM_APPARENT, PCC_ACM_LINE) * 10.0f);</t>
        </r>
      </is>
    </nc>
  </rcc>
  <rcc rId="14" ua="false" sId="6">
    <oc r="Q13" t="inlineStr">
      <is>
        <r>
          <rPr>
            <sz val="11"/>
            <color rgb="FF000000"/>
            <rFont val="Calibri"/>
            <family val="2"/>
            <charset val="1"/>
          </rPr>
          <t xml:space="preserve">sunspecInterface.model103.PhVphA    = (uint16_t)myround(PCC_getAcMonitorGridVoltageRms_SI(1U, PCC_ACM_LOCAL, PCC_ACM_APPARENT, PCC_ACM_PHASE) * 10.0f);</t>
        </r>
      </is>
    </oc>
    <nc r="Q13" t="inlineStr">
      <is>
        <r>
          <rPr>
            <sz val="11"/>
            <color rgb="FF000000"/>
            <rFont val="Calibri"/>
            <family val="2"/>
            <charset val="1"/>
          </rPr>
          <t xml:space="preserve">sunspecInterface.model103.PhVphA    = (uint16_t)myround(PCC_getAcMonitorGridVoltageRms_SI(1U, CMM_AC_NETWORK_LOCAL, PCC_ACM_APPARENT, PCC_ACM_PHASE) * 10.0f);</t>
        </r>
      </is>
    </nc>
  </rcc>
  <rcc rId="15" ua="false" sId="6">
    <oc r="Q14" t="inlineStr">
      <is>
        <r>
          <rPr>
            <sz val="11"/>
            <color rgb="FF000000"/>
            <rFont val="Calibri"/>
            <family val="2"/>
            <charset val="1"/>
          </rPr>
          <t xml:space="preserve">sunspecInterface.model103.PhVphB    = (uint16_t)myround(PCC_getAcMonitorGridVoltageRms_SI(2U, PCC_ACM_LOCAL, PCC_ACM_APPARENT, PCC_ACM_PHASE) * 10.0f);</t>
        </r>
      </is>
    </oc>
    <nc r="Q14" t="inlineStr">
      <is>
        <r>
          <rPr>
            <sz val="11"/>
            <color rgb="FF000000"/>
            <rFont val="Calibri"/>
            <family val="2"/>
            <charset val="1"/>
          </rPr>
          <t xml:space="preserve">sunspecInterface.model103.PhVphB    = (uint16_t)myround(PCC_getAcMonitorGridVoltageRms_SI(2U, CMM_AC_NETWORK_LOCAL, PCC_ACM_APPARENT, PCC_ACM_PHASE) * 10.0f);</t>
        </r>
      </is>
    </nc>
  </rcc>
  <rcc rId="16" ua="false" sId="6">
    <oc r="Q15" t="inlineStr">
      <is>
        <r>
          <rPr>
            <sz val="11"/>
            <color rgb="FF000000"/>
            <rFont val="Calibri"/>
            <family val="2"/>
            <charset val="1"/>
          </rPr>
          <t xml:space="preserve">sunspecInterface.model103.PhVphC    = (uint16_t)myround(PCC_getAcMonitorGridVoltageRms_SI(3U, PCC_ACM_LOCAL, PCC_ACM_APPARENT, PCC_ACM_PHASE) * 10.0f);</t>
        </r>
      </is>
    </oc>
    <nc r="Q15" t="inlineStr">
      <is>
        <r>
          <rPr>
            <sz val="11"/>
            <color rgb="FF000000"/>
            <rFont val="Calibri"/>
            <family val="2"/>
            <charset val="1"/>
          </rPr>
          <t xml:space="preserve">sunspecInterface.model103.PhVphC    = (uint16_t)myround(PCC_getAcMonitorGridVoltageRms_SI(3U, CMM_AC_NETWORK_LOCAL, PCC_ACM_APPARENT, PCC_ACM_PHASE) * 10.0f);</t>
        </r>
      </is>
    </nc>
  </rcc>
  <rcc rId="17" ua="false" sId="6">
    <oc r="Q19" t="inlineStr">
      <is>
        <r>
          <rPr>
            <sz val="11"/>
            <color rgb="FF000000"/>
            <rFont val="Calibri"/>
            <family val="2"/>
            <charset val="1"/>
          </rPr>
          <t xml:space="preserve">sunspecInterface.model103.Hz        = (uint16_t)myround(PCC_getAcMonitorFrequencyHz_SI(0U, PCC_ACM_LOCAL) * 10.0f); /// \todo copied from canInterface.c</t>
        </r>
      </is>
    </oc>
    <nc r="Q19" t="inlineStr">
      <is>
        <r>
          <rPr>
            <sz val="11"/>
            <color rgb="FF000000"/>
            <rFont val="Calibri"/>
            <family val="2"/>
            <charset val="1"/>
          </rPr>
          <t xml:space="preserve">sunspecInterface.model103.Hz        = (uint16_t)myround(PCC_getAcMonitorFrequencyHz_SI(0U, CMM_AC_NETWORK_LOCAL) * 10.0f); /// \todo copied from canInterface.c</t>
        </r>
      </is>
    </nc>
  </rcc>
</revisions>
</file>

<file path=xl/revisions/revisionLog5.xml><?xml version="1.0" encoding="utf-8"?>
<revisions xmlns="http://schemas.openxmlformats.org/spreadsheetml/2006/main" xmlns:r="http://schemas.openxmlformats.org/officeDocument/2006/relationships">
  <rcc rId="18" ua="false" sId="6">
    <oc r="Q44" t="inlineStr">
      <is>
        <r>
          <rPr>
            <sz val="11"/>
            <color rgb="FF000000"/>
            <rFont val="Calibri"/>
            <family val="2"/>
            <charset val="1"/>
          </rPr>
          <t xml:space="preserve">sunspecInterface.model103.EvtVnd1.HARDWARE_ENABLE = supervisorGetHardwareEnable();
sunspecInterface.model103.EvtVnd1.AC_PWR_AVAIL = ACpwrAvail;
sunspecInterface.model103.EvtVnd1.DC_PWR_AVAIL = !faultStat.flags.DCUndervoltage;
sunspecInterface.model103.EvtVnd1.PWR_CRCT_EN = (PWMD_getControlGroupGenState(CMM_CONTROL_GROUP_CNT, 0U) == PWMD_GENERATION_ACTIVE);
sunspecInterface.model103.EvtVnd1.MX1 = relayIsClosed(relayMX1);
sunspecInterface.model103.EvtVnd1.MX2 = relayIsClosed(relayMX2);
sunspecInterface.model103.EvtVnd1.K1 = relayIsClosed(relayK1);
sunspecInterface.model103.EvtVnd1.K2 = relayIsClosed(relayK2);
sunspecInterface.model103.EvtVnd1.CTL_MSG_VALID = systemGetMasterAlive();
sunspecInterface.model103.EvtVnd1.PWR_CMD_VALID = referenceHandler_getPwrCmdValid();
sunspecInterface.model103.EvtVnd1.CUR_CMD_VALID = referenceHandler_getCurCmdValid();
sunspecInterface.model103.EvtVnd1.DC_CMD_VALID = referenceHandler_getDcCmdValid();
sunspecInterface.model103.EvtVnd1.PH_ROTAT_STAT     = (PCC_getAcPhaseSequenceDetect() == PCC_PHASE_SEQUENCE_POSITIVE);
sunspecInterface.model103.EvtVnd1.LV_DETECTED = lineVoltageDetected;
sunspecInterface.model103.EvtVnd1.REM_AC_AVAIL = false;
sunspecInterface.model103.EvtVnd1.REM_PH_ROTAT_STAT = false;
sunspecInterface.model103.EvtVnd1.REM_LV_DETECTED = false;
sunspecInterface.model103.EvtVnd1.DI1_STAT = digitalInputRead(&amp;digins[0]);
sunspecInterface.model103.EvtVnd1.DI2_STAT = digitalInputRead(&amp;digins[1]);
sunspecInterface.model103.EvtVnd1.DI3_STAT = digitalInputRead(&amp;digins[2]);
sunspecInterface.model103.EvtVnd1.DI4_STAT = digitalInputRead(&amp;digins[3]);
sunspecInterface.model103.EvtVnd1.DO1_STAT = digitalOutputRead(&amp;digouts[0]);
sunspecInterface.model103.EvtVnd1.DO2_STAT = digitalOutputRead(&amp;digouts[1]);
sunspecInterface.model103.EvtVnd1.DO3_STAT = digitalOutputRead(&amp;digouts[2]);
sunspecInterface.model103.EvtVnd1.DO4_STAT = digitalOutputRead(&amp;digouts[3]);</t>
        </r>
      </is>
    </oc>
    <nc r="Q44" t="inlineStr">
      <is>
        <r>
          <rPr>
            <sz val="11"/>
            <color rgb="FF000000"/>
            <rFont val="Calibri"/>
            <family val="2"/>
            <charset val="1"/>
          </rPr>
          <t xml:space="preserve">sunspecInterface.model103.EvtVnd1.HARDWARE_ENABLE = supervisorGetHardwareEnable();
sunspecInterface.model103.EvtVnd1.AC_PWR_AVAIL = gridMonitor_isNetworkUsable(CMM_AC_NETWORK_LOCAL);
sunspecInterface.model103.EvtVnd1.DC_PWR_AVAIL = !faultStat.flags.DCUndervoltage;
sunspecInterface.model103.EvtVnd1.PWR_CRCT_EN = (PWMD_getControlGroupGenState(CMM_CONTROL_GROUP_CNT, 0U) == PWMD_GENERATION_ACTIVE);
sunspecInterface.model103.EvtVnd1.MX1 = relayIsClosed(relayMX1);
sunspecInterface.model103.EvtVnd1.MX2 = relayIsClosed(relayMX2);
sunspecInterface.model103.EvtVnd1.K1 = relayIsClosed(relayK1);
sunspecInterface.model103.EvtVnd1.K2 = relayIsClosed(relayK2);
sunspecInterface.model103.EvtVnd1.CTL_MSG_VALID = systemGetMasterAlive();
sunspecInterface.model103.EvtVnd1.PWR_CMD_VALID = referenceHandler_getPwrCmdValid();
sunspecInterface.model103.EvtVnd1.CUR_CMD_VALID = referenceHandler_getCurCmdValid();
sunspecInterface.model103.EvtVnd1.DC_CMD_VALID = referenceHandler_getDcCmdValid();
sunspecInterface.model103.EvtVnd1.PH_ROTAT_STAT     = (PCC_getAcPhaseSequenceDetect() == PCC_PHASE_SEQUENCE_POSITIVE);
sunspecInterface.model103.EvtVnd1.LV_DETECTED = gridMonitor_isNetworkLive(CMM_AC_NETWORK_LOCAL);
sunspecInterface.model103.EvtVnd1.REM_AC_AVAIL = false;
sunspecInterface.model103.EvtVnd1.REM_PH_ROTAT_STAT = false;
sunspecInterface.model103.EvtVnd1.REM_LV_DETECTED = false;
sunspecInterface.model103.EvtVnd1.DI1_STAT = digitalInputRead(&amp;digins[0]);
sunspecInterface.model103.EvtVnd1.DI2_STAT = digitalInputRead(&amp;digins[1]);
sunspecInterface.model103.EvtVnd1.DI3_STAT = digitalInputRead(&amp;digins[2]);
sunspecInterface.model103.EvtVnd1.DI4_STAT = digitalInputRead(&amp;digins[3]);
sunspecInterface.model103.EvtVnd1.DO1_STAT = digitalOutputRead(&amp;digouts[0]);
sunspecInterface.model103.EvtVnd1.DO2_STAT = digitalOutputRead(&amp;digouts[1]);
sunspecInterface.model103.EvtVnd1.DO3_STAT = digitalOutputRead(&amp;digouts[2]);
sunspecInterface.model103.EvtVnd1.DO4_STAT = digitalOutputRead(&amp;digouts[3]);</t>
        </r>
      </is>
    </nc>
  </rcc>
</revisions>
</file>

<file path=xl/revisions/revisionLog6.xml><?xml version="1.0" encoding="utf-8"?>
<revisions xmlns="http://schemas.openxmlformats.org/spreadsheetml/2006/main" xmlns:r="http://schemas.openxmlformats.org/officeDocument/2006/relationships">
  <rcc rId="19" ua="false" sId="6">
    <oc r="Q44" t="inlineStr">
      <is>
        <r>
          <rPr>
            <sz val="11"/>
            <color rgb="FF000000"/>
            <rFont val="Calibri"/>
            <family val="2"/>
            <charset val="1"/>
          </rPr>
          <t xml:space="preserve">sunspecInterface.model103.EvtVnd1.HARDWARE_ENABLE = supervisorGetHardwareEnable();
sunspecInterface.model103.EvtVnd1.AC_PWR_AVAIL = gridMonitor_isNetworkUsable(CMM_AC_NETWORK_LOCAL);
sunspecInterface.model103.EvtVnd1.DC_PWR_AVAIL = !faultStat.flags.DCUndervoltage;
sunspecInterface.model103.EvtVnd1.PWR_CRCT_EN = (PWMD_getControlGroupGenState(CMM_CONTROL_GROUP_CNT, 0U) == PWMD_GENERATION_ACTIVE);
sunspecInterface.model103.EvtVnd1.MX1 = relayIsClosed(relayMX1);
sunspecInterface.model103.EvtVnd1.MX2 = relayIsClosed(relayMX2);
sunspecInterface.model103.EvtVnd1.K1 = relayIsClosed(relayK1);
sunspecInterface.model103.EvtVnd1.K2 = relayIsClosed(relayK2);
sunspecInterface.model103.EvtVnd1.CTL_MSG_VALID = systemGetMasterAlive();
sunspecInterface.model103.EvtVnd1.PWR_CMD_VALID = referenceHandler_getPwrCmdValid();
sunspecInterface.model103.EvtVnd1.CUR_CMD_VALID = referenceHandler_getCurCmdValid();
sunspecInterface.model103.EvtVnd1.DC_CMD_VALID = referenceHandler_getDcCmdValid();
sunspecInterface.model103.EvtVnd1.PH_ROTAT_STAT     = (PCC_getAcPhaseSequenceDetect() == PCC_PHASE_SEQUENCE_POSITIVE);
sunspecInterface.model103.EvtVnd1.LV_DETECTED = gridMonitor_isNetworkLive(CMM_AC_NETWORK_LOCAL);
sunspecInterface.model103.EvtVnd1.REM_AC_AVAIL = false;
sunspecInterface.model103.EvtVnd1.REM_PH_ROTAT_STAT = false;
sunspecInterface.model103.EvtVnd1.REM_LV_DETECTED = false;
sunspecInterface.model103.EvtVnd1.DI1_STAT = digitalInputRead(&amp;digins[0]);
sunspecInterface.model103.EvtVnd1.DI2_STAT = digitalInputRead(&amp;digins[1]);
sunspecInterface.model103.EvtVnd1.DI3_STAT = digitalInputRead(&amp;digins[2]);
sunspecInterface.model103.EvtVnd1.DI4_STAT = digitalInputRead(&amp;digins[3]);
sunspecInterface.model103.EvtVnd1.DO1_STAT = digitalOutputRead(&amp;digouts[0]);
sunspecInterface.model103.EvtVnd1.DO2_STAT = digitalOutputRead(&amp;digouts[1]);
sunspecInterface.model103.EvtVnd1.DO3_STAT = digitalOutputRead(&amp;digouts[2]);
sunspecInterface.model103.EvtVnd1.DO4_STAT = digitalOutputRead(&amp;digouts[3]);</t>
        </r>
      </is>
    </oc>
    <nc r="Q44" t="inlineStr">
      <is>
        <r>
          <rPr>
            <sz val="11"/>
            <color rgb="FF000000"/>
            <rFont val="Calibri"/>
            <family val="2"/>
            <charset val="1"/>
          </rPr>
          <t xml:space="preserve">sunspecInterface.model103.EvtVnd1.HARDWARE_ENABLE = supervisorGetHardwareEnable();
sunspecInterface.model103.EvtVnd1.AC_PWR_AVAIL = gridMonitor_isNetworkUsable(CMM_AC_NETWORK_LOCAL);
sunspecInterface.model103.EvtVnd1.DC_PWR_AVAIL = !faultStat.flags.DCUndervoltage;
sunspecInterface.model103.EvtVnd1.PWR_CRCT_EN = (PWMD_getControlGroupGenState(CMM_CONTROL_GROUP_CNT, 0U) == PWMD_GENERATION_ACTIVE);
sunspecInterface.model103.EvtVnd1.MX1 = relayIsClosed(relayMX1);
sunspecInterface.model103.EvtVnd1.MX2 = relayIsClosed(relayMX2);
sunspecInterface.model103.EvtVnd1.K1 = relayIsClosed(relayK1);
sunspecInterface.model103.EvtVnd1.K2 = relayIsClosed(relayK2);
sunspecInterface.model103.EvtVnd1.CTL_MSG_VALID = systemGetMasterAlive();
sunspecInterface.model103.EvtVnd1.PWR_CMD_VALID = referenceHandler_getPwrCmdValid();
sunspecInterface.model103.EvtVnd1.CUR_CMD_VALID = referenceHandler_getCurCmdValid();
sunspecInterface.model103.EvtVnd1.DC_CMD_VALID = referenceHandler_getDcCmdValid();
sunspecInterface.model103.EvtVnd1.PH_ROTAT_STAT     = (PCD_getPhaseSequenceDetect(CMM_AC_NETWORK_LOCAL) == PCD_PHASE_SEQUENCE_POSITIVE);
sunspecInterface.model103.EvtVnd1.LV_DETECTED = gridMonitor_isNetworkLive(CMM_AC_NETWORK_LOCAL);
sunspecInterface.model103.EvtVnd1.REM_AC_AVAIL = false;
sunspecInterface.model103.EvtVnd1.REM_PH_ROTAT_STAT = false;
sunspecInterface.model103.EvtVnd1.REM_LV_DETECTED = false;
sunspecInterface.model103.EvtVnd1.DI1_STAT = digitalInputRead(&amp;digins[0]);
sunspecInterface.model103.EvtVnd1.DI2_STAT = digitalInputRead(&amp;digins[1]);
sunspecInterface.model103.EvtVnd1.DI3_STAT = digitalInputRead(&amp;digins[2]);
sunspecInterface.model103.EvtVnd1.DI4_STAT = digitalInputRead(&amp;digins[3]);
sunspecInterface.model103.EvtVnd1.DO1_STAT = digitalOutputRead(&amp;digouts[0]);
sunspecInterface.model103.EvtVnd1.DO2_STAT = digitalOutputRead(&amp;digouts[1]);
sunspecInterface.model103.EvtVnd1.DO3_STAT = digitalOutputRead(&amp;digouts[2]);
sunspecInterface.model103.EvtVnd1.DO4_STAT = digitalOutputRead(&amp;digouts[3]);</t>
        </r>
      </is>
    </nc>
  </rcc>
  <rcc rId="20" ua="false" sId="7">
    <oc r="R5" t="inlineStr">
      <is>
        <r>
          <rPr>
            <sz val="11"/>
            <color rgb="FF000000"/>
            <rFont val="Calibri"/>
            <family val="2"/>
            <charset val="1"/>
          </rPr>
          <t xml:space="preserve">bool forceRelayCmds[relayListLength];
systemClearFaults(sunspecInterface.model65534.CmdBits.FltClr);
if (sunspecInterface.model65534.CmdBits.FltClr) {
    resetPumpFaults(&amp;pumpDrive);
}
if (sunspecInterface.model65534.CmdBits.WrnClr) {
    WARNING_CLEARALL();
}
//SyncToRemote = sunspecInterface.model65534.CmdBits.RemoteSync;
fanSetSpeedOverride(&amp;fanCoolant, sunspecInterface.model65534.CmdBits.ForceFan, 100);
supervisorSetHwEnableLogic(sunspecInterface.model65534.CmdBits.InvertHwEnable);
afeParams-&gt;cfgFlags.enableUPSMode = sunspecInterface.model65534.CmdBits.EnableUps;
if (sunspecInterface.model65534.CmdBits.EnableSplitPhase == 1) {
    PCC_setAcPresetDisplacement(PCC_PHASE_DISPLACEMENT_180);
} else {
    PCC_setAcPresetDisplacement(PCC_PHASE_DISPLACEMENT_120);
}
if (sunspecInterface.model65534.CmdBits.PhaseRotation == 1) {
    PCC_setAcPhaseSequence(PCC_PHASE_SEQUENCE_POSITIVE);
} else {
    PCC_setAcPhaseSequence(PCC_PHASE_SEQUENCE_NEGATIVE);
}
forceRelayCmds[relayMX1] = sunspecInterface.model65534.CmdBits.ForceMX1;
forceRelayCmds[relayMX2] = sunspecInterface.model65534.CmdBits.ForceMX2;
forceRelayCmds[relayK1]  = sunspecInterface.model65534.CmdBits.ForceK1 ;
forceRelayCmds[relayK2]  = sunspecInterface.model65534.CmdBits.ForceK2 ;
afeHandleRelayCmds(&amp;forceRelayCmds);</t>
        </r>
      </is>
    </oc>
    <nc r="R5" t="inlineStr">
      <is>
        <r>
          <rPr>
            <sz val="11"/>
            <color rgb="FF000000"/>
            <rFont val="Calibri"/>
            <family val="2"/>
            <charset val="1"/>
          </rPr>
          <t xml:space="preserve">bool forceRelayCmds[relayListLength];
systemClearFaults(sunspecInterface.model65534.CmdBits.FltClr);
if (sunspecInterface.model65534.CmdBits.FltClr) {
    resetPumpFaults(&amp;pumpDrive);
}
if (sunspecInterface.model65534.CmdBits.WrnClr) {
    WARNING_CLEARALL();
}
//SyncToRemote = sunspecInterface.model65534.CmdBits.RemoteSync;
fanSetSpeedOverride(&amp;fanCoolant, sunspecInterface.model65534.CmdBits.ForceFan, 100);
supervisorSetHwEnableLogic(sunspecInterface.model65534.CmdBits.InvertHwEnable);
afeParams-&gt;cfgFlags.enableUPSMode = sunspecInterface.model65534.CmdBits.EnableUps;
if (sunspecInterface.model65534.CmdBits.EnableSplitPhase == 1) {
    PCD_setPresetDisplacementRequest(PCD_PHASE_DISPLACEMENT_180);
} else {
    PCD_setPresetDisplacementRequest(PCD_PHASE_DISPLACEMENT_120);
}
if (sunspecInterface.model65534.CmdBits.PhaseRotation == 1) {
    PCD_setPhaseSequenceRequest(PCD_PHASE_SEQUENCE_POSITIVE);
} else {
    PCD_setPhaseSequenceRequest(PCD_PHASE_SEQUENCE_NEGATIVE);
}
forceRelayCmds[relayMX1] = sunspecInterface.model65534.CmdBits.ForceMX1;
forceRelayCmds[relayMX2] = sunspecInterface.model65534.CmdBits.ForceMX2;
forceRelayCmds[relayK1]  = sunspecInterface.model65534.CmdBits.ForceK1 ;
forceRelayCmds[relayK2]  = sunspecInterface.model65534.CmdBits.ForceK2 ;
afeHandleRelayCmds(&amp;forceRelayCmds);</t>
        </r>
      </is>
    </nc>
  </rcc>
</revisions>
</file>

<file path=xl/revisions/revisionLog7.xml><?xml version="1.0" encoding="utf-8"?>
<revisions xmlns="http://schemas.openxmlformats.org/spreadsheetml/2006/main" xmlns:r="http://schemas.openxmlformats.org/officeDocument/2006/relationships">
  <rcc rId="21" ua="false" sId="7">
    <oc r="R6" t="inlineStr">
      <is>
        <r>
          <rPr>
            <sz val="11"/>
            <color rgb="FF000000"/>
            <rFont val="Calibri"/>
            <family val="2"/>
            <charset val="1"/>
          </rPr>
          <t xml:space="preserve">if(systemIsModbusControlActive() &amp;&amp; pqCommandsValid()) {     referenceHandler_setP(sunspecSSS32ToInt32(&amp;sunspecInterface.model65534.CmdRealPwr)*0.01f); } </t>
        </r>
      </is>
    </oc>
    <nc r="R6" t="inlineStr">
      <is>
        <r>
          <rPr>
            <sz val="11"/>
            <color rgb="FF000000"/>
            <rFont val="Calibri"/>
            <family val="2"/>
            <charset val="1"/>
          </rPr>
          <t xml:space="preserve">if(systemIsModbusControlActive() &amp;&amp; pqCommandsValid()) {     referenceHandler_setP(sunspecSSS32ToInt32(&amp;sunspecInterface.model65534.CmdRealPwr)); } </t>
        </r>
      </is>
    </nc>
  </rcc>
  <rcc rId="22" ua="false" sId="7">
    <oc r="R7" t="inlineStr">
      <is>
        <r>
          <rPr>
            <sz val="11"/>
            <color rgb="FF000000"/>
            <rFont val="Calibri"/>
            <family val="2"/>
            <charset val="1"/>
          </rPr>
          <t xml:space="preserve">if(systemIsModbusControlActive() &amp;&amp; pqCommandsValid()) {
    referenceHandler_setQ(sunspecSSS32ToInt32(&amp;sunspecInterface.model65534.CmdReactivePwr)*0.01f);
}
</t>
        </r>
      </is>
    </oc>
    <nc r="R7" t="inlineStr">
      <is>
        <r>
          <rPr>
            <sz val="11"/>
            <color rgb="FF000000"/>
            <rFont val="Calibri"/>
            <family val="2"/>
            <charset val="1"/>
          </rPr>
          <t xml:space="preserve">if(systemIsModbusControlActive() &amp;&amp; pqCommandsValid()) {
    referenceHandler_setQ(sunspecSSS32ToInt32(&amp;sunspecInterface.model65534.CmdReactivePwr));
}
</t>
        </r>
      </is>
    </nc>
  </rcc>
</revisions>
</file>

<file path=xl/revisions/userNames.xml><?xml version="1.0" encoding="utf-8"?>
<users xmlns="http://schemas.openxmlformats.org/spreadsheetml/2006/main" xmlns:r="http://schemas.openxmlformats.org/officeDocument/2006/relationships" count="0"/>
</file>

<file path=xl/worksheets/_rels/sheet1.xml.rels><?xml version="1.0" encoding="UTF-8"?>
<Relationships xmlns="http://schemas.openxmlformats.org/package/2006/relationships"><Relationship Id="rId1" Type="http://schemas.openxmlformats.org/officeDocument/2006/relationships/hyperlink" Target="http://www.sunspec.org/modelreferenc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5" outlineLevelRow="0" outlineLevelCol="0"/>
  <cols>
    <col collapsed="false" customWidth="true" hidden="false" outlineLevel="0" max="1" min="1" style="0" width="164.52"/>
    <col collapsed="false" customWidth="true" hidden="false" outlineLevel="0" max="1025" min="2" style="0" width="8.97"/>
  </cols>
  <sheetData>
    <row r="1" customFormat="false" ht="23.25" hidden="false" customHeight="false" outlineLevel="0" collapsed="false">
      <c r="A1" s="1"/>
    </row>
    <row r="2" customFormat="false" ht="23.25" hidden="false" customHeight="false" outlineLevel="0" collapsed="false">
      <c r="A2" s="1" t="s">
        <v>0</v>
      </c>
    </row>
    <row r="3" customFormat="false" ht="23.25" hidden="false" customHeight="false" outlineLevel="0" collapsed="false">
      <c r="A3" s="1" t="s">
        <v>1</v>
      </c>
    </row>
    <row r="4" customFormat="false" ht="23.25" hidden="false" customHeight="false" outlineLevel="0" collapsed="false">
      <c r="A4" s="1" t="s">
        <v>2</v>
      </c>
    </row>
    <row r="5" customFormat="false" ht="23.25" hidden="false" customHeight="false" outlineLevel="0" collapsed="false">
      <c r="A5" s="1"/>
    </row>
    <row r="6" customFormat="false" ht="23.25" hidden="false" customHeight="false" outlineLevel="0" collapsed="false">
      <c r="A6" s="1" t="s">
        <v>3</v>
      </c>
    </row>
    <row r="7" customFormat="false" ht="23.25" hidden="false" customHeight="false" outlineLevel="0" collapsed="false">
      <c r="A7" s="2" t="s">
        <v>4</v>
      </c>
    </row>
    <row r="8" customFormat="false" ht="15" hidden="false" customHeight="false" outlineLevel="0" collapsed="false">
      <c r="A8" s="3"/>
    </row>
    <row r="9" customFormat="false" ht="15" hidden="false" customHeight="false" outlineLevel="0" collapsed="false">
      <c r="A9" s="3"/>
    </row>
    <row r="10" customFormat="false" ht="15" hidden="false" customHeight="false" outlineLevel="0" collapsed="false">
      <c r="A10" s="3" t="s">
        <v>5</v>
      </c>
    </row>
    <row r="11" customFormat="false" ht="45" hidden="false" customHeight="false" outlineLevel="0" collapsed="false">
      <c r="A11" s="3" t="s">
        <v>6</v>
      </c>
    </row>
    <row r="12" customFormat="false" ht="15" hidden="false" customHeight="false" outlineLevel="0" collapsed="false">
      <c r="A12" s="3"/>
    </row>
    <row r="13" customFormat="false" ht="30" hidden="false" customHeight="false" outlineLevel="0" collapsed="false">
      <c r="A13" s="3" t="s">
        <v>7</v>
      </c>
    </row>
    <row r="14" customFormat="false" ht="15" hidden="false" customHeight="false" outlineLevel="0" collapsed="false">
      <c r="A14" s="3"/>
    </row>
    <row r="15" customFormat="false" ht="15" hidden="false" customHeight="false" outlineLevel="0" collapsed="false">
      <c r="A15" s="3" t="s">
        <v>8</v>
      </c>
    </row>
    <row r="16" customFormat="false" ht="15" hidden="false" customHeight="false" outlineLevel="0" collapsed="false">
      <c r="A16" s="3" t="s">
        <v>9</v>
      </c>
    </row>
    <row r="17" customFormat="false" ht="15" hidden="false" customHeight="false" outlineLevel="0" collapsed="false">
      <c r="A17" s="3" t="s">
        <v>10</v>
      </c>
    </row>
    <row r="18" customFormat="false" ht="15" hidden="false" customHeight="false" outlineLevel="0" collapsed="false">
      <c r="A18" s="3" t="s">
        <v>11</v>
      </c>
    </row>
    <row r="19" customFormat="false" ht="15" hidden="false" customHeight="false" outlineLevel="0" collapsed="false">
      <c r="A19" s="3" t="s">
        <v>12</v>
      </c>
    </row>
  </sheetData>
  <hyperlinks>
    <hyperlink ref="A7" r:id="rId1" display="For the most up-to-date version of this document, go to: www.sunspec.org/download"/>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B3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025" min="1" style="0" width="8.97"/>
  </cols>
  <sheetData>
    <row r="2" customFormat="false" ht="23.25" hidden="false" customHeight="false" outlineLevel="0" collapsed="false">
      <c r="A2" s="4" t="s">
        <v>13</v>
      </c>
    </row>
    <row r="4" customFormat="false" ht="15" hidden="false" customHeight="false" outlineLevel="0" collapsed="false">
      <c r="A4" s="0" t="s">
        <v>14</v>
      </c>
    </row>
    <row r="5" customFormat="false" ht="15" hidden="false" customHeight="false" outlineLevel="0" collapsed="false">
      <c r="A5" s="0" t="s">
        <v>15</v>
      </c>
    </row>
    <row r="7" customFormat="false" ht="15" hidden="false" customHeight="false" outlineLevel="0" collapsed="false">
      <c r="A7" s="5" t="s">
        <v>16</v>
      </c>
      <c r="B7" s="5" t="s">
        <v>17</v>
      </c>
    </row>
    <row r="8" customFormat="false" ht="15" hidden="false" customHeight="false" outlineLevel="0" collapsed="false">
      <c r="A8" s="6" t="n">
        <v>1</v>
      </c>
      <c r="B8" s="6" t="s">
        <v>18</v>
      </c>
    </row>
    <row r="9" customFormat="false" ht="15" hidden="false" customHeight="false" outlineLevel="0" collapsed="false">
      <c r="A9" s="6" t="n">
        <v>2</v>
      </c>
      <c r="B9" s="6" t="s">
        <v>19</v>
      </c>
    </row>
    <row r="10" customFormat="false" ht="15" hidden="false" customHeight="false" outlineLevel="0" collapsed="false">
      <c r="A10" s="6" t="s">
        <v>20</v>
      </c>
      <c r="B10" s="6" t="s">
        <v>21</v>
      </c>
    </row>
    <row r="11" customFormat="false" ht="15" hidden="false" customHeight="false" outlineLevel="0" collapsed="false">
      <c r="A11" s="6" t="s">
        <v>22</v>
      </c>
      <c r="B11" s="6" t="s">
        <v>23</v>
      </c>
    </row>
    <row r="12" customFormat="false" ht="15" hidden="false" customHeight="false" outlineLevel="0" collapsed="false">
      <c r="A12" s="6" t="s">
        <v>24</v>
      </c>
      <c r="B12" s="6" t="s">
        <v>25</v>
      </c>
    </row>
    <row r="13" customFormat="false" ht="15" hidden="false" customHeight="false" outlineLevel="0" collapsed="false">
      <c r="A13" s="6" t="s">
        <v>26</v>
      </c>
      <c r="B13" s="6" t="s">
        <v>27</v>
      </c>
    </row>
    <row r="14" customFormat="false" ht="15" hidden="false" customHeight="false" outlineLevel="0" collapsed="false">
      <c r="A14" s="6" t="s">
        <v>28</v>
      </c>
      <c r="B14" s="6" t="s">
        <v>29</v>
      </c>
    </row>
    <row r="15" customFormat="false" ht="15" hidden="false" customHeight="false" outlineLevel="0" collapsed="false">
      <c r="A15" s="6" t="s">
        <v>30</v>
      </c>
      <c r="B15" s="6" t="s">
        <v>31</v>
      </c>
    </row>
    <row r="16" customFormat="false" ht="15" hidden="false" customHeight="false" outlineLevel="0" collapsed="false">
      <c r="A16" s="6" t="s">
        <v>32</v>
      </c>
      <c r="B16" s="6" t="s">
        <v>33</v>
      </c>
    </row>
    <row r="17" customFormat="false" ht="15" hidden="false" customHeight="false" outlineLevel="0" collapsed="false">
      <c r="A17" s="6" t="s">
        <v>34</v>
      </c>
      <c r="B17" s="6" t="s">
        <v>35</v>
      </c>
    </row>
    <row r="18" customFormat="false" ht="15" hidden="false" customHeight="false" outlineLevel="0" collapsed="false">
      <c r="A18" s="6" t="s">
        <v>36</v>
      </c>
      <c r="B18" s="6" t="s">
        <v>37</v>
      </c>
    </row>
    <row r="19" customFormat="false" ht="15" hidden="false" customHeight="false" outlineLevel="0" collapsed="false">
      <c r="A19" s="6" t="s">
        <v>38</v>
      </c>
      <c r="B19" s="6" t="s">
        <v>35</v>
      </c>
    </row>
    <row r="20" customFormat="false" ht="15" hidden="false" customHeight="false" outlineLevel="0" collapsed="false">
      <c r="A20" s="6" t="s">
        <v>39</v>
      </c>
      <c r="B20" s="6" t="s">
        <v>40</v>
      </c>
    </row>
    <row r="22" customFormat="false" ht="15" hidden="false" customHeight="false" outlineLevel="0" collapsed="false">
      <c r="A22" s="0" t="s">
        <v>41</v>
      </c>
    </row>
    <row r="23" customFormat="false" ht="15" hidden="false" customHeight="false" outlineLevel="0" collapsed="false">
      <c r="A23" s="0" t="s">
        <v>42</v>
      </c>
    </row>
    <row r="24" customFormat="false" ht="15" hidden="false" customHeight="false" outlineLevel="0" collapsed="false">
      <c r="A24" s="0" t="s">
        <v>43</v>
      </c>
    </row>
    <row r="26" customFormat="false" ht="18.75" hidden="false" customHeight="false" outlineLevel="0" collapsed="false">
      <c r="A26" s="7" t="s">
        <v>44</v>
      </c>
    </row>
    <row r="27" customFormat="false" ht="15" hidden="false" customHeight="false" outlineLevel="0" collapsed="false">
      <c r="A27" s="0" t="s">
        <v>45</v>
      </c>
    </row>
    <row r="28" customFormat="false" ht="15" hidden="false" customHeight="false" outlineLevel="0" collapsed="false">
      <c r="A28" s="5" t="s">
        <v>46</v>
      </c>
    </row>
    <row r="30" customFormat="false" ht="18.75" hidden="false" customHeight="false" outlineLevel="0" collapsed="false">
      <c r="A30" s="7" t="s">
        <v>47</v>
      </c>
    </row>
    <row r="31" customFormat="false" ht="15" hidden="false" customHeight="false" outlineLevel="0" collapsed="false">
      <c r="A31" s="0" t="s">
        <v>48</v>
      </c>
    </row>
    <row r="33" customFormat="false" ht="18.75" hidden="false" customHeight="false" outlineLevel="0" collapsed="false">
      <c r="A33" s="7" t="s">
        <v>49</v>
      </c>
    </row>
    <row r="34" customFormat="false" ht="15" hidden="false" customHeight="false" outlineLevel="0" collapsed="false">
      <c r="A34" s="0" t="s">
        <v>50</v>
      </c>
    </row>
    <row r="35" customFormat="false" ht="15" hidden="false" customHeight="false" outlineLevel="0" collapsed="false">
      <c r="A35" s="0" t="s">
        <v>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8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33" activeCellId="0" sqref="E33"/>
    </sheetView>
  </sheetViews>
  <sheetFormatPr defaultRowHeight="15" outlineLevelRow="0" outlineLevelCol="0"/>
  <cols>
    <col collapsed="false" customWidth="true" hidden="false" outlineLevel="0" max="1" min="1" style="0" width="8.97"/>
    <col collapsed="false" customWidth="true" hidden="false" outlineLevel="0" max="2" min="2" style="0" width="41.36"/>
    <col collapsed="false" customWidth="true" hidden="false" outlineLevel="0" max="3" min="3" style="0" width="67.33"/>
    <col collapsed="false" customWidth="true" hidden="false" outlineLevel="0" max="4" min="4" style="0" width="51.78"/>
    <col collapsed="false" customWidth="true" hidden="false" outlineLevel="0" max="1025" min="5" style="0" width="8.97"/>
  </cols>
  <sheetData>
    <row r="1" customFormat="false" ht="15" hidden="false" customHeight="false" outlineLevel="0" collapsed="false">
      <c r="A1" s="8" t="s">
        <v>52</v>
      </c>
      <c r="B1" s="8" t="s">
        <v>53</v>
      </c>
      <c r="C1" s="8" t="s">
        <v>54</v>
      </c>
      <c r="D1" s="8" t="s">
        <v>55</v>
      </c>
    </row>
    <row r="2" customFormat="false" ht="15" hidden="false" customHeight="false" outlineLevel="0" collapsed="false">
      <c r="A2" s="9" t="n">
        <v>1</v>
      </c>
      <c r="B2" s="10" t="s">
        <v>18</v>
      </c>
      <c r="C2" s="0" t="s">
        <v>56</v>
      </c>
    </row>
    <row r="3" customFormat="false" ht="15" hidden="false" customHeight="false" outlineLevel="0" collapsed="false">
      <c r="A3" s="9" t="n">
        <v>2</v>
      </c>
      <c r="B3" s="10" t="s">
        <v>57</v>
      </c>
      <c r="C3" s="0" t="s">
        <v>58</v>
      </c>
    </row>
    <row r="4" customFormat="false" ht="15" hidden="false" customHeight="false" outlineLevel="0" collapsed="false">
      <c r="A4" s="9" t="n">
        <v>3</v>
      </c>
      <c r="B4" s="10" t="s">
        <v>59</v>
      </c>
      <c r="C4" s="0" t="s">
        <v>60</v>
      </c>
      <c r="D4" s="0" t="s">
        <v>61</v>
      </c>
    </row>
    <row r="5" customFormat="false" ht="15" hidden="false" customHeight="false" outlineLevel="0" collapsed="false">
      <c r="A5" s="9" t="n">
        <v>4</v>
      </c>
      <c r="B5" s="10" t="s">
        <v>62</v>
      </c>
      <c r="C5" s="0" t="s">
        <v>63</v>
      </c>
    </row>
    <row r="6" customFormat="false" ht="15" hidden="false" customHeight="false" outlineLevel="0" collapsed="false">
      <c r="A6" s="9" t="n">
        <v>5</v>
      </c>
      <c r="B6" s="10" t="s">
        <v>64</v>
      </c>
      <c r="C6" s="0" t="s">
        <v>65</v>
      </c>
    </row>
    <row r="7" customFormat="false" ht="15" hidden="false" customHeight="false" outlineLevel="0" collapsed="false">
      <c r="A7" s="9" t="n">
        <v>6</v>
      </c>
      <c r="B7" s="10" t="s">
        <v>66</v>
      </c>
      <c r="C7" s="0" t="s">
        <v>65</v>
      </c>
    </row>
    <row r="8" customFormat="false" ht="15" hidden="false" customHeight="false" outlineLevel="0" collapsed="false">
      <c r="A8" s="9" t="n">
        <v>7</v>
      </c>
      <c r="B8" s="10" t="s">
        <v>67</v>
      </c>
      <c r="C8" s="0" t="s">
        <v>68</v>
      </c>
      <c r="D8" s="0" t="s">
        <v>69</v>
      </c>
    </row>
    <row r="9" customFormat="false" ht="15" hidden="false" customHeight="false" outlineLevel="0" collapsed="false">
      <c r="A9" s="9" t="n">
        <v>8</v>
      </c>
      <c r="B9" s="10" t="s">
        <v>70</v>
      </c>
      <c r="C9" s="0" t="s">
        <v>71</v>
      </c>
    </row>
    <row r="10" customFormat="false" ht="15" hidden="false" customHeight="false" outlineLevel="0" collapsed="false">
      <c r="A10" s="9" t="n">
        <v>9</v>
      </c>
      <c r="B10" s="10" t="s">
        <v>72</v>
      </c>
      <c r="C10" s="0" t="s">
        <v>71</v>
      </c>
    </row>
    <row r="11" customFormat="false" ht="15" hidden="false" customHeight="false" outlineLevel="0" collapsed="false">
      <c r="A11" s="9" t="n">
        <v>10</v>
      </c>
      <c r="B11" s="10" t="s">
        <v>73</v>
      </c>
      <c r="C11" s="0" t="s">
        <v>74</v>
      </c>
    </row>
    <row r="12" customFormat="false" ht="15" hidden="false" customHeight="false" outlineLevel="0" collapsed="false">
      <c r="A12" s="9" t="n">
        <v>11</v>
      </c>
      <c r="B12" s="10" t="s">
        <v>75</v>
      </c>
      <c r="C12" s="0" t="s">
        <v>76</v>
      </c>
    </row>
    <row r="13" customFormat="false" ht="15" hidden="false" customHeight="false" outlineLevel="0" collapsed="false">
      <c r="A13" s="9" t="n">
        <v>12</v>
      </c>
      <c r="B13" s="10" t="s">
        <v>77</v>
      </c>
      <c r="C13" s="0" t="s">
        <v>78</v>
      </c>
    </row>
    <row r="14" customFormat="false" ht="15" hidden="false" customHeight="false" outlineLevel="0" collapsed="false">
      <c r="A14" s="9" t="n">
        <v>13</v>
      </c>
      <c r="B14" s="10" t="s">
        <v>79</v>
      </c>
      <c r="C14" s="0" t="s">
        <v>80</v>
      </c>
    </row>
    <row r="15" customFormat="false" ht="15" hidden="false" customHeight="false" outlineLevel="0" collapsed="false">
      <c r="A15" s="9" t="n">
        <v>14</v>
      </c>
      <c r="B15" s="10" t="s">
        <v>81</v>
      </c>
      <c r="C15" s="0" t="s">
        <v>82</v>
      </c>
    </row>
    <row r="16" customFormat="false" ht="15" hidden="false" customHeight="false" outlineLevel="0" collapsed="false">
      <c r="A16" s="9" t="n">
        <v>15</v>
      </c>
      <c r="B16" s="10" t="s">
        <v>83</v>
      </c>
      <c r="C16" s="0" t="s">
        <v>84</v>
      </c>
    </row>
    <row r="17" customFormat="false" ht="15" hidden="false" customHeight="false" outlineLevel="0" collapsed="false">
      <c r="A17" s="9" t="n">
        <v>16</v>
      </c>
      <c r="B17" s="10" t="s">
        <v>85</v>
      </c>
      <c r="C17" s="0" t="s">
        <v>86</v>
      </c>
    </row>
    <row r="18" customFormat="false" ht="15" hidden="false" customHeight="false" outlineLevel="0" collapsed="false">
      <c r="A18" s="9" t="n">
        <v>17</v>
      </c>
      <c r="B18" s="10" t="s">
        <v>87</v>
      </c>
      <c r="C18" s="0" t="s">
        <v>88</v>
      </c>
    </row>
    <row r="19" customFormat="false" ht="15" hidden="false" customHeight="false" outlineLevel="0" collapsed="false">
      <c r="A19" s="9" t="n">
        <v>18</v>
      </c>
      <c r="B19" s="10" t="s">
        <v>89</v>
      </c>
      <c r="C19" s="0" t="s">
        <v>90</v>
      </c>
    </row>
    <row r="20" customFormat="false" ht="15" hidden="false" customHeight="false" outlineLevel="0" collapsed="false">
      <c r="A20" s="9" t="n">
        <v>19</v>
      </c>
      <c r="B20" s="10" t="s">
        <v>91</v>
      </c>
      <c r="C20" s="0" t="s">
        <v>92</v>
      </c>
    </row>
    <row r="21" customFormat="false" ht="15" hidden="false" customHeight="false" outlineLevel="0" collapsed="false">
      <c r="A21" s="9" t="n">
        <v>101</v>
      </c>
      <c r="B21" s="10" t="s">
        <v>93</v>
      </c>
      <c r="C21" s="0" t="s">
        <v>94</v>
      </c>
    </row>
    <row r="22" customFormat="false" ht="15" hidden="false" customHeight="false" outlineLevel="0" collapsed="false">
      <c r="A22" s="9" t="n">
        <v>102</v>
      </c>
      <c r="B22" s="10" t="s">
        <v>95</v>
      </c>
      <c r="C22" s="0" t="s">
        <v>96</v>
      </c>
    </row>
    <row r="23" customFormat="false" ht="15" hidden="false" customHeight="false" outlineLevel="0" collapsed="false">
      <c r="A23" s="9" t="n">
        <v>103</v>
      </c>
      <c r="B23" s="10" t="s">
        <v>97</v>
      </c>
      <c r="C23" s="0" t="s">
        <v>98</v>
      </c>
    </row>
    <row r="24" customFormat="false" ht="15" hidden="false" customHeight="false" outlineLevel="0" collapsed="false">
      <c r="A24" s="9" t="n">
        <v>111</v>
      </c>
      <c r="B24" s="10" t="s">
        <v>99</v>
      </c>
      <c r="C24" s="0" t="s">
        <v>100</v>
      </c>
    </row>
    <row r="25" customFormat="false" ht="15" hidden="false" customHeight="false" outlineLevel="0" collapsed="false">
      <c r="A25" s="9" t="n">
        <v>112</v>
      </c>
      <c r="B25" s="10" t="s">
        <v>101</v>
      </c>
      <c r="C25" s="0" t="s">
        <v>102</v>
      </c>
    </row>
    <row r="26" customFormat="false" ht="15" hidden="false" customHeight="false" outlineLevel="0" collapsed="false">
      <c r="A26" s="9" t="n">
        <v>113</v>
      </c>
      <c r="B26" s="10" t="s">
        <v>103</v>
      </c>
      <c r="C26" s="0" t="s">
        <v>104</v>
      </c>
    </row>
    <row r="27" customFormat="false" ht="15" hidden="false" customHeight="false" outlineLevel="0" collapsed="false">
      <c r="A27" s="9" t="n">
        <v>120</v>
      </c>
      <c r="B27" s="10" t="s">
        <v>105</v>
      </c>
      <c r="C27" s="0" t="s">
        <v>106</v>
      </c>
      <c r="D27" s="0" t="s">
        <v>107</v>
      </c>
    </row>
    <row r="28" customFormat="false" ht="15" hidden="false" customHeight="false" outlineLevel="0" collapsed="false">
      <c r="A28" s="9" t="n">
        <v>121</v>
      </c>
      <c r="B28" s="10" t="s">
        <v>108</v>
      </c>
      <c r="C28" s="0" t="s">
        <v>109</v>
      </c>
      <c r="D28" s="0" t="s">
        <v>110</v>
      </c>
    </row>
    <row r="29" customFormat="false" ht="15" hidden="false" customHeight="false" outlineLevel="0" collapsed="false">
      <c r="A29" s="9" t="n">
        <v>122</v>
      </c>
      <c r="B29" s="10" t="s">
        <v>111</v>
      </c>
      <c r="C29" s="0" t="s">
        <v>112</v>
      </c>
      <c r="D29" s="0" t="s">
        <v>107</v>
      </c>
    </row>
    <row r="30" customFormat="false" ht="15" hidden="false" customHeight="false" outlineLevel="0" collapsed="false">
      <c r="A30" s="9" t="n">
        <v>123</v>
      </c>
      <c r="B30" s="10" t="s">
        <v>113</v>
      </c>
      <c r="C30" s="0" t="s">
        <v>114</v>
      </c>
      <c r="D30" s="0" t="s">
        <v>115</v>
      </c>
    </row>
    <row r="31" customFormat="false" ht="15" hidden="false" customHeight="false" outlineLevel="0" collapsed="false">
      <c r="A31" s="9" t="n">
        <v>124</v>
      </c>
      <c r="B31" s="10" t="s">
        <v>37</v>
      </c>
      <c r="C31" s="0" t="s">
        <v>116</v>
      </c>
      <c r="D31" s="0" t="s">
        <v>117</v>
      </c>
    </row>
    <row r="32" customFormat="false" ht="15" hidden="false" customHeight="false" outlineLevel="0" collapsed="false">
      <c r="A32" s="9" t="n">
        <v>125</v>
      </c>
      <c r="B32" s="10" t="s">
        <v>118</v>
      </c>
      <c r="C32" s="0" t="s">
        <v>119</v>
      </c>
      <c r="D32" s="0" t="s">
        <v>120</v>
      </c>
    </row>
    <row r="33" customFormat="false" ht="15" hidden="false" customHeight="false" outlineLevel="0" collapsed="false">
      <c r="A33" s="9" t="n">
        <v>126</v>
      </c>
      <c r="B33" s="10" t="s">
        <v>121</v>
      </c>
      <c r="C33" s="0" t="s">
        <v>122</v>
      </c>
      <c r="D33" s="0" t="s">
        <v>123</v>
      </c>
    </row>
    <row r="34" customFormat="false" ht="15" hidden="false" customHeight="false" outlineLevel="0" collapsed="false">
      <c r="A34" s="9" t="n">
        <v>127</v>
      </c>
      <c r="B34" s="10" t="s">
        <v>124</v>
      </c>
      <c r="C34" s="0" t="s">
        <v>125</v>
      </c>
      <c r="D34" s="0" t="s">
        <v>126</v>
      </c>
    </row>
    <row r="35" customFormat="false" ht="15" hidden="false" customHeight="false" outlineLevel="0" collapsed="false">
      <c r="A35" s="9" t="n">
        <v>128</v>
      </c>
      <c r="B35" s="10" t="s">
        <v>127</v>
      </c>
      <c r="C35" s="0" t="s">
        <v>128</v>
      </c>
      <c r="D35" s="0" t="s">
        <v>129</v>
      </c>
    </row>
    <row r="36" customFormat="false" ht="15" hidden="false" customHeight="false" outlineLevel="0" collapsed="false">
      <c r="A36" s="9" t="n">
        <v>129</v>
      </c>
      <c r="B36" s="10" t="s">
        <v>130</v>
      </c>
      <c r="C36" s="0" t="s">
        <v>131</v>
      </c>
      <c r="D36" s="0" t="s">
        <v>132</v>
      </c>
    </row>
    <row r="37" customFormat="false" ht="15" hidden="false" customHeight="false" outlineLevel="0" collapsed="false">
      <c r="A37" s="9" t="n">
        <v>130</v>
      </c>
      <c r="B37" s="10" t="s">
        <v>133</v>
      </c>
      <c r="C37" s="0" t="s">
        <v>134</v>
      </c>
      <c r="D37" s="0" t="s">
        <v>132</v>
      </c>
    </row>
    <row r="38" customFormat="false" ht="15" hidden="false" customHeight="false" outlineLevel="0" collapsed="false">
      <c r="A38" s="9" t="n">
        <v>131</v>
      </c>
      <c r="B38" s="10" t="s">
        <v>135</v>
      </c>
      <c r="C38" s="0" t="s">
        <v>136</v>
      </c>
      <c r="D38" s="0" t="s">
        <v>137</v>
      </c>
    </row>
    <row r="39" customFormat="false" ht="15" hidden="false" customHeight="false" outlineLevel="0" collapsed="false">
      <c r="A39" s="9" t="n">
        <v>132</v>
      </c>
      <c r="B39" s="10" t="s">
        <v>138</v>
      </c>
      <c r="C39" s="0" t="s">
        <v>139</v>
      </c>
      <c r="D39" s="0" t="s">
        <v>140</v>
      </c>
    </row>
    <row r="40" customFormat="false" ht="15" hidden="false" customHeight="false" outlineLevel="0" collapsed="false">
      <c r="A40" s="9" t="n">
        <v>133</v>
      </c>
      <c r="B40" s="10" t="s">
        <v>141</v>
      </c>
      <c r="C40" s="0" t="s">
        <v>142</v>
      </c>
      <c r="D40" s="0" t="s">
        <v>143</v>
      </c>
    </row>
    <row r="41" customFormat="false" ht="15" hidden="false" customHeight="false" outlineLevel="0" collapsed="false">
      <c r="A41" s="9" t="n">
        <v>134</v>
      </c>
      <c r="B41" s="10" t="s">
        <v>144</v>
      </c>
      <c r="C41" s="0" t="s">
        <v>145</v>
      </c>
      <c r="D41" s="0" t="s">
        <v>126</v>
      </c>
    </row>
    <row r="42" customFormat="false" ht="15" hidden="false" customHeight="false" outlineLevel="0" collapsed="false">
      <c r="A42" s="9" t="n">
        <v>135</v>
      </c>
      <c r="B42" s="10" t="s">
        <v>146</v>
      </c>
      <c r="C42" s="0" t="s">
        <v>147</v>
      </c>
      <c r="D42" s="0" t="s">
        <v>132</v>
      </c>
    </row>
    <row r="43" customFormat="false" ht="15" hidden="false" customHeight="false" outlineLevel="0" collapsed="false">
      <c r="A43" s="9" t="n">
        <v>136</v>
      </c>
      <c r="B43" s="10" t="s">
        <v>148</v>
      </c>
      <c r="C43" s="0" t="s">
        <v>149</v>
      </c>
      <c r="D43" s="0" t="s">
        <v>132</v>
      </c>
    </row>
    <row r="44" customFormat="false" ht="15" hidden="false" customHeight="false" outlineLevel="0" collapsed="false">
      <c r="A44" s="9" t="n">
        <v>137</v>
      </c>
      <c r="B44" s="10" t="s">
        <v>150</v>
      </c>
      <c r="C44" s="0" t="s">
        <v>151</v>
      </c>
      <c r="D44" s="0" t="s">
        <v>132</v>
      </c>
    </row>
    <row r="45" customFormat="false" ht="15" hidden="false" customHeight="false" outlineLevel="0" collapsed="false">
      <c r="A45" s="9" t="n">
        <v>138</v>
      </c>
      <c r="B45" s="10" t="s">
        <v>152</v>
      </c>
      <c r="C45" s="0" t="s">
        <v>153</v>
      </c>
      <c r="D45" s="0" t="s">
        <v>132</v>
      </c>
    </row>
    <row r="46" customFormat="false" ht="15" hidden="false" customHeight="false" outlineLevel="0" collapsed="false">
      <c r="A46" s="9" t="n">
        <v>160</v>
      </c>
      <c r="B46" s="10" t="s">
        <v>154</v>
      </c>
    </row>
    <row r="47" customFormat="false" ht="15" hidden="false" customHeight="false" outlineLevel="0" collapsed="false">
      <c r="A47" s="9" t="n">
        <v>201</v>
      </c>
      <c r="B47" s="10" t="s">
        <v>155</v>
      </c>
      <c r="C47" s="0" t="s">
        <v>156</v>
      </c>
    </row>
    <row r="48" customFormat="false" ht="15" hidden="false" customHeight="false" outlineLevel="0" collapsed="false">
      <c r="A48" s="9" t="n">
        <v>202</v>
      </c>
      <c r="B48" s="10" t="s">
        <v>157</v>
      </c>
    </row>
    <row r="49" customFormat="false" ht="15" hidden="false" customHeight="false" outlineLevel="0" collapsed="false">
      <c r="A49" s="9" t="n">
        <v>203</v>
      </c>
      <c r="B49" s="10" t="s">
        <v>158</v>
      </c>
    </row>
    <row r="50" customFormat="false" ht="15" hidden="false" customHeight="false" outlineLevel="0" collapsed="false">
      <c r="A50" s="9" t="n">
        <v>204</v>
      </c>
      <c r="B50" s="10" t="s">
        <v>159</v>
      </c>
    </row>
    <row r="51" customFormat="false" ht="15" hidden="false" customHeight="false" outlineLevel="0" collapsed="false">
      <c r="A51" s="9" t="n">
        <v>211</v>
      </c>
      <c r="B51" s="10" t="s">
        <v>160</v>
      </c>
      <c r="D51" s="0" t="s">
        <v>161</v>
      </c>
    </row>
    <row r="52" customFormat="false" ht="15" hidden="false" customHeight="false" outlineLevel="0" collapsed="false">
      <c r="A52" s="9" t="n">
        <v>212</v>
      </c>
      <c r="B52" s="10" t="s">
        <v>157</v>
      </c>
      <c r="D52" s="0" t="s">
        <v>161</v>
      </c>
    </row>
    <row r="53" customFormat="false" ht="15" hidden="false" customHeight="false" outlineLevel="0" collapsed="false">
      <c r="A53" s="9" t="n">
        <v>213</v>
      </c>
      <c r="B53" s="10" t="s">
        <v>158</v>
      </c>
      <c r="D53" s="0" t="s">
        <v>161</v>
      </c>
    </row>
    <row r="54" customFormat="false" ht="15" hidden="false" customHeight="false" outlineLevel="0" collapsed="false">
      <c r="A54" s="9" t="n">
        <v>214</v>
      </c>
      <c r="B54" s="10" t="s">
        <v>159</v>
      </c>
      <c r="D54" s="0" t="s">
        <v>161</v>
      </c>
    </row>
    <row r="55" customFormat="false" ht="15" hidden="false" customHeight="false" outlineLevel="0" collapsed="false">
      <c r="A55" s="9" t="n">
        <v>220</v>
      </c>
      <c r="B55" s="10" t="s">
        <v>162</v>
      </c>
      <c r="C55" s="0" t="s">
        <v>163</v>
      </c>
    </row>
    <row r="56" customFormat="false" ht="15" hidden="false" customHeight="false" outlineLevel="0" collapsed="false">
      <c r="A56" s="9" t="n">
        <v>302</v>
      </c>
      <c r="B56" s="10" t="s">
        <v>164</v>
      </c>
      <c r="C56" s="0" t="s">
        <v>165</v>
      </c>
    </row>
    <row r="57" customFormat="false" ht="15" hidden="false" customHeight="false" outlineLevel="0" collapsed="false">
      <c r="A57" s="9" t="n">
        <v>303</v>
      </c>
      <c r="B57" s="10" t="s">
        <v>166</v>
      </c>
      <c r="C57" s="0" t="s">
        <v>167</v>
      </c>
    </row>
    <row r="58" customFormat="false" ht="15" hidden="false" customHeight="false" outlineLevel="0" collapsed="false">
      <c r="A58" s="9" t="n">
        <v>304</v>
      </c>
      <c r="B58" s="10" t="s">
        <v>168</v>
      </c>
      <c r="C58" s="0" t="s">
        <v>169</v>
      </c>
    </row>
    <row r="59" customFormat="false" ht="15" hidden="false" customHeight="false" outlineLevel="0" collapsed="false">
      <c r="A59" s="9" t="n">
        <v>305</v>
      </c>
      <c r="B59" s="10" t="s">
        <v>170</v>
      </c>
      <c r="C59" s="0" t="s">
        <v>171</v>
      </c>
    </row>
    <row r="60" customFormat="false" ht="15" hidden="false" customHeight="false" outlineLevel="0" collapsed="false">
      <c r="A60" s="9" t="n">
        <v>306</v>
      </c>
      <c r="B60" s="10" t="s">
        <v>172</v>
      </c>
      <c r="C60" s="0" t="s">
        <v>173</v>
      </c>
    </row>
    <row r="61" customFormat="false" ht="15" hidden="false" customHeight="false" outlineLevel="0" collapsed="false">
      <c r="A61" s="9" t="n">
        <v>307</v>
      </c>
      <c r="B61" s="10" t="s">
        <v>174</v>
      </c>
      <c r="C61" s="0" t="s">
        <v>175</v>
      </c>
      <c r="D61" s="0" t="s">
        <v>176</v>
      </c>
    </row>
    <row r="62" customFormat="false" ht="15" hidden="false" customHeight="false" outlineLevel="0" collapsed="false">
      <c r="A62" s="9" t="n">
        <v>308</v>
      </c>
      <c r="B62" s="10" t="s">
        <v>177</v>
      </c>
      <c r="C62" s="0" t="s">
        <v>178</v>
      </c>
    </row>
    <row r="63" customFormat="false" ht="15" hidden="false" customHeight="false" outlineLevel="0" collapsed="false">
      <c r="A63" s="9" t="n">
        <v>401</v>
      </c>
      <c r="B63" s="10" t="s">
        <v>179</v>
      </c>
      <c r="C63" s="0" t="s">
        <v>180</v>
      </c>
      <c r="D63" s="0" t="s">
        <v>181</v>
      </c>
    </row>
    <row r="64" customFormat="false" ht="15" hidden="false" customHeight="false" outlineLevel="0" collapsed="false">
      <c r="A64" s="9" t="n">
        <v>402</v>
      </c>
      <c r="B64" s="10" t="s">
        <v>182</v>
      </c>
      <c r="C64" s="0" t="s">
        <v>183</v>
      </c>
      <c r="D64" s="0" t="s">
        <v>184</v>
      </c>
    </row>
    <row r="65" customFormat="false" ht="15" hidden="false" customHeight="false" outlineLevel="0" collapsed="false">
      <c r="A65" s="9" t="n">
        <v>403</v>
      </c>
      <c r="B65" s="10" t="s">
        <v>179</v>
      </c>
      <c r="C65" s="0" t="s">
        <v>185</v>
      </c>
      <c r="D65" s="0" t="s">
        <v>186</v>
      </c>
    </row>
    <row r="66" customFormat="false" ht="15" hidden="false" customHeight="false" outlineLevel="0" collapsed="false">
      <c r="A66" s="9" t="n">
        <v>404</v>
      </c>
      <c r="B66" s="10" t="s">
        <v>182</v>
      </c>
      <c r="C66" s="0" t="s">
        <v>187</v>
      </c>
      <c r="D66" s="0" t="s">
        <v>188</v>
      </c>
    </row>
    <row r="67" customFormat="false" ht="15" hidden="false" customHeight="false" outlineLevel="0" collapsed="false">
      <c r="A67" s="9" t="n">
        <v>501</v>
      </c>
      <c r="B67" s="10" t="s">
        <v>189</v>
      </c>
      <c r="C67" s="0" t="s">
        <v>190</v>
      </c>
      <c r="D67" s="0" t="s">
        <v>161</v>
      </c>
    </row>
    <row r="68" customFormat="false" ht="15" hidden="false" customHeight="false" outlineLevel="0" collapsed="false">
      <c r="A68" s="9" t="n">
        <v>502</v>
      </c>
      <c r="B68" s="10" t="s">
        <v>189</v>
      </c>
      <c r="C68" s="0" t="s">
        <v>190</v>
      </c>
      <c r="D68" s="0" t="s">
        <v>191</v>
      </c>
    </row>
    <row r="69" customFormat="false" ht="15" hidden="false" customHeight="false" outlineLevel="0" collapsed="false">
      <c r="A69" s="9" t="n">
        <v>601</v>
      </c>
      <c r="B69" s="10" t="s">
        <v>192</v>
      </c>
      <c r="C69" s="0" t="s">
        <v>193</v>
      </c>
      <c r="D69" s="0" t="s">
        <v>194</v>
      </c>
    </row>
    <row r="70" customFormat="false" ht="15" hidden="false" customHeight="false" outlineLevel="0" collapsed="false">
      <c r="A70" s="9" t="n">
        <v>801</v>
      </c>
      <c r="B70" s="10" t="s">
        <v>195</v>
      </c>
    </row>
    <row r="71" customFormat="false" ht="15" hidden="false" customHeight="false" outlineLevel="0" collapsed="false">
      <c r="A71" s="9" t="n">
        <v>802</v>
      </c>
      <c r="B71" s="10" t="s">
        <v>196</v>
      </c>
    </row>
    <row r="72" customFormat="false" ht="15" hidden="false" customHeight="false" outlineLevel="0" collapsed="false">
      <c r="A72" s="9" t="n">
        <v>803</v>
      </c>
      <c r="B72" s="10" t="s">
        <v>197</v>
      </c>
    </row>
    <row r="73" customFormat="false" ht="15" hidden="false" customHeight="false" outlineLevel="0" collapsed="false">
      <c r="A73" s="9" t="n">
        <v>63001</v>
      </c>
      <c r="B73" s="10" t="s">
        <v>198</v>
      </c>
    </row>
    <row r="74" customFormat="false" ht="15" hidden="false" customHeight="false" outlineLevel="0" collapsed="false">
      <c r="A74" s="9" t="n">
        <v>63002</v>
      </c>
      <c r="B74" s="10" t="s">
        <v>199</v>
      </c>
    </row>
    <row r="75" customFormat="false" ht="15" hidden="false" customHeight="false" outlineLevel="0" collapsed="false">
      <c r="A75" s="9" t="n">
        <v>64001</v>
      </c>
      <c r="B75" s="10" t="s">
        <v>200</v>
      </c>
    </row>
    <row r="76" customFormat="false" ht="15" hidden="false" customHeight="false" outlineLevel="0" collapsed="false">
      <c r="A76" s="9" t="n">
        <v>64020</v>
      </c>
      <c r="B76" s="10" t="s">
        <v>201</v>
      </c>
    </row>
    <row r="77" customFormat="false" ht="15" hidden="false" customHeight="false" outlineLevel="0" collapsed="false">
      <c r="A77" s="9" t="n">
        <v>64101</v>
      </c>
      <c r="B77" s="10" t="s">
        <v>202</v>
      </c>
    </row>
    <row r="78" customFormat="false" ht="15" hidden="false" customHeight="false" outlineLevel="0" collapsed="false">
      <c r="A78" s="9" t="n">
        <v>64110</v>
      </c>
      <c r="B78" s="10" t="s">
        <v>203</v>
      </c>
    </row>
    <row r="79" customFormat="false" ht="15" hidden="false" customHeight="false" outlineLevel="0" collapsed="false">
      <c r="A79" s="9" t="n">
        <v>64111</v>
      </c>
      <c r="B79" s="10" t="s">
        <v>204</v>
      </c>
    </row>
    <row r="80" customFormat="false" ht="15" hidden="false" customHeight="false" outlineLevel="0" collapsed="false">
      <c r="A80" s="9" t="n">
        <v>64112</v>
      </c>
      <c r="B80" s="10" t="s">
        <v>205</v>
      </c>
    </row>
  </sheetData>
  <hyperlinks>
    <hyperlink ref="B2" location="1!A1" display="Common"/>
    <hyperlink ref="B3" location="2!A1" display="Basic Aggregator"/>
    <hyperlink ref="B4" location="3!A1" display="Secure Dataset Read Request"/>
    <hyperlink ref="B5" location="4!A1" display="Secure Dataset Read Response"/>
    <hyperlink ref="B6" location="5!A1" display="Secure Write Request"/>
    <hyperlink ref="B7" location="6!A1" display="Secure Write Sequential Request"/>
    <hyperlink ref="B8" location="7!A1" display="Secure Write Response Model (DRAFT 1)"/>
    <hyperlink ref="B9" location="8!A1" display="Get Device Security Certificate"/>
    <hyperlink ref="B10" location="9!A1" display="Set Operator Security Certificate"/>
    <hyperlink ref="B11" location="10!A1" display="Communication Interface Header"/>
    <hyperlink ref="B12" location="11!A1" display="Ethernet Link Layer"/>
    <hyperlink ref="B13" location="12!A1" display="IPv4"/>
    <hyperlink ref="B14" location="13!A1" display="IPv6"/>
    <hyperlink ref="B15" location="14!A1" display="Proxy Server"/>
    <hyperlink ref="B16" location="15!A1" display="Interface Counters Model"/>
    <hyperlink ref="B17" location="16!A1" display="Simple IP Network"/>
    <hyperlink ref="B18" location="17!A1" display="Serial Interface"/>
    <hyperlink ref="B19" location="18!A1" display="Cellular Link"/>
    <hyperlink ref="B20" location="19!A1" display="PPP Link"/>
    <hyperlink ref="B21" location="101!A1" display="Inverter (Single Phase)"/>
    <hyperlink ref="B22" location="102!A1" display="Inverter (Split-Phase)"/>
    <hyperlink ref="B23" location="103!A1" display="Inverter (Three Phase)"/>
    <hyperlink ref="B24" location="111!A1" display="Inverter (Single Phase) FLOAT"/>
    <hyperlink ref="B25" location="112!A1" display="Inverter (Split Phase) FLOAT"/>
    <hyperlink ref="B26" location="113!A1" display="Inverter (Three Phase) FLOAT"/>
    <hyperlink ref="B27" location="120!A1" display="Nameplate"/>
    <hyperlink ref="B28" location="121!A1" display="Basic Settings"/>
    <hyperlink ref="B29" location="122!A1" display="Measurements_Status"/>
    <hyperlink ref="B30" location="123!A1" display="Immediate Controls"/>
    <hyperlink ref="B31" location="124!A1" display="Storage"/>
    <hyperlink ref="B32" location="125!A1" display="Pricing"/>
    <hyperlink ref="B33" location="126!A1" display="Static Volt-VAR"/>
    <hyperlink ref="B34" location="127!A1" display="Freq-Watt Param"/>
    <hyperlink ref="B35" location="128!A1" display="Dynamic Reactive Current"/>
    <hyperlink ref="B36" location="129!A1" display="LVRTD"/>
    <hyperlink ref="B37" location="130!A1" display="HVRTD"/>
    <hyperlink ref="B38" location="131!A1" display="Watt-PF"/>
    <hyperlink ref="B39" location="132!A1" display="Volt-Watt"/>
    <hyperlink ref="B40" location="133!A1" display="Basic Scheduling"/>
    <hyperlink ref="B41" location="134!A1" display="Freq-Watt Crv"/>
    <hyperlink ref="B42" location="135!A1" display="LFRT"/>
    <hyperlink ref="B43" location="136!A1" display="HFRT"/>
    <hyperlink ref="B44" location="137!A1" display="LVRTC"/>
    <hyperlink ref="B45" location="138!A1" display="HVRTC"/>
    <hyperlink ref="B46" location="160!A1" display="Multiple MPPT Inverter Extension Model"/>
    <hyperlink ref="B47" location="201!A1" display="Meter (Single Phase)single phase (AN or AB) meter"/>
    <hyperlink ref="B48" location="202!A1" display="split single phase (ABN) meter"/>
    <hyperlink ref="B49" location="203!A1" display="wye-connect three phase (abcn) meter"/>
    <hyperlink ref="B50" location="204!A1" display="delta-connect three phase (abc) meter"/>
    <hyperlink ref="B51" location="211!A1" display="single phase (AN or AB) meter"/>
    <hyperlink ref="B52" location="212!A1" display="split single phase (ABN) meter"/>
    <hyperlink ref="B53" location="213!A1" display="wye-connect three phase (abcn) meter"/>
    <hyperlink ref="B54" location="214!A1" display="delta-connect three phase (abc) meter"/>
    <hyperlink ref="B55" location="220!A1" display="Secure AC Meter Selected Readings"/>
    <hyperlink ref="B56" location="302!A1" display="Irradiance Model"/>
    <hyperlink ref="B57" location="303!A1" display="Back of Module Temperature Model"/>
    <hyperlink ref="B58" location="304!A1" display="Inclinometer Model"/>
    <hyperlink ref="B59" location="305!A1" display="GPS"/>
    <hyperlink ref="B60" location="306!A1" display="Reference Point Model"/>
    <hyperlink ref="B61" location="307!A1" display="Base Met"/>
    <hyperlink ref="B62" location="308!A1" display="Mini Met Model"/>
    <hyperlink ref="B63" location="401!A1" display="String Combiner (Current)"/>
    <hyperlink ref="B64" location="402!A1" display="String Combiner (Advanced)"/>
    <hyperlink ref="B65" location="403!A1" display="String Combiner (Current)"/>
    <hyperlink ref="B66" location="404!A1" display="String Combiner (Advanced)"/>
    <hyperlink ref="B67" location="501!A1" display="Solar Module"/>
    <hyperlink ref="B68" location="502!A1" display="Solar Module"/>
    <hyperlink ref="B69" location="601!A1" display="Tracker Controller DRAFT 2"/>
    <hyperlink ref="B70" location="801!A1" display="Energy Storage Base Model"/>
    <hyperlink ref="B71" location="802!A1" display="Battery Base Model"/>
    <hyperlink ref="B72" location="803!A1" display="Lithium-Ion Battery Model"/>
    <hyperlink ref="B73" location="63001!A1" display="SunSpec Test Model 1"/>
    <hyperlink ref="B74" location="63002!A1" display="SunSpec Test Model 2"/>
    <hyperlink ref="B75" location="64001!A1" display="Veris Status and Configuration"/>
    <hyperlink ref="B76" location="64020!A1" display="Mersen GreenString"/>
    <hyperlink ref="B77" location="64101!A1" display="Eltek Inverter Extension"/>
    <hyperlink ref="B78" location="64110!A1" display="OutBack AXS device"/>
    <hyperlink ref="B79" location="64111!A1" display="Basic Charge Controller"/>
    <hyperlink ref="B80" location="64112!A1" display="OutBack FM Charge Controller"/>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9.54"/>
    <col collapsed="false" customWidth="true" hidden="false" outlineLevel="0" max="2" min="2" style="0" width="9.4"/>
    <col collapsed="false" customWidth="true" hidden="false" outlineLevel="0" max="6" min="3" style="0" width="8.97"/>
    <col collapsed="false" customWidth="true" hidden="false" outlineLevel="0" max="7" min="7" style="0" width="12.83"/>
    <col collapsed="false" customWidth="true" hidden="false" outlineLevel="0" max="12" min="8" style="0" width="8.97"/>
    <col collapsed="false" customWidth="true" hidden="false" outlineLevel="0" max="13" min="13" style="0" width="11.68"/>
    <col collapsed="false" customWidth="true" hidden="false" outlineLevel="0" max="14" min="14" style="0" width="56.35"/>
    <col collapsed="false" customWidth="true" hidden="false" outlineLevel="0" max="15" min="15" style="0" width="8.97"/>
    <col collapsed="false" customWidth="true" hidden="false" outlineLevel="0" max="16" min="16" style="0" width="14.82"/>
    <col collapsed="false" customWidth="true" hidden="false" outlineLevel="0" max="1025" min="17" style="0" width="8.97"/>
  </cols>
  <sheetData>
    <row r="1" customFormat="false" ht="30" hidden="false" customHeight="false" outlineLevel="0" collapsed="false">
      <c r="A1" s="11" t="s">
        <v>206</v>
      </c>
      <c r="B1" s="11" t="s">
        <v>207</v>
      </c>
      <c r="C1" s="11" t="s">
        <v>208</v>
      </c>
      <c r="D1" s="11" t="s">
        <v>209</v>
      </c>
      <c r="E1" s="11" t="s">
        <v>210</v>
      </c>
      <c r="F1" s="11" t="s">
        <v>211</v>
      </c>
      <c r="G1" s="11" t="s">
        <v>53</v>
      </c>
      <c r="H1" s="11" t="s">
        <v>212</v>
      </c>
      <c r="I1" s="11" t="s">
        <v>213</v>
      </c>
      <c r="J1" s="11" t="s">
        <v>214</v>
      </c>
      <c r="K1" s="11" t="s">
        <v>215</v>
      </c>
      <c r="L1" s="11" t="s">
        <v>216</v>
      </c>
      <c r="M1" s="11" t="s">
        <v>217</v>
      </c>
      <c r="N1" s="11" t="s">
        <v>54</v>
      </c>
      <c r="O1" s="11" t="s">
        <v>55</v>
      </c>
      <c r="P1" s="0" t="s">
        <v>218</v>
      </c>
      <c r="Q1" s="0" t="s">
        <v>219</v>
      </c>
      <c r="R1" s="0" t="s">
        <v>220</v>
      </c>
    </row>
    <row r="2" customFormat="false" ht="30" hidden="false" customHeight="false" outlineLevel="0" collapsed="false">
      <c r="A2" s="9" t="s">
        <v>221</v>
      </c>
      <c r="C2" s="9" t="n">
        <v>0</v>
      </c>
      <c r="E2" s="9" t="n">
        <v>1</v>
      </c>
      <c r="F2" s="9" t="s">
        <v>222</v>
      </c>
      <c r="G2" s="9" t="s">
        <v>18</v>
      </c>
      <c r="H2" s="9" t="n">
        <v>1</v>
      </c>
      <c r="I2" s="9" t="s">
        <v>223</v>
      </c>
      <c r="L2" s="9" t="s">
        <v>224</v>
      </c>
      <c r="M2" s="9" t="s">
        <v>225</v>
      </c>
      <c r="N2" s="12" t="s">
        <v>56</v>
      </c>
      <c r="O2" s="12"/>
      <c r="P2" s="0" t="n">
        <v>2</v>
      </c>
    </row>
    <row r="3" customFormat="false" ht="15" hidden="false" customHeight="false" outlineLevel="0" collapsed="false">
      <c r="A3" s="9" t="s">
        <v>221</v>
      </c>
      <c r="C3" s="9" t="n">
        <v>1</v>
      </c>
      <c r="E3" s="9" t="n">
        <v>1</v>
      </c>
      <c r="F3" s="9" t="s">
        <v>226</v>
      </c>
      <c r="H3" s="9" t="n">
        <v>66</v>
      </c>
      <c r="I3" s="9" t="s">
        <v>223</v>
      </c>
      <c r="L3" s="9" t="s">
        <v>224</v>
      </c>
      <c r="M3" s="9" t="s">
        <v>225</v>
      </c>
      <c r="N3" s="12" t="s">
        <v>227</v>
      </c>
      <c r="P3" s="0" t="n">
        <f aca="false">P2+E2</f>
        <v>3</v>
      </c>
    </row>
    <row r="4" customFormat="false" ht="15" hidden="false" customHeight="false" outlineLevel="0" collapsed="false">
      <c r="P4" s="0" t="n">
        <f aca="false">P3+E3</f>
        <v>4</v>
      </c>
    </row>
    <row r="5" customFormat="false" ht="30" hidden="false" customHeight="false" outlineLevel="0" collapsed="false">
      <c r="A5" s="9" t="s">
        <v>228</v>
      </c>
      <c r="C5" s="9" t="n">
        <v>2</v>
      </c>
      <c r="D5" s="9" t="n">
        <v>0</v>
      </c>
      <c r="E5" s="9" t="n">
        <v>16</v>
      </c>
      <c r="F5" s="9" t="s">
        <v>229</v>
      </c>
      <c r="G5" s="9" t="s">
        <v>230</v>
      </c>
      <c r="I5" s="9" t="s">
        <v>231</v>
      </c>
      <c r="J5" s="9"/>
      <c r="K5" s="9"/>
      <c r="L5" s="9" t="s">
        <v>224</v>
      </c>
      <c r="M5" s="9" t="s">
        <v>225</v>
      </c>
      <c r="N5" s="12" t="s">
        <v>232</v>
      </c>
      <c r="O5" s="12"/>
      <c r="P5" s="0" t="n">
        <f aca="false">P4+E4</f>
        <v>4</v>
      </c>
    </row>
    <row r="6" customFormat="false" ht="30" hidden="false" customHeight="false" outlineLevel="0" collapsed="false">
      <c r="A6" s="9" t="s">
        <v>228</v>
      </c>
      <c r="C6" s="9" t="n">
        <v>18</v>
      </c>
      <c r="D6" s="9" t="n">
        <v>16</v>
      </c>
      <c r="E6" s="9" t="n">
        <v>16</v>
      </c>
      <c r="F6" s="9" t="s">
        <v>233</v>
      </c>
      <c r="G6" s="9" t="s">
        <v>52</v>
      </c>
      <c r="I6" s="9" t="s">
        <v>231</v>
      </c>
      <c r="J6" s="9"/>
      <c r="K6" s="9"/>
      <c r="L6" s="9" t="s">
        <v>224</v>
      </c>
      <c r="M6" s="9" t="s">
        <v>225</v>
      </c>
      <c r="N6" s="12" t="s">
        <v>234</v>
      </c>
      <c r="O6" s="12"/>
      <c r="P6" s="0" t="n">
        <f aca="false">P5+E5</f>
        <v>20</v>
      </c>
    </row>
    <row r="7" customFormat="false" ht="30" hidden="false" customHeight="false" outlineLevel="0" collapsed="false">
      <c r="A7" s="9" t="s">
        <v>228</v>
      </c>
      <c r="C7" s="9" t="n">
        <v>34</v>
      </c>
      <c r="D7" s="9" t="n">
        <v>32</v>
      </c>
      <c r="E7" s="9" t="n">
        <v>8</v>
      </c>
      <c r="F7" s="9" t="s">
        <v>235</v>
      </c>
      <c r="G7" s="9" t="s">
        <v>236</v>
      </c>
      <c r="I7" s="9" t="s">
        <v>231</v>
      </c>
      <c r="J7" s="9"/>
      <c r="K7" s="9"/>
      <c r="L7" s="9" t="s">
        <v>224</v>
      </c>
      <c r="M7" s="9" t="s">
        <v>237</v>
      </c>
      <c r="N7" s="12" t="s">
        <v>238</v>
      </c>
      <c r="O7" s="12"/>
      <c r="P7" s="0" t="n">
        <f aca="false">P6+E6</f>
        <v>36</v>
      </c>
    </row>
    <row r="8" customFormat="false" ht="30" hidden="false" customHeight="false" outlineLevel="0" collapsed="false">
      <c r="A8" s="9" t="s">
        <v>228</v>
      </c>
      <c r="C8" s="9" t="n">
        <v>42</v>
      </c>
      <c r="D8" s="9" t="n">
        <v>40</v>
      </c>
      <c r="E8" s="9" t="n">
        <v>8</v>
      </c>
      <c r="F8" s="9" t="s">
        <v>239</v>
      </c>
      <c r="G8" s="9" t="s">
        <v>240</v>
      </c>
      <c r="I8" s="9" t="s">
        <v>231</v>
      </c>
      <c r="J8" s="9"/>
      <c r="K8" s="9"/>
      <c r="L8" s="9" t="s">
        <v>224</v>
      </c>
      <c r="M8" s="9" t="s">
        <v>237</v>
      </c>
      <c r="N8" s="12" t="s">
        <v>238</v>
      </c>
      <c r="O8" s="12"/>
      <c r="P8" s="0" t="n">
        <f aca="false">P7+E7</f>
        <v>44</v>
      </c>
    </row>
    <row r="9" customFormat="false" ht="30" hidden="false" customHeight="false" outlineLevel="0" collapsed="false">
      <c r="A9" s="9" t="s">
        <v>228</v>
      </c>
      <c r="C9" s="9" t="n">
        <v>50</v>
      </c>
      <c r="D9" s="9" t="n">
        <v>48</v>
      </c>
      <c r="E9" s="9" t="n">
        <v>16</v>
      </c>
      <c r="F9" s="9" t="s">
        <v>241</v>
      </c>
      <c r="G9" s="9" t="s">
        <v>242</v>
      </c>
      <c r="I9" s="9" t="s">
        <v>231</v>
      </c>
      <c r="J9" s="9"/>
      <c r="K9" s="9"/>
      <c r="L9" s="9" t="s">
        <v>224</v>
      </c>
      <c r="M9" s="9" t="s">
        <v>225</v>
      </c>
      <c r="N9" s="12" t="s">
        <v>234</v>
      </c>
      <c r="O9" s="12"/>
      <c r="P9" s="0" t="n">
        <f aca="false">P8+E8</f>
        <v>52</v>
      </c>
    </row>
    <row r="10" customFormat="false" ht="30" hidden="false" customHeight="false" outlineLevel="0" collapsed="false">
      <c r="A10" s="9" t="s">
        <v>228</v>
      </c>
      <c r="C10" s="9" t="n">
        <v>66</v>
      </c>
      <c r="D10" s="9" t="n">
        <v>64</v>
      </c>
      <c r="E10" s="9" t="n">
        <v>1</v>
      </c>
      <c r="F10" s="9" t="s">
        <v>243</v>
      </c>
      <c r="G10" s="9" t="s">
        <v>244</v>
      </c>
      <c r="I10" s="9" t="s">
        <v>223</v>
      </c>
      <c r="J10" s="9"/>
      <c r="K10" s="9"/>
      <c r="L10" s="9" t="s">
        <v>245</v>
      </c>
      <c r="M10" s="9" t="s">
        <v>237</v>
      </c>
      <c r="N10" s="12" t="s">
        <v>246</v>
      </c>
      <c r="O10" s="12"/>
      <c r="P10" s="0" t="n">
        <f aca="false">P9+E9</f>
        <v>68</v>
      </c>
      <c r="Q10" s="0" t="s">
        <v>247</v>
      </c>
      <c r="R10" s="0" t="s">
        <v>248</v>
      </c>
    </row>
    <row r="11" customFormat="false" ht="30" hidden="false" customHeight="false" outlineLevel="0" collapsed="false">
      <c r="A11" s="9" t="s">
        <v>228</v>
      </c>
      <c r="C11" s="9" t="n">
        <v>67</v>
      </c>
      <c r="D11" s="9" t="n">
        <v>65</v>
      </c>
      <c r="E11" s="9" t="n">
        <v>1</v>
      </c>
      <c r="F11" s="9" t="s">
        <v>249</v>
      </c>
      <c r="G11" s="9"/>
      <c r="I11" s="9" t="s">
        <v>250</v>
      </c>
      <c r="J11" s="9"/>
      <c r="K11" s="9"/>
      <c r="L11" s="9" t="s">
        <v>224</v>
      </c>
      <c r="M11" s="9" t="s">
        <v>237</v>
      </c>
      <c r="N11" s="12" t="s">
        <v>251</v>
      </c>
      <c r="O11" s="12"/>
      <c r="P11" s="0" t="n">
        <f aca="false">P10+E10</f>
        <v>69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R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5" activeCellId="0" sqref="H15"/>
    </sheetView>
  </sheetViews>
  <sheetFormatPr defaultRowHeight="15" outlineLevelRow="0" outlineLevelCol="0"/>
  <cols>
    <col collapsed="false" customWidth="true" hidden="false" outlineLevel="0" max="1" min="1" style="0" width="9.54"/>
    <col collapsed="false" customWidth="true" hidden="false" outlineLevel="0" max="2" min="2" style="0" width="9.4"/>
    <col collapsed="false" customWidth="true" hidden="false" outlineLevel="0" max="3" min="3" style="0" width="7.4"/>
    <col collapsed="false" customWidth="true" hidden="false" outlineLevel="0" max="4" min="4" style="0" width="5.69"/>
    <col collapsed="false" customWidth="true" hidden="false" outlineLevel="0" max="5" min="5" style="0" width="3.83"/>
    <col collapsed="false" customWidth="true" hidden="false" outlineLevel="0" max="6" min="6" style="0" width="8.54"/>
    <col collapsed="false" customWidth="true" hidden="false" outlineLevel="0" max="7" min="7" style="0" width="12.68"/>
    <col collapsed="false" customWidth="true" hidden="false" outlineLevel="0" max="8" min="8" style="0" width="5.4"/>
    <col collapsed="false" customWidth="true" hidden="false" outlineLevel="0" max="9" min="9" style="0" width="7.4"/>
    <col collapsed="false" customWidth="true" hidden="false" outlineLevel="0" max="10" min="10" style="0" width="4.83"/>
    <col collapsed="false" customWidth="true" hidden="false" outlineLevel="0" max="11" min="11" style="0" width="2.55"/>
    <col collapsed="false" customWidth="true" hidden="false" outlineLevel="0" max="12" min="12" style="0" width="4.4"/>
    <col collapsed="false" customWidth="true" hidden="false" outlineLevel="0" max="13" min="13" style="0" width="9.83"/>
    <col collapsed="false" customWidth="true" hidden="false" outlineLevel="0" max="14" min="14" style="0" width="58.34"/>
    <col collapsed="false" customWidth="true" hidden="false" outlineLevel="0" max="15" min="15" style="0" width="21.38"/>
    <col collapsed="false" customWidth="true" hidden="false" outlineLevel="0" max="16" min="16" style="0" width="14.82"/>
    <col collapsed="false" customWidth="true" hidden="false" outlineLevel="0" max="1025" min="17" style="0" width="8.97"/>
  </cols>
  <sheetData>
    <row r="1" customFormat="false" ht="45" hidden="false" customHeight="false" outlineLevel="0" collapsed="false">
      <c r="A1" s="11" t="s">
        <v>206</v>
      </c>
      <c r="B1" s="11" t="s">
        <v>207</v>
      </c>
      <c r="C1" s="11" t="s">
        <v>208</v>
      </c>
      <c r="D1" s="11" t="s">
        <v>209</v>
      </c>
      <c r="E1" s="11" t="s">
        <v>210</v>
      </c>
      <c r="F1" s="11" t="s">
        <v>211</v>
      </c>
      <c r="G1" s="11" t="s">
        <v>53</v>
      </c>
      <c r="H1" s="11" t="s">
        <v>212</v>
      </c>
      <c r="I1" s="11" t="s">
        <v>213</v>
      </c>
      <c r="J1" s="11" t="s">
        <v>214</v>
      </c>
      <c r="K1" s="11" t="s">
        <v>215</v>
      </c>
      <c r="L1" s="11" t="s">
        <v>216</v>
      </c>
      <c r="M1" s="11" t="s">
        <v>217</v>
      </c>
      <c r="N1" s="11" t="s">
        <v>54</v>
      </c>
      <c r="O1" s="11" t="s">
        <v>55</v>
      </c>
      <c r="P1" s="0" t="s">
        <v>218</v>
      </c>
      <c r="Q1" s="0" t="s">
        <v>219</v>
      </c>
      <c r="R1" s="0" t="s">
        <v>220</v>
      </c>
    </row>
    <row r="2" customFormat="false" ht="30" hidden="false" customHeight="false" outlineLevel="0" collapsed="false">
      <c r="A2" s="9" t="s">
        <v>221</v>
      </c>
      <c r="C2" s="9" t="n">
        <v>0</v>
      </c>
      <c r="E2" s="9" t="n">
        <v>1</v>
      </c>
      <c r="F2" s="9" t="s">
        <v>222</v>
      </c>
      <c r="G2" s="9" t="s">
        <v>87</v>
      </c>
      <c r="H2" s="9" t="n">
        <v>17</v>
      </c>
      <c r="I2" s="9" t="s">
        <v>223</v>
      </c>
      <c r="L2" s="9" t="s">
        <v>224</v>
      </c>
      <c r="M2" s="9" t="s">
        <v>225</v>
      </c>
      <c r="N2" s="12" t="s">
        <v>88</v>
      </c>
      <c r="O2" s="12"/>
      <c r="P2" s="0" t="n">
        <v>70</v>
      </c>
    </row>
    <row r="3" customFormat="false" ht="15" hidden="false" customHeight="false" outlineLevel="0" collapsed="false">
      <c r="A3" s="9" t="s">
        <v>221</v>
      </c>
      <c r="C3" s="9" t="n">
        <v>1</v>
      </c>
      <c r="E3" s="9" t="n">
        <v>1</v>
      </c>
      <c r="F3" s="9" t="s">
        <v>226</v>
      </c>
      <c r="H3" s="9" t="n">
        <v>12</v>
      </c>
      <c r="I3" s="9" t="s">
        <v>223</v>
      </c>
      <c r="L3" s="9" t="s">
        <v>224</v>
      </c>
      <c r="M3" s="9" t="s">
        <v>225</v>
      </c>
      <c r="N3" s="12" t="s">
        <v>227</v>
      </c>
      <c r="P3" s="0" t="n">
        <f aca="false">P2+E2</f>
        <v>71</v>
      </c>
    </row>
    <row r="4" customFormat="false" ht="15" hidden="false" customHeight="false" outlineLevel="0" collapsed="false">
      <c r="P4" s="0" t="n">
        <f aca="false">P3+E3</f>
        <v>72</v>
      </c>
    </row>
    <row r="5" customFormat="false" ht="345" hidden="false" customHeight="false" outlineLevel="0" collapsed="false">
      <c r="A5" s="9" t="s">
        <v>228</v>
      </c>
      <c r="C5" s="9" t="n">
        <v>2</v>
      </c>
      <c r="D5" s="9" t="n">
        <v>0</v>
      </c>
      <c r="E5" s="9" t="n">
        <v>4</v>
      </c>
      <c r="F5" s="9" t="s">
        <v>252</v>
      </c>
      <c r="G5" s="9" t="s">
        <v>211</v>
      </c>
      <c r="I5" s="9" t="s">
        <v>231</v>
      </c>
      <c r="J5" s="9"/>
      <c r="K5" s="9"/>
      <c r="L5" s="9" t="s">
        <v>245</v>
      </c>
      <c r="M5" s="9" t="s">
        <v>237</v>
      </c>
      <c r="N5" s="12" t="s">
        <v>253</v>
      </c>
      <c r="O5" s="12"/>
      <c r="P5" s="0" t="n">
        <f aca="false">P4+E4</f>
        <v>72</v>
      </c>
      <c r="Q5" s="13" t="s">
        <v>254</v>
      </c>
      <c r="R5" s="13" t="s">
        <v>255</v>
      </c>
    </row>
    <row r="6" customFormat="false" ht="270" hidden="false" customHeight="false" outlineLevel="0" collapsed="false">
      <c r="A6" s="9" t="s">
        <v>228</v>
      </c>
      <c r="C6" s="9" t="n">
        <v>6</v>
      </c>
      <c r="D6" s="9" t="n">
        <v>4</v>
      </c>
      <c r="E6" s="9" t="n">
        <v>2</v>
      </c>
      <c r="F6" s="9" t="s">
        <v>256</v>
      </c>
      <c r="G6" s="9" t="s">
        <v>257</v>
      </c>
      <c r="I6" s="9" t="s">
        <v>258</v>
      </c>
      <c r="J6" s="9" t="s">
        <v>259</v>
      </c>
      <c r="K6" s="9"/>
      <c r="L6" s="9" t="s">
        <v>245</v>
      </c>
      <c r="M6" s="9" t="s">
        <v>225</v>
      </c>
      <c r="N6" s="12" t="s">
        <v>260</v>
      </c>
      <c r="O6" s="12"/>
      <c r="P6" s="0" t="n">
        <f aca="false">P5+E5</f>
        <v>76</v>
      </c>
      <c r="Q6" s="13" t="s">
        <v>261</v>
      </c>
      <c r="R6" s="13" t="s">
        <v>262</v>
      </c>
    </row>
    <row r="7" customFormat="false" ht="330" hidden="false" customHeight="false" outlineLevel="0" collapsed="false">
      <c r="A7" s="9" t="s">
        <v>228</v>
      </c>
      <c r="C7" s="9" t="n">
        <v>8</v>
      </c>
      <c r="D7" s="9" t="n">
        <v>6</v>
      </c>
      <c r="E7" s="9" t="n">
        <v>1</v>
      </c>
      <c r="F7" s="9" t="s">
        <v>263</v>
      </c>
      <c r="G7" s="9" t="s">
        <v>263</v>
      </c>
      <c r="I7" s="9" t="s">
        <v>223</v>
      </c>
      <c r="J7" s="9"/>
      <c r="K7" s="9"/>
      <c r="L7" s="9" t="s">
        <v>245</v>
      </c>
      <c r="M7" s="9" t="s">
        <v>225</v>
      </c>
      <c r="N7" s="12" t="s">
        <v>264</v>
      </c>
      <c r="O7" s="12"/>
      <c r="P7" s="0" t="n">
        <f aca="false">P6+E6</f>
        <v>78</v>
      </c>
      <c r="Q7" s="13" t="s">
        <v>265</v>
      </c>
    </row>
    <row r="8" customFormat="false" ht="409.5" hidden="false" customHeight="false" outlineLevel="0" collapsed="false">
      <c r="A8" s="9" t="s">
        <v>228</v>
      </c>
      <c r="C8" s="9" t="n">
        <v>9</v>
      </c>
      <c r="D8" s="9" t="n">
        <v>7</v>
      </c>
      <c r="E8" s="9" t="n">
        <v>1</v>
      </c>
      <c r="F8" s="9" t="s">
        <v>266</v>
      </c>
      <c r="G8" s="9" t="s">
        <v>267</v>
      </c>
      <c r="I8" s="9" t="s">
        <v>268</v>
      </c>
      <c r="J8" s="9"/>
      <c r="K8" s="9"/>
      <c r="L8" s="9" t="s">
        <v>245</v>
      </c>
      <c r="M8" s="9" t="s">
        <v>225</v>
      </c>
      <c r="N8" s="12" t="s">
        <v>269</v>
      </c>
      <c r="O8" s="12"/>
      <c r="P8" s="0" t="n">
        <f aca="false">P7+E7</f>
        <v>79</v>
      </c>
      <c r="Q8" s="13" t="s">
        <v>270</v>
      </c>
    </row>
    <row r="9" customFormat="false" ht="30" hidden="false" customHeight="false" outlineLevel="0" collapsed="false">
      <c r="A9" s="9" t="s">
        <v>228</v>
      </c>
      <c r="C9" s="9" t="n">
        <v>10</v>
      </c>
      <c r="D9" s="9" t="n">
        <v>8</v>
      </c>
      <c r="E9" s="9" t="n">
        <v>1</v>
      </c>
      <c r="F9" s="9" t="s">
        <v>271</v>
      </c>
      <c r="G9" s="9" t="s">
        <v>272</v>
      </c>
      <c r="I9" s="9" t="s">
        <v>268</v>
      </c>
      <c r="J9" s="9"/>
      <c r="K9" s="9"/>
      <c r="L9" s="9" t="s">
        <v>245</v>
      </c>
      <c r="M9" s="9" t="s">
        <v>237</v>
      </c>
      <c r="N9" s="12" t="s">
        <v>273</v>
      </c>
      <c r="O9" s="12" t="s">
        <v>274</v>
      </c>
      <c r="P9" s="0" t="n">
        <f aca="false">P8+E8</f>
        <v>80</v>
      </c>
    </row>
    <row r="10" customFormat="false" ht="30" hidden="false" customHeight="false" outlineLevel="0" collapsed="false">
      <c r="A10" s="9" t="s">
        <v>228</v>
      </c>
      <c r="C10" s="9" t="n">
        <v>11</v>
      </c>
      <c r="D10" s="9" t="n">
        <v>9</v>
      </c>
      <c r="E10" s="9" t="n">
        <v>1</v>
      </c>
      <c r="F10" s="9" t="s">
        <v>275</v>
      </c>
      <c r="G10" s="9" t="s">
        <v>276</v>
      </c>
      <c r="I10" s="9" t="s">
        <v>268</v>
      </c>
      <c r="J10" s="9"/>
      <c r="K10" s="9"/>
      <c r="L10" s="9" t="s">
        <v>245</v>
      </c>
      <c r="M10" s="9" t="s">
        <v>237</v>
      </c>
      <c r="N10" s="12" t="s">
        <v>277</v>
      </c>
      <c r="O10" s="12" t="s">
        <v>278</v>
      </c>
      <c r="P10" s="0" t="n">
        <f aca="false">P9+E9</f>
        <v>81</v>
      </c>
    </row>
    <row r="11" customFormat="false" ht="30" hidden="false" customHeight="false" outlineLevel="0" collapsed="false">
      <c r="A11" s="9" t="s">
        <v>228</v>
      </c>
      <c r="C11" s="9" t="n">
        <v>12</v>
      </c>
      <c r="D11" s="9" t="n">
        <v>10</v>
      </c>
      <c r="E11" s="9" t="n">
        <v>1</v>
      </c>
      <c r="F11" s="9" t="s">
        <v>279</v>
      </c>
      <c r="G11" s="9" t="s">
        <v>280</v>
      </c>
      <c r="I11" s="9" t="s">
        <v>268</v>
      </c>
      <c r="J11" s="9"/>
      <c r="K11" s="9"/>
      <c r="L11" s="9" t="s">
        <v>224</v>
      </c>
      <c r="M11" s="9" t="s">
        <v>237</v>
      </c>
      <c r="N11" s="12" t="s">
        <v>281</v>
      </c>
      <c r="O11" s="12" t="s">
        <v>282</v>
      </c>
      <c r="P11" s="0" t="n">
        <f aca="false">P10+E10</f>
        <v>82</v>
      </c>
    </row>
    <row r="12" customFormat="false" ht="30" hidden="false" customHeight="false" outlineLevel="0" collapsed="false">
      <c r="A12" s="9" t="s">
        <v>228</v>
      </c>
      <c r="C12" s="9" t="n">
        <v>13</v>
      </c>
      <c r="D12" s="9" t="n">
        <v>11</v>
      </c>
      <c r="E12" s="9" t="n">
        <v>1</v>
      </c>
      <c r="F12" s="9" t="s">
        <v>283</v>
      </c>
      <c r="G12" s="9" t="s">
        <v>284</v>
      </c>
      <c r="I12" s="9" t="s">
        <v>268</v>
      </c>
      <c r="J12" s="9"/>
      <c r="K12" s="9"/>
      <c r="L12" s="9" t="s">
        <v>224</v>
      </c>
      <c r="M12" s="9" t="s">
        <v>237</v>
      </c>
      <c r="N12" s="12" t="s">
        <v>285</v>
      </c>
      <c r="O12" s="12" t="s">
        <v>286</v>
      </c>
      <c r="P12" s="0" t="n">
        <f aca="false">P11+E11</f>
        <v>83</v>
      </c>
    </row>
    <row r="14" customFormat="false" ht="15" hidden="false" customHeight="false" outlineLevel="0" collapsed="false">
      <c r="A14" s="9" t="s">
        <v>268</v>
      </c>
      <c r="B14" s="9" t="s">
        <v>266</v>
      </c>
      <c r="F14" s="9" t="s">
        <v>287</v>
      </c>
      <c r="G14" s="9" t="s">
        <v>288</v>
      </c>
      <c r="H14" s="9" t="n">
        <v>0</v>
      </c>
      <c r="N14" s="12" t="s">
        <v>289</v>
      </c>
      <c r="O14" s="12"/>
    </row>
    <row r="15" customFormat="false" ht="15" hidden="false" customHeight="false" outlineLevel="0" collapsed="false">
      <c r="A15" s="9" t="s">
        <v>268</v>
      </c>
      <c r="B15" s="9" t="s">
        <v>266</v>
      </c>
      <c r="F15" s="9" t="s">
        <v>290</v>
      </c>
      <c r="G15" s="9" t="s">
        <v>291</v>
      </c>
      <c r="H15" s="9" t="n">
        <v>1</v>
      </c>
      <c r="N15" s="12" t="s">
        <v>292</v>
      </c>
      <c r="O15" s="12"/>
    </row>
    <row r="16" customFormat="false" ht="15" hidden="false" customHeight="false" outlineLevel="0" collapsed="false">
      <c r="A16" s="9" t="s">
        <v>268</v>
      </c>
      <c r="B16" s="9" t="s">
        <v>266</v>
      </c>
      <c r="F16" s="9" t="s">
        <v>293</v>
      </c>
      <c r="G16" s="9" t="s">
        <v>294</v>
      </c>
      <c r="H16" s="9" t="n">
        <v>2</v>
      </c>
      <c r="N16" s="12" t="s">
        <v>295</v>
      </c>
      <c r="O16" s="12"/>
    </row>
    <row r="18" customFormat="false" ht="15" hidden="false" customHeight="false" outlineLevel="0" collapsed="false">
      <c r="A18" s="9" t="s">
        <v>268</v>
      </c>
      <c r="B18" s="9" t="s">
        <v>271</v>
      </c>
      <c r="F18" s="9" t="s">
        <v>296</v>
      </c>
      <c r="G18" s="9" t="s">
        <v>297</v>
      </c>
      <c r="H18" s="9" t="n">
        <v>0</v>
      </c>
      <c r="N18" s="12" t="s">
        <v>298</v>
      </c>
      <c r="O18" s="12"/>
    </row>
    <row r="19" customFormat="false" ht="15" hidden="false" customHeight="false" outlineLevel="0" collapsed="false">
      <c r="A19" s="9" t="s">
        <v>268</v>
      </c>
      <c r="B19" s="9" t="s">
        <v>271</v>
      </c>
      <c r="F19" s="9" t="s">
        <v>299</v>
      </c>
      <c r="G19" s="9" t="s">
        <v>300</v>
      </c>
      <c r="H19" s="9" t="n">
        <v>1</v>
      </c>
      <c r="N19" s="12" t="s">
        <v>301</v>
      </c>
      <c r="O19" s="12"/>
    </row>
    <row r="21" customFormat="false" ht="15" hidden="false" customHeight="false" outlineLevel="0" collapsed="false">
      <c r="A21" s="9" t="s">
        <v>268</v>
      </c>
      <c r="B21" s="9" t="s">
        <v>275</v>
      </c>
      <c r="F21" s="9" t="s">
        <v>287</v>
      </c>
      <c r="G21" s="9" t="s">
        <v>288</v>
      </c>
      <c r="H21" s="9" t="n">
        <v>0</v>
      </c>
      <c r="N21" s="12" t="s">
        <v>302</v>
      </c>
      <c r="O21" s="12"/>
    </row>
    <row r="22" customFormat="false" ht="15" hidden="false" customHeight="false" outlineLevel="0" collapsed="false">
      <c r="A22" s="9" t="s">
        <v>268</v>
      </c>
      <c r="B22" s="9" t="s">
        <v>275</v>
      </c>
      <c r="F22" s="9" t="s">
        <v>303</v>
      </c>
      <c r="G22" s="9" t="s">
        <v>304</v>
      </c>
      <c r="H22" s="9" t="n">
        <v>1</v>
      </c>
      <c r="N22" s="12" t="s">
        <v>305</v>
      </c>
      <c r="O22" s="12"/>
    </row>
    <row r="23" customFormat="false" ht="30" hidden="false" customHeight="false" outlineLevel="0" collapsed="false">
      <c r="A23" s="9" t="s">
        <v>268</v>
      </c>
      <c r="B23" s="9" t="s">
        <v>275</v>
      </c>
      <c r="F23" s="9" t="s">
        <v>306</v>
      </c>
      <c r="G23" s="9" t="s">
        <v>307</v>
      </c>
      <c r="H23" s="9" t="n">
        <v>2</v>
      </c>
      <c r="N23" s="12" t="s">
        <v>308</v>
      </c>
      <c r="O23" s="12"/>
    </row>
    <row r="25" customFormat="false" ht="30" hidden="false" customHeight="false" outlineLevel="0" collapsed="false">
      <c r="A25" s="9" t="s">
        <v>268</v>
      </c>
      <c r="B25" s="9" t="s">
        <v>279</v>
      </c>
      <c r="F25" s="9" t="s">
        <v>309</v>
      </c>
      <c r="G25" s="9" t="s">
        <v>310</v>
      </c>
      <c r="H25" s="9" t="n">
        <v>0</v>
      </c>
      <c r="N25" s="12" t="s">
        <v>311</v>
      </c>
      <c r="O25" s="12"/>
    </row>
    <row r="26" customFormat="false" ht="15" hidden="false" customHeight="false" outlineLevel="0" collapsed="false">
      <c r="A26" s="9" t="s">
        <v>268</v>
      </c>
      <c r="B26" s="9" t="s">
        <v>279</v>
      </c>
      <c r="F26" s="9" t="s">
        <v>312</v>
      </c>
      <c r="G26" s="9" t="s">
        <v>312</v>
      </c>
      <c r="H26" s="9" t="n">
        <v>1</v>
      </c>
      <c r="N26" s="12" t="s">
        <v>313</v>
      </c>
      <c r="O26" s="12"/>
    </row>
    <row r="27" customFormat="false" ht="15" hidden="false" customHeight="false" outlineLevel="0" collapsed="false">
      <c r="A27" s="9" t="s">
        <v>268</v>
      </c>
      <c r="B27" s="9" t="s">
        <v>279</v>
      </c>
      <c r="F27" s="9" t="s">
        <v>314</v>
      </c>
      <c r="G27" s="9" t="s">
        <v>314</v>
      </c>
      <c r="H27" s="9" t="n">
        <v>2</v>
      </c>
      <c r="N27" s="12" t="s">
        <v>315</v>
      </c>
      <c r="O27" s="12"/>
    </row>
    <row r="29" customFormat="false" ht="30" hidden="false" customHeight="false" outlineLevel="0" collapsed="false">
      <c r="A29" s="9" t="s">
        <v>268</v>
      </c>
      <c r="B29" s="9" t="s">
        <v>283</v>
      </c>
      <c r="F29" s="9" t="s">
        <v>309</v>
      </c>
      <c r="G29" s="9" t="s">
        <v>310</v>
      </c>
      <c r="H29" s="9" t="n">
        <v>0</v>
      </c>
      <c r="N29" s="12" t="s">
        <v>316</v>
      </c>
      <c r="O29" s="12"/>
    </row>
    <row r="30" customFormat="false" ht="30" hidden="false" customHeight="false" outlineLevel="0" collapsed="false">
      <c r="A30" s="9" t="s">
        <v>268</v>
      </c>
      <c r="B30" s="9" t="s">
        <v>283</v>
      </c>
      <c r="F30" s="9" t="s">
        <v>317</v>
      </c>
      <c r="G30" s="9" t="s">
        <v>318</v>
      </c>
      <c r="H30" s="9" t="n">
        <v>1</v>
      </c>
      <c r="N30" s="12" t="s">
        <v>319</v>
      </c>
      <c r="O30" s="12"/>
    </row>
    <row r="31" customFormat="false" ht="30" hidden="false" customHeight="false" outlineLevel="0" collapsed="false">
      <c r="A31" s="9" t="s">
        <v>268</v>
      </c>
      <c r="B31" s="9" t="s">
        <v>283</v>
      </c>
      <c r="F31" s="9" t="s">
        <v>320</v>
      </c>
      <c r="G31" s="9" t="s">
        <v>321</v>
      </c>
      <c r="H31" s="9" t="n">
        <v>2</v>
      </c>
      <c r="N31" s="12"/>
      <c r="O31" s="1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112"/>
  <sheetViews>
    <sheetView showFormulas="false" showGridLines="true" showRowColHeaders="true" showZeros="true" rightToLeft="false" tabSelected="false" showOutlineSymbols="true" defaultGridColor="true" view="normal" topLeftCell="A42" colorId="64" zoomScale="100" zoomScaleNormal="100" zoomScalePageLayoutView="100" workbookViewId="0">
      <selection pane="topLeft" activeCell="Q45" activeCellId="0" sqref="Q45"/>
    </sheetView>
  </sheetViews>
  <sheetFormatPr defaultRowHeight="15" outlineLevelRow="0" outlineLevelCol="0"/>
  <cols>
    <col collapsed="false" customWidth="true" hidden="false" outlineLevel="0" max="1" min="1" style="0" width="9.54"/>
    <col collapsed="false" customWidth="true" hidden="false" outlineLevel="0" max="2" min="2" style="0" width="10.39"/>
    <col collapsed="false" customWidth="true" hidden="false" outlineLevel="0" max="3" min="3" style="0" width="7.4"/>
    <col collapsed="false" customWidth="true" hidden="false" outlineLevel="0" max="4" min="4" style="0" width="5.69"/>
    <col collapsed="false" customWidth="true" hidden="false" outlineLevel="0" max="5" min="5" style="0" width="3.83"/>
    <col collapsed="false" customWidth="true" hidden="false" outlineLevel="0" max="6" min="6" style="0" width="18.96"/>
    <col collapsed="false" customWidth="true" hidden="false" outlineLevel="0" max="7" min="7" style="0" width="24.95"/>
    <col collapsed="false" customWidth="true" hidden="false" outlineLevel="0" max="8" min="8" style="0" width="5.4"/>
    <col collapsed="false" customWidth="true" hidden="false" outlineLevel="0" max="9" min="9" style="0" width="8.4"/>
    <col collapsed="false" customWidth="true" hidden="false" outlineLevel="0" max="10" min="10" style="0" width="4.83"/>
    <col collapsed="false" customWidth="true" hidden="false" outlineLevel="0" max="11" min="11" style="0" width="7.4"/>
    <col collapsed="false" customWidth="true" hidden="false" outlineLevel="0" max="12" min="12" style="0" width="4.4"/>
    <col collapsed="false" customWidth="true" hidden="false" outlineLevel="0" max="13" min="13" style="0" width="10.68"/>
    <col collapsed="false" customWidth="true" hidden="false" outlineLevel="0" max="14" min="14" style="0" width="61.48"/>
    <col collapsed="false" customWidth="true" hidden="false" outlineLevel="0" max="15" min="15" style="0" width="40.51"/>
    <col collapsed="false" customWidth="true" hidden="false" outlineLevel="0" max="16" min="16" style="0" width="14.82"/>
    <col collapsed="false" customWidth="true" hidden="false" outlineLevel="0" max="17" min="17" style="0" width="68.06"/>
    <col collapsed="false" customWidth="true" hidden="false" outlineLevel="0" max="1025" min="18" style="0" width="8.97"/>
  </cols>
  <sheetData>
    <row r="1" customFormat="false" ht="45" hidden="false" customHeight="false" outlineLevel="0" collapsed="false">
      <c r="A1" s="11" t="s">
        <v>206</v>
      </c>
      <c r="B1" s="11" t="s">
        <v>207</v>
      </c>
      <c r="C1" s="11" t="s">
        <v>208</v>
      </c>
      <c r="D1" s="11" t="s">
        <v>209</v>
      </c>
      <c r="E1" s="11" t="s">
        <v>210</v>
      </c>
      <c r="F1" s="11" t="s">
        <v>211</v>
      </c>
      <c r="G1" s="11" t="s">
        <v>53</v>
      </c>
      <c r="H1" s="11" t="s">
        <v>212</v>
      </c>
      <c r="I1" s="11" t="s">
        <v>213</v>
      </c>
      <c r="J1" s="11" t="s">
        <v>214</v>
      </c>
      <c r="K1" s="11" t="s">
        <v>215</v>
      </c>
      <c r="L1" s="11" t="s">
        <v>216</v>
      </c>
      <c r="M1" s="11" t="s">
        <v>217</v>
      </c>
      <c r="N1" s="11" t="s">
        <v>54</v>
      </c>
      <c r="O1" s="11" t="s">
        <v>55</v>
      </c>
      <c r="P1" s="0" t="s">
        <v>218</v>
      </c>
      <c r="Q1" s="0" t="s">
        <v>219</v>
      </c>
      <c r="R1" s="0" t="s">
        <v>220</v>
      </c>
    </row>
    <row r="2" customFormat="false" ht="15" hidden="false" customHeight="false" outlineLevel="0" collapsed="false">
      <c r="A2" s="9" t="s">
        <v>221</v>
      </c>
      <c r="C2" s="9" t="n">
        <v>0</v>
      </c>
      <c r="E2" s="9" t="n">
        <v>1</v>
      </c>
      <c r="F2" s="9" t="s">
        <v>222</v>
      </c>
      <c r="G2" s="9" t="s">
        <v>97</v>
      </c>
      <c r="H2" s="9" t="n">
        <v>103</v>
      </c>
      <c r="I2" s="9" t="s">
        <v>223</v>
      </c>
      <c r="L2" s="9" t="s">
        <v>224</v>
      </c>
      <c r="M2" s="9" t="s">
        <v>225</v>
      </c>
      <c r="N2" s="12" t="s">
        <v>98</v>
      </c>
      <c r="O2" s="12"/>
      <c r="P2" s="0" t="n">
        <v>84</v>
      </c>
    </row>
    <row r="3" customFormat="false" ht="15" hidden="false" customHeight="false" outlineLevel="0" collapsed="false">
      <c r="A3" s="9" t="s">
        <v>221</v>
      </c>
      <c r="C3" s="9" t="n">
        <v>1</v>
      </c>
      <c r="E3" s="9" t="n">
        <v>1</v>
      </c>
      <c r="F3" s="9" t="s">
        <v>226</v>
      </c>
      <c r="H3" s="9" t="n">
        <v>50</v>
      </c>
      <c r="I3" s="9" t="s">
        <v>223</v>
      </c>
      <c r="L3" s="9" t="s">
        <v>224</v>
      </c>
      <c r="M3" s="9" t="s">
        <v>225</v>
      </c>
      <c r="N3" s="12" t="s">
        <v>227</v>
      </c>
      <c r="P3" s="0" t="n">
        <f aca="false">P2+E2</f>
        <v>85</v>
      </c>
    </row>
    <row r="4" customFormat="false" ht="15" hidden="false" customHeight="false" outlineLevel="0" collapsed="false">
      <c r="P4" s="0" t="n">
        <f aca="false">P3+E3</f>
        <v>86</v>
      </c>
    </row>
    <row r="5" customFormat="false" ht="30" hidden="false" customHeight="false" outlineLevel="0" collapsed="false">
      <c r="A5" s="9" t="s">
        <v>228</v>
      </c>
      <c r="C5" s="9" t="n">
        <v>2</v>
      </c>
      <c r="D5" s="9" t="n">
        <v>0</v>
      </c>
      <c r="E5" s="9" t="n">
        <v>1</v>
      </c>
      <c r="F5" s="9" t="s">
        <v>322</v>
      </c>
      <c r="G5" s="9" t="s">
        <v>323</v>
      </c>
      <c r="I5" s="9" t="s">
        <v>223</v>
      </c>
      <c r="J5" s="9" t="s">
        <v>322</v>
      </c>
      <c r="K5" s="9" t="s">
        <v>324</v>
      </c>
      <c r="L5" s="9" t="s">
        <v>224</v>
      </c>
      <c r="M5" s="9" t="s">
        <v>225</v>
      </c>
      <c r="N5" s="12" t="s">
        <v>325</v>
      </c>
      <c r="O5" s="12" t="s">
        <v>326</v>
      </c>
      <c r="P5" s="0" t="n">
        <f aca="false">P4+E4</f>
        <v>86</v>
      </c>
      <c r="Q5" s="0" t="s">
        <v>327</v>
      </c>
    </row>
    <row r="6" customFormat="false" ht="30" hidden="false" customHeight="false" outlineLevel="0" collapsed="false">
      <c r="A6" s="9" t="s">
        <v>228</v>
      </c>
      <c r="C6" s="9" t="n">
        <v>3</v>
      </c>
      <c r="D6" s="9" t="n">
        <v>1</v>
      </c>
      <c r="E6" s="9" t="n">
        <v>1</v>
      </c>
      <c r="F6" s="9" t="s">
        <v>328</v>
      </c>
      <c r="G6" s="9" t="s">
        <v>329</v>
      </c>
      <c r="I6" s="9" t="s">
        <v>223</v>
      </c>
      <c r="J6" s="9" t="s">
        <v>322</v>
      </c>
      <c r="K6" s="9" t="s">
        <v>324</v>
      </c>
      <c r="L6" s="9" t="s">
        <v>224</v>
      </c>
      <c r="M6" s="9" t="s">
        <v>225</v>
      </c>
      <c r="N6" s="12" t="s">
        <v>330</v>
      </c>
      <c r="O6" s="12" t="s">
        <v>331</v>
      </c>
      <c r="P6" s="0" t="n">
        <f aca="false">P5+E5</f>
        <v>87</v>
      </c>
      <c r="Q6" s="0" t="s">
        <v>332</v>
      </c>
    </row>
    <row r="7" customFormat="false" ht="30" hidden="false" customHeight="false" outlineLevel="0" collapsed="false">
      <c r="A7" s="9" t="s">
        <v>228</v>
      </c>
      <c r="C7" s="9" t="n">
        <v>4</v>
      </c>
      <c r="D7" s="9" t="n">
        <v>2</v>
      </c>
      <c r="E7" s="9" t="n">
        <v>1</v>
      </c>
      <c r="F7" s="9" t="s">
        <v>333</v>
      </c>
      <c r="G7" s="9" t="s">
        <v>334</v>
      </c>
      <c r="I7" s="9" t="s">
        <v>223</v>
      </c>
      <c r="J7" s="9" t="s">
        <v>322</v>
      </c>
      <c r="K7" s="9" t="s">
        <v>324</v>
      </c>
      <c r="L7" s="9" t="s">
        <v>224</v>
      </c>
      <c r="M7" s="9" t="s">
        <v>225</v>
      </c>
      <c r="N7" s="12" t="s">
        <v>335</v>
      </c>
      <c r="O7" s="12" t="s">
        <v>331</v>
      </c>
      <c r="P7" s="0" t="n">
        <f aca="false">P6+E6</f>
        <v>88</v>
      </c>
      <c r="Q7" s="0" t="s">
        <v>336</v>
      </c>
    </row>
    <row r="8" customFormat="false" ht="30" hidden="false" customHeight="false" outlineLevel="0" collapsed="false">
      <c r="A8" s="9" t="s">
        <v>228</v>
      </c>
      <c r="C8" s="9" t="n">
        <v>5</v>
      </c>
      <c r="D8" s="9" t="n">
        <v>3</v>
      </c>
      <c r="E8" s="9" t="n">
        <v>1</v>
      </c>
      <c r="F8" s="9" t="s">
        <v>337</v>
      </c>
      <c r="G8" s="9" t="s">
        <v>338</v>
      </c>
      <c r="I8" s="9" t="s">
        <v>223</v>
      </c>
      <c r="J8" s="9" t="s">
        <v>322</v>
      </c>
      <c r="K8" s="9" t="s">
        <v>324</v>
      </c>
      <c r="L8" s="9" t="s">
        <v>224</v>
      </c>
      <c r="M8" s="9" t="s">
        <v>225</v>
      </c>
      <c r="N8" s="12" t="s">
        <v>339</v>
      </c>
      <c r="O8" s="12" t="s">
        <v>331</v>
      </c>
      <c r="P8" s="0" t="n">
        <f aca="false">P7+E7</f>
        <v>89</v>
      </c>
      <c r="Q8" s="0" t="s">
        <v>340</v>
      </c>
    </row>
    <row r="9" customFormat="false" ht="30" hidden="false" customHeight="false" outlineLevel="0" collapsed="false">
      <c r="A9" s="9" t="s">
        <v>228</v>
      </c>
      <c r="C9" s="9" t="n">
        <v>6</v>
      </c>
      <c r="D9" s="9" t="n">
        <v>4</v>
      </c>
      <c r="E9" s="9" t="n">
        <v>1</v>
      </c>
      <c r="F9" s="9" t="s">
        <v>324</v>
      </c>
      <c r="G9" s="9"/>
      <c r="I9" s="9" t="s">
        <v>341</v>
      </c>
      <c r="J9" s="9"/>
      <c r="K9" s="9"/>
      <c r="L9" s="9" t="s">
        <v>224</v>
      </c>
      <c r="M9" s="9" t="s">
        <v>225</v>
      </c>
      <c r="N9" s="12"/>
      <c r="O9" s="12"/>
      <c r="P9" s="0" t="n">
        <f aca="false">P8+E8</f>
        <v>90</v>
      </c>
    </row>
    <row r="10" customFormat="false" ht="30" hidden="false" customHeight="false" outlineLevel="0" collapsed="false">
      <c r="A10" s="9" t="s">
        <v>228</v>
      </c>
      <c r="C10" s="9" t="n">
        <v>7</v>
      </c>
      <c r="D10" s="9" t="n">
        <v>5</v>
      </c>
      <c r="E10" s="9" t="n">
        <v>1</v>
      </c>
      <c r="F10" s="9" t="s">
        <v>342</v>
      </c>
      <c r="G10" s="9" t="s">
        <v>343</v>
      </c>
      <c r="I10" s="9" t="s">
        <v>223</v>
      </c>
      <c r="J10" s="9" t="s">
        <v>344</v>
      </c>
      <c r="K10" s="9" t="s">
        <v>345</v>
      </c>
      <c r="L10" s="9" t="s">
        <v>224</v>
      </c>
      <c r="M10" s="9" t="s">
        <v>237</v>
      </c>
      <c r="N10" s="12" t="s">
        <v>343</v>
      </c>
      <c r="O10" s="12"/>
      <c r="P10" s="0" t="n">
        <f aca="false">P9+E9</f>
        <v>91</v>
      </c>
      <c r="Q10" s="0" t="s">
        <v>346</v>
      </c>
    </row>
    <row r="11" customFormat="false" ht="30" hidden="false" customHeight="false" outlineLevel="0" collapsed="false">
      <c r="A11" s="9" t="s">
        <v>228</v>
      </c>
      <c r="C11" s="9" t="n">
        <v>8</v>
      </c>
      <c r="D11" s="9" t="n">
        <v>6</v>
      </c>
      <c r="E11" s="9" t="n">
        <v>1</v>
      </c>
      <c r="F11" s="9" t="s">
        <v>347</v>
      </c>
      <c r="G11" s="9" t="s">
        <v>348</v>
      </c>
      <c r="I11" s="9" t="s">
        <v>223</v>
      </c>
      <c r="J11" s="9" t="s">
        <v>344</v>
      </c>
      <c r="K11" s="9" t="s">
        <v>345</v>
      </c>
      <c r="L11" s="9" t="s">
        <v>224</v>
      </c>
      <c r="M11" s="9" t="s">
        <v>237</v>
      </c>
      <c r="N11" s="12" t="s">
        <v>348</v>
      </c>
      <c r="O11" s="12"/>
      <c r="P11" s="0" t="n">
        <f aca="false">P10+E10</f>
        <v>92</v>
      </c>
      <c r="Q11" s="0" t="s">
        <v>349</v>
      </c>
    </row>
    <row r="12" customFormat="false" ht="30" hidden="false" customHeight="false" outlineLevel="0" collapsed="false">
      <c r="A12" s="9" t="s">
        <v>228</v>
      </c>
      <c r="C12" s="9" t="n">
        <v>9</v>
      </c>
      <c r="D12" s="9" t="n">
        <v>7</v>
      </c>
      <c r="E12" s="9" t="n">
        <v>1</v>
      </c>
      <c r="F12" s="9" t="s">
        <v>350</v>
      </c>
      <c r="G12" s="9" t="s">
        <v>351</v>
      </c>
      <c r="I12" s="9" t="s">
        <v>223</v>
      </c>
      <c r="J12" s="9" t="s">
        <v>344</v>
      </c>
      <c r="K12" s="9" t="s">
        <v>345</v>
      </c>
      <c r="L12" s="9" t="s">
        <v>224</v>
      </c>
      <c r="M12" s="9" t="s">
        <v>237</v>
      </c>
      <c r="N12" s="12" t="s">
        <v>351</v>
      </c>
      <c r="O12" s="12"/>
      <c r="P12" s="0" t="n">
        <f aca="false">P11+E11</f>
        <v>93</v>
      </c>
      <c r="Q12" s="0" t="s">
        <v>352</v>
      </c>
    </row>
    <row r="13" customFormat="false" ht="30" hidden="false" customHeight="false" outlineLevel="0" collapsed="false">
      <c r="A13" s="9" t="s">
        <v>228</v>
      </c>
      <c r="C13" s="9" t="n">
        <v>10</v>
      </c>
      <c r="D13" s="9" t="n">
        <v>8</v>
      </c>
      <c r="E13" s="9" t="n">
        <v>1</v>
      </c>
      <c r="F13" s="9" t="s">
        <v>353</v>
      </c>
      <c r="G13" s="9" t="s">
        <v>354</v>
      </c>
      <c r="I13" s="9" t="s">
        <v>223</v>
      </c>
      <c r="J13" s="9" t="s">
        <v>344</v>
      </c>
      <c r="K13" s="9" t="s">
        <v>345</v>
      </c>
      <c r="L13" s="9" t="s">
        <v>224</v>
      </c>
      <c r="M13" s="9" t="s">
        <v>225</v>
      </c>
      <c r="N13" s="12" t="s">
        <v>354</v>
      </c>
      <c r="O13" s="12"/>
      <c r="P13" s="0" t="n">
        <f aca="false">P12+E12</f>
        <v>94</v>
      </c>
      <c r="Q13" s="0" t="s">
        <v>355</v>
      </c>
    </row>
    <row r="14" customFormat="false" ht="30" hidden="false" customHeight="false" outlineLevel="0" collapsed="false">
      <c r="A14" s="9" t="s">
        <v>228</v>
      </c>
      <c r="C14" s="9" t="n">
        <v>11</v>
      </c>
      <c r="D14" s="9" t="n">
        <v>9</v>
      </c>
      <c r="E14" s="9" t="n">
        <v>1</v>
      </c>
      <c r="F14" s="9" t="s">
        <v>356</v>
      </c>
      <c r="G14" s="9" t="s">
        <v>357</v>
      </c>
      <c r="I14" s="9" t="s">
        <v>223</v>
      </c>
      <c r="J14" s="9" t="s">
        <v>344</v>
      </c>
      <c r="K14" s="9" t="s">
        <v>345</v>
      </c>
      <c r="L14" s="9" t="s">
        <v>224</v>
      </c>
      <c r="M14" s="9" t="s">
        <v>225</v>
      </c>
      <c r="N14" s="12" t="s">
        <v>357</v>
      </c>
      <c r="O14" s="12"/>
      <c r="P14" s="0" t="n">
        <f aca="false">P13+E13</f>
        <v>95</v>
      </c>
      <c r="Q14" s="0" t="s">
        <v>358</v>
      </c>
    </row>
    <row r="15" customFormat="false" ht="30" hidden="false" customHeight="false" outlineLevel="0" collapsed="false">
      <c r="A15" s="9" t="s">
        <v>228</v>
      </c>
      <c r="C15" s="9" t="n">
        <v>12</v>
      </c>
      <c r="D15" s="9" t="n">
        <v>10</v>
      </c>
      <c r="E15" s="9" t="n">
        <v>1</v>
      </c>
      <c r="F15" s="9" t="s">
        <v>359</v>
      </c>
      <c r="G15" s="9" t="s">
        <v>360</v>
      </c>
      <c r="I15" s="9" t="s">
        <v>223</v>
      </c>
      <c r="J15" s="9" t="s">
        <v>344</v>
      </c>
      <c r="K15" s="9" t="s">
        <v>345</v>
      </c>
      <c r="L15" s="9" t="s">
        <v>224</v>
      </c>
      <c r="M15" s="9" t="s">
        <v>225</v>
      </c>
      <c r="N15" s="12" t="s">
        <v>360</v>
      </c>
      <c r="O15" s="12"/>
      <c r="P15" s="0" t="n">
        <f aca="false">P14+E14</f>
        <v>96</v>
      </c>
      <c r="Q15" s="0" t="s">
        <v>361</v>
      </c>
    </row>
    <row r="16" customFormat="false" ht="30" hidden="false" customHeight="false" outlineLevel="0" collapsed="false">
      <c r="A16" s="9" t="s">
        <v>228</v>
      </c>
      <c r="C16" s="9" t="n">
        <v>13</v>
      </c>
      <c r="D16" s="9" t="n">
        <v>11</v>
      </c>
      <c r="E16" s="9" t="n">
        <v>1</v>
      </c>
      <c r="F16" s="9" t="s">
        <v>345</v>
      </c>
      <c r="G16" s="9"/>
      <c r="I16" s="9" t="s">
        <v>341</v>
      </c>
      <c r="J16" s="9"/>
      <c r="K16" s="9"/>
      <c r="L16" s="9" t="s">
        <v>224</v>
      </c>
      <c r="M16" s="9" t="s">
        <v>225</v>
      </c>
      <c r="N16" s="12"/>
      <c r="O16" s="12"/>
      <c r="P16" s="0" t="n">
        <f aca="false">P15+E15</f>
        <v>97</v>
      </c>
    </row>
    <row r="17" customFormat="false" ht="30" hidden="false" customHeight="false" outlineLevel="0" collapsed="false">
      <c r="A17" s="9" t="s">
        <v>228</v>
      </c>
      <c r="C17" s="9" t="n">
        <v>14</v>
      </c>
      <c r="D17" s="9" t="n">
        <v>12</v>
      </c>
      <c r="E17" s="9" t="n">
        <v>1</v>
      </c>
      <c r="F17" s="9" t="s">
        <v>362</v>
      </c>
      <c r="G17" s="9" t="s">
        <v>363</v>
      </c>
      <c r="I17" s="9" t="s">
        <v>364</v>
      </c>
      <c r="J17" s="9" t="s">
        <v>362</v>
      </c>
      <c r="K17" s="9" t="s">
        <v>365</v>
      </c>
      <c r="L17" s="9" t="s">
        <v>224</v>
      </c>
      <c r="M17" s="9" t="s">
        <v>225</v>
      </c>
      <c r="N17" s="12" t="s">
        <v>366</v>
      </c>
      <c r="O17" s="12"/>
      <c r="P17" s="0" t="n">
        <f aca="false">P16+E16</f>
        <v>98</v>
      </c>
      <c r="Q17" s="0" t="s">
        <v>367</v>
      </c>
    </row>
    <row r="18" customFormat="false" ht="30" hidden="false" customHeight="false" outlineLevel="0" collapsed="false">
      <c r="A18" s="9" t="s">
        <v>228</v>
      </c>
      <c r="C18" s="9" t="n">
        <v>15</v>
      </c>
      <c r="D18" s="9" t="n">
        <v>13</v>
      </c>
      <c r="E18" s="9" t="n">
        <v>1</v>
      </c>
      <c r="F18" s="9" t="s">
        <v>365</v>
      </c>
      <c r="G18" s="9"/>
      <c r="I18" s="9" t="s">
        <v>341</v>
      </c>
      <c r="J18" s="9"/>
      <c r="K18" s="9"/>
      <c r="L18" s="9" t="s">
        <v>245</v>
      </c>
      <c r="M18" s="9" t="s">
        <v>225</v>
      </c>
      <c r="N18" s="12"/>
      <c r="O18" s="12"/>
      <c r="P18" s="0" t="n">
        <f aca="false">P17+E17</f>
        <v>99</v>
      </c>
    </row>
    <row r="19" customFormat="false" ht="30" hidden="false" customHeight="false" outlineLevel="0" collapsed="false">
      <c r="A19" s="9" t="s">
        <v>228</v>
      </c>
      <c r="C19" s="9" t="n">
        <v>16</v>
      </c>
      <c r="D19" s="9" t="n">
        <v>14</v>
      </c>
      <c r="E19" s="9" t="n">
        <v>1</v>
      </c>
      <c r="F19" s="9" t="s">
        <v>368</v>
      </c>
      <c r="G19" s="9" t="s">
        <v>368</v>
      </c>
      <c r="I19" s="9" t="s">
        <v>223</v>
      </c>
      <c r="J19" s="9" t="s">
        <v>368</v>
      </c>
      <c r="K19" s="9" t="s">
        <v>369</v>
      </c>
      <c r="L19" s="9" t="s">
        <v>224</v>
      </c>
      <c r="M19" s="9" t="s">
        <v>225</v>
      </c>
      <c r="N19" s="12" t="s">
        <v>370</v>
      </c>
      <c r="O19" s="12"/>
      <c r="P19" s="0" t="n">
        <f aca="false">P18+E18</f>
        <v>100</v>
      </c>
      <c r="Q19" s="0" t="s">
        <v>371</v>
      </c>
    </row>
    <row r="20" customFormat="false" ht="30" hidden="false" customHeight="false" outlineLevel="0" collapsed="false">
      <c r="A20" s="9" t="s">
        <v>228</v>
      </c>
      <c r="C20" s="9" t="n">
        <v>17</v>
      </c>
      <c r="D20" s="9" t="n">
        <v>15</v>
      </c>
      <c r="E20" s="9" t="n">
        <v>1</v>
      </c>
      <c r="F20" s="9" t="s">
        <v>369</v>
      </c>
      <c r="G20" s="9"/>
      <c r="I20" s="9" t="s">
        <v>341</v>
      </c>
      <c r="J20" s="9"/>
      <c r="K20" s="9"/>
      <c r="L20" s="9" t="s">
        <v>224</v>
      </c>
      <c r="M20" s="9" t="s">
        <v>225</v>
      </c>
      <c r="N20" s="12"/>
      <c r="O20" s="12"/>
      <c r="P20" s="0" t="n">
        <f aca="false">P19+E19</f>
        <v>101</v>
      </c>
    </row>
    <row r="21" customFormat="false" ht="30" hidden="false" customHeight="false" outlineLevel="0" collapsed="false">
      <c r="A21" s="9" t="s">
        <v>228</v>
      </c>
      <c r="C21" s="9" t="n">
        <v>18</v>
      </c>
      <c r="D21" s="9" t="n">
        <v>16</v>
      </c>
      <c r="E21" s="9" t="n">
        <v>1</v>
      </c>
      <c r="F21" s="9" t="s">
        <v>372</v>
      </c>
      <c r="G21" s="9" t="s">
        <v>372</v>
      </c>
      <c r="I21" s="9" t="s">
        <v>364</v>
      </c>
      <c r="J21" s="9" t="s">
        <v>372</v>
      </c>
      <c r="K21" s="9" t="s">
        <v>373</v>
      </c>
      <c r="L21" s="9" t="s">
        <v>224</v>
      </c>
      <c r="M21" s="9" t="s">
        <v>237</v>
      </c>
      <c r="N21" s="12" t="s">
        <v>374</v>
      </c>
      <c r="O21" s="12"/>
      <c r="P21" s="0" t="n">
        <f aca="false">P20+E20</f>
        <v>102</v>
      </c>
      <c r="Q21" s="0" t="s">
        <v>375</v>
      </c>
    </row>
    <row r="22" customFormat="false" ht="30" hidden="false" customHeight="false" outlineLevel="0" collapsed="false">
      <c r="A22" s="9" t="s">
        <v>228</v>
      </c>
      <c r="C22" s="9" t="n">
        <v>19</v>
      </c>
      <c r="D22" s="9" t="n">
        <v>17</v>
      </c>
      <c r="E22" s="9" t="n">
        <v>1</v>
      </c>
      <c r="F22" s="9" t="s">
        <v>373</v>
      </c>
      <c r="G22" s="9"/>
      <c r="I22" s="9" t="s">
        <v>341</v>
      </c>
      <c r="J22" s="9"/>
      <c r="K22" s="9"/>
      <c r="L22" s="9" t="s">
        <v>245</v>
      </c>
      <c r="M22" s="9" t="s">
        <v>237</v>
      </c>
      <c r="N22" s="12"/>
      <c r="O22" s="12"/>
      <c r="P22" s="0" t="n">
        <f aca="false">P21+E21</f>
        <v>103</v>
      </c>
    </row>
    <row r="23" customFormat="false" ht="30" hidden="false" customHeight="false" outlineLevel="0" collapsed="false">
      <c r="A23" s="9" t="s">
        <v>228</v>
      </c>
      <c r="C23" s="9" t="n">
        <v>20</v>
      </c>
      <c r="D23" s="9" t="n">
        <v>18</v>
      </c>
      <c r="E23" s="9" t="n">
        <v>1</v>
      </c>
      <c r="F23" s="9" t="s">
        <v>376</v>
      </c>
      <c r="G23" s="9" t="s">
        <v>376</v>
      </c>
      <c r="I23" s="9" t="s">
        <v>364</v>
      </c>
      <c r="J23" s="9" t="s">
        <v>376</v>
      </c>
      <c r="K23" s="9" t="s">
        <v>377</v>
      </c>
      <c r="L23" s="9" t="s">
        <v>224</v>
      </c>
      <c r="M23" s="9" t="s">
        <v>237</v>
      </c>
      <c r="N23" s="12" t="s">
        <v>378</v>
      </c>
      <c r="O23" s="12"/>
      <c r="P23" s="0" t="n">
        <f aca="false">P22+E22</f>
        <v>104</v>
      </c>
      <c r="Q23" s="0" t="s">
        <v>379</v>
      </c>
    </row>
    <row r="24" customFormat="false" ht="30" hidden="false" customHeight="false" outlineLevel="0" collapsed="false">
      <c r="A24" s="9" t="s">
        <v>228</v>
      </c>
      <c r="C24" s="9" t="n">
        <v>21</v>
      </c>
      <c r="D24" s="9" t="n">
        <v>19</v>
      </c>
      <c r="E24" s="9" t="n">
        <v>1</v>
      </c>
      <c r="F24" s="9" t="s">
        <v>377</v>
      </c>
      <c r="G24" s="9"/>
      <c r="I24" s="9" t="s">
        <v>341</v>
      </c>
      <c r="J24" s="9"/>
      <c r="K24" s="9"/>
      <c r="L24" s="9" t="s">
        <v>245</v>
      </c>
      <c r="M24" s="9" t="s">
        <v>237</v>
      </c>
      <c r="N24" s="12"/>
      <c r="O24" s="12"/>
      <c r="P24" s="0" t="n">
        <f aca="false">P23+E23</f>
        <v>105</v>
      </c>
    </row>
    <row r="25" customFormat="false" ht="30" hidden="false" customHeight="false" outlineLevel="0" collapsed="false">
      <c r="A25" s="9" t="s">
        <v>228</v>
      </c>
      <c r="C25" s="9" t="n">
        <v>22</v>
      </c>
      <c r="D25" s="9" t="n">
        <v>20</v>
      </c>
      <c r="E25" s="9" t="n">
        <v>1</v>
      </c>
      <c r="F25" s="9" t="s">
        <v>380</v>
      </c>
      <c r="G25" s="9" t="s">
        <v>380</v>
      </c>
      <c r="I25" s="9" t="s">
        <v>364</v>
      </c>
      <c r="J25" s="9"/>
      <c r="K25" s="9" t="s">
        <v>381</v>
      </c>
      <c r="L25" s="9" t="s">
        <v>224</v>
      </c>
      <c r="M25" s="9" t="s">
        <v>237</v>
      </c>
      <c r="N25" s="12" t="s">
        <v>382</v>
      </c>
      <c r="O25" s="12"/>
      <c r="P25" s="0" t="n">
        <f aca="false">P24+E24</f>
        <v>106</v>
      </c>
      <c r="Q25" s="0" t="s">
        <v>383</v>
      </c>
    </row>
    <row r="26" customFormat="false" ht="30" hidden="false" customHeight="false" outlineLevel="0" collapsed="false">
      <c r="A26" s="9" t="s">
        <v>228</v>
      </c>
      <c r="C26" s="9" t="n">
        <v>23</v>
      </c>
      <c r="D26" s="9" t="n">
        <v>21</v>
      </c>
      <c r="E26" s="9" t="n">
        <v>1</v>
      </c>
      <c r="F26" s="9" t="s">
        <v>381</v>
      </c>
      <c r="G26" s="9"/>
      <c r="I26" s="9" t="s">
        <v>341</v>
      </c>
      <c r="J26" s="9"/>
      <c r="K26" s="9"/>
      <c r="L26" s="9" t="s">
        <v>224</v>
      </c>
      <c r="M26" s="9" t="s">
        <v>237</v>
      </c>
      <c r="N26" s="12"/>
      <c r="O26" s="12"/>
      <c r="P26" s="0" t="n">
        <f aca="false">P25+E25</f>
        <v>107</v>
      </c>
    </row>
    <row r="27" customFormat="false" ht="30" hidden="false" customHeight="false" outlineLevel="0" collapsed="false">
      <c r="A27" s="9" t="s">
        <v>228</v>
      </c>
      <c r="C27" s="9" t="n">
        <v>24</v>
      </c>
      <c r="D27" s="9" t="n">
        <v>22</v>
      </c>
      <c r="E27" s="9" t="n">
        <v>2</v>
      </c>
      <c r="F27" s="9" t="s">
        <v>384</v>
      </c>
      <c r="G27" s="9" t="s">
        <v>385</v>
      </c>
      <c r="I27" s="9" t="s">
        <v>386</v>
      </c>
      <c r="J27" s="9" t="s">
        <v>387</v>
      </c>
      <c r="K27" s="9" t="s">
        <v>388</v>
      </c>
      <c r="L27" s="9" t="s">
        <v>224</v>
      </c>
      <c r="M27" s="9" t="s">
        <v>225</v>
      </c>
      <c r="N27" s="12" t="s">
        <v>389</v>
      </c>
      <c r="O27" s="12"/>
      <c r="P27" s="0" t="n">
        <f aca="false">P26+E26</f>
        <v>108</v>
      </c>
    </row>
    <row r="28" customFormat="false" ht="30" hidden="false" customHeight="false" outlineLevel="0" collapsed="false">
      <c r="A28" s="9" t="s">
        <v>228</v>
      </c>
      <c r="C28" s="9" t="n">
        <v>26</v>
      </c>
      <c r="D28" s="9" t="n">
        <v>24</v>
      </c>
      <c r="E28" s="9" t="n">
        <v>1</v>
      </c>
      <c r="F28" s="9" t="s">
        <v>388</v>
      </c>
      <c r="G28" s="9"/>
      <c r="I28" s="9" t="s">
        <v>341</v>
      </c>
      <c r="J28" s="9"/>
      <c r="K28" s="9"/>
      <c r="L28" s="9" t="s">
        <v>224</v>
      </c>
      <c r="M28" s="9" t="s">
        <v>225</v>
      </c>
      <c r="N28" s="12"/>
      <c r="O28" s="12"/>
      <c r="P28" s="0" t="n">
        <f aca="false">P27+E27</f>
        <v>110</v>
      </c>
    </row>
    <row r="29" customFormat="false" ht="30" hidden="false" customHeight="false" outlineLevel="0" collapsed="false">
      <c r="A29" s="9" t="s">
        <v>228</v>
      </c>
      <c r="C29" s="9" t="n">
        <v>27</v>
      </c>
      <c r="D29" s="9" t="n">
        <v>25</v>
      </c>
      <c r="E29" s="9" t="n">
        <v>1</v>
      </c>
      <c r="F29" s="9" t="s">
        <v>390</v>
      </c>
      <c r="G29" s="9" t="s">
        <v>391</v>
      </c>
      <c r="I29" s="9" t="s">
        <v>223</v>
      </c>
      <c r="J29" s="9" t="s">
        <v>322</v>
      </c>
      <c r="K29" s="9" t="s">
        <v>392</v>
      </c>
      <c r="L29" s="9" t="s">
        <v>224</v>
      </c>
      <c r="M29" s="9" t="s">
        <v>237</v>
      </c>
      <c r="N29" s="12" t="s">
        <v>393</v>
      </c>
      <c r="O29" s="12"/>
      <c r="P29" s="0" t="n">
        <f aca="false">P28+E28</f>
        <v>111</v>
      </c>
      <c r="Q29" s="0" t="s">
        <v>394</v>
      </c>
    </row>
    <row r="30" customFormat="false" ht="30" hidden="false" customHeight="false" outlineLevel="0" collapsed="false">
      <c r="A30" s="9" t="s">
        <v>228</v>
      </c>
      <c r="C30" s="9" t="n">
        <v>28</v>
      </c>
      <c r="D30" s="9" t="n">
        <v>26</v>
      </c>
      <c r="E30" s="9" t="n">
        <v>1</v>
      </c>
      <c r="F30" s="9" t="s">
        <v>392</v>
      </c>
      <c r="G30" s="9"/>
      <c r="I30" s="9" t="s">
        <v>341</v>
      </c>
      <c r="J30" s="9"/>
      <c r="K30" s="9"/>
      <c r="L30" s="9" t="s">
        <v>224</v>
      </c>
      <c r="M30" s="9" t="s">
        <v>237</v>
      </c>
      <c r="N30" s="12"/>
      <c r="O30" s="12"/>
      <c r="P30" s="0" t="n">
        <f aca="false">P29+E29</f>
        <v>112</v>
      </c>
    </row>
    <row r="31" customFormat="false" ht="30" hidden="false" customHeight="false" outlineLevel="0" collapsed="false">
      <c r="A31" s="9" t="s">
        <v>228</v>
      </c>
      <c r="C31" s="9" t="n">
        <v>29</v>
      </c>
      <c r="D31" s="9" t="n">
        <v>27</v>
      </c>
      <c r="E31" s="9" t="n">
        <v>1</v>
      </c>
      <c r="F31" s="9" t="s">
        <v>395</v>
      </c>
      <c r="G31" s="9" t="s">
        <v>396</v>
      </c>
      <c r="I31" s="9" t="s">
        <v>223</v>
      </c>
      <c r="J31" s="9" t="s">
        <v>344</v>
      </c>
      <c r="K31" s="9" t="s">
        <v>397</v>
      </c>
      <c r="L31" s="9" t="s">
        <v>224</v>
      </c>
      <c r="M31" s="9" t="s">
        <v>237</v>
      </c>
      <c r="N31" s="12" t="s">
        <v>396</v>
      </c>
      <c r="O31" s="12"/>
      <c r="P31" s="0" t="n">
        <f aca="false">P30+E30</f>
        <v>113</v>
      </c>
      <c r="Q31" s="0" t="s">
        <v>398</v>
      </c>
    </row>
    <row r="32" customFormat="false" ht="30" hidden="false" customHeight="false" outlineLevel="0" collapsed="false">
      <c r="A32" s="9" t="s">
        <v>228</v>
      </c>
      <c r="C32" s="9" t="n">
        <v>30</v>
      </c>
      <c r="D32" s="9" t="n">
        <v>28</v>
      </c>
      <c r="E32" s="9" t="n">
        <v>1</v>
      </c>
      <c r="F32" s="9" t="s">
        <v>397</v>
      </c>
      <c r="G32" s="9"/>
      <c r="I32" s="9" t="s">
        <v>341</v>
      </c>
      <c r="J32" s="9"/>
      <c r="K32" s="9"/>
      <c r="L32" s="9" t="s">
        <v>224</v>
      </c>
      <c r="M32" s="9" t="s">
        <v>237</v>
      </c>
      <c r="N32" s="12"/>
      <c r="O32" s="12"/>
      <c r="P32" s="0" t="n">
        <f aca="false">P31+E31</f>
        <v>114</v>
      </c>
    </row>
    <row r="33" customFormat="false" ht="30" hidden="false" customHeight="false" outlineLevel="0" collapsed="false">
      <c r="A33" s="9" t="s">
        <v>228</v>
      </c>
      <c r="C33" s="9" t="n">
        <v>31</v>
      </c>
      <c r="D33" s="9" t="n">
        <v>29</v>
      </c>
      <c r="E33" s="9" t="n">
        <v>1</v>
      </c>
      <c r="F33" s="9" t="s">
        <v>399</v>
      </c>
      <c r="G33" s="9" t="s">
        <v>400</v>
      </c>
      <c r="I33" s="9" t="s">
        <v>364</v>
      </c>
      <c r="J33" s="9" t="s">
        <v>362</v>
      </c>
      <c r="K33" s="9" t="s">
        <v>401</v>
      </c>
      <c r="L33" s="9" t="s">
        <v>224</v>
      </c>
      <c r="M33" s="9" t="s">
        <v>237</v>
      </c>
      <c r="N33" s="12" t="s">
        <v>402</v>
      </c>
      <c r="O33" s="12"/>
      <c r="P33" s="0" t="n">
        <f aca="false">P32+E32</f>
        <v>115</v>
      </c>
      <c r="Q33" s="0" t="s">
        <v>403</v>
      </c>
    </row>
    <row r="34" customFormat="false" ht="30" hidden="false" customHeight="false" outlineLevel="0" collapsed="false">
      <c r="A34" s="9" t="s">
        <v>228</v>
      </c>
      <c r="C34" s="9" t="n">
        <v>32</v>
      </c>
      <c r="D34" s="9" t="n">
        <v>30</v>
      </c>
      <c r="E34" s="9" t="n">
        <v>1</v>
      </c>
      <c r="F34" s="9" t="s">
        <v>401</v>
      </c>
      <c r="G34" s="9"/>
      <c r="I34" s="9" t="s">
        <v>341</v>
      </c>
      <c r="J34" s="9"/>
      <c r="K34" s="9"/>
      <c r="L34" s="9" t="s">
        <v>245</v>
      </c>
      <c r="M34" s="9" t="s">
        <v>237</v>
      </c>
      <c r="N34" s="12"/>
      <c r="O34" s="12"/>
      <c r="P34" s="0" t="n">
        <f aca="false">P33+E33</f>
        <v>116</v>
      </c>
    </row>
    <row r="35" customFormat="false" ht="30" hidden="false" customHeight="false" outlineLevel="0" collapsed="false">
      <c r="A35" s="9" t="s">
        <v>228</v>
      </c>
      <c r="C35" s="9" t="n">
        <v>33</v>
      </c>
      <c r="D35" s="9" t="n">
        <v>31</v>
      </c>
      <c r="E35" s="9" t="n">
        <v>1</v>
      </c>
      <c r="F35" s="9" t="s">
        <v>404</v>
      </c>
      <c r="G35" s="9" t="s">
        <v>405</v>
      </c>
      <c r="I35" s="9" t="s">
        <v>364</v>
      </c>
      <c r="J35" s="9" t="s">
        <v>406</v>
      </c>
      <c r="K35" s="9" t="s">
        <v>407</v>
      </c>
      <c r="L35" s="9" t="s">
        <v>224</v>
      </c>
      <c r="M35" s="9" t="s">
        <v>225</v>
      </c>
      <c r="N35" s="12" t="s">
        <v>405</v>
      </c>
      <c r="O35" s="12" t="s">
        <v>408</v>
      </c>
      <c r="P35" s="0" t="n">
        <f aca="false">P34+E34</f>
        <v>117</v>
      </c>
      <c r="Q35" s="0" t="s">
        <v>409</v>
      </c>
    </row>
    <row r="36" customFormat="false" ht="30" hidden="false" customHeight="false" outlineLevel="0" collapsed="false">
      <c r="A36" s="9" t="s">
        <v>228</v>
      </c>
      <c r="C36" s="9" t="n">
        <v>34</v>
      </c>
      <c r="D36" s="9" t="n">
        <v>32</v>
      </c>
      <c r="E36" s="9" t="n">
        <v>1</v>
      </c>
      <c r="F36" s="9" t="s">
        <v>410</v>
      </c>
      <c r="G36" s="9" t="s">
        <v>411</v>
      </c>
      <c r="I36" s="9" t="s">
        <v>364</v>
      </c>
      <c r="J36" s="9" t="s">
        <v>406</v>
      </c>
      <c r="K36" s="9" t="s">
        <v>407</v>
      </c>
      <c r="L36" s="9" t="s">
        <v>224</v>
      </c>
      <c r="M36" s="9" t="s">
        <v>237</v>
      </c>
      <c r="N36" s="12" t="s">
        <v>411</v>
      </c>
      <c r="O36" s="12"/>
      <c r="P36" s="0" t="n">
        <f aca="false">P35+E35</f>
        <v>118</v>
      </c>
      <c r="Q36" s="0" t="s">
        <v>412</v>
      </c>
    </row>
    <row r="37" customFormat="false" ht="30" hidden="false" customHeight="false" outlineLevel="0" collapsed="false">
      <c r="A37" s="9" t="s">
        <v>228</v>
      </c>
      <c r="C37" s="9" t="n">
        <v>35</v>
      </c>
      <c r="D37" s="9" t="n">
        <v>33</v>
      </c>
      <c r="E37" s="9" t="n">
        <v>1</v>
      </c>
      <c r="F37" s="9" t="s">
        <v>413</v>
      </c>
      <c r="G37" s="9" t="s">
        <v>414</v>
      </c>
      <c r="I37" s="9" t="s">
        <v>364</v>
      </c>
      <c r="J37" s="9" t="s">
        <v>406</v>
      </c>
      <c r="K37" s="9" t="s">
        <v>407</v>
      </c>
      <c r="L37" s="9" t="s">
        <v>224</v>
      </c>
      <c r="M37" s="9" t="s">
        <v>237</v>
      </c>
      <c r="N37" s="12" t="s">
        <v>414</v>
      </c>
      <c r="O37" s="12" t="s">
        <v>415</v>
      </c>
      <c r="P37" s="0" t="n">
        <f aca="false">P36+E36</f>
        <v>119</v>
      </c>
    </row>
    <row r="38" customFormat="false" ht="30" hidden="false" customHeight="false" outlineLevel="0" collapsed="false">
      <c r="A38" s="9" t="s">
        <v>228</v>
      </c>
      <c r="C38" s="9" t="n">
        <v>36</v>
      </c>
      <c r="D38" s="9" t="n">
        <v>34</v>
      </c>
      <c r="E38" s="9" t="n">
        <v>1</v>
      </c>
      <c r="F38" s="9" t="s">
        <v>416</v>
      </c>
      <c r="G38" s="9" t="s">
        <v>417</v>
      </c>
      <c r="I38" s="9" t="s">
        <v>364</v>
      </c>
      <c r="J38" s="9" t="s">
        <v>406</v>
      </c>
      <c r="K38" s="9" t="s">
        <v>407</v>
      </c>
      <c r="L38" s="9" t="s">
        <v>224</v>
      </c>
      <c r="M38" s="9" t="s">
        <v>237</v>
      </c>
      <c r="N38" s="12" t="s">
        <v>417</v>
      </c>
      <c r="O38" s="12" t="s">
        <v>415</v>
      </c>
      <c r="P38" s="0" t="n">
        <f aca="false">P37+E37</f>
        <v>120</v>
      </c>
    </row>
    <row r="39" customFormat="false" ht="30" hidden="false" customHeight="false" outlineLevel="0" collapsed="false">
      <c r="A39" s="9" t="s">
        <v>228</v>
      </c>
      <c r="C39" s="9" t="n">
        <v>37</v>
      </c>
      <c r="D39" s="9" t="n">
        <v>35</v>
      </c>
      <c r="E39" s="9" t="n">
        <v>1</v>
      </c>
      <c r="F39" s="9" t="s">
        <v>407</v>
      </c>
      <c r="G39" s="9"/>
      <c r="I39" s="9" t="s">
        <v>341</v>
      </c>
      <c r="J39" s="9"/>
      <c r="K39" s="9"/>
      <c r="L39" s="9" t="s">
        <v>224</v>
      </c>
      <c r="M39" s="9" t="s">
        <v>225</v>
      </c>
      <c r="N39" s="12"/>
      <c r="O39" s="12"/>
      <c r="P39" s="0" t="n">
        <f aca="false">P38+E38</f>
        <v>121</v>
      </c>
    </row>
    <row r="40" customFormat="false" ht="30" hidden="false" customHeight="false" outlineLevel="0" collapsed="false">
      <c r="A40" s="9" t="s">
        <v>228</v>
      </c>
      <c r="C40" s="9" t="n">
        <v>38</v>
      </c>
      <c r="D40" s="9" t="n">
        <v>36</v>
      </c>
      <c r="E40" s="9" t="n">
        <v>1</v>
      </c>
      <c r="F40" s="9" t="s">
        <v>418</v>
      </c>
      <c r="G40" s="9" t="s">
        <v>419</v>
      </c>
      <c r="I40" s="9" t="s">
        <v>268</v>
      </c>
      <c r="J40" s="9"/>
      <c r="K40" s="9"/>
      <c r="L40" s="9" t="s">
        <v>224</v>
      </c>
      <c r="M40" s="9" t="s">
        <v>225</v>
      </c>
      <c r="N40" s="14" t="s">
        <v>420</v>
      </c>
      <c r="O40" s="12"/>
      <c r="P40" s="0" t="n">
        <f aca="false">P39+E39</f>
        <v>122</v>
      </c>
    </row>
    <row r="41" customFormat="false" ht="30" hidden="false" customHeight="false" outlineLevel="0" collapsed="false">
      <c r="A41" s="9" t="s">
        <v>228</v>
      </c>
      <c r="C41" s="9" t="n">
        <v>39</v>
      </c>
      <c r="D41" s="9" t="n">
        <v>37</v>
      </c>
      <c r="E41" s="9" t="n">
        <v>1</v>
      </c>
      <c r="F41" s="9" t="s">
        <v>421</v>
      </c>
      <c r="G41" s="9" t="s">
        <v>422</v>
      </c>
      <c r="I41" s="9" t="s">
        <v>268</v>
      </c>
      <c r="J41" s="9"/>
      <c r="K41" s="9"/>
      <c r="L41" s="9" t="s">
        <v>224</v>
      </c>
      <c r="M41" s="9" t="s">
        <v>237</v>
      </c>
      <c r="N41" s="12" t="s">
        <v>423</v>
      </c>
      <c r="O41" s="12"/>
      <c r="P41" s="0" t="n">
        <f aca="false">P40+E40</f>
        <v>123</v>
      </c>
      <c r="Q41" s="0" t="s">
        <v>424</v>
      </c>
    </row>
    <row r="42" customFormat="false" ht="165" hidden="false" customHeight="false" outlineLevel="0" collapsed="false">
      <c r="A42" s="9" t="s">
        <v>228</v>
      </c>
      <c r="C42" s="9" t="n">
        <v>40</v>
      </c>
      <c r="D42" s="9" t="n">
        <v>38</v>
      </c>
      <c r="E42" s="9" t="n">
        <v>2</v>
      </c>
      <c r="F42" s="9" t="s">
        <v>425</v>
      </c>
      <c r="G42" s="9" t="s">
        <v>426</v>
      </c>
      <c r="I42" s="9" t="s">
        <v>427</v>
      </c>
      <c r="J42" s="9"/>
      <c r="K42" s="9"/>
      <c r="L42" s="9" t="s">
        <v>224</v>
      </c>
      <c r="M42" s="9" t="s">
        <v>225</v>
      </c>
      <c r="N42" s="12" t="s">
        <v>428</v>
      </c>
      <c r="O42" s="12"/>
      <c r="P42" s="0" t="n">
        <f aca="false">P41+E41</f>
        <v>124</v>
      </c>
      <c r="Q42" s="13" t="s">
        <v>429</v>
      </c>
    </row>
    <row r="43" customFormat="false" ht="30" hidden="false" customHeight="false" outlineLevel="0" collapsed="false">
      <c r="A43" s="9" t="s">
        <v>228</v>
      </c>
      <c r="C43" s="9" t="n">
        <v>42</v>
      </c>
      <c r="D43" s="9" t="n">
        <v>40</v>
      </c>
      <c r="E43" s="9" t="n">
        <v>2</v>
      </c>
      <c r="F43" s="9" t="s">
        <v>430</v>
      </c>
      <c r="G43" s="9" t="s">
        <v>431</v>
      </c>
      <c r="I43" s="9" t="s">
        <v>427</v>
      </c>
      <c r="J43" s="9"/>
      <c r="K43" s="9"/>
      <c r="L43" s="9" t="s">
        <v>224</v>
      </c>
      <c r="M43" s="9" t="s">
        <v>225</v>
      </c>
      <c r="N43" s="12" t="s">
        <v>432</v>
      </c>
      <c r="O43" s="12"/>
      <c r="P43" s="0" t="n">
        <f aca="false">P42+E42</f>
        <v>126</v>
      </c>
    </row>
    <row r="44" customFormat="false" ht="409.5" hidden="false" customHeight="false" outlineLevel="0" collapsed="false">
      <c r="A44" s="9" t="s">
        <v>228</v>
      </c>
      <c r="C44" s="9" t="n">
        <v>44</v>
      </c>
      <c r="D44" s="9" t="n">
        <v>42</v>
      </c>
      <c r="E44" s="9" t="n">
        <v>2</v>
      </c>
      <c r="F44" s="9" t="s">
        <v>433</v>
      </c>
      <c r="G44" s="9" t="s">
        <v>434</v>
      </c>
      <c r="I44" s="9" t="s">
        <v>427</v>
      </c>
      <c r="J44" s="9"/>
      <c r="K44" s="9"/>
      <c r="L44" s="9" t="s">
        <v>224</v>
      </c>
      <c r="M44" s="9" t="s">
        <v>237</v>
      </c>
      <c r="N44" s="12" t="s">
        <v>435</v>
      </c>
      <c r="O44" s="12"/>
      <c r="P44" s="0" t="n">
        <f aca="false">P43+E43</f>
        <v>128</v>
      </c>
      <c r="Q44" s="13" t="s">
        <v>436</v>
      </c>
    </row>
    <row r="45" customFormat="false" ht="30" hidden="false" customHeight="false" outlineLevel="0" collapsed="false">
      <c r="A45" s="9" t="s">
        <v>228</v>
      </c>
      <c r="C45" s="9" t="n">
        <v>46</v>
      </c>
      <c r="D45" s="9" t="n">
        <v>44</v>
      </c>
      <c r="E45" s="9" t="n">
        <v>2</v>
      </c>
      <c r="F45" s="9" t="s">
        <v>437</v>
      </c>
      <c r="G45" s="9" t="s">
        <v>438</v>
      </c>
      <c r="I45" s="9" t="s">
        <v>427</v>
      </c>
      <c r="J45" s="9"/>
      <c r="K45" s="9"/>
      <c r="L45" s="9" t="s">
        <v>224</v>
      </c>
      <c r="M45" s="9" t="s">
        <v>237</v>
      </c>
      <c r="N45" s="12" t="s">
        <v>435</v>
      </c>
      <c r="O45" s="12" t="s">
        <v>415</v>
      </c>
      <c r="P45" s="0" t="n">
        <f aca="false">P44+E44</f>
        <v>130</v>
      </c>
    </row>
    <row r="46" customFormat="false" ht="30" hidden="false" customHeight="false" outlineLevel="0" collapsed="false">
      <c r="A46" s="9" t="s">
        <v>228</v>
      </c>
      <c r="C46" s="9" t="n">
        <v>48</v>
      </c>
      <c r="D46" s="9" t="n">
        <v>46</v>
      </c>
      <c r="E46" s="9" t="n">
        <v>2</v>
      </c>
      <c r="F46" s="9" t="s">
        <v>439</v>
      </c>
      <c r="G46" s="9" t="s">
        <v>440</v>
      </c>
      <c r="I46" s="9" t="s">
        <v>427</v>
      </c>
      <c r="J46" s="9"/>
      <c r="K46" s="9"/>
      <c r="L46" s="9" t="s">
        <v>224</v>
      </c>
      <c r="M46" s="9" t="s">
        <v>237</v>
      </c>
      <c r="N46" s="12" t="s">
        <v>435</v>
      </c>
      <c r="O46" s="12" t="s">
        <v>415</v>
      </c>
      <c r="P46" s="0" t="n">
        <f aca="false">P45+E45</f>
        <v>132</v>
      </c>
    </row>
    <row r="47" customFormat="false" ht="30" hidden="false" customHeight="false" outlineLevel="0" collapsed="false">
      <c r="A47" s="9" t="s">
        <v>228</v>
      </c>
      <c r="C47" s="9" t="n">
        <v>50</v>
      </c>
      <c r="D47" s="9" t="n">
        <v>48</v>
      </c>
      <c r="E47" s="9" t="n">
        <v>2</v>
      </c>
      <c r="F47" s="9" t="s">
        <v>441</v>
      </c>
      <c r="G47" s="9" t="s">
        <v>442</v>
      </c>
      <c r="I47" s="9" t="s">
        <v>427</v>
      </c>
      <c r="J47" s="9"/>
      <c r="K47" s="9"/>
      <c r="L47" s="9" t="s">
        <v>224</v>
      </c>
      <c r="M47" s="9" t="s">
        <v>237</v>
      </c>
      <c r="N47" s="12" t="s">
        <v>435</v>
      </c>
      <c r="O47" s="12" t="s">
        <v>415</v>
      </c>
      <c r="P47" s="0" t="n">
        <f aca="false">P46+E46</f>
        <v>134</v>
      </c>
    </row>
    <row r="49" customFormat="false" ht="15" hidden="false" customHeight="false" outlineLevel="0" collapsed="false">
      <c r="A49" s="9" t="s">
        <v>268</v>
      </c>
      <c r="B49" s="9" t="s">
        <v>418</v>
      </c>
      <c r="F49" s="9" t="s">
        <v>443</v>
      </c>
      <c r="G49" s="9" t="s">
        <v>444</v>
      </c>
      <c r="H49" s="9" t="n">
        <v>1</v>
      </c>
      <c r="N49" s="12" t="s">
        <v>445</v>
      </c>
      <c r="O49" s="12"/>
    </row>
    <row r="50" customFormat="false" ht="15" hidden="false" customHeight="false" outlineLevel="0" collapsed="false">
      <c r="A50" s="9" t="s">
        <v>268</v>
      </c>
      <c r="B50" s="9" t="s">
        <v>418</v>
      </c>
      <c r="F50" s="9" t="s">
        <v>446</v>
      </c>
      <c r="G50" s="9" t="s">
        <v>447</v>
      </c>
      <c r="H50" s="9" t="n">
        <v>2</v>
      </c>
      <c r="N50" s="12" t="s">
        <v>448</v>
      </c>
      <c r="O50" s="12"/>
    </row>
    <row r="51" customFormat="false" ht="15" hidden="false" customHeight="false" outlineLevel="0" collapsed="false">
      <c r="A51" s="9" t="s">
        <v>268</v>
      </c>
      <c r="B51" s="9" t="s">
        <v>418</v>
      </c>
      <c r="F51" s="9" t="s">
        <v>449</v>
      </c>
      <c r="G51" s="9" t="s">
        <v>450</v>
      </c>
      <c r="H51" s="9" t="n">
        <v>3</v>
      </c>
      <c r="N51" s="12" t="s">
        <v>451</v>
      </c>
      <c r="O51" s="12"/>
    </row>
    <row r="52" customFormat="false" ht="15" hidden="false" customHeight="false" outlineLevel="0" collapsed="false">
      <c r="A52" s="9" t="s">
        <v>268</v>
      </c>
      <c r="B52" s="9" t="s">
        <v>418</v>
      </c>
      <c r="F52" s="9" t="s">
        <v>452</v>
      </c>
      <c r="G52" s="9" t="s">
        <v>452</v>
      </c>
      <c r="H52" s="9" t="n">
        <v>4</v>
      </c>
      <c r="N52" s="12" t="s">
        <v>453</v>
      </c>
      <c r="O52" s="12"/>
    </row>
    <row r="53" customFormat="false" ht="15" hidden="false" customHeight="false" outlineLevel="0" collapsed="false">
      <c r="A53" s="9" t="s">
        <v>268</v>
      </c>
      <c r="B53" s="9" t="s">
        <v>418</v>
      </c>
      <c r="F53" s="9" t="s">
        <v>454</v>
      </c>
      <c r="G53" s="9" t="s">
        <v>455</v>
      </c>
      <c r="H53" s="9" t="n">
        <v>5</v>
      </c>
      <c r="N53" s="12" t="s">
        <v>456</v>
      </c>
      <c r="O53" s="12"/>
    </row>
    <row r="54" customFormat="false" ht="15" hidden="false" customHeight="false" outlineLevel="0" collapsed="false">
      <c r="A54" s="9" t="s">
        <v>268</v>
      </c>
      <c r="B54" s="9" t="s">
        <v>418</v>
      </c>
      <c r="F54" s="9" t="s">
        <v>457</v>
      </c>
      <c r="G54" s="9" t="s">
        <v>458</v>
      </c>
      <c r="H54" s="9" t="n">
        <v>6</v>
      </c>
      <c r="N54" s="12" t="s">
        <v>459</v>
      </c>
      <c r="O54" s="12"/>
    </row>
    <row r="55" customFormat="false" ht="15" hidden="false" customHeight="false" outlineLevel="0" collapsed="false">
      <c r="A55" s="9" t="s">
        <v>268</v>
      </c>
      <c r="B55" s="9" t="s">
        <v>418</v>
      </c>
      <c r="F55" s="9" t="s">
        <v>460</v>
      </c>
      <c r="G55" s="9" t="s">
        <v>461</v>
      </c>
      <c r="H55" s="9" t="n">
        <v>7</v>
      </c>
      <c r="N55" s="12" t="s">
        <v>462</v>
      </c>
      <c r="O55" s="12"/>
    </row>
    <row r="56" customFormat="false" ht="15" hidden="false" customHeight="false" outlineLevel="0" collapsed="false">
      <c r="A56" s="9" t="s">
        <v>268</v>
      </c>
      <c r="B56" s="9" t="s">
        <v>418</v>
      </c>
      <c r="F56" s="9" t="s">
        <v>463</v>
      </c>
      <c r="G56" s="9" t="s">
        <v>464</v>
      </c>
      <c r="H56" s="9" t="n">
        <v>8</v>
      </c>
      <c r="N56" s="12" t="s">
        <v>465</v>
      </c>
      <c r="O56" s="12"/>
    </row>
    <row r="58" customFormat="false" ht="15" hidden="false" customHeight="false" outlineLevel="0" collapsed="false">
      <c r="A58" s="9" t="s">
        <v>268</v>
      </c>
      <c r="B58" s="15" t="s">
        <v>421</v>
      </c>
      <c r="F58" s="9" t="s">
        <v>466</v>
      </c>
      <c r="G58" s="9" t="s">
        <v>467</v>
      </c>
      <c r="H58" s="9" t="n">
        <v>0</v>
      </c>
      <c r="N58" s="12" t="s">
        <v>468</v>
      </c>
      <c r="O58" s="12"/>
    </row>
    <row r="59" customFormat="false" ht="15" hidden="false" customHeight="false" outlineLevel="0" collapsed="false">
      <c r="A59" s="9" t="s">
        <v>268</v>
      </c>
      <c r="B59" s="15" t="s">
        <v>421</v>
      </c>
      <c r="F59" s="9" t="s">
        <v>469</v>
      </c>
      <c r="G59" s="9" t="s">
        <v>470</v>
      </c>
      <c r="H59" s="9" t="n">
        <v>1</v>
      </c>
      <c r="N59" s="12" t="s">
        <v>465</v>
      </c>
      <c r="O59" s="12"/>
    </row>
    <row r="60" customFormat="false" ht="15" hidden="false" customHeight="false" outlineLevel="0" collapsed="false">
      <c r="A60" s="9" t="s">
        <v>268</v>
      </c>
      <c r="B60" s="9" t="s">
        <v>421</v>
      </c>
      <c r="F60" s="9" t="s">
        <v>471</v>
      </c>
      <c r="G60" s="9" t="s">
        <v>472</v>
      </c>
      <c r="H60" s="9" t="n">
        <v>2</v>
      </c>
      <c r="N60" s="12" t="s">
        <v>473</v>
      </c>
      <c r="O60" s="12"/>
    </row>
    <row r="61" customFormat="false" ht="15" hidden="false" customHeight="false" outlineLevel="0" collapsed="false">
      <c r="A61" s="9" t="s">
        <v>268</v>
      </c>
      <c r="B61" s="9" t="s">
        <v>421</v>
      </c>
      <c r="F61" s="9" t="s">
        <v>460</v>
      </c>
      <c r="G61" s="9" t="s">
        <v>461</v>
      </c>
      <c r="H61" s="9" t="n">
        <v>3</v>
      </c>
      <c r="N61" s="12" t="s">
        <v>462</v>
      </c>
      <c r="O61" s="12"/>
    </row>
    <row r="62" customFormat="false" ht="15" hidden="false" customHeight="false" outlineLevel="0" collapsed="false">
      <c r="A62" s="9" t="s">
        <v>268</v>
      </c>
      <c r="B62" s="9" t="s">
        <v>421</v>
      </c>
      <c r="F62" s="9" t="s">
        <v>474</v>
      </c>
      <c r="G62" s="9" t="s">
        <v>475</v>
      </c>
      <c r="H62" s="9" t="n">
        <v>4</v>
      </c>
      <c r="N62" s="12" t="s">
        <v>476</v>
      </c>
      <c r="O62" s="12"/>
    </row>
    <row r="63" customFormat="false" ht="15" hidden="false" customHeight="false" outlineLevel="0" collapsed="false">
      <c r="A63" s="9" t="s">
        <v>268</v>
      </c>
      <c r="B63" s="9" t="s">
        <v>421</v>
      </c>
      <c r="F63" s="9" t="s">
        <v>477</v>
      </c>
      <c r="G63" s="9" t="s">
        <v>478</v>
      </c>
      <c r="H63" s="9" t="n">
        <v>5</v>
      </c>
      <c r="N63" s="12" t="s">
        <v>479</v>
      </c>
      <c r="O63" s="12"/>
    </row>
    <row r="64" customFormat="false" ht="15" hidden="false" customHeight="false" outlineLevel="0" collapsed="false">
      <c r="A64" s="9" t="s">
        <v>268</v>
      </c>
      <c r="B64" s="9" t="s">
        <v>421</v>
      </c>
      <c r="F64" s="9" t="s">
        <v>480</v>
      </c>
      <c r="G64" s="9" t="s">
        <v>481</v>
      </c>
      <c r="H64" s="9" t="n">
        <v>7</v>
      </c>
      <c r="N64" s="12" t="s">
        <v>482</v>
      </c>
      <c r="O64" s="12"/>
    </row>
    <row r="65" customFormat="false" ht="15" hidden="false" customHeight="false" outlineLevel="0" collapsed="false">
      <c r="A65" s="9" t="s">
        <v>268</v>
      </c>
      <c r="B65" s="9" t="s">
        <v>421</v>
      </c>
      <c r="F65" s="9" t="s">
        <v>483</v>
      </c>
      <c r="G65" s="9" t="s">
        <v>484</v>
      </c>
      <c r="H65" s="9" t="n">
        <v>8</v>
      </c>
      <c r="N65" s="12" t="s">
        <v>485</v>
      </c>
      <c r="O65" s="12"/>
    </row>
    <row r="66" customFormat="false" ht="15" hidden="false" customHeight="false" outlineLevel="0" collapsed="false">
      <c r="A66" s="9" t="s">
        <v>268</v>
      </c>
      <c r="B66" s="9" t="s">
        <v>421</v>
      </c>
      <c r="F66" s="9" t="s">
        <v>486</v>
      </c>
      <c r="G66" s="9" t="s">
        <v>487</v>
      </c>
      <c r="H66" s="9" t="n">
        <v>9</v>
      </c>
      <c r="N66" s="12" t="s">
        <v>488</v>
      </c>
      <c r="O66" s="12"/>
    </row>
    <row r="67" customFormat="false" ht="30" hidden="false" customHeight="false" outlineLevel="0" collapsed="false">
      <c r="A67" s="9" t="s">
        <v>268</v>
      </c>
      <c r="B67" s="9" t="s">
        <v>421</v>
      </c>
      <c r="F67" s="9" t="s">
        <v>489</v>
      </c>
      <c r="G67" s="9" t="s">
        <v>490</v>
      </c>
      <c r="H67" s="9" t="n">
        <v>10</v>
      </c>
      <c r="N67" s="12" t="s">
        <v>491</v>
      </c>
      <c r="O67" s="12"/>
    </row>
    <row r="68" customFormat="false" ht="15" hidden="false" customHeight="false" outlineLevel="0" collapsed="false">
      <c r="A68" s="9" t="s">
        <v>268</v>
      </c>
      <c r="B68" s="9" t="s">
        <v>421</v>
      </c>
      <c r="F68" s="9" t="s">
        <v>492</v>
      </c>
      <c r="G68" s="9" t="s">
        <v>493</v>
      </c>
      <c r="H68" s="9" t="n">
        <v>11</v>
      </c>
      <c r="N68" s="12" t="s">
        <v>494</v>
      </c>
      <c r="O68" s="12"/>
    </row>
    <row r="70" customFormat="false" ht="15" hidden="false" customHeight="false" outlineLevel="0" collapsed="false">
      <c r="A70" s="9" t="s">
        <v>427</v>
      </c>
      <c r="B70" s="9" t="s">
        <v>425</v>
      </c>
      <c r="F70" s="9" t="s">
        <v>495</v>
      </c>
      <c r="G70" s="9" t="s">
        <v>496</v>
      </c>
      <c r="H70" s="9" t="n">
        <v>0</v>
      </c>
      <c r="N70" s="12"/>
      <c r="O70" s="12"/>
    </row>
    <row r="71" customFormat="false" ht="15" hidden="false" customHeight="false" outlineLevel="0" collapsed="false">
      <c r="A71" s="9" t="s">
        <v>427</v>
      </c>
      <c r="B71" s="9" t="s">
        <v>425</v>
      </c>
      <c r="F71" s="9" t="s">
        <v>497</v>
      </c>
      <c r="G71" s="9" t="s">
        <v>498</v>
      </c>
      <c r="H71" s="9" t="n">
        <v>1</v>
      </c>
      <c r="N71" s="12"/>
      <c r="O71" s="12"/>
    </row>
    <row r="72" customFormat="false" ht="15" hidden="false" customHeight="false" outlineLevel="0" collapsed="false">
      <c r="A72" s="9" t="s">
        <v>427</v>
      </c>
      <c r="B72" s="9" t="s">
        <v>425</v>
      </c>
      <c r="F72" s="9" t="s">
        <v>499</v>
      </c>
      <c r="G72" s="9" t="s">
        <v>500</v>
      </c>
      <c r="H72" s="9" t="n">
        <v>2</v>
      </c>
      <c r="N72" s="12"/>
      <c r="O72" s="12"/>
    </row>
    <row r="73" customFormat="false" ht="15" hidden="false" customHeight="false" outlineLevel="0" collapsed="false">
      <c r="A73" s="9" t="s">
        <v>427</v>
      </c>
      <c r="B73" s="9" t="s">
        <v>425</v>
      </c>
      <c r="F73" s="9" t="s">
        <v>501</v>
      </c>
      <c r="G73" s="9" t="s">
        <v>502</v>
      </c>
      <c r="H73" s="9" t="n">
        <v>3</v>
      </c>
      <c r="N73" s="12"/>
      <c r="O73" s="12"/>
    </row>
    <row r="74" customFormat="false" ht="15" hidden="false" customHeight="false" outlineLevel="0" collapsed="false">
      <c r="A74" s="9" t="s">
        <v>427</v>
      </c>
      <c r="B74" s="9" t="s">
        <v>425</v>
      </c>
      <c r="F74" s="9" t="s">
        <v>503</v>
      </c>
      <c r="G74" s="9" t="s">
        <v>504</v>
      </c>
      <c r="H74" s="9" t="n">
        <v>4</v>
      </c>
      <c r="N74" s="12"/>
      <c r="O74" s="12"/>
    </row>
    <row r="75" customFormat="false" ht="15" hidden="false" customHeight="false" outlineLevel="0" collapsed="false">
      <c r="A75" s="9" t="s">
        <v>427</v>
      </c>
      <c r="B75" s="9" t="s">
        <v>425</v>
      </c>
      <c r="F75" s="9" t="s">
        <v>505</v>
      </c>
      <c r="G75" s="9" t="s">
        <v>506</v>
      </c>
      <c r="H75" s="9" t="n">
        <v>5</v>
      </c>
      <c r="N75" s="12"/>
      <c r="O75" s="12"/>
    </row>
    <row r="76" customFormat="false" ht="30" hidden="false" customHeight="false" outlineLevel="0" collapsed="false">
      <c r="A76" s="9" t="s">
        <v>427</v>
      </c>
      <c r="B76" s="9" t="s">
        <v>425</v>
      </c>
      <c r="F76" s="9" t="s">
        <v>507</v>
      </c>
      <c r="G76" s="9" t="s">
        <v>508</v>
      </c>
      <c r="H76" s="9" t="n">
        <v>6</v>
      </c>
      <c r="N76" s="12"/>
      <c r="O76" s="12"/>
    </row>
    <row r="77" customFormat="false" ht="15" hidden="false" customHeight="false" outlineLevel="0" collapsed="false">
      <c r="A77" s="9" t="s">
        <v>427</v>
      </c>
      <c r="B77" s="9" t="s">
        <v>425</v>
      </c>
      <c r="F77" s="9" t="s">
        <v>509</v>
      </c>
      <c r="G77" s="9" t="s">
        <v>510</v>
      </c>
      <c r="H77" s="9" t="n">
        <v>7</v>
      </c>
      <c r="N77" s="12"/>
      <c r="O77" s="12"/>
    </row>
    <row r="78" customFormat="false" ht="15" hidden="false" customHeight="false" outlineLevel="0" collapsed="false">
      <c r="A78" s="9" t="s">
        <v>427</v>
      </c>
      <c r="B78" s="9" t="s">
        <v>425</v>
      </c>
      <c r="F78" s="9" t="s">
        <v>511</v>
      </c>
      <c r="G78" s="9" t="s">
        <v>512</v>
      </c>
      <c r="H78" s="9" t="n">
        <v>8</v>
      </c>
      <c r="N78" s="12"/>
      <c r="O78" s="12"/>
    </row>
    <row r="79" customFormat="false" ht="15" hidden="false" customHeight="false" outlineLevel="0" collapsed="false">
      <c r="A79" s="9" t="s">
        <v>427</v>
      </c>
      <c r="B79" s="9" t="s">
        <v>425</v>
      </c>
      <c r="F79" s="9" t="s">
        <v>513</v>
      </c>
      <c r="G79" s="9" t="s">
        <v>514</v>
      </c>
      <c r="H79" s="9" t="n">
        <v>9</v>
      </c>
      <c r="N79" s="12"/>
      <c r="O79" s="12"/>
    </row>
    <row r="80" customFormat="false" ht="15" hidden="false" customHeight="false" outlineLevel="0" collapsed="false">
      <c r="A80" s="9" t="s">
        <v>427</v>
      </c>
      <c r="B80" s="9" t="s">
        <v>425</v>
      </c>
      <c r="F80" s="9" t="s">
        <v>515</v>
      </c>
      <c r="G80" s="9" t="s">
        <v>516</v>
      </c>
      <c r="H80" s="9" t="n">
        <v>10</v>
      </c>
      <c r="N80" s="12"/>
      <c r="O80" s="12"/>
    </row>
    <row r="81" customFormat="false" ht="15" hidden="false" customHeight="false" outlineLevel="0" collapsed="false">
      <c r="A81" s="9" t="s">
        <v>427</v>
      </c>
      <c r="B81" s="9" t="s">
        <v>425</v>
      </c>
      <c r="F81" s="9" t="s">
        <v>517</v>
      </c>
      <c r="G81" s="9" t="s">
        <v>518</v>
      </c>
      <c r="H81" s="9" t="n">
        <v>11</v>
      </c>
      <c r="N81" s="12"/>
      <c r="O81" s="12"/>
    </row>
    <row r="82" customFormat="false" ht="30" hidden="false" customHeight="false" outlineLevel="0" collapsed="false">
      <c r="A82" s="9" t="s">
        <v>427</v>
      </c>
      <c r="B82" s="9" t="s">
        <v>425</v>
      </c>
      <c r="F82" s="9" t="s">
        <v>519</v>
      </c>
      <c r="G82" s="9" t="s">
        <v>520</v>
      </c>
      <c r="H82" s="9" t="n">
        <v>12</v>
      </c>
      <c r="N82" s="12"/>
      <c r="O82" s="12"/>
    </row>
    <row r="83" customFormat="false" ht="15" hidden="false" customHeight="false" outlineLevel="0" collapsed="false">
      <c r="A83" s="9" t="s">
        <v>427</v>
      </c>
      <c r="B83" s="9" t="s">
        <v>425</v>
      </c>
      <c r="F83" s="9" t="s">
        <v>521</v>
      </c>
      <c r="G83" s="9" t="s">
        <v>522</v>
      </c>
      <c r="H83" s="9" t="n">
        <v>13</v>
      </c>
      <c r="N83" s="12"/>
      <c r="O83" s="12"/>
    </row>
    <row r="84" customFormat="false" ht="45" hidden="false" customHeight="false" outlineLevel="0" collapsed="false">
      <c r="A84" s="9" t="s">
        <v>427</v>
      </c>
      <c r="B84" s="9" t="s">
        <v>425</v>
      </c>
      <c r="F84" s="9" t="s">
        <v>523</v>
      </c>
      <c r="G84" s="9" t="s">
        <v>524</v>
      </c>
      <c r="H84" s="9" t="n">
        <v>14</v>
      </c>
      <c r="N84" s="12"/>
      <c r="O84" s="12"/>
    </row>
    <row r="85" customFormat="false" ht="15" hidden="false" customHeight="false" outlineLevel="0" collapsed="false">
      <c r="A85" s="9" t="s">
        <v>427</v>
      </c>
      <c r="B85" s="9" t="s">
        <v>425</v>
      </c>
      <c r="F85" s="9" t="s">
        <v>525</v>
      </c>
      <c r="G85" s="9" t="s">
        <v>526</v>
      </c>
      <c r="H85" s="9" t="n">
        <v>15</v>
      </c>
      <c r="N85" s="12"/>
      <c r="O85" s="12"/>
    </row>
    <row r="87" customFormat="false" ht="30" hidden="false" customHeight="false" outlineLevel="0" collapsed="false">
      <c r="A87" s="9" t="s">
        <v>427</v>
      </c>
      <c r="B87" s="9" t="s">
        <v>433</v>
      </c>
      <c r="F87" s="9" t="s">
        <v>527</v>
      </c>
      <c r="G87" s="9" t="s">
        <v>528</v>
      </c>
      <c r="H87" s="9" t="n">
        <v>0</v>
      </c>
      <c r="N87" s="12" t="s">
        <v>529</v>
      </c>
      <c r="O87" s="12"/>
    </row>
    <row r="88" customFormat="false" ht="30" hidden="false" customHeight="false" outlineLevel="0" collapsed="false">
      <c r="A88" s="9" t="s">
        <v>427</v>
      </c>
      <c r="B88" s="9" t="s">
        <v>433</v>
      </c>
      <c r="F88" s="9" t="s">
        <v>530</v>
      </c>
      <c r="G88" s="9" t="s">
        <v>531</v>
      </c>
      <c r="H88" s="9" t="n">
        <v>1</v>
      </c>
      <c r="N88" s="12" t="s">
        <v>532</v>
      </c>
      <c r="O88" s="12"/>
    </row>
    <row r="89" customFormat="false" ht="15" hidden="false" customHeight="false" outlineLevel="0" collapsed="false">
      <c r="A89" s="9" t="s">
        <v>427</v>
      </c>
      <c r="B89" s="9" t="s">
        <v>433</v>
      </c>
      <c r="F89" s="9" t="s">
        <v>533</v>
      </c>
      <c r="G89" s="9" t="s">
        <v>534</v>
      </c>
      <c r="H89" s="9" t="n">
        <v>2</v>
      </c>
      <c r="N89" s="12" t="s">
        <v>535</v>
      </c>
      <c r="O89" s="12"/>
    </row>
    <row r="90" customFormat="false" ht="15" hidden="false" customHeight="false" outlineLevel="0" collapsed="false">
      <c r="A90" s="9" t="s">
        <v>427</v>
      </c>
      <c r="B90" s="9" t="s">
        <v>433</v>
      </c>
      <c r="F90" s="9" t="s">
        <v>536</v>
      </c>
      <c r="G90" s="9" t="s">
        <v>537</v>
      </c>
      <c r="H90" s="9" t="n">
        <v>3</v>
      </c>
      <c r="N90" s="12" t="s">
        <v>538</v>
      </c>
      <c r="O90" s="12"/>
    </row>
    <row r="91" customFormat="false" ht="15" hidden="false" customHeight="false" outlineLevel="0" collapsed="false">
      <c r="A91" s="9" t="s">
        <v>427</v>
      </c>
      <c r="B91" s="9" t="s">
        <v>433</v>
      </c>
      <c r="F91" s="9" t="s">
        <v>539</v>
      </c>
      <c r="G91" s="9" t="s">
        <v>540</v>
      </c>
      <c r="H91" s="9" t="n">
        <v>4</v>
      </c>
      <c r="N91" s="12" t="s">
        <v>540</v>
      </c>
      <c r="O91" s="12"/>
    </row>
    <row r="92" customFormat="false" ht="15" hidden="false" customHeight="false" outlineLevel="0" collapsed="false">
      <c r="A92" s="9" t="s">
        <v>427</v>
      </c>
      <c r="B92" s="9" t="s">
        <v>433</v>
      </c>
      <c r="F92" s="9" t="s">
        <v>541</v>
      </c>
      <c r="G92" s="9" t="s">
        <v>542</v>
      </c>
      <c r="H92" s="9" t="n">
        <v>5</v>
      </c>
      <c r="N92" s="12" t="s">
        <v>542</v>
      </c>
      <c r="O92" s="12"/>
    </row>
    <row r="93" customFormat="false" ht="15" hidden="false" customHeight="false" outlineLevel="0" collapsed="false">
      <c r="A93" s="9" t="s">
        <v>427</v>
      </c>
      <c r="B93" s="9" t="s">
        <v>433</v>
      </c>
      <c r="F93" s="9" t="s">
        <v>543</v>
      </c>
      <c r="G93" s="9" t="s">
        <v>544</v>
      </c>
      <c r="H93" s="9" t="n">
        <v>6</v>
      </c>
      <c r="N93" s="12" t="s">
        <v>545</v>
      </c>
      <c r="O93" s="12"/>
    </row>
    <row r="94" customFormat="false" ht="15" hidden="false" customHeight="false" outlineLevel="0" collapsed="false">
      <c r="A94" s="9" t="s">
        <v>427</v>
      </c>
      <c r="B94" s="9" t="s">
        <v>433</v>
      </c>
      <c r="F94" s="9" t="s">
        <v>546</v>
      </c>
      <c r="G94" s="9" t="s">
        <v>547</v>
      </c>
      <c r="H94" s="9" t="n">
        <v>7</v>
      </c>
      <c r="N94" s="12" t="s">
        <v>548</v>
      </c>
      <c r="O94" s="12"/>
    </row>
    <row r="95" customFormat="false" ht="45" hidden="false" customHeight="false" outlineLevel="0" collapsed="false">
      <c r="A95" s="9" t="s">
        <v>427</v>
      </c>
      <c r="B95" s="9" t="s">
        <v>433</v>
      </c>
      <c r="F95" s="9" t="s">
        <v>549</v>
      </c>
      <c r="G95" s="9" t="s">
        <v>550</v>
      </c>
      <c r="H95" s="9" t="n">
        <v>8</v>
      </c>
      <c r="N95" s="12" t="s">
        <v>551</v>
      </c>
      <c r="O95" s="12"/>
    </row>
    <row r="96" customFormat="false" ht="15" hidden="false" customHeight="false" outlineLevel="0" collapsed="false">
      <c r="A96" s="9" t="s">
        <v>427</v>
      </c>
      <c r="B96" s="9" t="s">
        <v>433</v>
      </c>
      <c r="F96" s="9" t="s">
        <v>552</v>
      </c>
      <c r="G96" s="9" t="s">
        <v>553</v>
      </c>
      <c r="H96" s="9" t="n">
        <v>9</v>
      </c>
      <c r="N96" s="12" t="s">
        <v>554</v>
      </c>
      <c r="O96" s="12"/>
    </row>
    <row r="97" customFormat="false" ht="15" hidden="false" customHeight="false" outlineLevel="0" collapsed="false">
      <c r="A97" s="9" t="s">
        <v>427</v>
      </c>
      <c r="B97" s="9" t="s">
        <v>433</v>
      </c>
      <c r="F97" s="9" t="s">
        <v>555</v>
      </c>
      <c r="G97" s="9" t="s">
        <v>556</v>
      </c>
      <c r="H97" s="9" t="n">
        <v>10</v>
      </c>
      <c r="N97" s="12" t="s">
        <v>557</v>
      </c>
      <c r="O97" s="12"/>
    </row>
    <row r="98" customFormat="false" ht="30" hidden="false" customHeight="false" outlineLevel="0" collapsed="false">
      <c r="A98" s="9" t="s">
        <v>427</v>
      </c>
      <c r="B98" s="9" t="s">
        <v>433</v>
      </c>
      <c r="F98" s="9" t="s">
        <v>558</v>
      </c>
      <c r="G98" s="9" t="s">
        <v>559</v>
      </c>
      <c r="H98" s="9" t="n">
        <v>11</v>
      </c>
      <c r="N98" s="12" t="s">
        <v>560</v>
      </c>
      <c r="O98" s="12"/>
    </row>
    <row r="99" customFormat="false" ht="15" hidden="false" customHeight="false" outlineLevel="0" collapsed="false">
      <c r="A99" s="9" t="s">
        <v>427</v>
      </c>
      <c r="B99" s="9" t="s">
        <v>433</v>
      </c>
      <c r="F99" s="16" t="s">
        <v>561</v>
      </c>
      <c r="G99" s="16" t="s">
        <v>562</v>
      </c>
      <c r="H99" s="16" t="n">
        <v>12</v>
      </c>
      <c r="N99" s="0" t="s">
        <v>563</v>
      </c>
    </row>
    <row r="100" customFormat="false" ht="15" hidden="false" customHeight="false" outlineLevel="0" collapsed="false">
      <c r="A100" s="9" t="s">
        <v>427</v>
      </c>
      <c r="B100" s="9" t="s">
        <v>433</v>
      </c>
      <c r="F100" s="16" t="s">
        <v>564</v>
      </c>
      <c r="G100" s="16" t="s">
        <v>565</v>
      </c>
      <c r="H100" s="16" t="n">
        <v>13</v>
      </c>
      <c r="N100" s="0" t="s">
        <v>565</v>
      </c>
    </row>
    <row r="101" customFormat="false" ht="15" hidden="false" customHeight="false" outlineLevel="0" collapsed="false">
      <c r="A101" s="9" t="s">
        <v>427</v>
      </c>
      <c r="B101" s="9" t="s">
        <v>433</v>
      </c>
      <c r="F101" s="16" t="s">
        <v>566</v>
      </c>
      <c r="G101" s="16" t="s">
        <v>567</v>
      </c>
      <c r="H101" s="16" t="n">
        <v>14</v>
      </c>
      <c r="N101" s="0" t="s">
        <v>568</v>
      </c>
    </row>
    <row r="102" customFormat="false" ht="15" hidden="false" customHeight="false" outlineLevel="0" collapsed="false">
      <c r="A102" s="9" t="s">
        <v>427</v>
      </c>
      <c r="B102" s="9" t="s">
        <v>433</v>
      </c>
      <c r="F102" s="16" t="s">
        <v>569</v>
      </c>
      <c r="G102" s="16" t="s">
        <v>570</v>
      </c>
      <c r="H102" s="16" t="n">
        <v>15</v>
      </c>
      <c r="N102" s="0" t="s">
        <v>571</v>
      </c>
    </row>
    <row r="103" customFormat="false" ht="15" hidden="false" customHeight="false" outlineLevel="0" collapsed="false">
      <c r="A103" s="9" t="s">
        <v>427</v>
      </c>
      <c r="B103" s="9" t="s">
        <v>433</v>
      </c>
      <c r="F103" s="16" t="s">
        <v>572</v>
      </c>
      <c r="G103" s="16" t="s">
        <v>573</v>
      </c>
      <c r="H103" s="16" t="n">
        <v>16</v>
      </c>
      <c r="N103" s="0" t="s">
        <v>574</v>
      </c>
    </row>
    <row r="104" customFormat="false" ht="15" hidden="false" customHeight="false" outlineLevel="0" collapsed="false">
      <c r="A104" s="9" t="s">
        <v>427</v>
      </c>
      <c r="B104" s="9" t="s">
        <v>433</v>
      </c>
      <c r="F104" s="16" t="s">
        <v>575</v>
      </c>
      <c r="G104" s="16" t="s">
        <v>576</v>
      </c>
      <c r="H104" s="16" t="n">
        <v>17</v>
      </c>
      <c r="N104" s="0" t="s">
        <v>577</v>
      </c>
    </row>
    <row r="105" customFormat="false" ht="15" hidden="false" customHeight="false" outlineLevel="0" collapsed="false">
      <c r="A105" s="9" t="s">
        <v>427</v>
      </c>
      <c r="B105" s="9" t="s">
        <v>433</v>
      </c>
      <c r="F105" s="16" t="s">
        <v>578</v>
      </c>
      <c r="G105" s="16" t="s">
        <v>579</v>
      </c>
      <c r="H105" s="16" t="n">
        <v>18</v>
      </c>
      <c r="N105" s="0" t="s">
        <v>580</v>
      </c>
    </row>
    <row r="106" customFormat="false" ht="15" hidden="false" customHeight="false" outlineLevel="0" collapsed="false">
      <c r="A106" s="9" t="s">
        <v>427</v>
      </c>
      <c r="B106" s="9" t="s">
        <v>433</v>
      </c>
      <c r="F106" s="16" t="s">
        <v>581</v>
      </c>
      <c r="G106" s="16" t="s">
        <v>582</v>
      </c>
      <c r="H106" s="16" t="n">
        <v>19</v>
      </c>
      <c r="N106" s="0" t="s">
        <v>583</v>
      </c>
    </row>
    <row r="107" customFormat="false" ht="15" hidden="false" customHeight="false" outlineLevel="0" collapsed="false">
      <c r="A107" s="9" t="s">
        <v>427</v>
      </c>
      <c r="B107" s="9" t="s">
        <v>433</v>
      </c>
      <c r="F107" s="16" t="s">
        <v>584</v>
      </c>
      <c r="G107" s="16" t="s">
        <v>585</v>
      </c>
      <c r="H107" s="16" t="n">
        <v>20</v>
      </c>
      <c r="N107" s="0" t="s">
        <v>586</v>
      </c>
    </row>
    <row r="108" customFormat="false" ht="15" hidden="false" customHeight="false" outlineLevel="0" collapsed="false">
      <c r="A108" s="9" t="s">
        <v>427</v>
      </c>
      <c r="B108" s="9" t="s">
        <v>433</v>
      </c>
      <c r="F108" s="16" t="s">
        <v>587</v>
      </c>
      <c r="G108" s="16" t="s">
        <v>588</v>
      </c>
      <c r="H108" s="16" t="n">
        <v>21</v>
      </c>
      <c r="N108" s="0" t="s">
        <v>589</v>
      </c>
    </row>
    <row r="109" customFormat="false" ht="15" hidden="false" customHeight="false" outlineLevel="0" collapsed="false">
      <c r="A109" s="9" t="s">
        <v>427</v>
      </c>
      <c r="B109" s="9" t="s">
        <v>433</v>
      </c>
      <c r="F109" s="16" t="s">
        <v>590</v>
      </c>
      <c r="G109" s="16" t="s">
        <v>591</v>
      </c>
      <c r="H109" s="16" t="n">
        <v>22</v>
      </c>
      <c r="N109" s="0" t="s">
        <v>592</v>
      </c>
    </row>
    <row r="110" customFormat="false" ht="15" hidden="false" customHeight="false" outlineLevel="0" collapsed="false">
      <c r="A110" s="9" t="s">
        <v>427</v>
      </c>
      <c r="B110" s="9" t="s">
        <v>433</v>
      </c>
      <c r="F110" s="16" t="s">
        <v>593</v>
      </c>
      <c r="G110" s="16" t="s">
        <v>594</v>
      </c>
      <c r="H110" s="16" t="n">
        <v>23</v>
      </c>
      <c r="N110" s="0" t="s">
        <v>595</v>
      </c>
    </row>
    <row r="111" customFormat="false" ht="15" hidden="false" customHeight="false" outlineLevel="0" collapsed="false">
      <c r="A111" s="9" t="s">
        <v>427</v>
      </c>
      <c r="B111" s="9" t="s">
        <v>433</v>
      </c>
      <c r="F111" s="16" t="s">
        <v>596</v>
      </c>
      <c r="G111" s="16" t="s">
        <v>597</v>
      </c>
      <c r="H111" s="16" t="n">
        <v>24</v>
      </c>
      <c r="N111" s="0" t="s">
        <v>598</v>
      </c>
    </row>
    <row r="112" customFormat="false" ht="30" hidden="false" customHeight="false" outlineLevel="0" collapsed="false">
      <c r="A112" s="9" t="s">
        <v>427</v>
      </c>
      <c r="B112" s="9" t="s">
        <v>433</v>
      </c>
      <c r="F112" s="9" t="s">
        <v>599</v>
      </c>
      <c r="G112" s="9" t="s">
        <v>600</v>
      </c>
      <c r="H112" s="9" t="n">
        <v>25</v>
      </c>
      <c r="N112" s="12" t="s">
        <v>601</v>
      </c>
      <c r="O112" s="1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R91"/>
  <sheetViews>
    <sheetView showFormulas="false" showGridLines="true" showRowColHeaders="true" showZeros="true" rightToLeft="false" tabSelected="true" showOutlineSymbols="true" defaultGridColor="true" view="normal" topLeftCell="O1" colorId="64" zoomScale="100" zoomScaleNormal="100" zoomScalePageLayoutView="100" workbookViewId="0">
      <selection pane="topLeft" activeCell="R7" activeCellId="0" sqref="R7"/>
    </sheetView>
  </sheetViews>
  <sheetFormatPr defaultRowHeight="15" outlineLevelRow="0" outlineLevelCol="0"/>
  <cols>
    <col collapsed="false" customWidth="true" hidden="false" outlineLevel="0" max="2" min="1" style="0" width="9.54"/>
    <col collapsed="false" customWidth="true" hidden="false" outlineLevel="0" max="3" min="3" style="0" width="7.4"/>
    <col collapsed="false" customWidth="true" hidden="false" outlineLevel="0" max="4" min="4" style="0" width="5.69"/>
    <col collapsed="false" customWidth="true" hidden="false" outlineLevel="0" max="5" min="5" style="0" width="3.83"/>
    <col collapsed="false" customWidth="true" hidden="false" outlineLevel="0" max="6" min="6" style="0" width="17.39"/>
    <col collapsed="false" customWidth="true" hidden="false" outlineLevel="0" max="7" min="7" style="0" width="25.52"/>
    <col collapsed="false" customWidth="true" hidden="false" outlineLevel="0" max="8" min="8" style="0" width="5.55"/>
    <col collapsed="false" customWidth="true" hidden="false" outlineLevel="0" max="9" min="9" style="0" width="8.4"/>
    <col collapsed="false" customWidth="true" hidden="false" outlineLevel="0" max="10" min="10" style="0" width="4.83"/>
    <col collapsed="false" customWidth="true" hidden="false" outlineLevel="0" max="11" min="11" style="0" width="7.4"/>
    <col collapsed="false" customWidth="true" hidden="false" outlineLevel="0" max="12" min="12" style="0" width="4.4"/>
    <col collapsed="false" customWidth="true" hidden="false" outlineLevel="0" max="13" min="13" style="0" width="11.39"/>
    <col collapsed="false" customWidth="true" hidden="false" outlineLevel="0" max="14" min="14" style="0" width="97.44"/>
    <col collapsed="false" customWidth="true" hidden="false" outlineLevel="0" max="15" min="15" style="0" width="64.34"/>
    <col collapsed="false" customWidth="true" hidden="false" outlineLevel="0" max="16" min="16" style="0" width="13.39"/>
    <col collapsed="false" customWidth="true" hidden="false" outlineLevel="0" max="17" min="17" style="17" width="111.72"/>
    <col collapsed="false" customWidth="true" hidden="false" outlineLevel="0" max="18" min="18" style="17" width="85.89"/>
    <col collapsed="false" customWidth="true" hidden="false" outlineLevel="0" max="1025" min="19" style="0" width="8.97"/>
  </cols>
  <sheetData>
    <row r="1" customFormat="false" ht="45" hidden="false" customHeight="false" outlineLevel="0" collapsed="false">
      <c r="A1" s="11" t="s">
        <v>206</v>
      </c>
      <c r="B1" s="11" t="s">
        <v>207</v>
      </c>
      <c r="C1" s="11" t="s">
        <v>208</v>
      </c>
      <c r="D1" s="11" t="s">
        <v>209</v>
      </c>
      <c r="E1" s="11" t="s">
        <v>210</v>
      </c>
      <c r="F1" s="11" t="s">
        <v>211</v>
      </c>
      <c r="G1" s="11" t="s">
        <v>53</v>
      </c>
      <c r="H1" s="11" t="s">
        <v>212</v>
      </c>
      <c r="I1" s="11" t="s">
        <v>213</v>
      </c>
      <c r="J1" s="11" t="s">
        <v>214</v>
      </c>
      <c r="K1" s="11" t="s">
        <v>215</v>
      </c>
      <c r="L1" s="11" t="s">
        <v>216</v>
      </c>
      <c r="M1" s="11" t="s">
        <v>217</v>
      </c>
      <c r="N1" s="11" t="s">
        <v>54</v>
      </c>
      <c r="O1" s="11" t="s">
        <v>55</v>
      </c>
      <c r="P1" s="0" t="s">
        <v>218</v>
      </c>
      <c r="Q1" s="17" t="s">
        <v>219</v>
      </c>
      <c r="R1" s="17" t="s">
        <v>220</v>
      </c>
    </row>
    <row r="2" customFormat="false" ht="15" hidden="false" customHeight="false" outlineLevel="0" collapsed="false">
      <c r="A2" s="9" t="s">
        <v>221</v>
      </c>
      <c r="C2" s="9" t="n">
        <v>0</v>
      </c>
      <c r="E2" s="9" t="n">
        <v>1</v>
      </c>
      <c r="F2" s="9" t="s">
        <v>222</v>
      </c>
      <c r="G2" s="9" t="s">
        <v>602</v>
      </c>
      <c r="H2" s="9" t="n">
        <v>65534</v>
      </c>
      <c r="I2" s="9" t="s">
        <v>223</v>
      </c>
      <c r="L2" s="9" t="s">
        <v>224</v>
      </c>
      <c r="M2" s="9" t="s">
        <v>225</v>
      </c>
      <c r="N2" s="12"/>
      <c r="O2" s="12"/>
      <c r="P2" s="0" t="n">
        <v>136</v>
      </c>
    </row>
    <row r="3" customFormat="false" ht="15" hidden="false" customHeight="false" outlineLevel="0" collapsed="false">
      <c r="A3" s="9" t="s">
        <v>221</v>
      </c>
      <c r="C3" s="9" t="n">
        <v>1</v>
      </c>
      <c r="E3" s="9" t="n">
        <v>1</v>
      </c>
      <c r="F3" s="9" t="s">
        <v>226</v>
      </c>
      <c r="H3" s="9" t="n">
        <f aca="false">SUM(E5:E127)</f>
        <v>44</v>
      </c>
      <c r="I3" s="9" t="s">
        <v>223</v>
      </c>
      <c r="L3" s="9" t="s">
        <v>224</v>
      </c>
      <c r="M3" s="9" t="s">
        <v>225</v>
      </c>
      <c r="N3" s="12" t="s">
        <v>227</v>
      </c>
      <c r="P3" s="0" t="n">
        <f aca="false">P2+E2</f>
        <v>137</v>
      </c>
    </row>
    <row r="4" customFormat="false" ht="15" hidden="false" customHeight="false" outlineLevel="0" collapsed="false">
      <c r="P4" s="0" t="n">
        <f aca="false">P3+E3</f>
        <v>138</v>
      </c>
    </row>
    <row r="5" customFormat="false" ht="409.6" hidden="false" customHeight="false" outlineLevel="0" collapsed="false">
      <c r="A5" s="9" t="s">
        <v>228</v>
      </c>
      <c r="C5" s="9" t="n">
        <v>2</v>
      </c>
      <c r="D5" s="9" t="n">
        <v>0</v>
      </c>
      <c r="E5" s="9" t="n">
        <v>2</v>
      </c>
      <c r="F5" s="9" t="s">
        <v>603</v>
      </c>
      <c r="G5" s="9" t="s">
        <v>604</v>
      </c>
      <c r="I5" s="15" t="s">
        <v>427</v>
      </c>
      <c r="J5" s="9"/>
      <c r="K5" s="9"/>
      <c r="L5" s="9" t="s">
        <v>245</v>
      </c>
      <c r="M5" s="9" t="s">
        <v>237</v>
      </c>
      <c r="N5" s="12" t="s">
        <v>605</v>
      </c>
      <c r="O5" s="12" t="s">
        <v>606</v>
      </c>
      <c r="P5" s="0" t="n">
        <f aca="false">P4+E4</f>
        <v>138</v>
      </c>
      <c r="R5" s="18" t="s">
        <v>607</v>
      </c>
    </row>
    <row r="6" customFormat="false" ht="36.55" hidden="false" customHeight="false" outlineLevel="0" collapsed="false">
      <c r="A6" s="9" t="s">
        <v>228</v>
      </c>
      <c r="C6" s="9" t="n">
        <v>4</v>
      </c>
      <c r="D6" s="9" t="n">
        <v>2</v>
      </c>
      <c r="E6" s="9" t="n">
        <v>2</v>
      </c>
      <c r="F6" s="9" t="s">
        <v>608</v>
      </c>
      <c r="G6" s="9" t="s">
        <v>609</v>
      </c>
      <c r="I6" s="9" t="s">
        <v>610</v>
      </c>
      <c r="J6" s="9" t="s">
        <v>362</v>
      </c>
      <c r="K6" s="9" t="s">
        <v>611</v>
      </c>
      <c r="L6" s="9" t="s">
        <v>245</v>
      </c>
      <c r="M6" s="9" t="s">
        <v>237</v>
      </c>
      <c r="N6" s="12" t="s">
        <v>612</v>
      </c>
      <c r="O6" s="14"/>
      <c r="P6" s="0" t="n">
        <f aca="false">P5+E5</f>
        <v>140</v>
      </c>
      <c r="R6" s="18" t="s">
        <v>613</v>
      </c>
    </row>
    <row r="7" customFormat="false" ht="70.1" hidden="false" customHeight="false" outlineLevel="0" collapsed="false">
      <c r="A7" s="9" t="s">
        <v>228</v>
      </c>
      <c r="C7" s="9" t="n">
        <v>6</v>
      </c>
      <c r="D7" s="9" t="n">
        <v>4</v>
      </c>
      <c r="E7" s="9" t="n">
        <v>2</v>
      </c>
      <c r="F7" s="9" t="s">
        <v>614</v>
      </c>
      <c r="G7" s="9" t="s">
        <v>615</v>
      </c>
      <c r="I7" s="9" t="s">
        <v>610</v>
      </c>
      <c r="J7" s="9" t="s">
        <v>376</v>
      </c>
      <c r="K7" s="9" t="s">
        <v>611</v>
      </c>
      <c r="L7" s="9" t="s">
        <v>245</v>
      </c>
      <c r="M7" s="9" t="s">
        <v>237</v>
      </c>
      <c r="N7" s="12" t="s">
        <v>616</v>
      </c>
      <c r="O7" s="14"/>
      <c r="P7" s="0" t="n">
        <f aca="false">P6+E6</f>
        <v>142</v>
      </c>
      <c r="R7" s="18" t="s">
        <v>617</v>
      </c>
    </row>
    <row r="8" customFormat="false" ht="30" hidden="false" customHeight="false" outlineLevel="0" collapsed="false">
      <c r="A8" s="9" t="s">
        <v>228</v>
      </c>
      <c r="C8" s="9" t="n">
        <v>8</v>
      </c>
      <c r="D8" s="9" t="n">
        <v>6</v>
      </c>
      <c r="E8" s="9" t="n">
        <v>1</v>
      </c>
      <c r="F8" s="9" t="s">
        <v>611</v>
      </c>
      <c r="G8" s="9"/>
      <c r="I8" s="9" t="s">
        <v>341</v>
      </c>
      <c r="J8" s="9"/>
      <c r="K8" s="9"/>
      <c r="L8" s="9" t="s">
        <v>224</v>
      </c>
      <c r="M8" s="9" t="s">
        <v>237</v>
      </c>
      <c r="N8" s="12"/>
      <c r="O8" s="12"/>
      <c r="P8" s="0" t="n">
        <f aca="false">P7+E7</f>
        <v>144</v>
      </c>
      <c r="R8" s="18"/>
    </row>
    <row r="9" customFormat="false" ht="30" hidden="false" customHeight="false" outlineLevel="0" collapsed="false">
      <c r="A9" s="9" t="s">
        <v>228</v>
      </c>
      <c r="C9" s="9" t="n">
        <v>9</v>
      </c>
      <c r="D9" s="9" t="n">
        <v>7</v>
      </c>
      <c r="E9" s="9" t="n">
        <v>1</v>
      </c>
      <c r="F9" s="9" t="s">
        <v>618</v>
      </c>
      <c r="G9" s="9" t="s">
        <v>619</v>
      </c>
      <c r="I9" s="9" t="s">
        <v>223</v>
      </c>
      <c r="J9" s="9" t="s">
        <v>344</v>
      </c>
      <c r="K9" s="9" t="s">
        <v>345</v>
      </c>
      <c r="L9" s="9" t="s">
        <v>245</v>
      </c>
      <c r="M9" s="9" t="s">
        <v>237</v>
      </c>
      <c r="N9" s="12" t="s">
        <v>620</v>
      </c>
      <c r="O9" s="14"/>
      <c r="P9" s="0" t="n">
        <f aca="false">P8+E8</f>
        <v>145</v>
      </c>
      <c r="R9" s="18" t="s">
        <v>621</v>
      </c>
    </row>
    <row r="10" customFormat="false" ht="30" hidden="false" customHeight="false" outlineLevel="0" collapsed="false">
      <c r="A10" s="9" t="s">
        <v>228</v>
      </c>
      <c r="C10" s="9" t="n">
        <v>10</v>
      </c>
      <c r="D10" s="9" t="n">
        <v>8</v>
      </c>
      <c r="E10" s="9" t="n">
        <v>1</v>
      </c>
      <c r="F10" s="9" t="s">
        <v>345</v>
      </c>
      <c r="G10" s="9"/>
      <c r="I10" s="9" t="s">
        <v>341</v>
      </c>
      <c r="J10" s="9"/>
      <c r="K10" s="9"/>
      <c r="L10" s="9" t="s">
        <v>224</v>
      </c>
      <c r="M10" s="9" t="s">
        <v>237</v>
      </c>
      <c r="N10" s="12"/>
      <c r="O10" s="12"/>
      <c r="P10" s="0" t="n">
        <f aca="false">P9+E9</f>
        <v>146</v>
      </c>
      <c r="R10" s="18"/>
    </row>
    <row r="11" customFormat="false" ht="30" hidden="false" customHeight="false" outlineLevel="0" collapsed="false">
      <c r="A11" s="9" t="s">
        <v>228</v>
      </c>
      <c r="C11" s="9" t="n">
        <v>11</v>
      </c>
      <c r="D11" s="9" t="n">
        <v>9</v>
      </c>
      <c r="E11" s="9" t="n">
        <v>1</v>
      </c>
      <c r="F11" s="9" t="s">
        <v>622</v>
      </c>
      <c r="G11" s="9" t="s">
        <v>623</v>
      </c>
      <c r="I11" s="9" t="s">
        <v>223</v>
      </c>
      <c r="J11" s="9" t="s">
        <v>368</v>
      </c>
      <c r="K11" s="9" t="s">
        <v>624</v>
      </c>
      <c r="L11" s="9" t="s">
        <v>245</v>
      </c>
      <c r="M11" s="9" t="s">
        <v>237</v>
      </c>
      <c r="N11" s="12" t="s">
        <v>625</v>
      </c>
      <c r="O11" s="14"/>
      <c r="P11" s="0" t="n">
        <f aca="false">P10+E10</f>
        <v>147</v>
      </c>
      <c r="R11" s="18" t="s">
        <v>626</v>
      </c>
    </row>
    <row r="12" customFormat="false" ht="30" hidden="false" customHeight="false" outlineLevel="0" collapsed="false">
      <c r="A12" s="9" t="s">
        <v>228</v>
      </c>
      <c r="C12" s="19" t="n">
        <v>12</v>
      </c>
      <c r="D12" s="19" t="n">
        <v>10</v>
      </c>
      <c r="E12" s="19" t="n">
        <v>1</v>
      </c>
      <c r="F12" s="19" t="s">
        <v>624</v>
      </c>
      <c r="G12" s="19"/>
      <c r="H12" s="19"/>
      <c r="I12" s="19" t="s">
        <v>341</v>
      </c>
      <c r="J12" s="19"/>
      <c r="K12" s="19"/>
      <c r="L12" s="19" t="s">
        <v>224</v>
      </c>
      <c r="M12" s="9" t="s">
        <v>237</v>
      </c>
      <c r="N12" s="6"/>
      <c r="P12" s="0" t="n">
        <f aca="false">P11+E11</f>
        <v>148</v>
      </c>
      <c r="R12" s="18"/>
    </row>
    <row r="13" s="20" customFormat="true" ht="75" hidden="false" customHeight="false" outlineLevel="0" collapsed="false">
      <c r="A13" s="16" t="s">
        <v>228</v>
      </c>
      <c r="B13" s="16"/>
      <c r="C13" s="19" t="n">
        <v>13</v>
      </c>
      <c r="D13" s="19" t="n">
        <v>11</v>
      </c>
      <c r="E13" s="19" t="n">
        <v>1</v>
      </c>
      <c r="F13" s="16" t="s">
        <v>627</v>
      </c>
      <c r="G13" s="16" t="s">
        <v>628</v>
      </c>
      <c r="H13" s="16"/>
      <c r="I13" s="16" t="s">
        <v>268</v>
      </c>
      <c r="J13" s="19"/>
      <c r="K13" s="16"/>
      <c r="L13" s="19" t="s">
        <v>245</v>
      </c>
      <c r="M13" s="16" t="s">
        <v>237</v>
      </c>
      <c r="N13" s="20" t="s">
        <v>629</v>
      </c>
      <c r="P13" s="0" t="n">
        <f aca="false">P12+E12</f>
        <v>149</v>
      </c>
      <c r="Q13" s="21" t="s">
        <v>630</v>
      </c>
      <c r="R13" s="22" t="s">
        <v>631</v>
      </c>
    </row>
    <row r="14" s="20" customFormat="true" ht="60" hidden="false" customHeight="false" outlineLevel="0" collapsed="false">
      <c r="A14" s="16" t="s">
        <v>228</v>
      </c>
      <c r="B14" s="16"/>
      <c r="C14" s="19" t="n">
        <v>14</v>
      </c>
      <c r="D14" s="19" t="n">
        <v>12</v>
      </c>
      <c r="E14" s="19" t="n">
        <v>1</v>
      </c>
      <c r="F14" s="16" t="s">
        <v>632</v>
      </c>
      <c r="G14" s="16" t="s">
        <v>633</v>
      </c>
      <c r="H14" s="16"/>
      <c r="I14" s="16" t="s">
        <v>364</v>
      </c>
      <c r="J14" s="19" t="s">
        <v>322</v>
      </c>
      <c r="K14" s="9" t="s">
        <v>324</v>
      </c>
      <c r="L14" s="19" t="s">
        <v>224</v>
      </c>
      <c r="M14" s="16" t="s">
        <v>237</v>
      </c>
      <c r="N14" s="20" t="s">
        <v>634</v>
      </c>
      <c r="P14" s="0" t="n">
        <f aca="false">P13+E13</f>
        <v>150</v>
      </c>
      <c r="Q14" s="21" t="s">
        <v>635</v>
      </c>
      <c r="R14" s="18"/>
    </row>
    <row r="15" s="20" customFormat="true" ht="60" hidden="false" customHeight="false" outlineLevel="0" collapsed="false">
      <c r="A15" s="16" t="s">
        <v>228</v>
      </c>
      <c r="B15" s="16"/>
      <c r="C15" s="19" t="n">
        <v>15</v>
      </c>
      <c r="D15" s="19" t="n">
        <v>13</v>
      </c>
      <c r="E15" s="19" t="n">
        <v>1</v>
      </c>
      <c r="F15" s="16" t="s">
        <v>636</v>
      </c>
      <c r="G15" s="16" t="s">
        <v>637</v>
      </c>
      <c r="H15" s="16"/>
      <c r="I15" s="16" t="s">
        <v>364</v>
      </c>
      <c r="J15" s="19" t="s">
        <v>322</v>
      </c>
      <c r="K15" s="9" t="s">
        <v>324</v>
      </c>
      <c r="L15" s="19" t="s">
        <v>224</v>
      </c>
      <c r="M15" s="16" t="s">
        <v>237</v>
      </c>
      <c r="N15" s="20" t="s">
        <v>638</v>
      </c>
      <c r="P15" s="0" t="n">
        <f aca="false">P14+E14</f>
        <v>151</v>
      </c>
      <c r="Q15" s="21" t="s">
        <v>639</v>
      </c>
      <c r="R15" s="18"/>
    </row>
    <row r="16" s="20" customFormat="true" ht="45" hidden="false" customHeight="false" outlineLevel="0" collapsed="false">
      <c r="A16" s="16" t="s">
        <v>228</v>
      </c>
      <c r="B16" s="16"/>
      <c r="C16" s="19" t="n">
        <v>16</v>
      </c>
      <c r="D16" s="19" t="n">
        <v>14</v>
      </c>
      <c r="E16" s="19" t="n">
        <v>1</v>
      </c>
      <c r="F16" s="16" t="s">
        <v>640</v>
      </c>
      <c r="G16" s="16" t="s">
        <v>641</v>
      </c>
      <c r="H16" s="16"/>
      <c r="I16" s="16" t="s">
        <v>364</v>
      </c>
      <c r="J16" s="19" t="s">
        <v>344</v>
      </c>
      <c r="K16" s="9" t="s">
        <v>345</v>
      </c>
      <c r="L16" s="19" t="s">
        <v>224</v>
      </c>
      <c r="M16" s="16" t="s">
        <v>237</v>
      </c>
      <c r="N16" s="20" t="s">
        <v>642</v>
      </c>
      <c r="P16" s="0" t="n">
        <f aca="false">P15+E15</f>
        <v>152</v>
      </c>
      <c r="Q16" s="21" t="s">
        <v>643</v>
      </c>
      <c r="R16" s="18"/>
    </row>
    <row r="17" s="20" customFormat="true" ht="45" hidden="false" customHeight="false" outlineLevel="0" collapsed="false">
      <c r="A17" s="16" t="s">
        <v>228</v>
      </c>
      <c r="B17" s="16"/>
      <c r="C17" s="19" t="n">
        <v>17</v>
      </c>
      <c r="D17" s="19" t="n">
        <v>15</v>
      </c>
      <c r="E17" s="19" t="n">
        <v>1</v>
      </c>
      <c r="F17" s="16" t="s">
        <v>644</v>
      </c>
      <c r="G17" s="16" t="s">
        <v>645</v>
      </c>
      <c r="H17" s="16"/>
      <c r="I17" s="16" t="s">
        <v>364</v>
      </c>
      <c r="J17" s="19" t="s">
        <v>344</v>
      </c>
      <c r="K17" s="9" t="s">
        <v>345</v>
      </c>
      <c r="L17" s="19" t="s">
        <v>224</v>
      </c>
      <c r="M17" s="16" t="s">
        <v>237</v>
      </c>
      <c r="N17" s="20" t="s">
        <v>646</v>
      </c>
      <c r="P17" s="0" t="n">
        <f aca="false">P16+E16</f>
        <v>153</v>
      </c>
      <c r="Q17" s="21" t="s">
        <v>647</v>
      </c>
      <c r="R17" s="18"/>
    </row>
    <row r="18" customFormat="false" ht="30" hidden="false" customHeight="false" outlineLevel="0" collapsed="false">
      <c r="A18" s="9" t="s">
        <v>228</v>
      </c>
      <c r="C18" s="9" t="n">
        <v>18</v>
      </c>
      <c r="D18" s="9" t="n">
        <v>16</v>
      </c>
      <c r="E18" s="9" t="n">
        <v>1</v>
      </c>
      <c r="F18" s="9" t="s">
        <v>324</v>
      </c>
      <c r="G18" s="9"/>
      <c r="I18" s="9" t="s">
        <v>341</v>
      </c>
      <c r="J18" s="9"/>
      <c r="K18" s="9"/>
      <c r="L18" s="9" t="s">
        <v>224</v>
      </c>
      <c r="M18" s="9" t="s">
        <v>237</v>
      </c>
      <c r="N18" s="12"/>
      <c r="O18" s="12"/>
      <c r="P18" s="0" t="n">
        <f aca="false">P17+E17</f>
        <v>154</v>
      </c>
      <c r="R18" s="18"/>
    </row>
    <row r="19" customFormat="false" ht="128.25" hidden="false" customHeight="false" outlineLevel="0" collapsed="false">
      <c r="A19" s="9" t="s">
        <v>228</v>
      </c>
      <c r="C19" s="9" t="n">
        <v>19</v>
      </c>
      <c r="D19" s="9" t="n">
        <v>17</v>
      </c>
      <c r="E19" s="9" t="n">
        <v>2</v>
      </c>
      <c r="F19" s="9" t="s">
        <v>648</v>
      </c>
      <c r="G19" s="9" t="s">
        <v>649</v>
      </c>
      <c r="I19" s="15" t="s">
        <v>427</v>
      </c>
      <c r="J19" s="9"/>
      <c r="K19" s="9"/>
      <c r="L19" s="9" t="s">
        <v>245</v>
      </c>
      <c r="M19" s="9" t="s">
        <v>237</v>
      </c>
      <c r="N19" s="12" t="s">
        <v>650</v>
      </c>
      <c r="O19" s="12"/>
      <c r="P19" s="0" t="n">
        <f aca="false">P18+E18</f>
        <v>155</v>
      </c>
      <c r="R19" s="18" t="s">
        <v>651</v>
      </c>
    </row>
    <row r="20" customFormat="false" ht="135" hidden="false" customHeight="false" outlineLevel="0" collapsed="false">
      <c r="A20" s="9" t="s">
        <v>228</v>
      </c>
      <c r="C20" s="9" t="n">
        <v>21</v>
      </c>
      <c r="D20" s="9" t="n">
        <v>19</v>
      </c>
      <c r="E20" s="9" t="n">
        <v>1</v>
      </c>
      <c r="F20" s="9" t="s">
        <v>652</v>
      </c>
      <c r="G20" s="9" t="s">
        <v>653</v>
      </c>
      <c r="I20" s="9" t="s">
        <v>223</v>
      </c>
      <c r="J20" s="9"/>
      <c r="K20" s="9"/>
      <c r="L20" s="9" t="s">
        <v>224</v>
      </c>
      <c r="M20" s="9" t="s">
        <v>237</v>
      </c>
      <c r="N20" s="12" t="s">
        <v>654</v>
      </c>
      <c r="O20" s="12"/>
      <c r="P20" s="0" t="n">
        <f aca="false">P19+E19</f>
        <v>157</v>
      </c>
      <c r="Q20" s="21" t="s">
        <v>655</v>
      </c>
      <c r="R20" s="18"/>
    </row>
    <row r="21" customFormat="false" ht="345" hidden="false" customHeight="false" outlineLevel="0" collapsed="false">
      <c r="A21" s="9" t="s">
        <v>228</v>
      </c>
      <c r="C21" s="9" t="n">
        <v>22</v>
      </c>
      <c r="D21" s="9" t="n">
        <v>20</v>
      </c>
      <c r="E21" s="9" t="n">
        <v>2</v>
      </c>
      <c r="F21" s="9" t="s">
        <v>656</v>
      </c>
      <c r="G21" s="9" t="s">
        <v>657</v>
      </c>
      <c r="I21" s="15" t="s">
        <v>427</v>
      </c>
      <c r="J21" s="9"/>
      <c r="K21" s="9"/>
      <c r="L21" s="9" t="s">
        <v>224</v>
      </c>
      <c r="M21" s="9" t="s">
        <v>237</v>
      </c>
      <c r="N21" s="12" t="s">
        <v>658</v>
      </c>
      <c r="O21" s="12"/>
      <c r="P21" s="0" t="n">
        <f aca="false">P20+E20</f>
        <v>158</v>
      </c>
      <c r="Q21" s="21" t="s">
        <v>659</v>
      </c>
      <c r="R21" s="18"/>
    </row>
    <row r="22" customFormat="false" ht="60" hidden="false" customHeight="false" outlineLevel="0" collapsed="false">
      <c r="A22" s="9" t="s">
        <v>228</v>
      </c>
      <c r="C22" s="9" t="n">
        <v>24</v>
      </c>
      <c r="D22" s="9" t="n">
        <v>22</v>
      </c>
      <c r="E22" s="9" t="n">
        <v>2</v>
      </c>
      <c r="F22" s="9" t="s">
        <v>660</v>
      </c>
      <c r="G22" s="9" t="s">
        <v>661</v>
      </c>
      <c r="I22" s="15" t="s">
        <v>427</v>
      </c>
      <c r="J22" s="9"/>
      <c r="K22" s="9"/>
      <c r="L22" s="9" t="s">
        <v>224</v>
      </c>
      <c r="M22" s="9" t="s">
        <v>237</v>
      </c>
      <c r="N22" s="12" t="s">
        <v>662</v>
      </c>
      <c r="O22" s="12"/>
      <c r="P22" s="0" t="n">
        <f aca="false">P21+E21</f>
        <v>160</v>
      </c>
      <c r="Q22" s="21" t="s">
        <v>663</v>
      </c>
      <c r="R22" s="18"/>
    </row>
    <row r="23" customFormat="false" ht="39" hidden="false" customHeight="false" outlineLevel="0" collapsed="false">
      <c r="A23" s="9" t="s">
        <v>228</v>
      </c>
      <c r="C23" s="9" t="n">
        <v>26</v>
      </c>
      <c r="D23" s="9" t="n">
        <v>24</v>
      </c>
      <c r="E23" s="9" t="n">
        <v>1</v>
      </c>
      <c r="F23" s="9" t="s">
        <v>664</v>
      </c>
      <c r="G23" s="9" t="s">
        <v>665</v>
      </c>
      <c r="I23" s="9" t="s">
        <v>364</v>
      </c>
      <c r="J23" s="9" t="s">
        <v>322</v>
      </c>
      <c r="K23" s="9" t="s">
        <v>324</v>
      </c>
      <c r="L23" s="9" t="s">
        <v>245</v>
      </c>
      <c r="M23" s="9" t="s">
        <v>237</v>
      </c>
      <c r="N23" s="12" t="s">
        <v>666</v>
      </c>
      <c r="O23" s="14"/>
      <c r="P23" s="0" t="n">
        <f aca="false">P22+E22</f>
        <v>162</v>
      </c>
      <c r="R23" s="18" t="s">
        <v>667</v>
      </c>
    </row>
    <row r="24" customFormat="false" ht="60" hidden="false" customHeight="false" outlineLevel="0" collapsed="false">
      <c r="A24" s="9" t="s">
        <v>228</v>
      </c>
      <c r="C24" s="9" t="n">
        <v>27</v>
      </c>
      <c r="D24" s="9" t="n">
        <v>25</v>
      </c>
      <c r="E24" s="9" t="n">
        <v>1</v>
      </c>
      <c r="F24" s="9" t="s">
        <v>668</v>
      </c>
      <c r="G24" s="9" t="s">
        <v>669</v>
      </c>
      <c r="I24" s="9" t="s">
        <v>364</v>
      </c>
      <c r="J24" s="9" t="s">
        <v>322</v>
      </c>
      <c r="K24" s="9" t="s">
        <v>324</v>
      </c>
      <c r="L24" s="9" t="s">
        <v>245</v>
      </c>
      <c r="M24" s="9" t="s">
        <v>237</v>
      </c>
      <c r="N24" s="12" t="s">
        <v>670</v>
      </c>
      <c r="O24" s="14"/>
      <c r="P24" s="0" t="n">
        <f aca="false">P23+E23</f>
        <v>163</v>
      </c>
      <c r="R24" s="21" t="s">
        <v>671</v>
      </c>
    </row>
    <row r="25" customFormat="false" ht="30" hidden="false" customHeight="false" outlineLevel="0" collapsed="false">
      <c r="A25" s="9" t="s">
        <v>228</v>
      </c>
      <c r="C25" s="9" t="n">
        <v>28</v>
      </c>
      <c r="D25" s="9" t="n">
        <v>26</v>
      </c>
      <c r="E25" s="9" t="n">
        <v>1</v>
      </c>
      <c r="F25" s="9" t="s">
        <v>672</v>
      </c>
      <c r="G25" s="9" t="s">
        <v>673</v>
      </c>
      <c r="I25" s="9" t="s">
        <v>364</v>
      </c>
      <c r="J25" s="9" t="s">
        <v>322</v>
      </c>
      <c r="K25" s="9" t="s">
        <v>324</v>
      </c>
      <c r="L25" s="9" t="s">
        <v>224</v>
      </c>
      <c r="M25" s="9" t="s">
        <v>237</v>
      </c>
      <c r="N25" s="12" t="s">
        <v>674</v>
      </c>
      <c r="O25" s="14"/>
      <c r="P25" s="0" t="n">
        <f aca="false">P24+E24</f>
        <v>164</v>
      </c>
      <c r="Q25" s="17" t="s">
        <v>675</v>
      </c>
    </row>
    <row r="26" customFormat="false" ht="30" hidden="false" customHeight="false" outlineLevel="0" collapsed="false">
      <c r="A26" s="9" t="s">
        <v>228</v>
      </c>
      <c r="C26" s="9" t="n">
        <v>29</v>
      </c>
      <c r="D26" s="9" t="n">
        <v>27</v>
      </c>
      <c r="E26" s="9" t="n">
        <v>1</v>
      </c>
      <c r="F26" s="9" t="s">
        <v>676</v>
      </c>
      <c r="G26" s="9" t="s">
        <v>677</v>
      </c>
      <c r="I26" s="9" t="s">
        <v>364</v>
      </c>
      <c r="J26" s="9" t="s">
        <v>322</v>
      </c>
      <c r="K26" s="9" t="s">
        <v>324</v>
      </c>
      <c r="L26" s="9" t="s">
        <v>224</v>
      </c>
      <c r="M26" s="9" t="s">
        <v>237</v>
      </c>
      <c r="N26" s="12" t="s">
        <v>678</v>
      </c>
      <c r="O26" s="14"/>
      <c r="P26" s="0" t="n">
        <f aca="false">P25+E25</f>
        <v>165</v>
      </c>
      <c r="Q26" s="0" t="s">
        <v>679</v>
      </c>
    </row>
    <row r="27" customFormat="false" ht="30" hidden="false" customHeight="false" outlineLevel="0" collapsed="false">
      <c r="A27" s="9" t="s">
        <v>228</v>
      </c>
      <c r="C27" s="9" t="n">
        <v>30</v>
      </c>
      <c r="D27" s="9" t="n">
        <v>28</v>
      </c>
      <c r="E27" s="9" t="n">
        <v>1</v>
      </c>
      <c r="F27" s="9" t="s">
        <v>680</v>
      </c>
      <c r="G27" s="9" t="s">
        <v>681</v>
      </c>
      <c r="I27" s="9" t="s">
        <v>223</v>
      </c>
      <c r="J27" s="9" t="s">
        <v>344</v>
      </c>
      <c r="K27" s="9" t="s">
        <v>345</v>
      </c>
      <c r="L27" s="9" t="s">
        <v>224</v>
      </c>
      <c r="M27" s="9" t="s">
        <v>237</v>
      </c>
      <c r="N27" s="12" t="s">
        <v>682</v>
      </c>
      <c r="O27" s="12"/>
      <c r="P27" s="0" t="n">
        <f aca="false">P26+E26</f>
        <v>166</v>
      </c>
      <c r="Q27" s="17" t="s">
        <v>683</v>
      </c>
    </row>
    <row r="28" customFormat="false" ht="30" hidden="false" customHeight="false" outlineLevel="0" collapsed="false">
      <c r="A28" s="9" t="s">
        <v>228</v>
      </c>
      <c r="C28" s="9" t="n">
        <v>31</v>
      </c>
      <c r="D28" s="9" t="n">
        <v>29</v>
      </c>
      <c r="E28" s="9" t="n">
        <v>1</v>
      </c>
      <c r="F28" s="9" t="s">
        <v>684</v>
      </c>
      <c r="G28" s="9" t="s">
        <v>685</v>
      </c>
      <c r="I28" s="9" t="s">
        <v>223</v>
      </c>
      <c r="J28" s="9" t="s">
        <v>344</v>
      </c>
      <c r="K28" s="9" t="s">
        <v>345</v>
      </c>
      <c r="L28" s="9" t="s">
        <v>224</v>
      </c>
      <c r="M28" s="9" t="s">
        <v>237</v>
      </c>
      <c r="N28" s="12" t="s">
        <v>685</v>
      </c>
      <c r="O28" s="12"/>
      <c r="P28" s="0" t="n">
        <f aca="false">P27+E27</f>
        <v>167</v>
      </c>
      <c r="Q28" s="17" t="s">
        <v>686</v>
      </c>
    </row>
    <row r="29" customFormat="false" ht="30" hidden="false" customHeight="false" outlineLevel="0" collapsed="false">
      <c r="A29" s="9" t="s">
        <v>228</v>
      </c>
      <c r="C29" s="9" t="n">
        <v>32</v>
      </c>
      <c r="D29" s="9" t="n">
        <v>30</v>
      </c>
      <c r="E29" s="9" t="n">
        <v>1</v>
      </c>
      <c r="F29" s="9" t="s">
        <v>687</v>
      </c>
      <c r="G29" s="9" t="s">
        <v>688</v>
      </c>
      <c r="I29" s="9" t="s">
        <v>223</v>
      </c>
      <c r="J29" s="9" t="s">
        <v>344</v>
      </c>
      <c r="K29" s="9" t="s">
        <v>345</v>
      </c>
      <c r="L29" s="9" t="s">
        <v>224</v>
      </c>
      <c r="M29" s="9" t="s">
        <v>237</v>
      </c>
      <c r="N29" s="12" t="s">
        <v>688</v>
      </c>
      <c r="O29" s="12"/>
      <c r="P29" s="0" t="n">
        <f aca="false">P28+E28</f>
        <v>168</v>
      </c>
      <c r="Q29" s="17" t="s">
        <v>689</v>
      </c>
    </row>
    <row r="30" customFormat="false" ht="30" hidden="false" customHeight="false" outlineLevel="0" collapsed="false">
      <c r="A30" s="9" t="s">
        <v>228</v>
      </c>
      <c r="C30" s="9" t="n">
        <v>33</v>
      </c>
      <c r="D30" s="9" t="n">
        <v>31</v>
      </c>
      <c r="E30" s="9" t="n">
        <v>1</v>
      </c>
      <c r="F30" s="9" t="s">
        <v>690</v>
      </c>
      <c r="G30" s="9" t="s">
        <v>691</v>
      </c>
      <c r="I30" s="9" t="s">
        <v>223</v>
      </c>
      <c r="J30" s="9" t="s">
        <v>344</v>
      </c>
      <c r="K30" s="9" t="s">
        <v>345</v>
      </c>
      <c r="L30" s="9" t="s">
        <v>224</v>
      </c>
      <c r="M30" s="9" t="s">
        <v>237</v>
      </c>
      <c r="N30" s="12" t="s">
        <v>691</v>
      </c>
      <c r="O30" s="12"/>
      <c r="P30" s="0" t="n">
        <f aca="false">P29+E29</f>
        <v>169</v>
      </c>
      <c r="Q30" s="17" t="s">
        <v>692</v>
      </c>
    </row>
    <row r="31" customFormat="false" ht="30" hidden="false" customHeight="false" outlineLevel="0" collapsed="false">
      <c r="A31" s="9" t="s">
        <v>228</v>
      </c>
      <c r="C31" s="9" t="n">
        <v>34</v>
      </c>
      <c r="D31" s="9" t="n">
        <v>32</v>
      </c>
      <c r="E31" s="9" t="n">
        <v>1</v>
      </c>
      <c r="F31" s="9" t="s">
        <v>693</v>
      </c>
      <c r="G31" s="9" t="s">
        <v>694</v>
      </c>
      <c r="I31" s="9" t="s">
        <v>223</v>
      </c>
      <c r="J31" s="9" t="s">
        <v>344</v>
      </c>
      <c r="K31" s="9" t="s">
        <v>345</v>
      </c>
      <c r="L31" s="9" t="s">
        <v>224</v>
      </c>
      <c r="M31" s="9" t="s">
        <v>237</v>
      </c>
      <c r="N31" s="12" t="s">
        <v>695</v>
      </c>
      <c r="O31" s="12"/>
      <c r="P31" s="0" t="n">
        <f aca="false">P30+E30</f>
        <v>170</v>
      </c>
      <c r="Q31" s="17" t="s">
        <v>696</v>
      </c>
    </row>
    <row r="32" customFormat="false" ht="30" hidden="false" customHeight="false" outlineLevel="0" collapsed="false">
      <c r="A32" s="9" t="s">
        <v>228</v>
      </c>
      <c r="C32" s="9" t="n">
        <v>35</v>
      </c>
      <c r="D32" s="9" t="n">
        <v>33</v>
      </c>
      <c r="E32" s="9" t="n">
        <v>1</v>
      </c>
      <c r="F32" s="9" t="s">
        <v>697</v>
      </c>
      <c r="G32" s="9" t="s">
        <v>368</v>
      </c>
      <c r="I32" s="9" t="s">
        <v>223</v>
      </c>
      <c r="J32" s="9" t="s">
        <v>368</v>
      </c>
      <c r="K32" s="9" t="s">
        <v>624</v>
      </c>
      <c r="L32" s="9" t="s">
        <v>224</v>
      </c>
      <c r="M32" s="9" t="s">
        <v>237</v>
      </c>
      <c r="N32" s="12" t="s">
        <v>698</v>
      </c>
      <c r="O32" s="12"/>
      <c r="P32" s="0" t="n">
        <f aca="false">P31+E31</f>
        <v>171</v>
      </c>
      <c r="Q32" s="17" t="s">
        <v>699</v>
      </c>
    </row>
    <row r="33" customFormat="false" ht="30" hidden="false" customHeight="false" outlineLevel="0" collapsed="false">
      <c r="A33" s="9" t="s">
        <v>228</v>
      </c>
      <c r="C33" s="9" t="n">
        <v>36</v>
      </c>
      <c r="D33" s="9" t="n">
        <v>34</v>
      </c>
      <c r="E33" s="9" t="n">
        <v>1</v>
      </c>
      <c r="F33" s="9" t="s">
        <v>700</v>
      </c>
      <c r="G33" s="9"/>
      <c r="I33" s="9" t="s">
        <v>341</v>
      </c>
      <c r="J33" s="9"/>
      <c r="K33" s="9"/>
      <c r="L33" s="9" t="s">
        <v>224</v>
      </c>
      <c r="M33" s="9" t="s">
        <v>237</v>
      </c>
      <c r="N33" s="12"/>
      <c r="O33" s="12"/>
      <c r="P33" s="0" t="n">
        <f aca="false">P32+E32</f>
        <v>172</v>
      </c>
    </row>
    <row r="34" customFormat="false" ht="30" hidden="false" customHeight="false" outlineLevel="0" collapsed="false">
      <c r="A34" s="9" t="s">
        <v>228</v>
      </c>
      <c r="C34" s="9" t="n">
        <v>37</v>
      </c>
      <c r="D34" s="9" t="n">
        <v>35</v>
      </c>
      <c r="E34" s="9" t="n">
        <v>1</v>
      </c>
      <c r="F34" s="9" t="s">
        <v>701</v>
      </c>
      <c r="G34" s="9" t="s">
        <v>702</v>
      </c>
      <c r="I34" s="9" t="s">
        <v>364</v>
      </c>
      <c r="J34" s="9" t="s">
        <v>406</v>
      </c>
      <c r="K34" s="23" t="s">
        <v>700</v>
      </c>
      <c r="L34" s="9" t="s">
        <v>224</v>
      </c>
      <c r="M34" s="9" t="s">
        <v>237</v>
      </c>
      <c r="N34" s="12" t="s">
        <v>703</v>
      </c>
      <c r="O34" s="12"/>
      <c r="P34" s="0" t="n">
        <f aca="false">P33+E33</f>
        <v>173</v>
      </c>
      <c r="Q34" s="17" t="s">
        <v>704</v>
      </c>
    </row>
    <row r="35" customFormat="false" ht="105" hidden="false" customHeight="false" outlineLevel="0" collapsed="false">
      <c r="A35" s="9" t="s">
        <v>228</v>
      </c>
      <c r="C35" s="9" t="n">
        <v>38</v>
      </c>
      <c r="D35" s="9" t="n">
        <v>36</v>
      </c>
      <c r="E35" s="9" t="n">
        <v>1</v>
      </c>
      <c r="F35" s="9" t="s">
        <v>705</v>
      </c>
      <c r="G35" s="9" t="s">
        <v>706</v>
      </c>
      <c r="I35" s="9" t="s">
        <v>364</v>
      </c>
      <c r="J35" s="9" t="s">
        <v>406</v>
      </c>
      <c r="K35" s="23" t="s">
        <v>700</v>
      </c>
      <c r="L35" s="9" t="s">
        <v>224</v>
      </c>
      <c r="M35" s="9" t="s">
        <v>237</v>
      </c>
      <c r="N35" s="12" t="s">
        <v>707</v>
      </c>
      <c r="O35" s="12"/>
      <c r="P35" s="0" t="n">
        <f aca="false">P34+E34</f>
        <v>174</v>
      </c>
      <c r="Q35" s="21" t="s">
        <v>708</v>
      </c>
    </row>
    <row r="36" customFormat="false" ht="30" hidden="false" customHeight="false" outlineLevel="0" collapsed="false">
      <c r="A36" s="9" t="s">
        <v>228</v>
      </c>
      <c r="C36" s="9" t="n">
        <v>39</v>
      </c>
      <c r="D36" s="9" t="n">
        <v>37</v>
      </c>
      <c r="E36" s="9" t="n">
        <v>1</v>
      </c>
      <c r="F36" s="9" t="s">
        <v>709</v>
      </c>
      <c r="G36" s="9" t="s">
        <v>710</v>
      </c>
      <c r="I36" s="9" t="s">
        <v>223</v>
      </c>
      <c r="J36" s="9" t="s">
        <v>344</v>
      </c>
      <c r="K36" s="9" t="s">
        <v>345</v>
      </c>
      <c r="L36" s="9" t="s">
        <v>224</v>
      </c>
      <c r="M36" s="9" t="s">
        <v>237</v>
      </c>
      <c r="N36" s="12" t="s">
        <v>710</v>
      </c>
      <c r="O36" s="12"/>
      <c r="P36" s="0" t="n">
        <f aca="false">P35+E35</f>
        <v>175</v>
      </c>
      <c r="Q36" s="17" t="s">
        <v>711</v>
      </c>
    </row>
    <row r="37" customFormat="false" ht="30" hidden="false" customHeight="false" outlineLevel="0" collapsed="false">
      <c r="A37" s="9" t="s">
        <v>228</v>
      </c>
      <c r="C37" s="9" t="n">
        <v>40</v>
      </c>
      <c r="D37" s="9" t="n">
        <v>38</v>
      </c>
      <c r="E37" s="9" t="n">
        <v>1</v>
      </c>
      <c r="F37" s="9" t="s">
        <v>712</v>
      </c>
      <c r="G37" s="9" t="s">
        <v>713</v>
      </c>
      <c r="I37" s="9" t="s">
        <v>223</v>
      </c>
      <c r="J37" s="9" t="s">
        <v>344</v>
      </c>
      <c r="K37" s="9" t="s">
        <v>345</v>
      </c>
      <c r="L37" s="9" t="s">
        <v>224</v>
      </c>
      <c r="M37" s="9" t="s">
        <v>237</v>
      </c>
      <c r="N37" s="12" t="s">
        <v>713</v>
      </c>
      <c r="O37" s="12"/>
      <c r="P37" s="0" t="n">
        <f aca="false">P36+E36</f>
        <v>176</v>
      </c>
      <c r="Q37" s="17" t="s">
        <v>714</v>
      </c>
    </row>
    <row r="38" customFormat="false" ht="30" hidden="false" customHeight="false" outlineLevel="0" collapsed="false">
      <c r="A38" s="9" t="s">
        <v>228</v>
      </c>
      <c r="C38" s="9" t="n">
        <v>41</v>
      </c>
      <c r="D38" s="9" t="n">
        <v>39</v>
      </c>
      <c r="E38" s="9" t="n">
        <v>1</v>
      </c>
      <c r="F38" s="9" t="s">
        <v>715</v>
      </c>
      <c r="G38" s="9" t="s">
        <v>716</v>
      </c>
      <c r="I38" s="9" t="s">
        <v>223</v>
      </c>
      <c r="J38" s="9" t="s">
        <v>344</v>
      </c>
      <c r="K38" s="9" t="s">
        <v>345</v>
      </c>
      <c r="L38" s="9" t="s">
        <v>224</v>
      </c>
      <c r="M38" s="9" t="s">
        <v>237</v>
      </c>
      <c r="N38" s="12" t="s">
        <v>716</v>
      </c>
      <c r="O38" s="12"/>
      <c r="P38" s="0" t="n">
        <f aca="false">P37+E37</f>
        <v>177</v>
      </c>
      <c r="Q38" s="17" t="s">
        <v>717</v>
      </c>
    </row>
    <row r="39" customFormat="false" ht="45" hidden="false" customHeight="false" outlineLevel="0" collapsed="false">
      <c r="A39" s="9" t="s">
        <v>228</v>
      </c>
      <c r="C39" s="9" t="n">
        <v>42</v>
      </c>
      <c r="D39" s="9" t="n">
        <v>40</v>
      </c>
      <c r="E39" s="9" t="n">
        <v>1</v>
      </c>
      <c r="F39" s="9" t="s">
        <v>718</v>
      </c>
      <c r="G39" s="9" t="s">
        <v>719</v>
      </c>
      <c r="I39" s="9" t="s">
        <v>223</v>
      </c>
      <c r="J39" s="9" t="s">
        <v>322</v>
      </c>
      <c r="K39" s="9" t="s">
        <v>324</v>
      </c>
      <c r="L39" s="9" t="s">
        <v>245</v>
      </c>
      <c r="M39" s="9" t="s">
        <v>237</v>
      </c>
      <c r="N39" s="12" t="s">
        <v>720</v>
      </c>
      <c r="O39" s="12"/>
      <c r="P39" s="0" t="n">
        <f aca="false">P38+E38</f>
        <v>178</v>
      </c>
      <c r="R39" s="21" t="s">
        <v>721</v>
      </c>
    </row>
    <row r="40" customFormat="false" ht="45" hidden="false" customHeight="false" outlineLevel="0" collapsed="false">
      <c r="A40" s="9" t="s">
        <v>228</v>
      </c>
      <c r="C40" s="9" t="n">
        <v>43</v>
      </c>
      <c r="D40" s="9" t="n">
        <v>41</v>
      </c>
      <c r="E40" s="9" t="n">
        <v>1</v>
      </c>
      <c r="F40" s="9" t="s">
        <v>722</v>
      </c>
      <c r="G40" s="9" t="s">
        <v>723</v>
      </c>
      <c r="I40" s="9" t="s">
        <v>223</v>
      </c>
      <c r="J40" s="9" t="s">
        <v>344</v>
      </c>
      <c r="K40" s="9" t="s">
        <v>345</v>
      </c>
      <c r="L40" s="9" t="s">
        <v>245</v>
      </c>
      <c r="M40" s="9" t="s">
        <v>237</v>
      </c>
      <c r="N40" s="12" t="s">
        <v>724</v>
      </c>
      <c r="O40" s="12"/>
      <c r="P40" s="0" t="n">
        <f aca="false">P39+E39</f>
        <v>179</v>
      </c>
      <c r="R40" s="21" t="s">
        <v>725</v>
      </c>
    </row>
    <row r="41" customFormat="false" ht="45" hidden="false" customHeight="false" outlineLevel="0" collapsed="false">
      <c r="A41" s="9" t="s">
        <v>228</v>
      </c>
      <c r="C41" s="9" t="n">
        <v>44</v>
      </c>
      <c r="D41" s="9" t="n">
        <v>42</v>
      </c>
      <c r="E41" s="9" t="n">
        <v>1</v>
      </c>
      <c r="F41" s="9" t="s">
        <v>726</v>
      </c>
      <c r="G41" s="9" t="s">
        <v>727</v>
      </c>
      <c r="I41" s="9" t="s">
        <v>223</v>
      </c>
      <c r="J41" s="9" t="s">
        <v>322</v>
      </c>
      <c r="K41" s="9" t="s">
        <v>324</v>
      </c>
      <c r="L41" s="9" t="s">
        <v>245</v>
      </c>
      <c r="M41" s="9" t="s">
        <v>237</v>
      </c>
      <c r="N41" s="12" t="s">
        <v>727</v>
      </c>
      <c r="O41" s="12"/>
      <c r="P41" s="0" t="n">
        <f aca="false">P40+E40</f>
        <v>180</v>
      </c>
      <c r="R41" s="21" t="s">
        <v>728</v>
      </c>
    </row>
    <row r="42" customFormat="false" ht="45" hidden="false" customHeight="false" outlineLevel="0" collapsed="false">
      <c r="A42" s="9" t="s">
        <v>228</v>
      </c>
      <c r="C42" s="9" t="n">
        <v>45</v>
      </c>
      <c r="D42" s="9" t="n">
        <v>43</v>
      </c>
      <c r="E42" s="9" t="n">
        <v>1</v>
      </c>
      <c r="F42" s="9" t="s">
        <v>729</v>
      </c>
      <c r="G42" s="9" t="s">
        <v>730</v>
      </c>
      <c r="I42" s="9" t="s">
        <v>364</v>
      </c>
      <c r="J42" s="9" t="s">
        <v>322</v>
      </c>
      <c r="K42" s="9" t="s">
        <v>324</v>
      </c>
      <c r="L42" s="9" t="s">
        <v>245</v>
      </c>
      <c r="M42" s="9" t="s">
        <v>237</v>
      </c>
      <c r="N42" s="12" t="s">
        <v>731</v>
      </c>
      <c r="O42" s="12"/>
      <c r="P42" s="0" t="n">
        <f aca="false">P41+E41</f>
        <v>181</v>
      </c>
      <c r="R42" s="21" t="s">
        <v>732</v>
      </c>
    </row>
    <row r="44" customFormat="false" ht="30" hidden="false" customHeight="false" outlineLevel="0" collapsed="false">
      <c r="A44" s="9" t="s">
        <v>427</v>
      </c>
      <c r="B44" s="9" t="s">
        <v>603</v>
      </c>
      <c r="F44" s="9" t="s">
        <v>733</v>
      </c>
      <c r="G44" s="9" t="s">
        <v>734</v>
      </c>
      <c r="H44" s="9" t="n">
        <v>0</v>
      </c>
      <c r="N44" s="12" t="s">
        <v>735</v>
      </c>
      <c r="O44" s="12"/>
    </row>
    <row r="45" customFormat="false" ht="15" hidden="false" customHeight="false" outlineLevel="0" collapsed="false">
      <c r="A45" s="9" t="s">
        <v>427</v>
      </c>
      <c r="B45" s="9" t="s">
        <v>603</v>
      </c>
      <c r="F45" s="9" t="s">
        <v>736</v>
      </c>
      <c r="G45" s="9" t="s">
        <v>737</v>
      </c>
      <c r="H45" s="9" t="n">
        <v>1</v>
      </c>
      <c r="N45" s="12" t="s">
        <v>738</v>
      </c>
      <c r="O45" s="12"/>
    </row>
    <row r="46" customFormat="false" ht="30" hidden="false" customHeight="false" outlineLevel="0" collapsed="false">
      <c r="A46" s="9" t="s">
        <v>427</v>
      </c>
      <c r="B46" s="9" t="s">
        <v>603</v>
      </c>
      <c r="F46" s="15" t="s">
        <v>739</v>
      </c>
      <c r="G46" s="15" t="s">
        <v>740</v>
      </c>
      <c r="H46" s="9" t="n">
        <v>2</v>
      </c>
      <c r="N46" s="12" t="s">
        <v>741</v>
      </c>
      <c r="O46" s="12"/>
    </row>
    <row r="47" customFormat="false" ht="15" hidden="false" customHeight="false" outlineLevel="0" collapsed="false">
      <c r="A47" s="9" t="s">
        <v>427</v>
      </c>
      <c r="B47" s="9" t="s">
        <v>603</v>
      </c>
      <c r="F47" s="9" t="s">
        <v>742</v>
      </c>
      <c r="G47" s="9" t="s">
        <v>743</v>
      </c>
      <c r="H47" s="9" t="n">
        <v>3</v>
      </c>
      <c r="N47" s="12" t="s">
        <v>744</v>
      </c>
      <c r="O47" s="12"/>
    </row>
    <row r="48" customFormat="false" ht="30" hidden="false" customHeight="false" outlineLevel="0" collapsed="false">
      <c r="A48" s="9" t="s">
        <v>427</v>
      </c>
      <c r="B48" s="9" t="s">
        <v>603</v>
      </c>
      <c r="F48" s="9" t="s">
        <v>745</v>
      </c>
      <c r="G48" s="9" t="s">
        <v>746</v>
      </c>
      <c r="H48" s="9" t="n">
        <v>4</v>
      </c>
      <c r="N48" s="12" t="s">
        <v>747</v>
      </c>
      <c r="O48" s="12"/>
    </row>
    <row r="49" customFormat="false" ht="30" hidden="false" customHeight="false" outlineLevel="0" collapsed="false">
      <c r="A49" s="9" t="s">
        <v>427</v>
      </c>
      <c r="B49" s="9" t="s">
        <v>603</v>
      </c>
      <c r="F49" s="9" t="s">
        <v>748</v>
      </c>
      <c r="G49" s="9" t="s">
        <v>749</v>
      </c>
      <c r="H49" s="9" t="n">
        <v>5</v>
      </c>
      <c r="N49" s="12" t="s">
        <v>747</v>
      </c>
      <c r="O49" s="12"/>
    </row>
    <row r="50" customFormat="false" ht="30" hidden="false" customHeight="false" outlineLevel="0" collapsed="false">
      <c r="A50" s="9" t="s">
        <v>427</v>
      </c>
      <c r="B50" s="9" t="s">
        <v>603</v>
      </c>
      <c r="F50" s="9" t="s">
        <v>750</v>
      </c>
      <c r="G50" s="9" t="s">
        <v>751</v>
      </c>
      <c r="H50" s="9" t="n">
        <v>6</v>
      </c>
      <c r="N50" s="12" t="s">
        <v>747</v>
      </c>
      <c r="O50" s="12"/>
    </row>
    <row r="51" customFormat="false" ht="30" hidden="false" customHeight="false" outlineLevel="0" collapsed="false">
      <c r="A51" s="9" t="s">
        <v>427</v>
      </c>
      <c r="B51" s="9" t="s">
        <v>603</v>
      </c>
      <c r="F51" s="9" t="s">
        <v>752</v>
      </c>
      <c r="G51" s="9" t="s">
        <v>753</v>
      </c>
      <c r="H51" s="9" t="n">
        <v>7</v>
      </c>
      <c r="N51" s="12" t="s">
        <v>747</v>
      </c>
      <c r="O51" s="12"/>
    </row>
    <row r="52" customFormat="false" ht="15" hidden="false" customHeight="false" outlineLevel="0" collapsed="false">
      <c r="A52" s="9" t="s">
        <v>427</v>
      </c>
      <c r="B52" s="9" t="s">
        <v>603</v>
      </c>
      <c r="F52" s="9" t="s">
        <v>754</v>
      </c>
      <c r="G52" s="9" t="s">
        <v>755</v>
      </c>
      <c r="H52" s="9" t="n">
        <v>8</v>
      </c>
      <c r="N52" s="12" t="s">
        <v>756</v>
      </c>
      <c r="O52" s="12"/>
    </row>
    <row r="53" customFormat="false" ht="15" hidden="false" customHeight="false" outlineLevel="0" collapsed="false">
      <c r="A53" s="9" t="s">
        <v>427</v>
      </c>
      <c r="B53" s="9" t="s">
        <v>603</v>
      </c>
      <c r="F53" s="9" t="s">
        <v>757</v>
      </c>
      <c r="G53" s="9" t="s">
        <v>758</v>
      </c>
      <c r="H53" s="9" t="n">
        <v>9</v>
      </c>
      <c r="N53" s="12" t="s">
        <v>759</v>
      </c>
      <c r="O53" s="12"/>
    </row>
    <row r="54" customFormat="false" ht="45" hidden="false" customHeight="false" outlineLevel="0" collapsed="false">
      <c r="A54" s="9" t="s">
        <v>427</v>
      </c>
      <c r="B54" s="9" t="s">
        <v>603</v>
      </c>
      <c r="F54" s="9" t="s">
        <v>760</v>
      </c>
      <c r="G54" s="9" t="s">
        <v>761</v>
      </c>
      <c r="H54" s="9" t="n">
        <v>10</v>
      </c>
      <c r="N54" s="12" t="s">
        <v>762</v>
      </c>
      <c r="O54" s="12"/>
    </row>
    <row r="55" customFormat="false" ht="30" hidden="false" customHeight="false" outlineLevel="0" collapsed="false">
      <c r="A55" s="9" t="s">
        <v>427</v>
      </c>
      <c r="B55" s="9" t="s">
        <v>603</v>
      </c>
      <c r="F55" s="9" t="s">
        <v>763</v>
      </c>
      <c r="G55" s="9" t="s">
        <v>764</v>
      </c>
      <c r="H55" s="9" t="n">
        <v>11</v>
      </c>
      <c r="N55" s="12" t="s">
        <v>765</v>
      </c>
      <c r="O55" s="12"/>
    </row>
    <row r="56" customFormat="false" ht="15" hidden="false" customHeight="false" outlineLevel="0" collapsed="false">
      <c r="A56" s="9" t="s">
        <v>427</v>
      </c>
      <c r="B56" s="9" t="s">
        <v>603</v>
      </c>
      <c r="F56" s="9" t="s">
        <v>766</v>
      </c>
      <c r="G56" s="9" t="s">
        <v>767</v>
      </c>
      <c r="H56" s="9" t="n">
        <v>12</v>
      </c>
      <c r="N56" s="12" t="s">
        <v>768</v>
      </c>
      <c r="O56" s="12"/>
    </row>
    <row r="57" customFormat="false" ht="15" hidden="false" customHeight="false" outlineLevel="0" collapsed="false">
      <c r="A57" s="9" t="s">
        <v>427</v>
      </c>
      <c r="B57" s="9" t="s">
        <v>603</v>
      </c>
      <c r="F57" s="9" t="s">
        <v>769</v>
      </c>
      <c r="G57" s="9" t="s">
        <v>770</v>
      </c>
      <c r="H57" s="9" t="n">
        <v>13</v>
      </c>
      <c r="N57" s="12" t="s">
        <v>771</v>
      </c>
      <c r="O57" s="12"/>
    </row>
    <row r="59" s="20" customFormat="true" ht="15" hidden="false" customHeight="false" outlineLevel="0" collapsed="false">
      <c r="A59" s="15" t="s">
        <v>268</v>
      </c>
      <c r="B59" s="15" t="s">
        <v>627</v>
      </c>
      <c r="F59" s="15" t="s">
        <v>772</v>
      </c>
      <c r="G59" s="15" t="s">
        <v>773</v>
      </c>
      <c r="H59" s="15" t="n">
        <v>0</v>
      </c>
      <c r="N59" s="12" t="s">
        <v>774</v>
      </c>
      <c r="O59" s="12"/>
      <c r="Q59" s="21"/>
      <c r="R59" s="21"/>
    </row>
    <row r="60" s="20" customFormat="true" ht="15" hidden="false" customHeight="false" outlineLevel="0" collapsed="false">
      <c r="A60" s="15" t="s">
        <v>268</v>
      </c>
      <c r="B60" s="15" t="s">
        <v>627</v>
      </c>
      <c r="F60" s="15" t="s">
        <v>318</v>
      </c>
      <c r="G60" s="15" t="s">
        <v>775</v>
      </c>
      <c r="H60" s="15" t="n">
        <v>1</v>
      </c>
      <c r="N60" s="12" t="s">
        <v>776</v>
      </c>
      <c r="O60" s="12"/>
      <c r="Q60" s="21"/>
      <c r="R60" s="21"/>
    </row>
    <row r="62" customFormat="false" ht="15" hidden="false" customHeight="false" outlineLevel="0" collapsed="false">
      <c r="A62" s="9" t="s">
        <v>427</v>
      </c>
      <c r="B62" s="9" t="s">
        <v>648</v>
      </c>
      <c r="F62" s="9" t="s">
        <v>777</v>
      </c>
      <c r="G62" s="9" t="s">
        <v>778</v>
      </c>
      <c r="H62" s="9" t="n">
        <v>0</v>
      </c>
      <c r="N62" s="12" t="s">
        <v>779</v>
      </c>
      <c r="O62" s="12"/>
    </row>
    <row r="64" customFormat="false" ht="15" hidden="false" customHeight="false" outlineLevel="0" collapsed="false">
      <c r="A64" s="9" t="s">
        <v>427</v>
      </c>
      <c r="B64" s="9" t="s">
        <v>656</v>
      </c>
      <c r="F64" s="9" t="s">
        <v>780</v>
      </c>
      <c r="G64" s="9" t="s">
        <v>781</v>
      </c>
      <c r="H64" s="9" t="n">
        <v>0</v>
      </c>
      <c r="N64" s="12" t="s">
        <v>782</v>
      </c>
      <c r="O64" s="12"/>
    </row>
    <row r="65" customFormat="false" ht="15" hidden="false" customHeight="false" outlineLevel="0" collapsed="false">
      <c r="A65" s="9" t="s">
        <v>427</v>
      </c>
      <c r="B65" s="9" t="s">
        <v>656</v>
      </c>
      <c r="F65" s="9" t="s">
        <v>783</v>
      </c>
      <c r="G65" s="9" t="s">
        <v>784</v>
      </c>
      <c r="H65" s="9" t="n">
        <v>1</v>
      </c>
      <c r="N65" s="12" t="s">
        <v>784</v>
      </c>
      <c r="O65" s="12"/>
    </row>
    <row r="66" customFormat="false" ht="15" hidden="false" customHeight="false" outlineLevel="0" collapsed="false">
      <c r="A66" s="9" t="s">
        <v>427</v>
      </c>
      <c r="B66" s="9" t="s">
        <v>656</v>
      </c>
      <c r="F66" s="9" t="s">
        <v>785</v>
      </c>
      <c r="G66" s="9" t="s">
        <v>786</v>
      </c>
      <c r="H66" s="9" t="n">
        <v>2</v>
      </c>
      <c r="N66" s="12" t="s">
        <v>786</v>
      </c>
      <c r="O66" s="12"/>
    </row>
    <row r="67" customFormat="false" ht="15" hidden="false" customHeight="false" outlineLevel="0" collapsed="false">
      <c r="A67" s="9" t="s">
        <v>427</v>
      </c>
      <c r="B67" s="9" t="s">
        <v>656</v>
      </c>
      <c r="F67" s="9" t="s">
        <v>787</v>
      </c>
      <c r="G67" s="9" t="s">
        <v>788</v>
      </c>
      <c r="H67" s="9" t="n">
        <v>3</v>
      </c>
      <c r="N67" s="12" t="s">
        <v>788</v>
      </c>
      <c r="O67" s="12"/>
    </row>
    <row r="68" customFormat="false" ht="15" hidden="false" customHeight="false" outlineLevel="0" collapsed="false">
      <c r="A68" s="9" t="s">
        <v>427</v>
      </c>
      <c r="B68" s="9" t="s">
        <v>656</v>
      </c>
      <c r="F68" s="9" t="s">
        <v>789</v>
      </c>
      <c r="G68" s="9" t="s">
        <v>790</v>
      </c>
      <c r="H68" s="9" t="n">
        <v>4</v>
      </c>
      <c r="N68" s="12" t="s">
        <v>791</v>
      </c>
      <c r="O68" s="12"/>
    </row>
    <row r="69" customFormat="false" ht="15" hidden="false" customHeight="false" outlineLevel="0" collapsed="false">
      <c r="A69" s="9" t="s">
        <v>427</v>
      </c>
      <c r="B69" s="9" t="s">
        <v>656</v>
      </c>
      <c r="F69" s="9" t="s">
        <v>792</v>
      </c>
      <c r="G69" s="9" t="s">
        <v>793</v>
      </c>
      <c r="H69" s="9" t="n">
        <v>5</v>
      </c>
      <c r="N69" s="12" t="s">
        <v>794</v>
      </c>
      <c r="O69" s="12"/>
    </row>
    <row r="70" customFormat="false" ht="15" hidden="false" customHeight="false" outlineLevel="0" collapsed="false">
      <c r="A70" s="9" t="s">
        <v>427</v>
      </c>
      <c r="B70" s="9" t="s">
        <v>656</v>
      </c>
      <c r="F70" s="9" t="s">
        <v>795</v>
      </c>
      <c r="G70" s="9" t="s">
        <v>796</v>
      </c>
      <c r="H70" s="9" t="n">
        <v>6</v>
      </c>
      <c r="N70" s="12" t="s">
        <v>797</v>
      </c>
      <c r="O70" s="12"/>
    </row>
    <row r="71" customFormat="false" ht="15" hidden="false" customHeight="false" outlineLevel="0" collapsed="false">
      <c r="A71" s="9" t="s">
        <v>427</v>
      </c>
      <c r="B71" s="9" t="s">
        <v>656</v>
      </c>
      <c r="F71" s="9" t="s">
        <v>798</v>
      </c>
      <c r="G71" s="9" t="s">
        <v>799</v>
      </c>
      <c r="H71" s="9" t="n">
        <v>7</v>
      </c>
      <c r="N71" s="12" t="s">
        <v>799</v>
      </c>
      <c r="O71" s="12"/>
    </row>
    <row r="72" customFormat="false" ht="15" hidden="false" customHeight="false" outlineLevel="0" collapsed="false">
      <c r="A72" s="9" t="s">
        <v>427</v>
      </c>
      <c r="B72" s="9" t="s">
        <v>656</v>
      </c>
      <c r="F72" s="9" t="s">
        <v>800</v>
      </c>
      <c r="G72" s="9" t="s">
        <v>801</v>
      </c>
      <c r="H72" s="9" t="n">
        <v>8</v>
      </c>
      <c r="N72" s="12" t="s">
        <v>802</v>
      </c>
      <c r="O72" s="12"/>
    </row>
    <row r="73" customFormat="false" ht="15" hidden="false" customHeight="false" outlineLevel="0" collapsed="false">
      <c r="A73" s="9" t="s">
        <v>427</v>
      </c>
      <c r="B73" s="9" t="s">
        <v>656</v>
      </c>
      <c r="F73" s="9" t="s">
        <v>803</v>
      </c>
      <c r="G73" s="9" t="s">
        <v>804</v>
      </c>
      <c r="H73" s="9" t="n">
        <v>9</v>
      </c>
      <c r="N73" s="12" t="s">
        <v>805</v>
      </c>
      <c r="O73" s="12"/>
    </row>
    <row r="74" customFormat="false" ht="15" hidden="false" customHeight="false" outlineLevel="0" collapsed="false">
      <c r="A74" s="9" t="s">
        <v>427</v>
      </c>
      <c r="B74" s="9" t="s">
        <v>656</v>
      </c>
      <c r="F74" s="9" t="s">
        <v>806</v>
      </c>
      <c r="G74" s="9" t="s">
        <v>807</v>
      </c>
      <c r="H74" s="9" t="n">
        <v>10</v>
      </c>
      <c r="N74" s="12" t="s">
        <v>808</v>
      </c>
      <c r="O74" s="12"/>
    </row>
    <row r="75" customFormat="false" ht="15" hidden="false" customHeight="false" outlineLevel="0" collapsed="false">
      <c r="A75" s="9" t="s">
        <v>427</v>
      </c>
      <c r="B75" s="9" t="s">
        <v>656</v>
      </c>
      <c r="F75" s="9" t="s">
        <v>809</v>
      </c>
      <c r="G75" s="9" t="s">
        <v>810</v>
      </c>
      <c r="H75" s="9" t="n">
        <v>11</v>
      </c>
      <c r="N75" s="12" t="s">
        <v>811</v>
      </c>
      <c r="O75" s="12"/>
    </row>
    <row r="76" customFormat="false" ht="15" hidden="false" customHeight="false" outlineLevel="0" collapsed="false">
      <c r="A76" s="9" t="s">
        <v>427</v>
      </c>
      <c r="B76" s="9" t="s">
        <v>656</v>
      </c>
      <c r="F76" s="9" t="s">
        <v>812</v>
      </c>
      <c r="G76" s="9" t="s">
        <v>813</v>
      </c>
      <c r="H76" s="9" t="n">
        <v>12</v>
      </c>
      <c r="N76" s="12" t="s">
        <v>814</v>
      </c>
      <c r="O76" s="12"/>
    </row>
    <row r="77" customFormat="false" ht="15" hidden="false" customHeight="false" outlineLevel="0" collapsed="false">
      <c r="A77" s="9" t="s">
        <v>427</v>
      </c>
      <c r="B77" s="9" t="s">
        <v>656</v>
      </c>
      <c r="F77" s="9" t="s">
        <v>815</v>
      </c>
      <c r="G77" s="9" t="s">
        <v>816</v>
      </c>
      <c r="H77" s="9" t="n">
        <v>13</v>
      </c>
      <c r="N77" s="12" t="s">
        <v>817</v>
      </c>
      <c r="O77" s="12"/>
    </row>
    <row r="78" customFormat="false" ht="15" hidden="false" customHeight="false" outlineLevel="0" collapsed="false">
      <c r="A78" s="9" t="s">
        <v>427</v>
      </c>
      <c r="B78" s="9" t="s">
        <v>656</v>
      </c>
      <c r="F78" s="9" t="s">
        <v>818</v>
      </c>
      <c r="G78" s="9" t="s">
        <v>819</v>
      </c>
      <c r="H78" s="9" t="n">
        <v>14</v>
      </c>
      <c r="N78" s="12" t="s">
        <v>820</v>
      </c>
      <c r="O78" s="12"/>
    </row>
    <row r="79" customFormat="false" ht="15" hidden="false" customHeight="false" outlineLevel="0" collapsed="false">
      <c r="A79" s="9" t="s">
        <v>427</v>
      </c>
      <c r="B79" s="9" t="s">
        <v>656</v>
      </c>
      <c r="F79" s="9" t="s">
        <v>821</v>
      </c>
      <c r="G79" s="9" t="s">
        <v>822</v>
      </c>
      <c r="H79" s="9" t="n">
        <v>15</v>
      </c>
      <c r="N79" s="12" t="s">
        <v>823</v>
      </c>
      <c r="O79" s="12"/>
    </row>
    <row r="80" customFormat="false" ht="15" hidden="false" customHeight="false" outlineLevel="0" collapsed="false">
      <c r="A80" s="9" t="s">
        <v>427</v>
      </c>
      <c r="B80" s="9" t="s">
        <v>656</v>
      </c>
      <c r="F80" s="9" t="s">
        <v>824</v>
      </c>
      <c r="G80" s="9" t="s">
        <v>825</v>
      </c>
      <c r="H80" s="9" t="n">
        <v>16</v>
      </c>
      <c r="N80" s="12" t="s">
        <v>826</v>
      </c>
      <c r="O80" s="12"/>
    </row>
    <row r="81" customFormat="false" ht="15" hidden="false" customHeight="false" outlineLevel="0" collapsed="false">
      <c r="A81" s="9" t="s">
        <v>427</v>
      </c>
      <c r="B81" s="9" t="s">
        <v>656</v>
      </c>
      <c r="F81" s="9" t="s">
        <v>827</v>
      </c>
      <c r="G81" s="9" t="s">
        <v>828</v>
      </c>
      <c r="H81" s="9" t="n">
        <v>17</v>
      </c>
      <c r="N81" s="12" t="s">
        <v>829</v>
      </c>
      <c r="O81" s="12"/>
    </row>
    <row r="82" customFormat="false" ht="15" hidden="false" customHeight="false" outlineLevel="0" collapsed="false">
      <c r="A82" s="9" t="s">
        <v>427</v>
      </c>
      <c r="B82" s="9" t="s">
        <v>656</v>
      </c>
      <c r="F82" s="9" t="s">
        <v>830</v>
      </c>
      <c r="G82" s="9" t="s">
        <v>831</v>
      </c>
      <c r="H82" s="9" t="n">
        <v>18</v>
      </c>
      <c r="N82" s="12" t="s">
        <v>832</v>
      </c>
      <c r="O82" s="12"/>
    </row>
    <row r="83" customFormat="false" ht="15" hidden="false" customHeight="false" outlineLevel="0" collapsed="false">
      <c r="A83" s="9" t="s">
        <v>427</v>
      </c>
      <c r="B83" s="9" t="s">
        <v>656</v>
      </c>
      <c r="F83" s="9" t="s">
        <v>275</v>
      </c>
      <c r="G83" s="9" t="s">
        <v>833</v>
      </c>
      <c r="H83" s="9" t="n">
        <v>19</v>
      </c>
      <c r="N83" s="12" t="s">
        <v>834</v>
      </c>
      <c r="O83" s="12"/>
    </row>
    <row r="84" customFormat="false" ht="15" hidden="false" customHeight="false" outlineLevel="0" collapsed="false">
      <c r="A84" s="9" t="s">
        <v>427</v>
      </c>
      <c r="B84" s="9" t="s">
        <v>656</v>
      </c>
      <c r="F84" s="9" t="s">
        <v>835</v>
      </c>
      <c r="G84" s="9" t="s">
        <v>836</v>
      </c>
      <c r="H84" s="9" t="n">
        <v>20</v>
      </c>
      <c r="N84" s="12" t="s">
        <v>837</v>
      </c>
      <c r="O84" s="12"/>
    </row>
    <row r="85" customFormat="false" ht="15" hidden="false" customHeight="false" outlineLevel="0" collapsed="false">
      <c r="A85" s="9" t="s">
        <v>427</v>
      </c>
      <c r="B85" s="9" t="s">
        <v>656</v>
      </c>
      <c r="F85" s="9" t="s">
        <v>838</v>
      </c>
      <c r="G85" s="9" t="s">
        <v>839</v>
      </c>
      <c r="H85" s="9" t="n">
        <v>21</v>
      </c>
      <c r="N85" s="12" t="s">
        <v>839</v>
      </c>
      <c r="O85" s="12"/>
    </row>
    <row r="86" customFormat="false" ht="15" hidden="false" customHeight="false" outlineLevel="0" collapsed="false">
      <c r="A86" s="9" t="s">
        <v>427</v>
      </c>
      <c r="B86" s="9" t="s">
        <v>656</v>
      </c>
      <c r="F86" s="9" t="s">
        <v>466</v>
      </c>
      <c r="G86" s="9" t="s">
        <v>840</v>
      </c>
      <c r="H86" s="9" t="n">
        <v>22</v>
      </c>
      <c r="N86" s="12" t="s">
        <v>841</v>
      </c>
      <c r="O86" s="12"/>
    </row>
    <row r="88" customFormat="false" ht="15" hidden="false" customHeight="false" outlineLevel="0" collapsed="false">
      <c r="A88" s="9" t="s">
        <v>427</v>
      </c>
      <c r="B88" s="9" t="s">
        <v>660</v>
      </c>
      <c r="F88" s="9" t="s">
        <v>842</v>
      </c>
      <c r="G88" s="9" t="s">
        <v>843</v>
      </c>
      <c r="H88" s="9" t="n">
        <v>0</v>
      </c>
      <c r="N88" s="12" t="s">
        <v>843</v>
      </c>
      <c r="O88" s="12"/>
    </row>
    <row r="89" customFormat="false" ht="15" hidden="false" customHeight="false" outlineLevel="0" collapsed="false">
      <c r="A89" s="9" t="s">
        <v>427</v>
      </c>
      <c r="B89" s="9" t="s">
        <v>660</v>
      </c>
      <c r="F89" s="9" t="s">
        <v>844</v>
      </c>
      <c r="G89" s="9" t="s">
        <v>845</v>
      </c>
      <c r="H89" s="9" t="n">
        <v>1</v>
      </c>
      <c r="N89" s="12" t="s">
        <v>845</v>
      </c>
      <c r="O89" s="12"/>
    </row>
    <row r="90" customFormat="false" ht="15" hidden="false" customHeight="false" outlineLevel="0" collapsed="false">
      <c r="A90" s="9" t="s">
        <v>427</v>
      </c>
      <c r="B90" s="9" t="s">
        <v>660</v>
      </c>
      <c r="F90" s="9" t="s">
        <v>835</v>
      </c>
      <c r="G90" s="9" t="s">
        <v>836</v>
      </c>
      <c r="H90" s="9" t="n">
        <v>2</v>
      </c>
      <c r="N90" s="12" t="s">
        <v>837</v>
      </c>
      <c r="O90" s="12"/>
    </row>
    <row r="91" customFormat="false" ht="15" hidden="false" customHeight="false" outlineLevel="0" collapsed="false">
      <c r="A91" s="9" t="s">
        <v>427</v>
      </c>
      <c r="B91" s="9" t="s">
        <v>660</v>
      </c>
      <c r="F91" s="9" t="s">
        <v>838</v>
      </c>
      <c r="G91" s="9" t="s">
        <v>839</v>
      </c>
      <c r="H91" s="9" t="n">
        <v>3</v>
      </c>
      <c r="N91" s="12" t="s">
        <v>839</v>
      </c>
      <c r="O91" s="1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1165</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2016-04-20T16:22:24Z</dcterms:created>
  <dc:creator/>
  <dc:description/>
  <dc:language>en-US</dc:language>
  <cp:lastModifiedBy/>
  <dcterms:modified xsi:type="dcterms:W3CDTF">2018-12-10T16:29:44Z</dcterms:modified>
  <cp:revision>165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