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st Frequent Cuisines" sheetId="1" r:id="rId4"/>
    <sheet state="visible" name="Last Grade" sheetId="2" r:id="rId5"/>
    <sheet state="visible" name="Graded Restaurants" sheetId="3" r:id="rId6"/>
    <sheet state="visible" name="Score by Cuisine" sheetId="4" r:id="rId7"/>
    <sheet state="visible" name="Best Neighborhoods" sheetId="5" r:id="rId8"/>
  </sheets>
  <definedNames>
    <definedName hidden="1" localSheetId="2" name="_xlnm._FilterDatabase">'Graded Restaurants'!$A$1:$E$11</definedName>
    <definedName hidden="1" localSheetId="3" name="_xlnm._FilterDatabase">'Score by Cuisine'!$A$1:$C$11</definedName>
  </definedNames>
  <calcPr/>
</workbook>
</file>

<file path=xl/sharedStrings.xml><?xml version="1.0" encoding="utf-8"?>
<sst xmlns="http://schemas.openxmlformats.org/spreadsheetml/2006/main" count="53" uniqueCount="30">
  <si>
    <t>Cuisune</t>
  </si>
  <si>
    <t>Restaurants</t>
  </si>
  <si>
    <t>American</t>
  </si>
  <si>
    <t>Chinese</t>
  </si>
  <si>
    <t>Café/Coffee/Tea</t>
  </si>
  <si>
    <t>Pizza</t>
  </si>
  <si>
    <t>Italian</t>
  </si>
  <si>
    <t>Other</t>
  </si>
  <si>
    <t>Latin</t>
  </si>
  <si>
    <t>Japanese</t>
  </si>
  <si>
    <t>Mexican</t>
  </si>
  <si>
    <t>Bakery</t>
  </si>
  <si>
    <t>Last Grade</t>
  </si>
  <si>
    <t>A</t>
  </si>
  <si>
    <t>B</t>
  </si>
  <si>
    <t>C</t>
  </si>
  <si>
    <t>Z</t>
  </si>
  <si>
    <t>null</t>
  </si>
  <si>
    <t>Not Yet Graded</t>
  </si>
  <si>
    <t>Cuisine</t>
  </si>
  <si>
    <t>pct_graded_restaurants</t>
  </si>
  <si>
    <t>Graded</t>
  </si>
  <si>
    <t>Not Graded</t>
  </si>
  <si>
    <t>Average Score (1-3)</t>
  </si>
  <si>
    <t>Caribbean</t>
  </si>
  <si>
    <t>Borough</t>
  </si>
  <si>
    <t>Average Restaurant Score</t>
  </si>
  <si>
    <t>Staten Island</t>
  </si>
  <si>
    <t>Manhattan</t>
  </si>
  <si>
    <t>Brooklyn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</si>
</sst>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9" xfId="0" applyFont="1" applyNumberFormat="1"/>
    <xf borderId="0" fillId="0" fontId="1" numFmtId="1" xfId="0" applyFont="1" applyNumberFormat="1"/>
    <xf borderId="0" fillId="0" fontId="1" numFmtId="164" xfId="0" applyFont="1" applyNumberForma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164" xfId="0" applyBorder="1" applyFont="1" applyNumberFormat="1"/>
    <xf borderId="5" fillId="0" fontId="1" numFmtId="0" xfId="0" applyAlignment="1" applyBorder="1" applyFont="1">
      <alignment readingOrder="0"/>
    </xf>
    <xf borderId="6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Frequent Cuisines</a:t>
            </a:r>
          </a:p>
        </c:rich>
      </c:tx>
      <c:overlay val="0"/>
    </c:title>
    <c:plotArea>
      <c:layout>
        <c:manualLayout>
          <c:xMode val="edge"/>
          <c:yMode val="edge"/>
          <c:x val="0.16162310866574967"/>
          <c:y val="0.13724168912848156"/>
          <c:w val="0.7400275103163686"/>
          <c:h val="0.731895777178796"/>
        </c:manualLayout>
      </c:layout>
      <c:barChart>
        <c:barDir val="bar"/>
        <c:ser>
          <c:idx val="0"/>
          <c:order val="0"/>
          <c:tx>
            <c:strRef>
              <c:f>'Most Frequent Cuisines'!$B$1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D85C6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3D85C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'Most Frequent Cuisines'!$A$2:$A$11</c:f>
            </c:strRef>
          </c:cat>
          <c:val>
            <c:numRef>
              <c:f>'Most Frequent Cuisines'!$B$2:$B$11</c:f>
              <c:numCache/>
            </c:numRef>
          </c:val>
        </c:ser>
        <c:axId val="1485098073"/>
        <c:axId val="1444291890"/>
      </c:barChart>
      <c:catAx>
        <c:axId val="14850980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4291890"/>
      </c:catAx>
      <c:valAx>
        <c:axId val="14442918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50980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Restaurants' Last Grades</a:t>
            </a:r>
          </a:p>
        </c:rich>
      </c:tx>
      <c:overlay val="0"/>
    </c:title>
    <c:plotArea>
      <c:layout>
        <c:manualLayout>
          <c:xMode val="edge"/>
          <c:yMode val="edge"/>
          <c:x val="0.1825"/>
          <c:y val="0.13724168912848156"/>
          <c:w val="0.7133333333333334"/>
          <c:h val="0.8128930817610064"/>
        </c:manualLayout>
      </c:layout>
      <c:barChart>
        <c:barDir val="bar"/>
        <c:ser>
          <c:idx val="0"/>
          <c:order val="0"/>
          <c:tx>
            <c:strRef>
              <c:f>'Last Grade'!$B$1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'Last Grade'!$A$2:$A$7</c:f>
            </c:strRef>
          </c:cat>
          <c:val>
            <c:numRef>
              <c:f>'Last Grade'!$B$2:$B$7</c:f>
              <c:numCache/>
            </c:numRef>
          </c:val>
        </c:ser>
        <c:axId val="385793556"/>
        <c:axId val="389966744"/>
      </c:barChart>
      <c:catAx>
        <c:axId val="3857935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966744"/>
      </c:catAx>
      <c:valAx>
        <c:axId val="3899667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79355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Share of Graded Restaurants by Cuisine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'Graded Restaurants'!$D$1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'Graded Restaurants'!$A$2:$A$11</c:f>
            </c:strRef>
          </c:cat>
          <c:val>
            <c:numRef>
              <c:f>'Graded Restaurants'!$D$2:$D$11</c:f>
              <c:numCache/>
            </c:numRef>
          </c:val>
        </c:ser>
        <c:ser>
          <c:idx val="1"/>
          <c:order val="1"/>
          <c:tx>
            <c:strRef>
              <c:f>'Graded Restaurants'!$E$1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'Graded Restaurants'!$A$2:$A$11</c:f>
            </c:strRef>
          </c:cat>
          <c:val>
            <c:numRef>
              <c:f>'Graded Restaurants'!$E$2:$E$11</c:f>
              <c:numCache/>
            </c:numRef>
          </c:val>
        </c:ser>
        <c:overlap val="100"/>
        <c:axId val="1191313634"/>
        <c:axId val="1978427160"/>
      </c:barChart>
      <c:catAx>
        <c:axId val="11913136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427160"/>
      </c:catAx>
      <c:valAx>
        <c:axId val="19784271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313634"/>
        <c:crosses val="max"/>
      </c:valAx>
    </c:plotArea>
    <c:legend>
      <c:legendPos val="r"/>
      <c:layout>
        <c:manualLayout>
          <c:xMode val="edge"/>
          <c:yMode val="edge"/>
          <c:x val="0.03333333333333343"/>
          <c:y val="0.1264600179694519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Cuisine Average Score (1-3)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'Score by Cuisine'!$C$1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'Score by Cuisine'!$A$2:$A$11</c:f>
            </c:strRef>
          </c:cat>
          <c:val>
            <c:numRef>
              <c:f>'Score by Cuisine'!$C$2:$C$11</c:f>
              <c:numCache/>
            </c:numRef>
          </c:val>
        </c:ser>
        <c:axId val="1847940051"/>
        <c:axId val="1962357977"/>
      </c:barChart>
      <c:catAx>
        <c:axId val="18479400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357977"/>
      </c:catAx>
      <c:valAx>
        <c:axId val="1962357977"/>
        <c:scaling>
          <c:orientation val="minMax"/>
          <c:min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9400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0</xdr:row>
      <xdr:rowOff>85725</xdr:rowOff>
    </xdr:from>
    <xdr:ext cx="6924675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409575</xdr:colOff>
      <xdr:row>0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0</xdr:row>
      <xdr:rowOff>85725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0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</cols>
  <sheetData>
    <row r="1">
      <c r="A1" s="1" t="s">
        <v>0</v>
      </c>
      <c r="B1" s="1" t="s">
        <v>1</v>
      </c>
      <c r="C1" s="1"/>
      <c r="D1" s="1"/>
      <c r="E1" s="1"/>
    </row>
    <row r="2">
      <c r="A2" s="1" t="s">
        <v>2</v>
      </c>
      <c r="B2" s="2">
        <v>6183.0</v>
      </c>
      <c r="C2" s="1"/>
      <c r="D2" s="1"/>
      <c r="E2" s="1"/>
    </row>
    <row r="3">
      <c r="A3" s="1" t="s">
        <v>3</v>
      </c>
      <c r="B3" s="2">
        <v>2418.0</v>
      </c>
      <c r="C3" s="1"/>
      <c r="D3" s="1"/>
      <c r="E3" s="1"/>
    </row>
    <row r="4">
      <c r="A4" s="1" t="s">
        <v>4</v>
      </c>
      <c r="B4" s="2">
        <v>1214.0</v>
      </c>
      <c r="C4" s="1"/>
      <c r="D4" s="1"/>
      <c r="E4" s="1"/>
    </row>
    <row r="5">
      <c r="A5" s="1" t="s">
        <v>5</v>
      </c>
      <c r="B5" s="2">
        <v>1163.0</v>
      </c>
      <c r="C5" s="1"/>
      <c r="D5" s="1"/>
      <c r="E5" s="1"/>
    </row>
    <row r="6">
      <c r="A6" s="1" t="s">
        <v>6</v>
      </c>
      <c r="B6" s="2">
        <v>1069.0</v>
      </c>
      <c r="C6" s="1"/>
      <c r="D6" s="1"/>
      <c r="E6" s="1"/>
    </row>
    <row r="7">
      <c r="A7" s="1" t="s">
        <v>7</v>
      </c>
      <c r="B7" s="2">
        <v>1011.0</v>
      </c>
      <c r="C7" s="1"/>
      <c r="D7" s="1"/>
      <c r="E7" s="1"/>
    </row>
    <row r="8">
      <c r="A8" s="1" t="s">
        <v>8</v>
      </c>
      <c r="B8" s="2">
        <v>850.0</v>
      </c>
    </row>
    <row r="9">
      <c r="A9" s="1" t="s">
        <v>9</v>
      </c>
      <c r="B9" s="2">
        <v>760.0</v>
      </c>
      <c r="C9" s="1"/>
      <c r="D9" s="1"/>
      <c r="E9" s="1"/>
    </row>
    <row r="10">
      <c r="A10" s="1" t="s">
        <v>10</v>
      </c>
      <c r="B10" s="2">
        <v>754.0</v>
      </c>
      <c r="C10" s="1"/>
      <c r="D10" s="1"/>
      <c r="E10" s="1"/>
    </row>
    <row r="11">
      <c r="A11" s="1" t="s">
        <v>11</v>
      </c>
      <c r="B11" s="2">
        <v>691.0</v>
      </c>
      <c r="C11" s="1"/>
      <c r="D11" s="1"/>
      <c r="E1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</cols>
  <sheetData>
    <row r="1">
      <c r="A1" s="1" t="s">
        <v>12</v>
      </c>
      <c r="B1" s="1" t="s">
        <v>1</v>
      </c>
    </row>
    <row r="2">
      <c r="A2" s="1" t="s">
        <v>13</v>
      </c>
      <c r="B2" s="2">
        <v>20687.0</v>
      </c>
    </row>
    <row r="3">
      <c r="A3" s="1" t="s">
        <v>14</v>
      </c>
      <c r="B3" s="2">
        <v>1852.0</v>
      </c>
    </row>
    <row r="4">
      <c r="A4" s="1" t="s">
        <v>15</v>
      </c>
      <c r="B4" s="2">
        <v>220.0</v>
      </c>
    </row>
    <row r="5">
      <c r="A5" s="1" t="s">
        <v>16</v>
      </c>
      <c r="B5" s="2">
        <v>1337.0</v>
      </c>
    </row>
    <row r="6">
      <c r="A6" s="1" t="s">
        <v>17</v>
      </c>
      <c r="B6" s="2">
        <v>738.0</v>
      </c>
    </row>
    <row r="7">
      <c r="A7" s="1" t="s">
        <v>18</v>
      </c>
      <c r="B7" s="2">
        <v>525.0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13.38"/>
    <col customWidth="1" min="3" max="3" width="18.63"/>
    <col customWidth="1" min="4" max="4" width="16.0"/>
  </cols>
  <sheetData>
    <row r="1">
      <c r="A1" s="1" t="s">
        <v>19</v>
      </c>
      <c r="B1" s="1" t="s">
        <v>1</v>
      </c>
      <c r="C1" s="1" t="s">
        <v>20</v>
      </c>
      <c r="D1" s="1" t="s">
        <v>21</v>
      </c>
      <c r="E1" s="1" t="s">
        <v>22</v>
      </c>
    </row>
    <row r="2">
      <c r="A2" s="1" t="s">
        <v>4</v>
      </c>
      <c r="B2" s="1">
        <v>1214.0</v>
      </c>
      <c r="C2" s="3">
        <v>0.96</v>
      </c>
      <c r="D2" s="4">
        <f t="shared" ref="D2:D11" si="1">B2*C2</f>
        <v>1165.44</v>
      </c>
      <c r="E2" s="4">
        <f t="shared" ref="E2:E11" si="2">B2-D2</f>
        <v>48.56</v>
      </c>
    </row>
    <row r="3">
      <c r="A3" s="1" t="s">
        <v>2</v>
      </c>
      <c r="B3" s="1">
        <v>6183.0</v>
      </c>
      <c r="C3" s="3">
        <v>0.94</v>
      </c>
      <c r="D3" s="4">
        <f t="shared" si="1"/>
        <v>5812.02</v>
      </c>
      <c r="E3" s="4">
        <f t="shared" si="2"/>
        <v>370.98</v>
      </c>
    </row>
    <row r="4">
      <c r="A4" s="1" t="s">
        <v>5</v>
      </c>
      <c r="B4" s="1">
        <v>1163.0</v>
      </c>
      <c r="C4" s="3">
        <v>0.94</v>
      </c>
      <c r="D4" s="4">
        <f t="shared" si="1"/>
        <v>1093.22</v>
      </c>
      <c r="E4" s="4">
        <f t="shared" si="2"/>
        <v>69.78</v>
      </c>
    </row>
    <row r="5">
      <c r="A5" s="1" t="s">
        <v>6</v>
      </c>
      <c r="B5" s="1">
        <v>1069.0</v>
      </c>
      <c r="C5" s="3">
        <v>0.94</v>
      </c>
      <c r="D5" s="4">
        <f t="shared" si="1"/>
        <v>1004.86</v>
      </c>
      <c r="E5" s="4">
        <f t="shared" si="2"/>
        <v>64.14</v>
      </c>
    </row>
    <row r="6">
      <c r="A6" s="1" t="s">
        <v>11</v>
      </c>
      <c r="B6" s="1">
        <v>691.0</v>
      </c>
      <c r="C6" s="3">
        <v>0.92</v>
      </c>
      <c r="D6" s="4">
        <f t="shared" si="1"/>
        <v>635.72</v>
      </c>
      <c r="E6" s="4">
        <f t="shared" si="2"/>
        <v>55.28</v>
      </c>
    </row>
    <row r="7">
      <c r="A7" s="1" t="s">
        <v>3</v>
      </c>
      <c r="B7" s="1">
        <v>2418.0</v>
      </c>
      <c r="C7" s="3">
        <v>0.91</v>
      </c>
      <c r="D7" s="4">
        <f t="shared" si="1"/>
        <v>2200.38</v>
      </c>
      <c r="E7" s="4">
        <f t="shared" si="2"/>
        <v>217.62</v>
      </c>
    </row>
    <row r="8">
      <c r="A8" s="1" t="s">
        <v>9</v>
      </c>
      <c r="B8" s="1">
        <v>760.0</v>
      </c>
      <c r="C8" s="3">
        <v>0.91</v>
      </c>
      <c r="D8" s="4">
        <f t="shared" si="1"/>
        <v>691.6</v>
      </c>
      <c r="E8" s="4">
        <f t="shared" si="2"/>
        <v>68.4</v>
      </c>
    </row>
    <row r="9">
      <c r="A9" s="1" t="s">
        <v>10</v>
      </c>
      <c r="B9" s="1">
        <v>754.0</v>
      </c>
      <c r="C9" s="3">
        <v>0.91</v>
      </c>
      <c r="D9" s="4">
        <f t="shared" si="1"/>
        <v>686.14</v>
      </c>
      <c r="E9" s="4">
        <f t="shared" si="2"/>
        <v>67.86</v>
      </c>
    </row>
    <row r="10">
      <c r="A10" s="1" t="s">
        <v>8</v>
      </c>
      <c r="B10" s="1">
        <v>850.0</v>
      </c>
      <c r="C10" s="3">
        <v>0.9</v>
      </c>
      <c r="D10" s="4">
        <f t="shared" si="1"/>
        <v>765</v>
      </c>
      <c r="E10" s="4">
        <f t="shared" si="2"/>
        <v>85</v>
      </c>
    </row>
    <row r="11">
      <c r="A11" s="1" t="s">
        <v>7</v>
      </c>
      <c r="B11" s="1">
        <v>1011.0</v>
      </c>
      <c r="C11" s="3">
        <v>0.23</v>
      </c>
      <c r="D11" s="4">
        <f t="shared" si="1"/>
        <v>232.53</v>
      </c>
      <c r="E11" s="4">
        <f t="shared" si="2"/>
        <v>778.47</v>
      </c>
    </row>
  </sheetData>
  <autoFilter ref="$A$1:$E$11">
    <sortState ref="A1:E11">
      <sortCondition descending="1" ref="C1:C1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3" max="3" width="16.25"/>
  </cols>
  <sheetData>
    <row r="1">
      <c r="A1" s="1" t="s">
        <v>19</v>
      </c>
      <c r="B1" s="1" t="s">
        <v>1</v>
      </c>
      <c r="C1" s="1" t="s">
        <v>23</v>
      </c>
    </row>
    <row r="2">
      <c r="A2" s="1" t="s">
        <v>4</v>
      </c>
      <c r="B2" s="1">
        <v>1164.0</v>
      </c>
      <c r="C2" s="5">
        <v>2.967</v>
      </c>
    </row>
    <row r="3">
      <c r="A3" s="1" t="s">
        <v>2</v>
      </c>
      <c r="B3" s="1">
        <v>5800.0</v>
      </c>
      <c r="C3" s="5">
        <v>2.917</v>
      </c>
    </row>
    <row r="4">
      <c r="A4" s="1" t="s">
        <v>5</v>
      </c>
      <c r="B4" s="1">
        <v>1092.0</v>
      </c>
      <c r="C4" s="5">
        <v>2.914</v>
      </c>
    </row>
    <row r="5">
      <c r="A5" s="1" t="s">
        <v>6</v>
      </c>
      <c r="B5" s="1">
        <v>1004.0</v>
      </c>
      <c r="C5" s="5">
        <v>2.907</v>
      </c>
    </row>
    <row r="6">
      <c r="A6" s="1" t="s">
        <v>11</v>
      </c>
      <c r="B6" s="1">
        <v>635.0</v>
      </c>
      <c r="C6" s="5">
        <v>2.887</v>
      </c>
    </row>
    <row r="7">
      <c r="A7" s="1" t="s">
        <v>10</v>
      </c>
      <c r="B7" s="1">
        <v>685.0</v>
      </c>
      <c r="C7" s="5">
        <v>2.863</v>
      </c>
    </row>
    <row r="8">
      <c r="A8" s="1" t="s">
        <v>9</v>
      </c>
      <c r="B8" s="1">
        <v>690.0</v>
      </c>
      <c r="C8" s="5">
        <v>2.857</v>
      </c>
    </row>
    <row r="9">
      <c r="A9" s="1" t="s">
        <v>24</v>
      </c>
      <c r="B9" s="1">
        <v>604.0</v>
      </c>
      <c r="C9" s="5">
        <v>2.848</v>
      </c>
    </row>
    <row r="10">
      <c r="A10" s="1" t="s">
        <v>8</v>
      </c>
      <c r="B10" s="1">
        <v>762.0</v>
      </c>
      <c r="C10" s="5">
        <v>2.846</v>
      </c>
    </row>
    <row r="11">
      <c r="A11" s="1" t="s">
        <v>3</v>
      </c>
      <c r="B11" s="1">
        <v>2189.0</v>
      </c>
      <c r="C11" s="5">
        <v>2.836</v>
      </c>
    </row>
  </sheetData>
  <autoFilter ref="$A$1:$C$11">
    <sortState ref="A1:C11">
      <sortCondition descending="1" ref="C1:C11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5.38"/>
  </cols>
  <sheetData>
    <row r="1">
      <c r="A1" s="6" t="s">
        <v>25</v>
      </c>
      <c r="B1" s="7" t="s">
        <v>26</v>
      </c>
    </row>
    <row r="2">
      <c r="A2" s="8" t="s">
        <v>27</v>
      </c>
      <c r="B2" s="9">
        <v>2.911</v>
      </c>
    </row>
    <row r="3">
      <c r="A3" s="8" t="s">
        <v>28</v>
      </c>
      <c r="B3" s="9">
        <v>2.905</v>
      </c>
    </row>
    <row r="4">
      <c r="A4" s="10" t="s">
        <v>29</v>
      </c>
      <c r="B4" s="11">
        <v>2.897</v>
      </c>
    </row>
  </sheetData>
  <conditionalFormatting sqref="B2:B4">
    <cfRule type="colorScale" priority="1">
      <colorScale>
        <cfvo type="formula" val="1"/>
        <cfvo type="formula" val="3"/>
        <color rgb="FF57BB8A"/>
        <color rgb="FFFFFFFF"/>
      </colorScale>
    </cfRule>
  </conditionalFormatting>
  <drawing r:id="rId1"/>
</worksheet>
</file>