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0af678c75275dfbf/Documentos/OSCAR/CURSOS/"/>
    </mc:Choice>
  </mc:AlternateContent>
  <xr:revisionPtr revIDLastSave="1" documentId="11_89AD0A9A4C522BB5D5E452591973490FB46434F6" xr6:coauthVersionLast="47" xr6:coauthVersionMax="47" xr10:uidLastSave="{C2CBBB5B-03FE-4B98-9977-80BBA6A0EB09}"/>
  <bookViews>
    <workbookView xWindow="-120" yWindow="-120" windowWidth="20730" windowHeight="11040" xr2:uid="{00000000-000D-0000-FFFF-FFFF00000000}"/>
  </bookViews>
  <sheets>
    <sheet name="FACTURACION_Febrero2024" sheetId="1" r:id="rId1"/>
    <sheet name="Tabla dinámica_FACTURACION_Febr" sheetId="2" state="hidden" r:id="rId2"/>
  </sheets>
  <definedNames>
    <definedName name="_xlnm._FilterDatabase" localSheetId="0" hidden="1">FACTURACION_Febrero2024!$A$1:$X$234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<sst xmlns="http://schemas.openxmlformats.org/spreadsheetml/2006/main" count="2606" uniqueCount="694">
  <si>
    <t>Sector</t>
  </si>
  <si>
    <t>Comprobante</t>
  </si>
  <si>
    <t>Tipo_Comprobante</t>
  </si>
  <si>
    <t>Numero_Comprobante</t>
  </si>
  <si>
    <t>Nombre</t>
  </si>
  <si>
    <t>Sector_OR</t>
  </si>
  <si>
    <t>Tipo_Documento</t>
  </si>
  <si>
    <t>Numero_Documento</t>
  </si>
  <si>
    <t>Neto_Gravado</t>
  </si>
  <si>
    <t>Exento</t>
  </si>
  <si>
    <t>Iva</t>
  </si>
  <si>
    <t>Iva_Utilitario</t>
  </si>
  <si>
    <t xml:space="preserve">Total </t>
  </si>
  <si>
    <t>Usuario</t>
  </si>
  <si>
    <t>Fecha</t>
  </si>
  <si>
    <t>IdOR</t>
  </si>
  <si>
    <t>IdVale</t>
  </si>
  <si>
    <t>MO_s_Iva</t>
  </si>
  <si>
    <t>MO3_s_Iva</t>
  </si>
  <si>
    <t>Descuento</t>
  </si>
  <si>
    <t>REP_s_Iva</t>
  </si>
  <si>
    <t>REP_Costo_s_Iva</t>
  </si>
  <si>
    <t>Unidad_Negocio</t>
  </si>
  <si>
    <t>REPUESTOS</t>
  </si>
  <si>
    <t>FACTURA</t>
  </si>
  <si>
    <t>A</t>
  </si>
  <si>
    <t>0030-00010742</t>
  </si>
  <si>
    <t>ADASA ACCESORIOS DEL AUTOMOTOR SACIF</t>
  </si>
  <si>
    <t>Mayorista</t>
  </si>
  <si>
    <t>CUIT</t>
  </si>
  <si>
    <t>Alejandra Olivero</t>
  </si>
  <si>
    <t>15/02/2024 02:24:00 p.m.</t>
  </si>
  <si>
    <t>Jonatan Ezequiel Monsalvo</t>
  </si>
  <si>
    <t>Repuestos</t>
  </si>
  <si>
    <t>0030-00010801</t>
  </si>
  <si>
    <t>AUTO REPARACIONES NORTE SA</t>
  </si>
  <si>
    <t>29/02/2024 02:10:00 p.m.</t>
  </si>
  <si>
    <t>0030-00010780</t>
  </si>
  <si>
    <t>DAJA SERVICIOS S.R.L.</t>
  </si>
  <si>
    <t>23/02/2024 03:28:00 p.m.</t>
  </si>
  <si>
    <t>0030-00010799</t>
  </si>
  <si>
    <t>29/02/2024 01:47:00 p.m.</t>
  </si>
  <si>
    <t>0030-00010726</t>
  </si>
  <si>
    <t>FECHINO JOSE LUIS Y PUYOL EDUARDO ESTEBAN S.H.</t>
  </si>
  <si>
    <t>09/02/2024 04:04:00 p.m.</t>
  </si>
  <si>
    <t>0030-00010760</t>
  </si>
  <si>
    <t>20/02/2024 03:49:00 p.m.</t>
  </si>
  <si>
    <t>0030-00010800</t>
  </si>
  <si>
    <t>29/02/2024 01:49:00 p.m.</t>
  </si>
  <si>
    <t>0030-00010692</t>
  </si>
  <si>
    <t>GALLO SILVINA LILIAN</t>
  </si>
  <si>
    <t>01/02/2024 04:19:00 p.m.</t>
  </si>
  <si>
    <t>0030-00010734</t>
  </si>
  <si>
    <t>GOMERIA ELTIGRE SRL</t>
  </si>
  <si>
    <t>15/02/2024 10:32:00 a.m.</t>
  </si>
  <si>
    <t>0030-00010717</t>
  </si>
  <si>
    <t>NEUMATICOS UGARTE S.A.</t>
  </si>
  <si>
    <t>08/02/2024 04:19:00 p.m.</t>
  </si>
  <si>
    <t>0030-00010804</t>
  </si>
  <si>
    <t>PARABRISAS SAN ISIDRO S R L</t>
  </si>
  <si>
    <t>29/02/2024 02:25:00 p.m.</t>
  </si>
  <si>
    <t>0030-00010716</t>
  </si>
  <si>
    <t>RUEDA OESTE SA</t>
  </si>
  <si>
    <t>08/02/2024 04:16:00 p.m.</t>
  </si>
  <si>
    <t>0030-00010778</t>
  </si>
  <si>
    <t>23/02/2024 02:16:00 p.m.</t>
  </si>
  <si>
    <t>0033-00000984</t>
  </si>
  <si>
    <t>SAN CRISTOBAL SMSG</t>
  </si>
  <si>
    <t>16/02/2024 04:32:00 p.m.</t>
  </si>
  <si>
    <t>Leonardo Cueva</t>
  </si>
  <si>
    <t>0030-00010720</t>
  </si>
  <si>
    <t>Talleres Jakos SRL</t>
  </si>
  <si>
    <t>08/02/2024 05:47:00 p.m.</t>
  </si>
  <si>
    <t>NOTA DE DEBITO</t>
  </si>
  <si>
    <t>0030-00010790</t>
  </si>
  <si>
    <t>AGUSTIN JOSE HOFFMANN</t>
  </si>
  <si>
    <t>Mostrador</t>
  </si>
  <si>
    <t>27/02/2024 02:43:00 p.m.</t>
  </si>
  <si>
    <t>0030-00010805</t>
  </si>
  <si>
    <t>29/02/2024 03:22:00 p.m.</t>
  </si>
  <si>
    <t>0030-00010750</t>
  </si>
  <si>
    <t>BALLADINI ARIEL ALBERTO</t>
  </si>
  <si>
    <t>16/02/2024 03:38:00 p.m.</t>
  </si>
  <si>
    <t>0030-00010735</t>
  </si>
  <si>
    <t>BAMBOO MATERIALES SRL</t>
  </si>
  <si>
    <t>15/02/2024 11:07:00 a.m.</t>
  </si>
  <si>
    <t>B</t>
  </si>
  <si>
    <t>0030-00006533</t>
  </si>
  <si>
    <t>BERDINI FRANCO</t>
  </si>
  <si>
    <t>DNI</t>
  </si>
  <si>
    <t>05/02/2024 02:45:00 p.m.</t>
  </si>
  <si>
    <t>0030-00006575</t>
  </si>
  <si>
    <t>BLUHM EDUARDO JORGE</t>
  </si>
  <si>
    <t>23/02/2024 08:55:00 a.m.</t>
  </si>
  <si>
    <t>0030-00006585</t>
  </si>
  <si>
    <t>26/02/2024 05:12:00 p.m.</t>
  </si>
  <si>
    <t>TALLER</t>
  </si>
  <si>
    <t>NOTA DE CREDITO</t>
  </si>
  <si>
    <t>0030-00000124</t>
  </si>
  <si>
    <t>28/02/2024 04:16:00 p.m.</t>
  </si>
  <si>
    <t>0030-00000125</t>
  </si>
  <si>
    <t>28/02/2024 04:17:00 p.m.</t>
  </si>
  <si>
    <t>0030-00006594</t>
  </si>
  <si>
    <t>28/02/2024 04:59:00 p.m.</t>
  </si>
  <si>
    <t>0030-00006574</t>
  </si>
  <si>
    <t>BLUM EDUARDO JORGE</t>
  </si>
  <si>
    <t>23/02/2024 08:37:00 a.m.</t>
  </si>
  <si>
    <t>0030-00006530</t>
  </si>
  <si>
    <t>BOGADO JORGE</t>
  </si>
  <si>
    <t>05/02/2024 10:39:00 a.m.</t>
  </si>
  <si>
    <t>0030-00010791</t>
  </si>
  <si>
    <t>BUYATTI RICARDO LUIS</t>
  </si>
  <si>
    <t>27/02/2024 03:16:00 p.m.</t>
  </si>
  <si>
    <t>0030-00006580</t>
  </si>
  <si>
    <t>campos rodolfo</t>
  </si>
  <si>
    <t>23/02/2024 01:43:00 p.m.</t>
  </si>
  <si>
    <t>0030-00006596</t>
  </si>
  <si>
    <t>29/02/2024 10:33:00 a.m.</t>
  </si>
  <si>
    <t>0030-00010798</t>
  </si>
  <si>
    <t>Capponi</t>
  </si>
  <si>
    <t>29/02/2024 11:08:00 a.m.</t>
  </si>
  <si>
    <t>0030-00010792</t>
  </si>
  <si>
    <t>CAPPUCCI NAZARENO IGNACIO</t>
  </si>
  <si>
    <t>27/02/2024 04:59:00 p.m.</t>
  </si>
  <si>
    <t>0030-00010795</t>
  </si>
  <si>
    <t>CAR MILENIUM SA</t>
  </si>
  <si>
    <t>29/02/2024 10:18:00 a.m.</t>
  </si>
  <si>
    <t>0030-00010740</t>
  </si>
  <si>
    <t xml:space="preserve">CARAM ROQUE ALBERTO </t>
  </si>
  <si>
    <t>15/02/2024 02:18:00 p.m.</t>
  </si>
  <si>
    <t>0030-00006567</t>
  </si>
  <si>
    <t>CENTER Ernesto</t>
  </si>
  <si>
    <t>21/02/2024 09:48:00 a.m.</t>
  </si>
  <si>
    <t>0030-00010724</t>
  </si>
  <si>
    <t>CENTRAL TIRE SRL</t>
  </si>
  <si>
    <t>09/02/2024 02:44:00 p.m.</t>
  </si>
  <si>
    <t>0030-00006593</t>
  </si>
  <si>
    <t>Ciafardini gustavo -</t>
  </si>
  <si>
    <t>28/02/2024 12:27:00 p.m.</t>
  </si>
  <si>
    <t>0030-00010745</t>
  </si>
  <si>
    <t>CONFALONIERI VICTOR HUGO</t>
  </si>
  <si>
    <t>16/02/2024 01:44:00 p.m.</t>
  </si>
  <si>
    <t>0030-00010701</t>
  </si>
  <si>
    <t>CORRIENTES 4525 SA</t>
  </si>
  <si>
    <t>02/02/2024 03:45:00 p.m.</t>
  </si>
  <si>
    <t>0030-00010755</t>
  </si>
  <si>
    <t>D AMELIO MARCELO RICARDO</t>
  </si>
  <si>
    <t>20/02/2024 10:26:00 a.m.</t>
  </si>
  <si>
    <t>0030-00010771</t>
  </si>
  <si>
    <t>22/02/2024 02:13:00 p.m.</t>
  </si>
  <si>
    <t>0030-00010703</t>
  </si>
  <si>
    <t>02/02/2024 04:30:00 p.m.</t>
  </si>
  <si>
    <t>0030-00006558</t>
  </si>
  <si>
    <t xml:space="preserve">DANIEL GABRIELLI </t>
  </si>
  <si>
    <t>16/02/2024 03:45:00 p.m.</t>
  </si>
  <si>
    <t>0030-00000123</t>
  </si>
  <si>
    <t>26/02/2024 11:35:00 a.m.</t>
  </si>
  <si>
    <t>0030-00010697</t>
  </si>
  <si>
    <t>DAQUA GERONIMO</t>
  </si>
  <si>
    <t>02/02/2024 10:14:00 a.m.</t>
  </si>
  <si>
    <t>0030-00006588</t>
  </si>
  <si>
    <t>Desia Leandro Martin</t>
  </si>
  <si>
    <t>27/02/2024 10:35:00 a.m.</t>
  </si>
  <si>
    <t>0030-00010766</t>
  </si>
  <si>
    <t>EFRON JAVIER RODOLFO</t>
  </si>
  <si>
    <t>21/02/2024 12:16:00 p.m.</t>
  </si>
  <si>
    <t>0030-00000236</t>
  </si>
  <si>
    <t>26/02/2024 02:30:00 p.m.</t>
  </si>
  <si>
    <t>0030-00006583</t>
  </si>
  <si>
    <t>26/02/2024 04:27:00 p.m.</t>
  </si>
  <si>
    <t>0030-00010713</t>
  </si>
  <si>
    <t>ESTANCIA RAUL MENDIZABAL S.A.A.G</t>
  </si>
  <si>
    <t>07/02/2024 05:08:00 p.m.</t>
  </si>
  <si>
    <t>0030-00010807</t>
  </si>
  <si>
    <t>FAPIQUIM S.A. -</t>
  </si>
  <si>
    <t>29/02/2024 03:39:00 p.m.</t>
  </si>
  <si>
    <t>0030-00010806</t>
  </si>
  <si>
    <t>GE CONSTRUCCIONES SA</t>
  </si>
  <si>
    <t>29/02/2024 03:25:00 p.m.</t>
  </si>
  <si>
    <t>0030-00006562</t>
  </si>
  <si>
    <t>GIUSTOZZI SILVIA</t>
  </si>
  <si>
    <t>19/02/2024 03:40:00 p.m.</t>
  </si>
  <si>
    <t>0030-00006570</t>
  </si>
  <si>
    <t>GONZALEZ  LEONARDO</t>
  </si>
  <si>
    <t>22/02/2024 02:05:00 p.m.</t>
  </si>
  <si>
    <t>0030-00006564</t>
  </si>
  <si>
    <t>GONZALEZ GABRIEL GUSTAVO</t>
  </si>
  <si>
    <t>20/02/2024 10:43:00 a.m.</t>
  </si>
  <si>
    <t>0030-00006555</t>
  </si>
  <si>
    <t>GONZALEZ LUCIANO</t>
  </si>
  <si>
    <t>16/02/2024 12:29:00 p.m.</t>
  </si>
  <si>
    <t>0030-00006539</t>
  </si>
  <si>
    <t>IGLESIAS NESTOR</t>
  </si>
  <si>
    <t>07/02/2024 10:18:00 a.m.</t>
  </si>
  <si>
    <t>0030-00006576</t>
  </si>
  <si>
    <t>jianbao huang</t>
  </si>
  <si>
    <t>23/02/2024 09:22:00 a.m.</t>
  </si>
  <si>
    <t>0030-00010782</t>
  </si>
  <si>
    <t xml:space="preserve">JUAN ROCCA S.R.L. </t>
  </si>
  <si>
    <t>26/02/2024 10:33:00 a.m.</t>
  </si>
  <si>
    <t>0030-00010708</t>
  </si>
  <si>
    <t xml:space="preserve">KAPLUN SANTIAGO ANDRES </t>
  </si>
  <si>
    <t>06/02/2024 12:29:00 p.m.</t>
  </si>
  <si>
    <t>0030-00010723</t>
  </si>
  <si>
    <t>LA ROCCA GABRIEL LEONARDO</t>
  </si>
  <si>
    <t>09/02/2024 01:57:00 p.m.</t>
  </si>
  <si>
    <t>0030-00010698</t>
  </si>
  <si>
    <t>LEIVA CRISTIAN ALBERTO</t>
  </si>
  <si>
    <t>02/02/2024 01:43:00 p.m.</t>
  </si>
  <si>
    <t>0030-00006547</t>
  </si>
  <si>
    <t>LEONEL TOMEO</t>
  </si>
  <si>
    <t>09/02/2024 10:41:00 a.m.</t>
  </si>
  <si>
    <t>0030-00006557</t>
  </si>
  <si>
    <t>16/02/2024 03:42:00 p.m.</t>
  </si>
  <si>
    <t>0030-00010739</t>
  </si>
  <si>
    <t>MANZIONE HNOS SRL</t>
  </si>
  <si>
    <t>15/02/2024 02:12:00 p.m.</t>
  </si>
  <si>
    <t>0030-00010786</t>
  </si>
  <si>
    <t>MARSILI BRUNO</t>
  </si>
  <si>
    <t>26/02/2024 03:04:00 p.m.</t>
  </si>
  <si>
    <t>0030-00006534</t>
  </si>
  <si>
    <t>MEZA ARIEL</t>
  </si>
  <si>
    <t>06/02/2024 09:27:00 a.m.</t>
  </si>
  <si>
    <t>0030-00006579</t>
  </si>
  <si>
    <t>23/02/2024 11:46:00 a.m.</t>
  </si>
  <si>
    <t>0030-00010802</t>
  </si>
  <si>
    <t>MUSMANNO CARMELO ALBERTO</t>
  </si>
  <si>
    <t>29/02/2024 02:21:00 p.m.</t>
  </si>
  <si>
    <t>0030-00010794</t>
  </si>
  <si>
    <t>NTEXTIL SA</t>
  </si>
  <si>
    <t>28/02/2024 11:59:00 a.m.</t>
  </si>
  <si>
    <t>0030-00006597</t>
  </si>
  <si>
    <t>PABLO GABRIEL CARNIELLIO</t>
  </si>
  <si>
    <t>29/02/2024 03:13:00 p.m.</t>
  </si>
  <si>
    <t>0030-00010727</t>
  </si>
  <si>
    <t>PERUCHENA FABIAN EXEQUIEL ELVIO VALERIO</t>
  </si>
  <si>
    <t>09/02/2024 04:22:00 p.m.</t>
  </si>
  <si>
    <t>0030-00006584</t>
  </si>
  <si>
    <t>PRADA  JULIAN</t>
  </si>
  <si>
    <t>26/02/2024 05:10:00 p.m.</t>
  </si>
  <si>
    <t>0030-00010772</t>
  </si>
  <si>
    <t>PREMIUN SERVICE SRL</t>
  </si>
  <si>
    <t>Mercado Libre</t>
  </si>
  <si>
    <t>22/02/2024 02:39:00 p.m.</t>
  </si>
  <si>
    <t>Juan Carlos Emanuel Facio</t>
  </si>
  <si>
    <t>0030-00010781</t>
  </si>
  <si>
    <t>PROSUR SOCIEDAD ANONIMA</t>
  </si>
  <si>
    <t>26/02/2024 10:29:00 a.m.</t>
  </si>
  <si>
    <t>0030-00010809</t>
  </si>
  <si>
    <t>QUIMICA CMA SRL</t>
  </si>
  <si>
    <t>29/02/2024 04:41:00 p.m.</t>
  </si>
  <si>
    <t>0030-00010811</t>
  </si>
  <si>
    <t>29/02/2024 04:46:00 p.m.</t>
  </si>
  <si>
    <t>0030-00006572</t>
  </si>
  <si>
    <t xml:space="preserve">Ricardo Stuart Milne </t>
  </si>
  <si>
    <t>22/02/2024 03:39:00 p.m.</t>
  </si>
  <si>
    <t>0030-00010753</t>
  </si>
  <si>
    <t>RUBI ENTERPRISE INC SRL</t>
  </si>
  <si>
    <t>19/02/2024 05:44:00 p.m.</t>
  </si>
  <si>
    <t>0030-00010738</t>
  </si>
  <si>
    <t>SHIFTCONTROL S.R.L.</t>
  </si>
  <si>
    <t>15/02/2024 02:03:00 p.m.</t>
  </si>
  <si>
    <t>0030-00006540</t>
  </si>
  <si>
    <t>SOLARI JORGE</t>
  </si>
  <si>
    <t>07/02/2024 10:25:00 a.m.</t>
  </si>
  <si>
    <t>0030-00010754</t>
  </si>
  <si>
    <t>SORALES SRL</t>
  </si>
  <si>
    <t>20/02/2024 10:22:00 a.m.</t>
  </si>
  <si>
    <t>0030-00006536</t>
  </si>
  <si>
    <t>TORRES SANTIAGO</t>
  </si>
  <si>
    <t>06/02/2024 11:25:00 a.m.</t>
  </si>
  <si>
    <t>0030-00006527</t>
  </si>
  <si>
    <t>VILLABLANCA FABIAN ANIBAL</t>
  </si>
  <si>
    <t>01/02/2024 04:37:00 p.m.</t>
  </si>
  <si>
    <t>0030-00010714</t>
  </si>
  <si>
    <t>VN VIDRIOS Y NEUMATICOS SRL</t>
  </si>
  <si>
    <t>08/02/2024 09:39:00 a.m.</t>
  </si>
  <si>
    <t>0030-00010730</t>
  </si>
  <si>
    <t>VULCANO ANTONIO</t>
  </si>
  <si>
    <t>14/02/2024 04:28:00 p.m.</t>
  </si>
  <si>
    <t>0030-00006595</t>
  </si>
  <si>
    <t>ZARATE DANIEL OSCAR</t>
  </si>
  <si>
    <t>29/02/2024 09:53:00 a.m.</t>
  </si>
  <si>
    <t>0033-00000981</t>
  </si>
  <si>
    <t>ALLIANZ ARGENTINA CIA DE SEGUROS SA</t>
  </si>
  <si>
    <t>Seguros</t>
  </si>
  <si>
    <t>15/02/2024 02:26:00 p.m.</t>
  </si>
  <si>
    <t>0030-00010761</t>
  </si>
  <si>
    <t>20/02/2024 04:03:00 p.m.</t>
  </si>
  <si>
    <t>Ivan Dario Di Iacovo</t>
  </si>
  <si>
    <t>Carroceria</t>
  </si>
  <si>
    <t>0033-00000990</t>
  </si>
  <si>
    <t>21/02/2024 10:14:00 a.m.</t>
  </si>
  <si>
    <t>0033-00000993</t>
  </si>
  <si>
    <t>26/02/2024 09:20:00 a.m.</t>
  </si>
  <si>
    <t>0030-00010784</t>
  </si>
  <si>
    <t>26/02/2024 01:59:00 p.m.</t>
  </si>
  <si>
    <t>Sebastian Jauregui</t>
  </si>
  <si>
    <t>0033-00000976</t>
  </si>
  <si>
    <t>CAJA DE SEGUROS SA</t>
  </si>
  <si>
    <t>02/02/2024 12:15:00 p.m.</t>
  </si>
  <si>
    <t>0033-00000979</t>
  </si>
  <si>
    <t>14/02/2024 11:00:00 a.m.</t>
  </si>
  <si>
    <t>0033-00000986</t>
  </si>
  <si>
    <t>20/02/2024 08:31:00 a.m.</t>
  </si>
  <si>
    <t>0016-00001443</t>
  </si>
  <si>
    <t>COMPAIA ARGENTINA DE SEGUROS VICTORIA SOCIEDAD ANONIMA</t>
  </si>
  <si>
    <t>Florencia Herrera</t>
  </si>
  <si>
    <t>29/02/2024 10:00:00 a.m.</t>
  </si>
  <si>
    <t>0030-00010743</t>
  </si>
  <si>
    <t>COOPERACION MUTUAL PATRONAL SOC MUTUAL DE SEG GLES</t>
  </si>
  <si>
    <t>15/02/2024 02:30:00 p.m.</t>
  </si>
  <si>
    <t>0033-00000991</t>
  </si>
  <si>
    <t>22/02/2024 09:54:00 a.m.</t>
  </si>
  <si>
    <t>0033-00000998</t>
  </si>
  <si>
    <t>27/02/2024 03:54:00 p.m.</t>
  </si>
  <si>
    <t>0033-00000980</t>
  </si>
  <si>
    <t>FEDERACION PATRONAL SEGUROS S.A.</t>
  </si>
  <si>
    <t>14/02/2024 11:16:00 a.m.</t>
  </si>
  <si>
    <t>0033-00000982</t>
  </si>
  <si>
    <t>15/02/2024 02:28:00 p.m.</t>
  </si>
  <si>
    <t>0033-00000983</t>
  </si>
  <si>
    <t>15/02/2024 02:35:00 p.m.</t>
  </si>
  <si>
    <t>0033-00000988</t>
  </si>
  <si>
    <t>20/02/2024 10:53:00 a.m.</t>
  </si>
  <si>
    <t>0030-00010765</t>
  </si>
  <si>
    <t>21/02/2024 10:11:00 a.m.</t>
  </si>
  <si>
    <t>0033-00000994</t>
  </si>
  <si>
    <t>26/02/2024 05:35:00 p.m.</t>
  </si>
  <si>
    <t>0033-00000996</t>
  </si>
  <si>
    <t>27/02/2024 10:48:00 a.m.</t>
  </si>
  <si>
    <t>0033-00000997</t>
  </si>
  <si>
    <t>27/02/2024 10:50:00 a.m.</t>
  </si>
  <si>
    <t>0030-00010796</t>
  </si>
  <si>
    <t>29/02/2024 10:37:00 a.m.</t>
  </si>
  <si>
    <t>0033-00001002</t>
  </si>
  <si>
    <t>29/02/2024 01:40:00 p.m.</t>
  </si>
  <si>
    <t>0033-00001004</t>
  </si>
  <si>
    <t>29/02/2024 03:35:00 p.m.</t>
  </si>
  <si>
    <t>0033-00000989</t>
  </si>
  <si>
    <t>HDI SEGUROS S.A.</t>
  </si>
  <si>
    <t>21/02/2024 10:08:00 a.m.</t>
  </si>
  <si>
    <t>0033-00000977</t>
  </si>
  <si>
    <t>SANCOR COOP.DE SEGUROS LTDA.</t>
  </si>
  <si>
    <t>02/02/2024 02:08:00 p.m.</t>
  </si>
  <si>
    <t>0030-00010770</t>
  </si>
  <si>
    <t>22/02/2024 09:56:00 a.m.</t>
  </si>
  <si>
    <t>0033-00000992</t>
  </si>
  <si>
    <t>23/02/2024 04:18:00 p.m.</t>
  </si>
  <si>
    <t>0033-00000999</t>
  </si>
  <si>
    <t>27/02/2024 04:13:00 p.m.</t>
  </si>
  <si>
    <t>0033-00001005</t>
  </si>
  <si>
    <t>29/02/2024 04:59:00 p.m.</t>
  </si>
  <si>
    <t>Mecanica</t>
  </si>
  <si>
    <t>0030-00010757</t>
  </si>
  <si>
    <t>SEGUROS BERNARDINO RIVADAVIA COOPERATIVA LIMITADA</t>
  </si>
  <si>
    <t>20/02/2024 11:01:00 a.m.</t>
  </si>
  <si>
    <t>0033-00000995</t>
  </si>
  <si>
    <t>27/02/2024 10:46:00 a.m.</t>
  </si>
  <si>
    <t>0033-00000987</t>
  </si>
  <si>
    <t>SEGUROS SURA S.A.</t>
  </si>
  <si>
    <t>20/02/2024 10:41:00 a.m.</t>
  </si>
  <si>
    <t>0030-00010776</t>
  </si>
  <si>
    <t>23/02/2024 09:27:00 a.m.</t>
  </si>
  <si>
    <t>0033-00001001</t>
  </si>
  <si>
    <t>SMG COMPA�IA ARGENTINA DE SEGUROS SOCIEDAD ANONIMA</t>
  </si>
  <si>
    <t>28/02/2024 03:33:00 p.m.</t>
  </si>
  <si>
    <t>0033-00000978</t>
  </si>
  <si>
    <t>ZURICH ARGENTINA CIA DE SEGUROS SA</t>
  </si>
  <si>
    <t>07/02/2024 03:09:00 p.m.</t>
  </si>
  <si>
    <t>0030-00010747</t>
  </si>
  <si>
    <t>16/02/2024 01:54:00 p.m.</t>
  </si>
  <si>
    <t>0033-00001000</t>
  </si>
  <si>
    <t>28/02/2024 12:16:00 p.m.</t>
  </si>
  <si>
    <t>0033-00000985</t>
  </si>
  <si>
    <t>ZURICH ARGENTINA COMPA�IA DE SEGUROS SOCIEDAD ANONIMA</t>
  </si>
  <si>
    <t>19/02/2024 04:28:00 p.m.</t>
  </si>
  <si>
    <t>0030-00010746</t>
  </si>
  <si>
    <t>ZURICH ASEGURADORA ARGENTINA SA</t>
  </si>
  <si>
    <t>16/02/2024 01:52:00 p.m.</t>
  </si>
  <si>
    <t>0030-00010694</t>
  </si>
  <si>
    <t xml:space="preserve"> BRIEBA JUAN MARTIN</t>
  </si>
  <si>
    <t>Taller</t>
  </si>
  <si>
    <t>01/02/2024 05:08:00 p.m.</t>
  </si>
  <si>
    <t>0030-00006538</t>
  </si>
  <si>
    <t xml:space="preserve"> MARCELO VILLA</t>
  </si>
  <si>
    <t>07/02/2024 09:30:00 a.m.</t>
  </si>
  <si>
    <t>0030-00006550</t>
  </si>
  <si>
    <t>ADRIANA HEBE RAPPAZZO</t>
  </si>
  <si>
    <t>09/02/2024 04:40:00 p.m.</t>
  </si>
  <si>
    <t>0030-00010762</t>
  </si>
  <si>
    <t>AGIMED SRL</t>
  </si>
  <si>
    <t>20/02/2024 05:18:00 p.m.</t>
  </si>
  <si>
    <t>0030-00006545</t>
  </si>
  <si>
    <t>AGUIRRE LUCAS MARTIN</t>
  </si>
  <si>
    <t>08/02/2024 09:56:00 a.m.</t>
  </si>
  <si>
    <t>0030-00010706</t>
  </si>
  <si>
    <t xml:space="preserve">AUTOCORP SA </t>
  </si>
  <si>
    <t>05/02/2024 02:57:00 p.m.</t>
  </si>
  <si>
    <t>0030-00010779</t>
  </si>
  <si>
    <t>23/02/2024 03:21:00 p.m.</t>
  </si>
  <si>
    <t>0030-00010787</t>
  </si>
  <si>
    <t>26/02/2024 04:25:00 p.m.</t>
  </si>
  <si>
    <t>0030-00010748</t>
  </si>
  <si>
    <t>AVEDIKIAN MARCELO EDUARDO</t>
  </si>
  <si>
    <t>16/02/2024 02:59:00 p.m.</t>
  </si>
  <si>
    <t>0030-00010696</t>
  </si>
  <si>
    <t xml:space="preserve">BARVA S.A. </t>
  </si>
  <si>
    <t>02/02/2024 08:55:00 a.m.</t>
  </si>
  <si>
    <t>0030-00006573</t>
  </si>
  <si>
    <t>BASILOTTA  MARCELO HERNAN</t>
  </si>
  <si>
    <t>22/02/2024 04:15:00 p.m.</t>
  </si>
  <si>
    <t>0030-00010718</t>
  </si>
  <si>
    <t>BERGOLO MARTIN MIGUEL</t>
  </si>
  <si>
    <t>08/02/2024 05:32:00 p.m.</t>
  </si>
  <si>
    <t>0030-00006543</t>
  </si>
  <si>
    <t>BERMUDEZ LEONARDO JOSE</t>
  </si>
  <si>
    <t>07/02/2024 05:13:00 p.m.</t>
  </si>
  <si>
    <t>0030-00006531</t>
  </si>
  <si>
    <t>05/02/2024 12:20:00 p.m.</t>
  </si>
  <si>
    <t>Paola Valentina Cadenas Rodriguez</t>
  </si>
  <si>
    <t>Accesorios</t>
  </si>
  <si>
    <t>0030-00010733</t>
  </si>
  <si>
    <t>Bugallo Maria Alejandra</t>
  </si>
  <si>
    <t>28/02/2024 10:00:00 a.m.</t>
  </si>
  <si>
    <t>0030-00006578</t>
  </si>
  <si>
    <t>Carbone  Jorge Alberto</t>
  </si>
  <si>
    <t>23/02/2024 11:29:00 a.m.</t>
  </si>
  <si>
    <t>0030-00006566</t>
  </si>
  <si>
    <t>CARDACI ANDREA MARIEL</t>
  </si>
  <si>
    <t>20/02/2024 04:20:00 p.m.</t>
  </si>
  <si>
    <t>0030-00006546</t>
  </si>
  <si>
    <t>CHUNG NAM BAE</t>
  </si>
  <si>
    <t>08/02/2024 05:40:00 p.m.</t>
  </si>
  <si>
    <t>0030-00006524</t>
  </si>
  <si>
    <t>CICCHINELLI JACQUELINE ALICIA</t>
  </si>
  <si>
    <t>01/02/2024 03:27:00 p.m.</t>
  </si>
  <si>
    <t>0030-00006587</t>
  </si>
  <si>
    <t>Comini  Juan Emmanuel</t>
  </si>
  <si>
    <t>27/02/2024 10:03:00 a.m.</t>
  </si>
  <si>
    <t>0030-00006523</t>
  </si>
  <si>
    <t>CORSO Victor Luis</t>
  </si>
  <si>
    <t>01/02/2024 01:52:00 p.m.</t>
  </si>
  <si>
    <t>0030-00010812</t>
  </si>
  <si>
    <t>CRIBE SRL</t>
  </si>
  <si>
    <t>29/02/2024 04:53:00 p.m.</t>
  </si>
  <si>
    <t>0030-00006554</t>
  </si>
  <si>
    <t>CRISTINA MAGDALENA MORRO</t>
  </si>
  <si>
    <t>15/02/2024 12:31:00 p.m.</t>
  </si>
  <si>
    <t>0030-00006565</t>
  </si>
  <si>
    <t>CROCE GUSTAVO</t>
  </si>
  <si>
    <t>20/02/2024 03:57:00 p.m.</t>
  </si>
  <si>
    <t>0030-00010699</t>
  </si>
  <si>
    <t>DAKARI GROUP SRL</t>
  </si>
  <si>
    <t>02/02/2024 02:48:00 p.m.</t>
  </si>
  <si>
    <t>0030-00010764</t>
  </si>
  <si>
    <t>DALL ANTONIO LUCIANO ARIEL</t>
  </si>
  <si>
    <t>21/02/2024 10:05:00 a.m.</t>
  </si>
  <si>
    <t>0030-00010721</t>
  </si>
  <si>
    <t>DE LA RIEGA SEBASTIAN ROBERTO</t>
  </si>
  <si>
    <t>09/02/2024 09:58:00 a.m.</t>
  </si>
  <si>
    <t>0030-00010704</t>
  </si>
  <si>
    <t>DIAVAMEDIC S.A.I.C.</t>
  </si>
  <si>
    <t>05/02/2024 11:29:00 a.m.</t>
  </si>
  <si>
    <t>0030-00010803</t>
  </si>
  <si>
    <t>29/02/2024 02:23:00 p.m.</t>
  </si>
  <si>
    <t>0030-00010756</t>
  </si>
  <si>
    <t>DIMADRO S.R.L. -</t>
  </si>
  <si>
    <t>20/02/2024 10:37:00 a.m.</t>
  </si>
  <si>
    <t>0030-00010719</t>
  </si>
  <si>
    <t>DSM Diesel Car S.A</t>
  </si>
  <si>
    <t>08/02/2024 05:37:00 p.m.</t>
  </si>
  <si>
    <t>0030-00010797</t>
  </si>
  <si>
    <t>FLORDEPAPELERA S.R.L. -</t>
  </si>
  <si>
    <t>29/02/2024 10:59:00 a.m.</t>
  </si>
  <si>
    <t>0030-00010774</t>
  </si>
  <si>
    <t xml:space="preserve">FRUTAS DONA S.A </t>
  </si>
  <si>
    <t>22/02/2024 04:22:00 p.m.</t>
  </si>
  <si>
    <t>0016-00001519</t>
  </si>
  <si>
    <t>FUNDACION CAPITAL</t>
  </si>
  <si>
    <t>27/02/2024 10:00:00 a.m.</t>
  </si>
  <si>
    <t>0030-00006589</t>
  </si>
  <si>
    <t xml:space="preserve">Gallo Marta </t>
  </si>
  <si>
    <t>27/02/2024 11:09:00 a.m.</t>
  </si>
  <si>
    <t>0030-00010777</t>
  </si>
  <si>
    <t>GARRIDO SANTOS Silvana Marcela</t>
  </si>
  <si>
    <t>23/02/2024 11:43:00 a.m.</t>
  </si>
  <si>
    <t>0030-00006544</t>
  </si>
  <si>
    <t>GRACIELA LANDI</t>
  </si>
  <si>
    <t>08/02/2024 09:30:00 a.m.</t>
  </si>
  <si>
    <t>0030-00006598</t>
  </si>
  <si>
    <t xml:space="preserve">Graziano Hector Gabriel </t>
  </si>
  <si>
    <t>29/02/2024 04:09:00 p.m.</t>
  </si>
  <si>
    <t>0030-00010728</t>
  </si>
  <si>
    <t>GUARNIEL S.A.</t>
  </si>
  <si>
    <t>09/02/2024 05:01:00 p.m.</t>
  </si>
  <si>
    <t>0030-00006553</t>
  </si>
  <si>
    <t xml:space="preserve">GUSTAVO ESTEBAN </t>
  </si>
  <si>
    <t>14/02/2024 04:05:00 p.m.</t>
  </si>
  <si>
    <t>0030-00010736</t>
  </si>
  <si>
    <t>Homesistem SA</t>
  </si>
  <si>
    <t>15/02/2024 11:45:00 a.m.</t>
  </si>
  <si>
    <t>0030-00010702</t>
  </si>
  <si>
    <t>HUGO SANTIAGO SARKISIAN</t>
  </si>
  <si>
    <t>02/02/2024 03:52:00 p.m.</t>
  </si>
  <si>
    <t>0030-00010749</t>
  </si>
  <si>
    <t xml:space="preserve">INTERCAPITAL S A </t>
  </si>
  <si>
    <t>16/02/2024 03:36:00 p.m.</t>
  </si>
  <si>
    <t>0030-00010741</t>
  </si>
  <si>
    <t>Janos Group  SRL</t>
  </si>
  <si>
    <t>15/02/2024 02:21:00 p.m.</t>
  </si>
  <si>
    <t>0030-00010712</t>
  </si>
  <si>
    <t>JUAREZ  GRISELDA HAYDEE</t>
  </si>
  <si>
    <t>07/02/2024 03:47:00 p.m.</t>
  </si>
  <si>
    <t>0030-00010710</t>
  </si>
  <si>
    <t xml:space="preserve">LAQI SOCIEDAD ANONIMA </t>
  </si>
  <si>
    <t>07/02/2024 10:38:00 a.m.</t>
  </si>
  <si>
    <t>0030-00006563</t>
  </si>
  <si>
    <t>LEONARDO FEDERICO LEWIS</t>
  </si>
  <si>
    <t>19/02/2024 04:45:00 p.m.</t>
  </si>
  <si>
    <t>0030-00006529</t>
  </si>
  <si>
    <t>LEVY MATEO EUGENIO</t>
  </si>
  <si>
    <t>02/02/2024 09:33:00 a.m.</t>
  </si>
  <si>
    <t>0030-00010785</t>
  </si>
  <si>
    <t>LIM EUN JOO</t>
  </si>
  <si>
    <t>26/02/2024 02:41:00 p.m.</t>
  </si>
  <si>
    <t>0030-00010722</t>
  </si>
  <si>
    <t>MARTINO PABLO FRANCISCO</t>
  </si>
  <si>
    <t>09/02/2024 10:51:00 a.m.</t>
  </si>
  <si>
    <t>0030-00010793</t>
  </si>
  <si>
    <t>MASOERO HECTOR</t>
  </si>
  <si>
    <t>28/02/2024 08:17:00 a.m.</t>
  </si>
  <si>
    <t>0030-00010737</t>
  </si>
  <si>
    <t>MATADERO Y FRIGORIFICO EL MERCEDINO SA</t>
  </si>
  <si>
    <t>15/02/2024 12:28:00 p.m.</t>
  </si>
  <si>
    <t>0030-00006552</t>
  </si>
  <si>
    <t>MAURO Meligeni</t>
  </si>
  <si>
    <t>14/02/2024 10:40:00 a.m.</t>
  </si>
  <si>
    <t>0030-00006559</t>
  </si>
  <si>
    <t xml:space="preserve">Mazzucco Emiliano </t>
  </si>
  <si>
    <t>16/02/2024 04:27:00 p.m.</t>
  </si>
  <si>
    <t>0030-00010767</t>
  </si>
  <si>
    <t>MISCHKIN RUBEN MARCELO ISAAC</t>
  </si>
  <si>
    <t>21/02/2024 03:55:00 p.m.</t>
  </si>
  <si>
    <t>0030-00010725</t>
  </si>
  <si>
    <t xml:space="preserve">MONTE CHICO S.A </t>
  </si>
  <si>
    <t>09/02/2024 03:44:00 p.m.</t>
  </si>
  <si>
    <t>0030-00010729</t>
  </si>
  <si>
    <t>14/02/2024 04:07:00 p.m.</t>
  </si>
  <si>
    <t>0030-00006542</t>
  </si>
  <si>
    <t>Montenegro Rodrigo Javier</t>
  </si>
  <si>
    <t>07/02/2024 05:01:00 p.m.</t>
  </si>
  <si>
    <t>0030-00006551</t>
  </si>
  <si>
    <t>NIGRO  ALEJANDRO FABIAN</t>
  </si>
  <si>
    <t>09/02/2024 04:49:00 p.m.</t>
  </si>
  <si>
    <t>0030-00006532</t>
  </si>
  <si>
    <t>OMAR JULIAN PAVIGLIANITI</t>
  </si>
  <si>
    <t>05/02/2024 02:14:00 p.m.</t>
  </si>
  <si>
    <t>0030-00006590</t>
  </si>
  <si>
    <t>ORTOLAN JUAN ANDRES</t>
  </si>
  <si>
    <t>27/02/2024 05:47:00 p.m.</t>
  </si>
  <si>
    <t>0030-00006549</t>
  </si>
  <si>
    <t>Osorio Mauro</t>
  </si>
  <si>
    <t>09/02/2024 04:01:00 p.m.</t>
  </si>
  <si>
    <t>0030-00006537</t>
  </si>
  <si>
    <t>PAEZ MARIANO ROMAN</t>
  </si>
  <si>
    <t>06/02/2024 04:47:00 p.m.</t>
  </si>
  <si>
    <t>0030-00006571</t>
  </si>
  <si>
    <t>Perales Gonzalo</t>
  </si>
  <si>
    <t>22/02/2024 03:28:00 p.m.</t>
  </si>
  <si>
    <t>0030-00006528</t>
  </si>
  <si>
    <t>Pereyra Adrian Adolfo</t>
  </si>
  <si>
    <t>01/02/2024 05:43:00 p.m.</t>
  </si>
  <si>
    <t>0030-00010763</t>
  </si>
  <si>
    <t xml:space="preserve">PESQUERA BUENAVISTA S.A. </t>
  </si>
  <si>
    <t>21/02/2024 08:55:00 a.m.</t>
  </si>
  <si>
    <t>0030-00010707</t>
  </si>
  <si>
    <t>PETROQUIMICA COMODORO RIVADAVIA SA</t>
  </si>
  <si>
    <t>06/02/2024 09:21:00 a.m.</t>
  </si>
  <si>
    <t>0030-00010732</t>
  </si>
  <si>
    <t>14/02/2024 05:05:00 p.m.</t>
  </si>
  <si>
    <t>0030-00010709</t>
  </si>
  <si>
    <t>Plano y Punto S.A</t>
  </si>
  <si>
    <t>06/02/2024 02:47:00 p.m.</t>
  </si>
  <si>
    <t>0030-00010715</t>
  </si>
  <si>
    <t>PLAY UP ENTERTAINMENT S.A.</t>
  </si>
  <si>
    <t>08/02/2024 02:11:00 p.m.</t>
  </si>
  <si>
    <t>0030-00006581</t>
  </si>
  <si>
    <t>POLVERINI PERLA MARGARITA</t>
  </si>
  <si>
    <t>26/02/2024 11:32:00 a.m.</t>
  </si>
  <si>
    <t>0030-00006582</t>
  </si>
  <si>
    <t>26/02/2024 11:52:00 a.m.</t>
  </si>
  <si>
    <t>Johanna Naara Maida</t>
  </si>
  <si>
    <t>0030-00006591</t>
  </si>
  <si>
    <t>PROSEN DELFINA</t>
  </si>
  <si>
    <t>28/02/2024 08:25:00 a.m.</t>
  </si>
  <si>
    <t>0030-00010783</t>
  </si>
  <si>
    <t xml:space="preserve">PUNTE Simon </t>
  </si>
  <si>
    <t>26/02/2024 12:17:00 p.m.</t>
  </si>
  <si>
    <t>0030-00006560</t>
  </si>
  <si>
    <t xml:space="preserve">Reox Leandro </t>
  </si>
  <si>
    <t>16/02/2024 04:30:00 p.m.</t>
  </si>
  <si>
    <t>0030-00006577</t>
  </si>
  <si>
    <t>23/02/2024 09:58:00 a.m.</t>
  </si>
  <si>
    <t>0030-00006556</t>
  </si>
  <si>
    <t xml:space="preserve">Roa Pablito Martinez </t>
  </si>
  <si>
    <t>16/02/2024 03:40:00 p.m.</t>
  </si>
  <si>
    <t>0030-00006561</t>
  </si>
  <si>
    <t>Roberti Leiva Samanta Johanna</t>
  </si>
  <si>
    <t>16/02/2024 05:09:00 p.m.</t>
  </si>
  <si>
    <t>0030-00010773</t>
  </si>
  <si>
    <t xml:space="preserve">RODOLFO EDUARDO FRISARE S A  </t>
  </si>
  <si>
    <t>22/02/2024 03:54:00 p.m.</t>
  </si>
  <si>
    <t>0030-00006548</t>
  </si>
  <si>
    <t>Romero Cesar Oscar</t>
  </si>
  <si>
    <t>09/02/2024 02:49:00 p.m.</t>
  </si>
  <si>
    <t>0030-00006526</t>
  </si>
  <si>
    <t xml:space="preserve">ROUSSEAUX GUSTAVO </t>
  </si>
  <si>
    <t>01/02/2024 04:07:00 p.m.</t>
  </si>
  <si>
    <t>0030-00006568</t>
  </si>
  <si>
    <t xml:space="preserve">RUANI  MARIA ALEJANDRA </t>
  </si>
  <si>
    <t>21/02/2024 10:35:00 a.m.</t>
  </si>
  <si>
    <t>0030-00006541</t>
  </si>
  <si>
    <t>RUSSO  LAURA</t>
  </si>
  <si>
    <t>07/02/2024 11:41:00 a.m.</t>
  </si>
  <si>
    <t>0030-00006569</t>
  </si>
  <si>
    <t>21/02/2024 11:58:00 a.m.</t>
  </si>
  <si>
    <t>0030-00010693</t>
  </si>
  <si>
    <t>Salomon Jessica Elizabeth</t>
  </si>
  <si>
    <t>01/02/2024 04:28:00 p.m.</t>
  </si>
  <si>
    <t>0030-00010808</t>
  </si>
  <si>
    <t>29/02/2024 04:31:00 p.m.</t>
  </si>
  <si>
    <t>0033-00001003</t>
  </si>
  <si>
    <t>29/02/2024 03:30:00 p.m.</t>
  </si>
  <si>
    <t>0030-00010705</t>
  </si>
  <si>
    <t xml:space="preserve">Sandonato Mario </t>
  </si>
  <si>
    <t>05/02/2024 12:27:00 p.m.</t>
  </si>
  <si>
    <t>0030-00006592</t>
  </si>
  <si>
    <t>SANG JUNG KIM</t>
  </si>
  <si>
    <t>28/02/2024 10:34:00 a.m.</t>
  </si>
  <si>
    <t>0030-00010789</t>
  </si>
  <si>
    <t>SANI MILA CLUB S.R.L. -</t>
  </si>
  <si>
    <t>27/02/2024 11:30:00 a.m.</t>
  </si>
  <si>
    <t>0030-00006535</t>
  </si>
  <si>
    <t xml:space="preserve">Sanna Andres </t>
  </si>
  <si>
    <t>06/02/2024 09:30:00 a.m.</t>
  </si>
  <si>
    <t>0030-00010768</t>
  </si>
  <si>
    <t>SEBASTIAN PIZZABIOCCHE</t>
  </si>
  <si>
    <t>21/02/2024 04:21:00 p.m.</t>
  </si>
  <si>
    <t>0030-00010731</t>
  </si>
  <si>
    <t xml:space="preserve">Serber Silvio Martin </t>
  </si>
  <si>
    <t>14/02/2024 04:35:00 p.m.</t>
  </si>
  <si>
    <t>0030-00010695</t>
  </si>
  <si>
    <t>SOLUCIONES INFORMATICAS INTEGRALES S.A</t>
  </si>
  <si>
    <t>01/02/2024 05:26:00 p.m.</t>
  </si>
  <si>
    <t>0030-00010711</t>
  </si>
  <si>
    <t xml:space="preserve">SPAMPINATO ANGEL FABIAN </t>
  </si>
  <si>
    <t>07/02/2024 11:14:00 a.m.</t>
  </si>
  <si>
    <t>0030-00006525</t>
  </si>
  <si>
    <t>TAPELLA PABLO ALBERTO</t>
  </si>
  <si>
    <t>01/02/2024 03:58:00 p.m.</t>
  </si>
  <si>
    <t>0030-00010769</t>
  </si>
  <si>
    <t xml:space="preserve">TEC INSTRUMENTAL SA </t>
  </si>
  <si>
    <t>21/02/2024 05:24:00 p.m.</t>
  </si>
  <si>
    <t>0030-00010751</t>
  </si>
  <si>
    <t>Tecnocom  San Luis</t>
  </si>
  <si>
    <t>19/02/2024 08:55:00 a.m.</t>
  </si>
  <si>
    <t>0030-00010744</t>
  </si>
  <si>
    <t>TECSYN S.A.</t>
  </si>
  <si>
    <t>16/02/2024 01:41:00 p.m.</t>
  </si>
  <si>
    <t>0030-00010700</t>
  </si>
  <si>
    <t xml:space="preserve">VC DISTRIBUIDORA SRL </t>
  </si>
  <si>
    <t>02/02/2024 03:33:00 p.m.</t>
  </si>
  <si>
    <t>0030-00000122</t>
  </si>
  <si>
    <t xml:space="preserve">Vidal Silvina Paula </t>
  </si>
  <si>
    <t>02/02/2024 10:28:00 a.m.</t>
  </si>
  <si>
    <t>0030-00010752</t>
  </si>
  <si>
    <t xml:space="preserve">JIM MEI S.A. </t>
  </si>
  <si>
    <t>Venta 0KM</t>
  </si>
  <si>
    <t>19/02/2024 12:13:00 p.m.</t>
  </si>
  <si>
    <t>0030-00010758</t>
  </si>
  <si>
    <t>20/02/2024 11:56:00 a.m.</t>
  </si>
  <si>
    <t>0030-00010759</t>
  </si>
  <si>
    <t>20/02/2024 11:59:00 a.m.</t>
  </si>
  <si>
    <t>0030-00010775</t>
  </si>
  <si>
    <t>23/02/2024 08:51:00 a.m.</t>
  </si>
  <si>
    <t>0030-00010788</t>
  </si>
  <si>
    <t>27/02/2024 10:59:00 a.m.</t>
  </si>
  <si>
    <t>0030-00006586</t>
  </si>
  <si>
    <t>PARADA MARTIN OMAR</t>
  </si>
  <si>
    <t>26/02/2024 05:14:00 p.m.</t>
  </si>
  <si>
    <t/>
  </si>
  <si>
    <t>SUM of Neto_Gravado</t>
  </si>
  <si>
    <t>SUM of REP_Costo_s_Iva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</si>
</sst>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 %"/>
    <numFmt numFmtId="165" formatCode="[$$-2C0A]#,##0.00;[Red]\([$$-2C0A]#,##0.00\)"/>
  </numFmts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 style="thin">
        <color rgb="FFABABAB"/>
      </right>
      <top/>
      <bottom style="thin">
        <color rgb="FFABABAB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165" fontId="1" fillId="0" borderId="0" xfId="0" applyNumberFormat="1" applyFont="1"/>
    <xf numFmtId="0" fontId="0" fillId="0" borderId="5" xfId="0" applyBorder="1"/>
    <xf numFmtId="0" fontId="0" fillId="0" borderId="6" xfId="0" applyBorder="1"/>
    <xf numFmtId="0" fontId="0" fillId="0" borderId="5" xfId="0" pivotButton="1" applyBorder="1"/>
    <xf numFmtId="0" fontId="0" fillId="0" borderId="7" xfId="0" applyBorder="1"/>
    <xf numFmtId="0" fontId="0" fillId="0" borderId="8" xfId="0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3" xfId="0" applyNumberFormat="1" applyBorder="1"/>
    <xf numFmtId="0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Oscar Pèrez" refreshedDate="45905.926822337962" refreshedVersion="8" recordCount="233" xr:uid="{00000000-000A-0000-FFFF-FFFF00000000}">
  <cacheSource type="worksheet">
    <worksheetSource ref="A1:X234" sheet="FACTURACION_Febrero2024"/>
  </cacheSource>
  <cacheFields count="24">
    <cacheField name="Sector" numFmtId="0">
      <sharedItems/>
    </cacheField>
    <cacheField name="Comprobante" numFmtId="0">
      <sharedItems/>
    </cacheField>
    <cacheField name="Tipo_Comprobante" numFmtId="0">
      <sharedItems/>
    </cacheField>
    <cacheField name="Numero_Comprobante" numFmtId="0">
      <sharedItems/>
    </cacheField>
    <cacheField name="Nombre" numFmtId="0">
      <sharedItems/>
    </cacheField>
    <cacheField name="Sector_OR" numFmtId="0">
      <sharedItems count="6">
        <s v="Mayorista"/>
        <s v="Mostrador"/>
        <s v="Mercado Libre"/>
        <s v="Seguros"/>
        <s v="Taller"/>
        <s v="Venta 0KM"/>
      </sharedItems>
    </cacheField>
    <cacheField name="Tipo_Documento" numFmtId="0">
      <sharedItems/>
    </cacheField>
    <cacheField name="Numero_Documento" numFmtId="0">
      <sharedItems containsSemiMixedTypes="0" containsString="0" containsNumber="1" containsInteger="1" minValue="4446492" maxValue="34500045339"/>
    </cacheField>
    <cacheField name="Neto_Gravado" numFmtId="0">
      <sharedItems containsSemiMixedTypes="0" containsString="0" containsNumber="1" minValue="-1926545.4545" maxValue="7289312.3967000004"/>
    </cacheField>
    <cacheField name="Exento" numFmtId="0">
      <sharedItems containsSemiMixedTypes="0" containsString="0" containsNumber="1" containsInteger="1" minValue="0" maxValue="0"/>
    </cacheField>
    <cacheField name="Iva" numFmtId="0">
      <sharedItems containsSemiMixedTypes="0" containsString="0" containsNumber="1" minValue="-404574.54550000001" maxValue="1530755.6033000001"/>
    </cacheField>
    <cacheField name="Iva_Utilitario" numFmtId="0">
      <sharedItems containsSemiMixedTypes="0" containsString="0" containsNumber="1" containsInteger="1" minValue="0" maxValue="0"/>
    </cacheField>
    <cacheField name="Total " numFmtId="0">
      <sharedItems containsSemiMixedTypes="0" containsString="0" containsNumber="1" minValue="-2331120" maxValue="8820068"/>
    </cacheField>
    <cacheField name="Usuario" numFmtId="0">
      <sharedItems/>
    </cacheField>
    <cacheField name="Fecha" numFmtId="0">
      <sharedItems/>
    </cacheField>
    <cacheField name="IdOR" numFmtId="0">
      <sharedItems containsSemiMixedTypes="0" containsString="0" containsNumber="1" containsInteger="1" minValue="47256" maxValue="49601"/>
    </cacheField>
    <cacheField name="IdVale" numFmtId="0">
      <sharedItems containsSemiMixedTypes="0" containsString="0" containsNumber="1" containsInteger="1" minValue="0" maxValue="0"/>
    </cacheField>
    <cacheField name="MO_s_Iva" numFmtId="0">
      <sharedItems containsSemiMixedTypes="0" containsString="0" containsNumber="1" minValue="0" maxValue="793388.4"/>
    </cacheField>
    <cacheField name="MO3_s_Iva" numFmtId="0">
      <sharedItems containsSemiMixedTypes="0" containsString="0" containsNumber="1" minValue="0" maxValue="1485536.64"/>
    </cacheField>
    <cacheField name="Descuento" numFmtId="0">
      <sharedItems containsSemiMixedTypes="0" containsString="0" containsNumber="1" minValue="-5848720.8748000003" maxValue="0"/>
    </cacheField>
    <cacheField name="REP_s_Iva" numFmtId="0">
      <sharedItems containsSemiMixedTypes="0" containsString="0" containsNumber="1" minValue="0" maxValue="6689315.9299999997"/>
    </cacheField>
    <cacheField name="REP_Costo_s_Iva" numFmtId="0">
      <sharedItems containsSemiMixedTypes="0" containsString="0" containsNumber="1" minValue="0" maxValue="4373783.49"/>
    </cacheField>
    <cacheField name="Usuario2" numFmtId="0">
      <sharedItems/>
    </cacheField>
    <cacheField name="Unidad_Negocio" numFmtId="0">
      <sharedItems count="4">
        <s v="Repuestos"/>
        <s v="Carroceria"/>
        <s v="Mecanica"/>
        <s v="Accesor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">
  <r>
    <s v="REPUESTOS"/>
    <s v="FACTURA"/>
    <s v="A"/>
    <s v="0030-00010742"/>
    <s v="ADASA ACCESORIOS DEL AUTOMOTOR SACIF"/>
    <x v="0"/>
    <s v="CUIT"/>
    <n v="30542219560"/>
    <n v="971974.09979999997"/>
    <n v="0"/>
    <n v="204114.56090000001"/>
    <n v="0"/>
    <n v="1176088.6606999999"/>
    <s v="Alejandra Olivero"/>
    <s v="15/02/2024 02:24:00 p.m."/>
    <n v="49365"/>
    <n v="0"/>
    <n v="0"/>
    <n v="0"/>
    <n v="-199079.03210000001"/>
    <n v="1171053.1299999999"/>
    <n v="878289.85"/>
    <s v="Jonatan Ezequiel Monsalvo"/>
    <x v="0"/>
  </r>
  <r>
    <s v="REPUESTOS"/>
    <s v="FACTURA"/>
    <s v="A"/>
    <s v="0030-00010801"/>
    <s v="AUTO REPARACIONES NORTE SA"/>
    <x v="0"/>
    <s v="CUIT"/>
    <n v="30710149085"/>
    <n v="1914736.13"/>
    <n v="0"/>
    <n v="402094.58730000001"/>
    <n v="0"/>
    <n v="2316830.7173000001"/>
    <s v="Alejandra Olivero"/>
    <s v="29/02/2024 02:10:00 p.m."/>
    <n v="49292"/>
    <n v="0"/>
    <n v="0"/>
    <n v="0"/>
    <n v="-392174.87"/>
    <n v="2306911"/>
    <n v="1730183.25"/>
    <s v="Jonatan Ezequiel Monsalvo"/>
    <x v="0"/>
  </r>
  <r>
    <s v="REPUESTOS"/>
    <s v="FACTURA"/>
    <s v="A"/>
    <s v="0030-00010780"/>
    <s v="DAJA SERVICIOS S.R.L."/>
    <x v="0"/>
    <s v="CUIT"/>
    <n v="30711904553"/>
    <n v="659504.13219999999"/>
    <n v="0"/>
    <n v="138495.86780000001"/>
    <n v="0"/>
    <n v="798000"/>
    <s v="Alejandra Olivero"/>
    <s v="23/02/2024 03:28:00 p.m."/>
    <n v="49488"/>
    <n v="0"/>
    <n v="63312.576099999998"/>
    <n v="0"/>
    <n v="0"/>
    <n v="596191.55000000005"/>
    <n v="436843.41"/>
    <s v="Jonatan Ezequiel Monsalvo"/>
    <x v="0"/>
  </r>
  <r>
    <s v="REPUESTOS"/>
    <s v="FACTURA"/>
    <s v="A"/>
    <s v="0030-00010799"/>
    <s v="DAJA SERVICIOS S.R.L."/>
    <x v="0"/>
    <s v="CUIT"/>
    <n v="30711904553"/>
    <n v="1162809.9210000001"/>
    <n v="0"/>
    <n v="244190.0834"/>
    <n v="0"/>
    <n v="1407000.0044"/>
    <s v="Alejandra Olivero"/>
    <s v="29/02/2024 01:47:00 p.m."/>
    <n v="49571"/>
    <n v="0"/>
    <n v="0"/>
    <n v="0"/>
    <n v="-95666.508300000001"/>
    <n v="1258476.43"/>
    <n v="910239.58"/>
    <s v="Jonatan Ezequiel Monsalvo"/>
    <x v="0"/>
  </r>
  <r>
    <s v="REPUESTOS"/>
    <s v="FACTURA"/>
    <s v="A"/>
    <s v="0030-00010726"/>
    <s v="FECHINO JOSE LUIS Y PUYOL EDUARDO ESTEBAN S.H."/>
    <x v="0"/>
    <s v="CUIT"/>
    <n v="30710615825"/>
    <n v="2563913.7757000001"/>
    <n v="0"/>
    <n v="538421.89289999998"/>
    <n v="0"/>
    <n v="3102335.6686"/>
    <s v="Alejandra Olivero"/>
    <s v="09/02/2024 04:04:00 p.m."/>
    <n v="49323"/>
    <n v="0"/>
    <n v="0"/>
    <n v="0"/>
    <n v="-519304.4008"/>
    <n v="3083218.22"/>
    <n v="2250387.19"/>
    <s v="Jonatan Ezequiel Monsalvo"/>
    <x v="0"/>
  </r>
  <r>
    <s v="REPUESTOS"/>
    <s v="FACTURA"/>
    <s v="A"/>
    <s v="0030-00010760"/>
    <s v="FECHINO JOSE LUIS Y PUYOL EDUARDO ESTEBAN S.H."/>
    <x v="0"/>
    <s v="CUIT"/>
    <n v="30710615825"/>
    <n v="2937382.8777000001"/>
    <n v="0"/>
    <n v="616850.40430000005"/>
    <n v="0"/>
    <n v="3554233.2820000001"/>
    <s v="Alejandra Olivero"/>
    <s v="20/02/2024 03:49:00 p.m."/>
    <n v="49416"/>
    <n v="0"/>
    <n v="0"/>
    <n v="0"/>
    <n v="-584244.07700000005"/>
    <n v="3521627"/>
    <n v="2609238.21"/>
    <s v="Jonatan Ezequiel Monsalvo"/>
    <x v="0"/>
  </r>
  <r>
    <s v="REPUESTOS"/>
    <s v="FACTURA"/>
    <s v="A"/>
    <s v="0030-00010800"/>
    <s v="FECHINO JOSE LUIS Y PUYOL EDUARDO ESTEBAN S.H."/>
    <x v="0"/>
    <s v="CUIT"/>
    <n v="30710615825"/>
    <n v="1771578.3415000001"/>
    <n v="0"/>
    <n v="372031.45169999998"/>
    <n v="0"/>
    <n v="2143609.7932000002"/>
    <s v="Alejandra Olivero"/>
    <s v="29/02/2024 01:49:00 p.m."/>
    <n v="49503"/>
    <n v="0"/>
    <n v="0"/>
    <n v="0"/>
    <n v="-76153.141900000002"/>
    <n v="1847731.42"/>
    <n v="1512718.05"/>
    <s v="Jonatan Ezequiel Monsalvo"/>
    <x v="0"/>
  </r>
  <r>
    <s v="REPUESTOS"/>
    <s v="FACTURA"/>
    <s v="A"/>
    <s v="0030-00010692"/>
    <s v="GALLO SILVINA LILIAN"/>
    <x v="0"/>
    <s v="CUIT"/>
    <n v="27232226132"/>
    <n v="1121402.7382"/>
    <n v="0"/>
    <n v="235494.57500000001"/>
    <n v="0"/>
    <n v="1356897.3132"/>
    <s v="Alejandra Olivero"/>
    <s v="01/02/2024 04:19:00 p.m."/>
    <n v="49304"/>
    <n v="0"/>
    <n v="0"/>
    <n v="0"/>
    <n v="-245315.8407"/>
    <n v="1366718.58"/>
    <n v="1012065.25"/>
    <s v="Jonatan Ezequiel Monsalvo"/>
    <x v="0"/>
  </r>
  <r>
    <s v="REPUESTOS"/>
    <s v="FACTURA"/>
    <s v="A"/>
    <s v="0030-00010734"/>
    <s v="GOMERIA ELTIGRE SRL"/>
    <x v="0"/>
    <s v="CUIT"/>
    <n v="30714426520"/>
    <n v="1201191.2487000001"/>
    <n v="0"/>
    <n v="252250.16219999999"/>
    <n v="0"/>
    <n v="1453441.4109"/>
    <s v="Alejandra Olivero"/>
    <s v="15/02/2024 10:32:00 a.m."/>
    <n v="49424"/>
    <n v="0"/>
    <n v="0"/>
    <n v="0"/>
    <n v="-246027.12289999999"/>
    <n v="1447218.37"/>
    <n v="1085413.78"/>
    <s v="Jonatan Ezequiel Monsalvo"/>
    <x v="0"/>
  </r>
  <r>
    <s v="REPUESTOS"/>
    <s v="FACTURA"/>
    <s v="A"/>
    <s v="0030-00010717"/>
    <s v="NEUMATICOS UGARTE S.A."/>
    <x v="0"/>
    <s v="CUIT"/>
    <n v="30708004789"/>
    <n v="1081661"/>
    <n v="0"/>
    <n v="227148.81"/>
    <n v="0"/>
    <n v="1308809.81"/>
    <s v="Alejandra Olivero"/>
    <s v="08/02/2024 04:19:00 p.m."/>
    <n v="49388"/>
    <n v="0"/>
    <n v="0"/>
    <n v="0"/>
    <n v="0"/>
    <n v="1081661"/>
    <n v="904957.8"/>
    <s v="Jonatan Ezequiel Monsalvo"/>
    <x v="0"/>
  </r>
  <r>
    <s v="REPUESTOS"/>
    <s v="FACTURA"/>
    <s v="A"/>
    <s v="0030-00010804"/>
    <s v="PARABRISAS SAN ISIDRO S R L"/>
    <x v="0"/>
    <s v="CUIT"/>
    <n v="30710851855"/>
    <n v="236966.1355"/>
    <n v="0"/>
    <n v="49762.888500000001"/>
    <n v="0"/>
    <n v="286729.02399999998"/>
    <s v="Alejandra Olivero"/>
    <s v="29/02/2024 02:25:00 p.m."/>
    <n v="49594"/>
    <n v="0"/>
    <n v="0"/>
    <n v="0"/>
    <n v="-59241.534"/>
    <n v="296207.67"/>
    <n v="213269.52"/>
    <s v="Jonatan Ezequiel Monsalvo"/>
    <x v="0"/>
  </r>
  <r>
    <s v="REPUESTOS"/>
    <s v="FACTURA"/>
    <s v="A"/>
    <s v="0030-00010716"/>
    <s v="RUEDA OESTE SA"/>
    <x v="0"/>
    <s v="CUIT"/>
    <n v="30707245081"/>
    <n v="1434072.8726999999"/>
    <n v="0"/>
    <n v="301155.30330000003"/>
    <n v="0"/>
    <n v="1735228.176"/>
    <s v="Alejandra Olivero"/>
    <s v="08/02/2024 04:16:00 p.m."/>
    <n v="49367"/>
    <n v="0"/>
    <n v="0"/>
    <n v="0"/>
    <n v="-195555.39120000001"/>
    <n v="1629628.26"/>
    <n v="1222221.2"/>
    <s v="Jonatan Ezequiel Monsalvo"/>
    <x v="0"/>
  </r>
  <r>
    <s v="REPUESTOS"/>
    <s v="FACTURA"/>
    <s v="A"/>
    <s v="0030-00010778"/>
    <s v="RUEDA OESTE SA"/>
    <x v="0"/>
    <s v="CUIT"/>
    <n v="30707245081"/>
    <n v="1816051.7397"/>
    <n v="0"/>
    <n v="381370.8653"/>
    <n v="0"/>
    <n v="2197422.605"/>
    <s v="Alejandra Olivero"/>
    <s v="23/02/2024 02:16:00 p.m."/>
    <n v="49512"/>
    <n v="0"/>
    <n v="0"/>
    <n v="0"/>
    <n v="-33355.5"/>
    <n v="1849407.24"/>
    <n v="1543088.06"/>
    <s v="Jonatan Ezequiel Monsalvo"/>
    <x v="0"/>
  </r>
  <r>
    <s v="REPUESTOS"/>
    <s v="FACTURA"/>
    <s v="A"/>
    <s v="0033-00000984"/>
    <s v="SAN CRISTOBAL SMSG"/>
    <x v="0"/>
    <s v="CUIT"/>
    <n v="34500045339"/>
    <n v="2903702.4767"/>
    <n v="0"/>
    <n v="609777.52009999997"/>
    <n v="0"/>
    <n v="3513479.9967999998"/>
    <s v="Alejandra Olivero"/>
    <s v="16/02/2024 04:32:00 p.m."/>
    <n v="49371"/>
    <n v="0"/>
    <n v="0"/>
    <n v="84995.24"/>
    <n v="-149280.08420000001"/>
    <n v="2967985.5"/>
    <n v="2350839.2799999998"/>
    <s v="Leonardo Cueva"/>
    <x v="0"/>
  </r>
  <r>
    <s v="REPUESTOS"/>
    <s v="FACTURA"/>
    <s v="A"/>
    <s v="0030-00010720"/>
    <s v="Talleres Jakos SRL"/>
    <x v="0"/>
    <s v="CUIT"/>
    <n v="30694107180"/>
    <n v="1531248.6612"/>
    <n v="0"/>
    <n v="321562.21879999997"/>
    <n v="0"/>
    <n v="1852810.88"/>
    <s v="Alejandra Olivero"/>
    <s v="08/02/2024 05:47:00 p.m."/>
    <n v="49389"/>
    <n v="0"/>
    <n v="0"/>
    <n v="0"/>
    <n v="0"/>
    <n v="1531248.66"/>
    <n v="1147030.18"/>
    <s v="Jonatan Ezequiel Monsalvo"/>
    <x v="0"/>
  </r>
  <r>
    <s v="REPUESTOS"/>
    <s v="NOTA DE DEBITO"/>
    <s v="A"/>
    <s v="0030-00010790"/>
    <s v="AGUSTIN JOSE HOFFMANN"/>
    <x v="1"/>
    <s v="CUIT"/>
    <n v="20164164668"/>
    <n v="27438.016500000002"/>
    <n v="0"/>
    <n v="5761.9835000000003"/>
    <n v="0"/>
    <n v="33200"/>
    <s v="Alejandra Olivero"/>
    <s v="27/02/2024 02:43:00 p.m."/>
    <n v="49562"/>
    <n v="0"/>
    <n v="0"/>
    <n v="0"/>
    <n v="0"/>
    <n v="0"/>
    <n v="0"/>
    <s v="Jonatan Ezequiel Monsalvo"/>
    <x v="0"/>
  </r>
  <r>
    <s v="REPUESTOS"/>
    <s v="FACTURA"/>
    <s v="A"/>
    <s v="0030-00010805"/>
    <s v="AGUSTIN JOSE HOFFMANN"/>
    <x v="1"/>
    <s v="CUIT"/>
    <n v="20164164668"/>
    <n v="0.82640000000000002"/>
    <n v="0"/>
    <n v="0.1736"/>
    <n v="0"/>
    <n v="1"/>
    <s v="Alejandra Olivero"/>
    <s v="29/02/2024 03:22:00 p.m."/>
    <n v="49562"/>
    <n v="0"/>
    <n v="0"/>
    <n v="0"/>
    <n v="-29431.484"/>
    <n v="29433.95"/>
    <n v="16301.88"/>
    <s v="Jonatan Ezequiel Monsalvo"/>
    <x v="0"/>
  </r>
  <r>
    <s v="REPUESTOS"/>
    <s v="FACTURA"/>
    <s v="A"/>
    <s v="0030-00010750"/>
    <s v="BALLADINI ARIEL ALBERTO"/>
    <x v="1"/>
    <s v="CUIT"/>
    <n v="20259480192"/>
    <n v="50330.578500000003"/>
    <n v="0"/>
    <n v="10569.4215"/>
    <n v="0"/>
    <n v="60900"/>
    <s v="Alejandra Olivero"/>
    <s v="16/02/2024 03:38:00 p.m."/>
    <n v="49452"/>
    <n v="0"/>
    <n v="0"/>
    <n v="0"/>
    <n v="-1743.9437"/>
    <n v="52074.63"/>
    <n v="29173.05"/>
    <s v="Jonatan Ezequiel Monsalvo"/>
    <x v="0"/>
  </r>
  <r>
    <s v="REPUESTOS"/>
    <s v="FACTURA"/>
    <s v="A"/>
    <s v="0030-00010735"/>
    <s v="BAMBOO MATERIALES SRL"/>
    <x v="1"/>
    <s v="CUIT"/>
    <n v="30716036061"/>
    <n v="129421.48759999999"/>
    <n v="0"/>
    <n v="27178.5124"/>
    <n v="0"/>
    <n v="156600"/>
    <s v="Alejandra Olivero"/>
    <s v="15/02/2024 11:07:00 a.m."/>
    <n v="49432"/>
    <n v="0"/>
    <n v="0"/>
    <n v="0"/>
    <n v="-14491.6512"/>
    <n v="143913.96"/>
    <n v="83027.28"/>
    <s v="Leonardo Cueva"/>
    <x v="0"/>
  </r>
  <r>
    <s v="REPUESTOS"/>
    <s v="FACTURA"/>
    <s v="B"/>
    <s v="0030-00006533"/>
    <s v="BERDINI FRANCO"/>
    <x v="1"/>
    <s v="DNI"/>
    <n v="33029247"/>
    <n v="60413.223100000003"/>
    <n v="0"/>
    <n v="12686.776900000001"/>
    <n v="0"/>
    <n v="73100"/>
    <s v="Alejandra Olivero"/>
    <s v="05/02/2024 02:45:00 p.m."/>
    <n v="49326"/>
    <n v="0"/>
    <n v="0"/>
    <n v="0"/>
    <n v="-9104.7463000000007"/>
    <n v="69518.48"/>
    <n v="40106.81"/>
    <s v="Leonardo Cueva"/>
    <x v="0"/>
  </r>
  <r>
    <s v="REPUESTOS"/>
    <s v="NOTA DE DEBITO"/>
    <s v="B"/>
    <s v="0030-00006575"/>
    <s v="BLUHM EDUARDO JORGE"/>
    <x v="1"/>
    <s v="DNI"/>
    <n v="12549113"/>
    <n v="1926545.4545"/>
    <n v="0"/>
    <n v="404574.54550000001"/>
    <n v="0"/>
    <n v="2331120"/>
    <s v="Alejandra Olivero"/>
    <s v="23/02/2024 08:55:00 a.m."/>
    <n v="49511"/>
    <n v="0"/>
    <n v="0"/>
    <n v="0"/>
    <n v="0"/>
    <n v="0"/>
    <n v="0"/>
    <s v="Jonatan Ezequiel Monsalvo"/>
    <x v="0"/>
  </r>
  <r>
    <s v="REPUESTOS"/>
    <s v="FACTURA"/>
    <s v="B"/>
    <s v="0030-00006585"/>
    <s v="BLUHM EDUARDO JORGE"/>
    <x v="1"/>
    <s v="DNI"/>
    <n v="12549113"/>
    <n v="0.82640000000000002"/>
    <n v="0"/>
    <n v="0.1736"/>
    <n v="0"/>
    <n v="1"/>
    <s v="Alejandra Olivero"/>
    <s v="26/02/2024 05:12:00 p.m."/>
    <n v="49511"/>
    <n v="0"/>
    <n v="0"/>
    <n v="0"/>
    <n v="-2407941.5608999999"/>
    <n v="2408077.2400000002"/>
    <n v="1389275.33"/>
    <s v="Jonatan Ezequiel Monsalvo"/>
    <x v="0"/>
  </r>
  <r>
    <s v="TALLER"/>
    <s v="NOTA DE CREDITO"/>
    <s v="B"/>
    <s v="0030-00000124"/>
    <s v="BLUHM EDUARDO JORGE"/>
    <x v="1"/>
    <s v="DNI"/>
    <n v="20125491139"/>
    <n v="-0.82640000000000002"/>
    <n v="0"/>
    <n v="-0.1736"/>
    <n v="0"/>
    <n v="-1"/>
    <s v="Alejandra Olivero"/>
    <s v="28/02/2024 04:16:00 p.m."/>
    <n v="49511"/>
    <n v="0"/>
    <n v="0"/>
    <n v="0"/>
    <n v="0"/>
    <n v="0"/>
    <n v="0"/>
    <s v="Jonatan Ezequiel Monsalvo"/>
    <x v="0"/>
  </r>
  <r>
    <s v="TALLER"/>
    <s v="NOTA DE CREDITO"/>
    <s v="B"/>
    <s v="0030-00000125"/>
    <s v="BLUHM EDUARDO JORGE"/>
    <x v="1"/>
    <s v="DNI"/>
    <n v="20125491139"/>
    <n v="-1926545.4545"/>
    <n v="0"/>
    <n v="-404574.54550000001"/>
    <n v="0"/>
    <n v="-2331120"/>
    <s v="Alejandra Olivero"/>
    <s v="28/02/2024 04:17:00 p.m."/>
    <n v="49511"/>
    <n v="0"/>
    <n v="0"/>
    <n v="0"/>
    <n v="0"/>
    <n v="0"/>
    <n v="0"/>
    <s v="Jonatan Ezequiel Monsalvo"/>
    <x v="0"/>
  </r>
  <r>
    <s v="REPUESTOS"/>
    <s v="FACTURA"/>
    <s v="B"/>
    <s v="0030-00006594"/>
    <s v="BLUHM EDUARDO JORGE"/>
    <x v="1"/>
    <s v="DNI"/>
    <n v="12549113"/>
    <n v="1926545.4545"/>
    <n v="0"/>
    <n v="404574.54550000001"/>
    <n v="0"/>
    <n v="2331120"/>
    <s v="Alejandra Olivero"/>
    <s v="28/02/2024 04:59:00 p.m."/>
    <n v="49576"/>
    <n v="0"/>
    <n v="0"/>
    <n v="0"/>
    <n v="-481504.81929999997"/>
    <n v="2408077.2400000002"/>
    <n v="1389275.33"/>
    <s v="Jonatan Ezequiel Monsalvo"/>
    <x v="0"/>
  </r>
  <r>
    <s v="REPUESTOS"/>
    <s v="FACTURA"/>
    <s v="B"/>
    <s v="0030-00006574"/>
    <s v="BLUM EDUARDO JORGE"/>
    <x v="1"/>
    <s v="DNI"/>
    <n v="12549113"/>
    <n v="1122842.9752"/>
    <n v="0"/>
    <n v="235797.02480000001"/>
    <n v="0"/>
    <n v="1358640"/>
    <s v="Alejandra Olivero"/>
    <s v="23/02/2024 08:37:00 a.m."/>
    <n v="49510"/>
    <n v="0"/>
    <n v="0"/>
    <n v="0"/>
    <n v="-280691.05729999999"/>
    <n v="1403549.75"/>
    <n v="917705.6"/>
    <s v="Jonatan Ezequiel Monsalvo"/>
    <x v="0"/>
  </r>
  <r>
    <s v="REPUESTOS"/>
    <s v="FACTURA"/>
    <s v="B"/>
    <s v="0030-00006530"/>
    <s v="BOGADO JORGE"/>
    <x v="1"/>
    <s v="DNI"/>
    <n v="92785413"/>
    <n v="131900.82639999999"/>
    <n v="0"/>
    <n v="27699.173599999998"/>
    <n v="0"/>
    <n v="159600"/>
    <s v="Alejandra Olivero"/>
    <s v="05/02/2024 10:39:00 a.m."/>
    <n v="49347"/>
    <n v="0"/>
    <n v="0"/>
    <n v="0"/>
    <n v="-23112.457699999999"/>
    <n v="155014.57999999999"/>
    <n v="89431.48"/>
    <s v="Leonardo Cueva"/>
    <x v="0"/>
  </r>
  <r>
    <s v="REPUESTOS"/>
    <s v="FACTURA"/>
    <s v="A"/>
    <s v="0030-00010791"/>
    <s v="BUYATTI RICARDO LUIS"/>
    <x v="1"/>
    <s v="CUIT"/>
    <n v="23167262759"/>
    <n v="319008.26449999999"/>
    <n v="0"/>
    <n v="66991.735499999995"/>
    <n v="0"/>
    <n v="386000"/>
    <s v="Alejandra Olivero"/>
    <s v="27/02/2024 03:16:00 p.m."/>
    <n v="49559"/>
    <n v="0"/>
    <n v="0"/>
    <n v="0"/>
    <n v="0"/>
    <n v="319008.26"/>
    <n v="183849.64"/>
    <s v="Leonardo Cueva"/>
    <x v="0"/>
  </r>
  <r>
    <s v="REPUESTOS"/>
    <s v="NOTA DE DEBITO"/>
    <s v="B"/>
    <s v="0030-00006580"/>
    <s v="campos rodolfo"/>
    <x v="1"/>
    <s v="DNI"/>
    <n v="13276980"/>
    <n v="438264.46279999998"/>
    <n v="0"/>
    <n v="92035.537200000006"/>
    <n v="0"/>
    <n v="530300"/>
    <s v="Alejandra Olivero"/>
    <s v="23/02/2024 01:43:00 p.m."/>
    <n v="47256"/>
    <n v="0"/>
    <n v="0"/>
    <n v="0"/>
    <n v="0"/>
    <n v="0"/>
    <n v="0"/>
    <s v="Jonatan Ezequiel Monsalvo"/>
    <x v="0"/>
  </r>
  <r>
    <s v="REPUESTOS"/>
    <s v="FACTURA"/>
    <s v="B"/>
    <s v="0030-00006596"/>
    <s v="campos rodolfo"/>
    <x v="1"/>
    <s v="DNI"/>
    <n v="13276980"/>
    <n v="0.82640000000000002"/>
    <n v="0"/>
    <n v="0.1736"/>
    <n v="0"/>
    <n v="1"/>
    <s v="Alejandra Olivero"/>
    <s v="29/02/2024 10:33:00 a.m."/>
    <n v="47256"/>
    <n v="0"/>
    <n v="0"/>
    <n v="0"/>
    <n v="-5848720.8748000003"/>
    <n v="5849049.1500000004"/>
    <n v="3363357.23"/>
    <s v="Jonatan Ezequiel Monsalvo"/>
    <x v="0"/>
  </r>
  <r>
    <s v="REPUESTOS"/>
    <s v="FACTURA"/>
    <s v="A"/>
    <s v="0030-00010798"/>
    <s v="Capponi"/>
    <x v="1"/>
    <s v="CUIT"/>
    <n v="20125477128"/>
    <n v="185785.12400000001"/>
    <n v="0"/>
    <n v="39014.875999999997"/>
    <n v="0"/>
    <n v="224800"/>
    <s v="Alejandra Olivero"/>
    <s v="29/02/2024 11:08:00 a.m."/>
    <n v="49589"/>
    <n v="0"/>
    <n v="0"/>
    <n v="0"/>
    <n v="-32843.301200000002"/>
    <n v="218630.26"/>
    <n v="126132.84"/>
    <s v="Jonatan Ezequiel Monsalvo"/>
    <x v="0"/>
  </r>
  <r>
    <s v="REPUESTOS"/>
    <s v="FACTURA"/>
    <s v="A"/>
    <s v="0030-00010792"/>
    <s v="CAPPUCCI NAZARENO IGNACIO"/>
    <x v="1"/>
    <s v="CUIT"/>
    <n v="20241319351"/>
    <n v="48664.462800000001"/>
    <n v="0"/>
    <n v="10219.537200000001"/>
    <n v="0"/>
    <n v="58884"/>
    <s v="Alejandra Olivero"/>
    <s v="27/02/2024 04:59:00 p.m."/>
    <n v="49447"/>
    <n v="0"/>
    <n v="0"/>
    <n v="0"/>
    <n v="-12163.5254"/>
    <n v="60828.66"/>
    <n v="33689.72"/>
    <s v="Jonatan Ezequiel Monsalvo"/>
    <x v="0"/>
  </r>
  <r>
    <s v="REPUESTOS"/>
    <s v="NOTA DE DEBITO"/>
    <s v="A"/>
    <s v="0030-00010795"/>
    <s v="CAR MILENIUM SA"/>
    <x v="1"/>
    <s v="CUIT"/>
    <n v="30712351973"/>
    <n v="1212396.6942"/>
    <n v="0"/>
    <n v="254603.3058"/>
    <n v="0"/>
    <n v="1467000"/>
    <s v="Alejandra Olivero"/>
    <s v="29/02/2024 10:18:00 a.m."/>
    <n v="49586"/>
    <n v="0"/>
    <n v="0"/>
    <n v="0"/>
    <n v="0"/>
    <n v="0"/>
    <n v="0"/>
    <s v="Leonardo Cueva"/>
    <x v="0"/>
  </r>
  <r>
    <s v="REPUESTOS"/>
    <s v="FACTURA"/>
    <s v="A"/>
    <s v="0030-00010740"/>
    <s v="CARAM ROQUE ALBERTO "/>
    <x v="1"/>
    <s v="CUIT"/>
    <n v="20126074124"/>
    <n v="165289.2562"/>
    <n v="0"/>
    <n v="34710.743799999997"/>
    <n v="0"/>
    <n v="200000"/>
    <s v="Alejandra Olivero"/>
    <s v="15/02/2024 02:18:00 p.m."/>
    <n v="49421"/>
    <n v="0"/>
    <n v="0"/>
    <n v="0"/>
    <n v="-12506.225200000001"/>
    <n v="177796.19"/>
    <n v="102574.72"/>
    <s v="Jonatan Ezequiel Monsalvo"/>
    <x v="0"/>
  </r>
  <r>
    <s v="REPUESTOS"/>
    <s v="FACTURA"/>
    <s v="B"/>
    <s v="0030-00006567"/>
    <s v="CENTER Ernesto"/>
    <x v="1"/>
    <s v="DNI"/>
    <n v="31926107"/>
    <n v="84297.520699999994"/>
    <n v="0"/>
    <n v="17702.479299999999"/>
    <n v="0"/>
    <n v="102000"/>
    <s v="Alejandra Olivero"/>
    <s v="21/02/2024 09:48:00 a.m."/>
    <n v="49480"/>
    <n v="0"/>
    <n v="0"/>
    <n v="0"/>
    <n v="-25198.0268"/>
    <n v="109496.96000000001"/>
    <n v="63171.32"/>
    <s v="Jonatan Ezequiel Monsalvo"/>
    <x v="0"/>
  </r>
  <r>
    <s v="REPUESTOS"/>
    <s v="FACTURA"/>
    <s v="A"/>
    <s v="0030-00010724"/>
    <s v="CENTRAL TIRE SRL"/>
    <x v="1"/>
    <s v="CUIT"/>
    <n v="33714929319"/>
    <n v="78611.570200000002"/>
    <n v="0"/>
    <n v="16508.429800000002"/>
    <n v="0"/>
    <n v="95120"/>
    <s v="Alejandra Olivero"/>
    <s v="09/02/2024 02:44:00 p.m."/>
    <n v="49400"/>
    <n v="0"/>
    <n v="0"/>
    <n v="0"/>
    <n v="-19649.0236"/>
    <n v="98261.7"/>
    <n v="54421.86"/>
    <s v="Jonatan Ezequiel Monsalvo"/>
    <x v="0"/>
  </r>
  <r>
    <s v="REPUESTOS"/>
    <s v="NOTA DE DEBITO"/>
    <s v="B"/>
    <s v="0030-00006593"/>
    <s v="Ciafardini gustavo -"/>
    <x v="1"/>
    <s v="DNI"/>
    <n v="17206256"/>
    <n v="687413.22309999994"/>
    <n v="0"/>
    <n v="144356.7769"/>
    <n v="0"/>
    <n v="831770"/>
    <s v="Alejandra Olivero"/>
    <s v="28/02/2024 12:27:00 p.m."/>
    <n v="49570"/>
    <n v="0"/>
    <n v="0"/>
    <n v="0"/>
    <n v="0"/>
    <n v="0"/>
    <n v="0"/>
    <s v="Jonatan Ezequiel Monsalvo"/>
    <x v="0"/>
  </r>
  <r>
    <s v="REPUESTOS"/>
    <s v="FACTURA"/>
    <s v="A"/>
    <s v="0030-00010745"/>
    <s v="CONFALONIERI VICTOR HUGO"/>
    <x v="1"/>
    <s v="CUIT"/>
    <n v="20321845496"/>
    <n v="489256.19829999999"/>
    <n v="0"/>
    <n v="102743.8017"/>
    <n v="0"/>
    <n v="592000"/>
    <s v="Alejandra Olivero"/>
    <s v="16/02/2024 01:44:00 p.m."/>
    <n v="49435"/>
    <n v="0"/>
    <n v="0"/>
    <n v="0"/>
    <n v="-121708.14260000001"/>
    <n v="610971.15"/>
    <n v="352483.36"/>
    <s v="Jonatan Ezequiel Monsalvo"/>
    <x v="0"/>
  </r>
  <r>
    <s v="REPUESTOS"/>
    <s v="FACTURA"/>
    <s v="A"/>
    <s v="0030-00010701"/>
    <s v="CORRIENTES 4525 SA"/>
    <x v="1"/>
    <s v="CUIT"/>
    <n v="33715186999"/>
    <n v="826446.28099999996"/>
    <n v="0"/>
    <n v="173553.71900000001"/>
    <n v="0"/>
    <n v="1000000"/>
    <s v="Alejandra Olivero"/>
    <s v="02/02/2024 03:45:00 p.m."/>
    <n v="49307"/>
    <n v="0"/>
    <n v="0"/>
    <n v="0"/>
    <n v="-499811.90149999998"/>
    <n v="1326286.17"/>
    <n v="867187.11"/>
    <s v="Jonatan Ezequiel Monsalvo"/>
    <x v="0"/>
  </r>
  <r>
    <s v="REPUESTOS"/>
    <s v="FACTURA"/>
    <s v="A"/>
    <s v="0030-00010755"/>
    <s v="D AMELIO MARCELO RICARDO"/>
    <x v="1"/>
    <s v="CUIT"/>
    <n v="20228852326"/>
    <n v="399710.7438"/>
    <n v="0"/>
    <n v="83939.256200000003"/>
    <n v="0"/>
    <n v="483650"/>
    <s v="Alejandra Olivero"/>
    <s v="20/02/2024 10:26:00 a.m."/>
    <n v="49466"/>
    <n v="0"/>
    <n v="0"/>
    <n v="0"/>
    <n v="-121782.436"/>
    <n v="521499.99"/>
    <n v="288830.76"/>
    <s v="Jonatan Ezequiel Monsalvo"/>
    <x v="0"/>
  </r>
  <r>
    <s v="REPUESTOS"/>
    <s v="FACTURA"/>
    <s v="A"/>
    <s v="0030-00010771"/>
    <s v="D AMELIO MARCELO RICARDO"/>
    <x v="1"/>
    <s v="CUIT"/>
    <n v="20228852326"/>
    <n v="123966.9421"/>
    <n v="0"/>
    <n v="26033.0579"/>
    <n v="0"/>
    <n v="150000"/>
    <s v="Alejandra Olivero"/>
    <s v="22/02/2024 02:13:00 p.m."/>
    <n v="49490"/>
    <n v="0"/>
    <n v="0"/>
    <n v="0"/>
    <n v="-22065.194"/>
    <n v="146033.37"/>
    <n v="80880.02"/>
    <s v="Jonatan Ezequiel Monsalvo"/>
    <x v="0"/>
  </r>
  <r>
    <s v="REPUESTOS"/>
    <s v="FACTURA"/>
    <s v="A"/>
    <s v="0030-00010703"/>
    <s v="DAJA SERVICIOS S.R.L."/>
    <x v="1"/>
    <s v="CUIT"/>
    <n v="30711904553"/>
    <n v="402479.33880000003"/>
    <n v="0"/>
    <n v="84520.661200000002"/>
    <n v="0"/>
    <n v="487000"/>
    <s v="Alejandra Olivero"/>
    <s v="02/02/2024 04:30:00 p.m."/>
    <n v="49341"/>
    <n v="0"/>
    <n v="0"/>
    <n v="0"/>
    <n v="-157909.81770000001"/>
    <n v="560398.02"/>
    <n v="323193.86"/>
    <s v="Jonatan Ezequiel Monsalvo"/>
    <x v="0"/>
  </r>
  <r>
    <s v="REPUESTOS"/>
    <s v="FACTURA"/>
    <s v="B"/>
    <s v="0030-00006558"/>
    <s v="DANIEL GABRIELLI "/>
    <x v="1"/>
    <s v="DNI"/>
    <n v="29385176"/>
    <n v="171900.82639999999"/>
    <n v="0"/>
    <n v="36099.173600000002"/>
    <n v="0"/>
    <n v="208000"/>
    <s v="Alejandra Olivero"/>
    <s v="16/02/2024 03:45:00 p.m."/>
    <n v="49413"/>
    <n v="0"/>
    <n v="0"/>
    <n v="0"/>
    <n v="-25508.827600000001"/>
    <n v="197411.08"/>
    <n v="113891.01"/>
    <s v="Leonardo Cueva"/>
    <x v="0"/>
  </r>
  <r>
    <s v="TALLER"/>
    <s v="NOTA DE CREDITO"/>
    <s v="B"/>
    <s v="0030-00000123"/>
    <s v="DANIEL GABRIELLI "/>
    <x v="1"/>
    <s v="DNI"/>
    <n v="29385176"/>
    <n v="-171900.82639999999"/>
    <n v="0"/>
    <n v="-36099.173600000002"/>
    <n v="0"/>
    <n v="-208000"/>
    <s v="Alejandra Olivero"/>
    <s v="26/02/2024 11:35:00 a.m."/>
    <n v="49413"/>
    <n v="0"/>
    <n v="0"/>
    <n v="0"/>
    <n v="0"/>
    <n v="0"/>
    <n v="0"/>
    <s v="Leonardo Cueva"/>
    <x v="0"/>
  </r>
  <r>
    <s v="REPUESTOS"/>
    <s v="FACTURA"/>
    <s v="A"/>
    <s v="0030-00010697"/>
    <s v="DAQUA GERONIMO"/>
    <x v="1"/>
    <s v="CUIT"/>
    <n v="20933269257"/>
    <n v="7933.8842999999997"/>
    <n v="0"/>
    <n v="1666.1157000000001"/>
    <n v="0"/>
    <n v="9600"/>
    <s v="Alejandra Olivero"/>
    <s v="02/02/2024 10:14:00 a.m."/>
    <n v="49338"/>
    <n v="0"/>
    <n v="0"/>
    <n v="0"/>
    <n v="-2044.2574"/>
    <n v="9978.25"/>
    <n v="5526.42"/>
    <s v="Jonatan Ezequiel Monsalvo"/>
    <x v="0"/>
  </r>
  <r>
    <s v="REPUESTOS"/>
    <s v="FACTURA"/>
    <s v="B"/>
    <s v="0030-00006588"/>
    <s v="Desia Leandro Martin"/>
    <x v="1"/>
    <s v="DNI"/>
    <n v="26621258"/>
    <n v="12892.562"/>
    <n v="0"/>
    <n v="2707.4380000000001"/>
    <n v="0"/>
    <n v="15600"/>
    <s v="Alejandra Olivero"/>
    <s v="27/02/2024 10:35:00 a.m."/>
    <n v="49556"/>
    <n v="0"/>
    <n v="0"/>
    <n v="0"/>
    <n v="-3235.5378000000001"/>
    <n v="16128.28"/>
    <n v="9304.7800000000007"/>
    <s v="Jonatan Ezequiel Monsalvo"/>
    <x v="0"/>
  </r>
  <r>
    <s v="REPUESTOS"/>
    <s v="FACTURA"/>
    <s v="A"/>
    <s v="0030-00010766"/>
    <s v="EFRON JAVIER RODOLFO"/>
    <x v="1"/>
    <s v="CUIT"/>
    <n v="20144556586"/>
    <n v="658595.04130000004"/>
    <n v="0"/>
    <n v="138304.95869999999"/>
    <n v="0"/>
    <n v="796900"/>
    <s v="Alejandra Olivero"/>
    <s v="21/02/2024 12:16:00 p.m."/>
    <n v="49470"/>
    <n v="0"/>
    <n v="0"/>
    <n v="0"/>
    <n v="0"/>
    <n v="658595.04"/>
    <n v="318904.7"/>
    <s v="Jonatan Ezequiel Monsalvo"/>
    <x v="0"/>
  </r>
  <r>
    <s v="TALLER"/>
    <s v="NOTA DE CREDITO"/>
    <s v="A"/>
    <s v="0030-00000236"/>
    <s v="EFRON JAVIER RODOLFO"/>
    <x v="1"/>
    <s v="CUIT"/>
    <n v="20144556586"/>
    <n v="-658595.04130000004"/>
    <n v="0"/>
    <n v="-138304.95869999999"/>
    <n v="0"/>
    <n v="-796900"/>
    <s v="Alejandra Olivero"/>
    <s v="26/02/2024 02:30:00 p.m."/>
    <n v="49470"/>
    <n v="0"/>
    <n v="0"/>
    <n v="0"/>
    <n v="0"/>
    <n v="0"/>
    <n v="0"/>
    <s v="Jonatan Ezequiel Monsalvo"/>
    <x v="0"/>
  </r>
  <r>
    <s v="REPUESTOS"/>
    <s v="FACTURA"/>
    <s v="B"/>
    <s v="0030-00006583"/>
    <s v="EFRON JAVIER RODOLFO"/>
    <x v="1"/>
    <s v="DNI"/>
    <n v="14455658"/>
    <n v="658595.04130000004"/>
    <n v="0"/>
    <n v="138304.95869999999"/>
    <n v="0"/>
    <n v="796900"/>
    <s v="Alejandra Olivero"/>
    <s v="26/02/2024 04:27:00 p.m."/>
    <n v="49508"/>
    <n v="0"/>
    <n v="0"/>
    <n v="0"/>
    <n v="0"/>
    <n v="658595.04"/>
    <n v="318904.7"/>
    <s v="Jonatan Ezequiel Monsalvo"/>
    <x v="0"/>
  </r>
  <r>
    <s v="REPUESTOS"/>
    <s v="FACTURA"/>
    <s v="A"/>
    <s v="0030-00010713"/>
    <s v="ESTANCIA RAUL MENDIZABAL S.A.A.G"/>
    <x v="1"/>
    <s v="CUIT"/>
    <n v="30517610190"/>
    <n v="1828570.2479000001"/>
    <n v="0"/>
    <n v="383999.75209999998"/>
    <n v="0"/>
    <n v="2212570"/>
    <s v="Alejandra Olivero"/>
    <s v="07/02/2024 05:08:00 p.m."/>
    <n v="49378"/>
    <n v="0"/>
    <n v="0"/>
    <n v="0"/>
    <n v="-273737.85159999999"/>
    <n v="2102323.42"/>
    <n v="1211472.58"/>
    <s v="Leonardo Cueva"/>
    <x v="0"/>
  </r>
  <r>
    <s v="REPUESTOS"/>
    <s v="NOTA DE DEBITO"/>
    <s v="A"/>
    <s v="0030-00010807"/>
    <s v="FAPIQUIM S.A. -"/>
    <x v="1"/>
    <s v="CUIT"/>
    <n v="30504322552"/>
    <n v="430743.80170000001"/>
    <n v="0"/>
    <n v="90456.198300000004"/>
    <n v="0"/>
    <n v="521200"/>
    <s v="Alejandra Olivero"/>
    <s v="29/02/2024 03:39:00 p.m."/>
    <n v="49575"/>
    <n v="0"/>
    <n v="0"/>
    <n v="0"/>
    <n v="0"/>
    <n v="0"/>
    <n v="0"/>
    <s v="Jonatan Ezequiel Monsalvo"/>
    <x v="0"/>
  </r>
  <r>
    <s v="REPUESTOS"/>
    <s v="FACTURA"/>
    <s v="A"/>
    <s v="0030-00010806"/>
    <s v="GE CONSTRUCCIONES SA"/>
    <x v="1"/>
    <s v="CUIT"/>
    <n v="30717493377"/>
    <n v="467768.59499999997"/>
    <n v="0"/>
    <n v="98231.404999999999"/>
    <n v="0"/>
    <n v="566000"/>
    <s v="Alejandra Olivero"/>
    <s v="29/02/2024 03:25:00 p.m."/>
    <n v="49595"/>
    <n v="0"/>
    <n v="0"/>
    <n v="0"/>
    <n v="-82064.494999999995"/>
    <n v="549837.68999999994"/>
    <n v="317214.05"/>
    <s v="Jonatan Ezequiel Monsalvo"/>
    <x v="0"/>
  </r>
  <r>
    <s v="REPUESTOS"/>
    <s v="FACTURA"/>
    <s v="B"/>
    <s v="0030-00006562"/>
    <s v="GIUSTOZZI SILVIA"/>
    <x v="1"/>
    <s v="DNI"/>
    <n v="11822646"/>
    <n v="542148.76029999997"/>
    <n v="0"/>
    <n v="113851.23970000001"/>
    <n v="0"/>
    <n v="656000"/>
    <s v="Alejandra Olivero"/>
    <s v="19/02/2024 03:40:00 p.m."/>
    <n v="49197"/>
    <n v="0"/>
    <n v="0"/>
    <n v="0"/>
    <n v="-533306.81079999998"/>
    <n v="1075485.44"/>
    <n v="703202.02"/>
    <s v="Jonatan Ezequiel Monsalvo"/>
    <x v="0"/>
  </r>
  <r>
    <s v="REPUESTOS"/>
    <s v="FACTURA"/>
    <s v="B"/>
    <s v="0030-00006570"/>
    <s v="GONZALEZ  LEONARDO"/>
    <x v="1"/>
    <s v="DNI"/>
    <n v="31424798"/>
    <n v="59991.735500000003"/>
    <n v="0"/>
    <n v="12598.264499999999"/>
    <n v="0"/>
    <n v="72590"/>
    <s v="Alejandra Olivero"/>
    <s v="22/02/2024 02:05:00 p.m."/>
    <n v="49505"/>
    <n v="0"/>
    <n v="0"/>
    <n v="0"/>
    <n v="-10397.7979"/>
    <n v="70390.14"/>
    <n v="39391.06"/>
    <s v="Jonatan Ezequiel Monsalvo"/>
    <x v="0"/>
  </r>
  <r>
    <s v="REPUESTOS"/>
    <s v="FACTURA"/>
    <s v="B"/>
    <s v="0030-00006564"/>
    <s v="GONZALEZ GABRIEL GUSTAVO"/>
    <x v="1"/>
    <s v="DNI"/>
    <n v="21476096"/>
    <n v="241322.31400000001"/>
    <n v="0"/>
    <n v="50677.686000000002"/>
    <n v="0"/>
    <n v="292000"/>
    <s v="Alejandra Olivero"/>
    <s v="20/02/2024 10:43:00 a.m."/>
    <n v="49415"/>
    <n v="0"/>
    <n v="0"/>
    <n v="0"/>
    <n v="-42417.641000000003"/>
    <n v="283742.33"/>
    <n v="163697.5"/>
    <s v="Leonardo Cueva"/>
    <x v="0"/>
  </r>
  <r>
    <s v="REPUESTOS"/>
    <s v="FACTURA"/>
    <s v="B"/>
    <s v="0030-00006555"/>
    <s v="GONZALEZ LUCIANO"/>
    <x v="1"/>
    <s v="DNI"/>
    <n v="46310003"/>
    <n v="35785.124000000003"/>
    <n v="0"/>
    <n v="7514.8760000000002"/>
    <n v="0"/>
    <n v="43300"/>
    <s v="Alejandra Olivero"/>
    <s v="16/02/2024 12:29:00 p.m."/>
    <n v="49438"/>
    <n v="0"/>
    <n v="0"/>
    <n v="0"/>
    <n v="-6326.6705000000002"/>
    <n v="42112.15"/>
    <n v="25915.17"/>
    <s v="Leonardo Cueva"/>
    <x v="0"/>
  </r>
  <r>
    <s v="REPUESTOS"/>
    <s v="FACTURA"/>
    <s v="B"/>
    <s v="0030-00006539"/>
    <s v="IGLESIAS NESTOR"/>
    <x v="1"/>
    <s v="DNI"/>
    <n v="20728704"/>
    <n v="113140.49589999999"/>
    <n v="0"/>
    <n v="23759.504099999998"/>
    <n v="0"/>
    <n v="136900"/>
    <s v="Alejandra Olivero"/>
    <s v="07/02/2024 10:18:00 a.m."/>
    <n v="49361"/>
    <n v="0"/>
    <n v="0"/>
    <n v="0"/>
    <n v="-16997.138999999999"/>
    <n v="130138.58"/>
    <n v="75079.95"/>
    <s v="Leonardo Cueva"/>
    <x v="0"/>
  </r>
  <r>
    <s v="REPUESTOS"/>
    <s v="FACTURA"/>
    <s v="B"/>
    <s v="0030-00006576"/>
    <s v="jianbao huang"/>
    <x v="1"/>
    <s v="DNI"/>
    <n v="95757078"/>
    <n v="320264.46279999998"/>
    <n v="0"/>
    <n v="67255.537200000006"/>
    <n v="0"/>
    <n v="387520"/>
    <s v="Alejandra Olivero"/>
    <s v="23/02/2024 09:22:00 a.m."/>
    <n v="49501"/>
    <n v="0"/>
    <n v="0"/>
    <n v="0"/>
    <n v="-79531.843500000003"/>
    <n v="399800.77"/>
    <n v="222598.98"/>
    <s v="Jonatan Ezequiel Monsalvo"/>
    <x v="0"/>
  </r>
  <r>
    <s v="REPUESTOS"/>
    <s v="NOTA DE DEBITO"/>
    <s v="A"/>
    <s v="0030-00010782"/>
    <s v="JUAN ROCCA S.R.L. "/>
    <x v="1"/>
    <s v="CUIT"/>
    <n v="30549765358"/>
    <n v="1514216.5289"/>
    <n v="0"/>
    <n v="317985.47110000002"/>
    <n v="0"/>
    <n v="1832202"/>
    <s v="Alejandra Olivero"/>
    <s v="26/02/2024 10:33:00 a.m."/>
    <n v="49540"/>
    <n v="0"/>
    <n v="0"/>
    <n v="0"/>
    <n v="0"/>
    <n v="0"/>
    <n v="0"/>
    <s v="Jonatan Ezequiel Monsalvo"/>
    <x v="0"/>
  </r>
  <r>
    <s v="REPUESTOS"/>
    <s v="FACTURA"/>
    <s v="A"/>
    <s v="0030-00010708"/>
    <s v="KAPLUN SANTIAGO ANDRES "/>
    <x v="1"/>
    <s v="CUIT"/>
    <n v="20236707963"/>
    <n v="90497.520699999994"/>
    <n v="0"/>
    <n v="19004.479299999999"/>
    <n v="0"/>
    <n v="109502"/>
    <s v="Alejandra Olivero"/>
    <s v="06/02/2024 12:29:00 p.m."/>
    <n v="49346"/>
    <n v="0"/>
    <n v="0"/>
    <n v="0"/>
    <n v="-44793.623599999999"/>
    <n v="135293.65"/>
    <n v="78054.03"/>
    <s v="Jonatan Ezequiel Monsalvo"/>
    <x v="0"/>
  </r>
  <r>
    <s v="REPUESTOS"/>
    <s v="FACTURA"/>
    <s v="A"/>
    <s v="0030-00010723"/>
    <s v="LA ROCCA GABRIEL LEONARDO"/>
    <x v="1"/>
    <s v="CUIT"/>
    <n v="20206069040"/>
    <n v="9173.5537000000004"/>
    <n v="0"/>
    <n v="1926.4463000000001"/>
    <n v="0"/>
    <n v="11100"/>
    <s v="Alejandra Olivero"/>
    <s v="09/02/2024 01:57:00 p.m."/>
    <n v="49399"/>
    <n v="0"/>
    <n v="0"/>
    <n v="0"/>
    <n v="-2301.3339000000001"/>
    <n v="11475.01"/>
    <n v="6355.39"/>
    <s v="Jonatan Ezequiel Monsalvo"/>
    <x v="0"/>
  </r>
  <r>
    <s v="REPUESTOS"/>
    <s v="FACTURA"/>
    <s v="A"/>
    <s v="0030-00010698"/>
    <s v="LEIVA CRISTIAN ALBERTO"/>
    <x v="1"/>
    <s v="CUIT"/>
    <n v="20206069490"/>
    <n v="54793.388400000003"/>
    <n v="0"/>
    <n v="11506.6116"/>
    <n v="0"/>
    <n v="66300"/>
    <s v="Alejandra Olivero"/>
    <s v="02/02/2024 01:43:00 p.m."/>
    <n v="49340"/>
    <n v="0"/>
    <n v="0"/>
    <n v="0"/>
    <n v="-5061.9727000000003"/>
    <n v="59855.64"/>
    <n v="34532.1"/>
    <s v="Jonatan Ezequiel Monsalvo"/>
    <x v="0"/>
  </r>
  <r>
    <s v="REPUESTOS"/>
    <s v="FACTURA"/>
    <s v="B"/>
    <s v="0030-00006547"/>
    <s v="LEONEL TOMEO"/>
    <x v="1"/>
    <s v="DNI"/>
    <n v="31164264"/>
    <n v="105785.124"/>
    <n v="0"/>
    <n v="22214.876"/>
    <n v="0"/>
    <n v="128000"/>
    <s v="Alejandra Olivero"/>
    <s v="09/02/2024 10:41:00 a.m."/>
    <n v="49390"/>
    <n v="0"/>
    <n v="0"/>
    <n v="0"/>
    <n v="-26793.144100000001"/>
    <n v="132579.78"/>
    <n v="75166.34"/>
    <s v="Jonatan Ezequiel Monsalvo"/>
    <x v="0"/>
  </r>
  <r>
    <s v="REPUESTOS"/>
    <s v="FACTURA"/>
    <s v="B"/>
    <s v="0030-00006557"/>
    <s v="LEONEL TOMEO"/>
    <x v="1"/>
    <s v="DNI"/>
    <n v="31164264"/>
    <n v="72727.272700000001"/>
    <n v="0"/>
    <n v="15272.7273"/>
    <n v="0"/>
    <n v="88000"/>
    <s v="Alejandra Olivero"/>
    <s v="16/02/2024 03:42:00 p.m."/>
    <n v="49039"/>
    <n v="0"/>
    <n v="0"/>
    <n v="0"/>
    <n v="-18792.774000000001"/>
    <n v="91521.09"/>
    <n v="51818.01"/>
    <s v="Jonatan Ezequiel Monsalvo"/>
    <x v="0"/>
  </r>
  <r>
    <s v="REPUESTOS"/>
    <s v="NOTA DE DEBITO"/>
    <s v="A"/>
    <s v="0030-00010739"/>
    <s v="MANZIONE HNOS SRL"/>
    <x v="1"/>
    <s v="CUIT"/>
    <n v="30716435764"/>
    <n v="561983.47109999997"/>
    <n v="0"/>
    <n v="118016.5289"/>
    <n v="0"/>
    <n v="680000"/>
    <s v="Alejandra Olivero"/>
    <s v="15/02/2024 02:12:00 p.m."/>
    <n v="49431"/>
    <n v="0"/>
    <n v="0"/>
    <n v="0"/>
    <n v="0"/>
    <n v="0"/>
    <n v="0"/>
    <s v="Leonardo Cueva"/>
    <x v="0"/>
  </r>
  <r>
    <s v="REPUESTOS"/>
    <s v="FACTURA"/>
    <s v="A"/>
    <s v="0030-00010786"/>
    <s v="MARSILI BRUNO"/>
    <x v="1"/>
    <s v="CUIT"/>
    <n v="20312085500"/>
    <n v="931487.60329999996"/>
    <n v="0"/>
    <n v="195612.39670000001"/>
    <n v="0"/>
    <n v="1127100"/>
    <s v="Alejandra Olivero"/>
    <s v="26/02/2024 03:04:00 p.m."/>
    <n v="49548"/>
    <n v="0"/>
    <n v="0"/>
    <n v="0"/>
    <n v="-164371.0674"/>
    <n v="1095867.8799999999"/>
    <n v="632231.47"/>
    <s v="Jonatan Ezequiel Monsalvo"/>
    <x v="0"/>
  </r>
  <r>
    <s v="REPUESTOS"/>
    <s v="FACTURA"/>
    <s v="B"/>
    <s v="0030-00006534"/>
    <s v="MEZA ARIEL"/>
    <x v="1"/>
    <s v="DNI"/>
    <n v="23001819"/>
    <n v="206611.57019999999"/>
    <n v="0"/>
    <n v="43388.429799999998"/>
    <n v="0"/>
    <n v="250000"/>
    <s v="Alejandra Olivero"/>
    <s v="06/02/2024 09:27:00 a.m."/>
    <n v="49351"/>
    <n v="0"/>
    <n v="0"/>
    <n v="0"/>
    <n v="-23043.4781"/>
    <n v="229656.34"/>
    <n v="150159.91"/>
    <s v="Jonatan Ezequiel Monsalvo"/>
    <x v="0"/>
  </r>
  <r>
    <s v="REPUESTOS"/>
    <s v="FACTURA"/>
    <s v="B"/>
    <s v="0030-00006579"/>
    <s v="MEZA ARIEL"/>
    <x v="1"/>
    <s v="DNI"/>
    <n v="23001819"/>
    <n v="546033.05790000001"/>
    <n v="0"/>
    <n v="114666.9421"/>
    <n v="0"/>
    <n v="660700"/>
    <s v="Alejandra Olivero"/>
    <s v="23/02/2024 11:46:00 a.m."/>
    <n v="49489"/>
    <n v="0"/>
    <n v="0"/>
    <n v="0"/>
    <n v="-32928.354299999999"/>
    <n v="578963.26"/>
    <n v="350681.64"/>
    <s v="Jonatan Ezequiel Monsalvo"/>
    <x v="0"/>
  </r>
  <r>
    <s v="REPUESTOS"/>
    <s v="FACTURA"/>
    <s v="A"/>
    <s v="0030-00010802"/>
    <s v="MUSMANNO CARMELO ALBERTO"/>
    <x v="1"/>
    <s v="CUIT"/>
    <n v="20113521628"/>
    <n v="119834.7107"/>
    <n v="0"/>
    <n v="25165.2893"/>
    <n v="0"/>
    <n v="145000"/>
    <s v="Alejandra Olivero"/>
    <s v="29/02/2024 02:21:00 p.m."/>
    <n v="49590"/>
    <n v="0"/>
    <n v="113.1983"/>
    <n v="0"/>
    <n v="0"/>
    <n v="119721.51"/>
    <n v="69070.100000000006"/>
    <s v="Jonatan Ezequiel Monsalvo"/>
    <x v="0"/>
  </r>
  <r>
    <s v="REPUESTOS"/>
    <s v="FACTURA"/>
    <s v="A"/>
    <s v="0030-00010794"/>
    <s v="NTEXTIL SA"/>
    <x v="1"/>
    <s v="CUIT"/>
    <n v="33715076859"/>
    <n v="456033.05790000001"/>
    <n v="0"/>
    <n v="95766.9421"/>
    <n v="0"/>
    <n v="551800"/>
    <s v="Alejandra Olivero"/>
    <s v="28/02/2024 11:59:00 a.m."/>
    <n v="49557"/>
    <n v="0"/>
    <n v="0"/>
    <n v="456007.52"/>
    <n v="0"/>
    <n v="0"/>
    <n v="0"/>
    <s v="Jonatan Ezequiel Monsalvo"/>
    <x v="0"/>
  </r>
  <r>
    <s v="REPUESTOS"/>
    <s v="FACTURA"/>
    <s v="B"/>
    <s v="0030-00006597"/>
    <s v="PABLO GABRIEL CARNIELLIO"/>
    <x v="1"/>
    <s v="DNI"/>
    <n v="33503865"/>
    <n v="21570.247899999998"/>
    <n v="0"/>
    <n v="4529.7520999999997"/>
    <n v="0"/>
    <n v="26100"/>
    <s v="Alejandra Olivero"/>
    <s v="29/02/2024 03:13:00 p.m."/>
    <n v="49596"/>
    <n v="0"/>
    <n v="0"/>
    <n v="0"/>
    <n v="-5479.2633999999998"/>
    <n v="27049.82"/>
    <n v="14981.44"/>
    <s v="Jonatan Ezequiel Monsalvo"/>
    <x v="0"/>
  </r>
  <r>
    <s v="REPUESTOS"/>
    <s v="FACTURA"/>
    <s v="A"/>
    <s v="0030-00010727"/>
    <s v="PERUCHENA FABIAN EXEQUIEL ELVIO VALERIO"/>
    <x v="1"/>
    <s v="CUIT"/>
    <n v="20360560008"/>
    <n v="874173.55370000005"/>
    <n v="0"/>
    <n v="183576.44630000001"/>
    <n v="0"/>
    <n v="1057750"/>
    <s v="Alejandra Olivero"/>
    <s v="09/02/2024 04:22:00 p.m."/>
    <n v="49395"/>
    <n v="0"/>
    <n v="0"/>
    <n v="0"/>
    <n v="-417199.69339999999"/>
    <n v="1291396.6100000001"/>
    <n v="745036.51"/>
    <s v="Leonardo Cueva"/>
    <x v="0"/>
  </r>
  <r>
    <s v="REPUESTOS"/>
    <s v="FACTURA"/>
    <s v="B"/>
    <s v="0030-00006584"/>
    <s v="PRADA  JULIAN"/>
    <x v="1"/>
    <s v="DNI"/>
    <n v="32946543"/>
    <n v="323636.36359999998"/>
    <n v="0"/>
    <n v="67963.636400000003"/>
    <n v="0"/>
    <n v="391600"/>
    <s v="Alejandra Olivero"/>
    <s v="26/02/2024 05:10:00 p.m."/>
    <n v="49449"/>
    <n v="0"/>
    <n v="0"/>
    <n v="0"/>
    <n v="-80905.014500000005"/>
    <n v="404545.92"/>
    <n v="219279.37"/>
    <s v="Jonatan Ezequiel Monsalvo"/>
    <x v="0"/>
  </r>
  <r>
    <s v="REPUESTOS"/>
    <s v="FACTURA"/>
    <s v="A"/>
    <s v="0030-00010772"/>
    <s v="PREMIUN SERVICE SRL"/>
    <x v="2"/>
    <s v="CUIT"/>
    <n v="33714997969"/>
    <n v="328489.2562"/>
    <n v="0"/>
    <n v="68982.743799999997"/>
    <n v="0"/>
    <n v="397472"/>
    <s v="Alejandra Olivero"/>
    <s v="22/02/2024 02:39:00 p.m."/>
    <n v="49496"/>
    <n v="0"/>
    <n v="0"/>
    <n v="0"/>
    <n v="-98541.183900000004"/>
    <n v="427035.96"/>
    <n v="246366.9"/>
    <s v="Juan Carlos Emanuel Facio"/>
    <x v="0"/>
  </r>
  <r>
    <s v="REPUESTOS"/>
    <s v="FACTURA"/>
    <s v="A"/>
    <s v="0030-00010781"/>
    <s v="PROSUR SOCIEDAD ANONIMA"/>
    <x v="1"/>
    <s v="CUIT"/>
    <n v="30708754877"/>
    <n v="130578.51240000001"/>
    <n v="0"/>
    <n v="27421.4876"/>
    <n v="0"/>
    <n v="158000"/>
    <s v="Alejandra Olivero"/>
    <s v="26/02/2024 10:29:00 a.m."/>
    <n v="49538"/>
    <n v="0"/>
    <n v="0"/>
    <n v="0"/>
    <n v="-30360.432000000001"/>
    <n v="160940.63"/>
    <n v="91715.03"/>
    <s v="Jonatan Ezequiel Monsalvo"/>
    <x v="0"/>
  </r>
  <r>
    <s v="REPUESTOS"/>
    <s v="FACTURA"/>
    <s v="A"/>
    <s v="0030-00010809"/>
    <s v="QUIMICA CMA SRL"/>
    <x v="1"/>
    <s v="CUIT"/>
    <n v="30717037797"/>
    <n v="1132694.2149"/>
    <n v="0"/>
    <n v="237865.78510000001"/>
    <n v="0"/>
    <n v="1370560"/>
    <s v="Alejandra Olivero"/>
    <s v="29/02/2024 04:41:00 p.m."/>
    <n v="49600"/>
    <n v="0"/>
    <n v="0"/>
    <n v="0"/>
    <n v="-478875.07410000003"/>
    <n v="1611596.11"/>
    <n v="1026031.02"/>
    <s v="Jonatan Ezequiel Monsalvo"/>
    <x v="0"/>
  </r>
  <r>
    <s v="REPUESTOS"/>
    <s v="NOTA DE DEBITO"/>
    <s v="A"/>
    <s v="0030-00010811"/>
    <s v="QUIMICA CMA SRL"/>
    <x v="1"/>
    <s v="CUIT"/>
    <n v="30717037797"/>
    <n v="413223.14049999998"/>
    <n v="0"/>
    <n v="86776.859500000006"/>
    <n v="0"/>
    <n v="500000"/>
    <s v="Alejandra Olivero"/>
    <s v="29/02/2024 04:46:00 p.m."/>
    <n v="49601"/>
    <n v="0"/>
    <n v="0"/>
    <n v="0"/>
    <n v="0"/>
    <n v="0"/>
    <n v="0"/>
    <s v="Jonatan Ezequiel Monsalvo"/>
    <x v="0"/>
  </r>
  <r>
    <s v="REPUESTOS"/>
    <s v="FACTURA"/>
    <s v="B"/>
    <s v="0030-00006572"/>
    <s v="Ricardo Stuart Milne "/>
    <x v="1"/>
    <s v="DNI"/>
    <n v="8558776"/>
    <n v="560495.86780000001"/>
    <n v="0"/>
    <n v="117704.13219999999"/>
    <n v="0"/>
    <n v="678200"/>
    <s v="Alejandra Olivero"/>
    <s v="22/02/2024 03:39:00 p.m."/>
    <n v="49458"/>
    <n v="0"/>
    <n v="0"/>
    <n v="0"/>
    <n v="-19.139399999999998"/>
    <n v="560515.01"/>
    <n v="310439.08"/>
    <s v="Jonatan Ezequiel Monsalvo"/>
    <x v="0"/>
  </r>
  <r>
    <s v="REPUESTOS"/>
    <s v="FACTURA"/>
    <s v="A"/>
    <s v="0030-00010753"/>
    <s v="RUBI ENTERPRISE INC SRL"/>
    <x v="1"/>
    <s v="CUIT"/>
    <n v="30716325233"/>
    <n v="270454.54550000001"/>
    <n v="0"/>
    <n v="56795.4545"/>
    <n v="0"/>
    <n v="327250"/>
    <s v="Alejandra Olivero"/>
    <s v="19/02/2024 05:44:00 p.m."/>
    <n v="49419"/>
    <n v="0"/>
    <n v="0"/>
    <n v="0"/>
    <n v="-77475.760299999994"/>
    <n v="347934.64"/>
    <n v="200731.51999999999"/>
    <s v="Jonatan Ezequiel Monsalvo"/>
    <x v="0"/>
  </r>
  <r>
    <s v="REPUESTOS"/>
    <s v="NOTA DE DEBITO"/>
    <s v="A"/>
    <s v="0030-00010738"/>
    <s v="SHIFTCONTROL S.R.L."/>
    <x v="1"/>
    <s v="CUIT"/>
    <n v="30710502087"/>
    <n v="82644.628100000002"/>
    <n v="0"/>
    <n v="17355.371899999998"/>
    <n v="0"/>
    <n v="100000"/>
    <s v="Alejandra Olivero"/>
    <s v="15/02/2024 02:03:00 p.m."/>
    <n v="49434"/>
    <n v="0"/>
    <n v="0"/>
    <n v="0"/>
    <n v="0"/>
    <n v="0"/>
    <n v="0"/>
    <s v="Jonatan Ezequiel Monsalvo"/>
    <x v="0"/>
  </r>
  <r>
    <s v="REPUESTOS"/>
    <s v="FACTURA"/>
    <s v="B"/>
    <s v="0030-00006540"/>
    <s v="SOLARI JORGE"/>
    <x v="1"/>
    <s v="DNI"/>
    <n v="16928574"/>
    <n v="438016.52889999998"/>
    <n v="0"/>
    <n v="91983.471099999995"/>
    <n v="0"/>
    <n v="530000"/>
    <s v="Alejandra Olivero"/>
    <s v="07/02/2024 10:25:00 a.m."/>
    <n v="49337"/>
    <n v="0"/>
    <n v="0"/>
    <n v="0"/>
    <n v="-117777.9578"/>
    <n v="555801.06999999995"/>
    <n v="324346.90000000002"/>
    <s v="Leonardo Cueva"/>
    <x v="0"/>
  </r>
  <r>
    <s v="REPUESTOS"/>
    <s v="FACTURA"/>
    <s v="A"/>
    <s v="0030-00010754"/>
    <s v="SORALES SRL"/>
    <x v="1"/>
    <s v="CUIT"/>
    <n v="30717968456"/>
    <n v="178512.39670000001"/>
    <n v="0"/>
    <n v="37487.603300000002"/>
    <n v="0"/>
    <n v="216000"/>
    <s v="Alejandra Olivero"/>
    <s v="20/02/2024 10:22:00 a.m."/>
    <n v="49239"/>
    <n v="0"/>
    <n v="0"/>
    <n v="0"/>
    <n v="-45147.397199999999"/>
    <n v="223662.32"/>
    <n v="123874.52"/>
    <s v="Jonatan Ezequiel Monsalvo"/>
    <x v="0"/>
  </r>
  <r>
    <s v="REPUESTOS"/>
    <s v="FACTURA"/>
    <s v="B"/>
    <s v="0030-00006536"/>
    <s v="TORRES SANTIAGO"/>
    <x v="1"/>
    <s v="DNI"/>
    <n v="14518296"/>
    <n v="185950.41320000001"/>
    <n v="0"/>
    <n v="39049.586799999997"/>
    <n v="0"/>
    <n v="225000"/>
    <s v="Alejandra Olivero"/>
    <s v="06/02/2024 11:25:00 a.m."/>
    <n v="49360"/>
    <n v="0"/>
    <n v="0"/>
    <n v="0"/>
    <n v="-32635.230200000002"/>
    <n v="218587.47"/>
    <n v="126108.16"/>
    <s v="Jonatan Ezequiel Monsalvo"/>
    <x v="0"/>
  </r>
  <r>
    <s v="TALLER"/>
    <s v="FACTURA"/>
    <s v="B"/>
    <s v="0030-00006527"/>
    <s v="VILLABLANCA FABIAN ANIBAL"/>
    <x v="1"/>
    <s v="DNI"/>
    <n v="34124982"/>
    <n v="144628.0992"/>
    <n v="0"/>
    <n v="30371.900799999999"/>
    <n v="0"/>
    <n v="175000"/>
    <s v="Alejandra Olivero"/>
    <s v="01/02/2024 04:37:00 p.m."/>
    <n v="49331"/>
    <n v="0"/>
    <n v="0"/>
    <n v="0"/>
    <n v="-16095.867200000001"/>
    <n v="160724.85999999999"/>
    <n v="92725.88"/>
    <s v="Leonardo Cueva"/>
    <x v="0"/>
  </r>
  <r>
    <s v="REPUESTOS"/>
    <s v="FACTURA"/>
    <s v="A"/>
    <s v="0030-00010714"/>
    <s v="VN VIDRIOS Y NEUMATICOS SRL"/>
    <x v="1"/>
    <s v="CUIT"/>
    <n v="30717832147"/>
    <n v="214876.0331"/>
    <n v="0"/>
    <n v="45123.966899999999"/>
    <n v="0"/>
    <n v="260000"/>
    <s v="Alejandra Olivero"/>
    <s v="08/02/2024 09:39:00 a.m."/>
    <n v="49379"/>
    <n v="0"/>
    <n v="0"/>
    <n v="0"/>
    <n v="-74200.819699999993"/>
    <n v="289081"/>
    <n v="160106.4"/>
    <s v="Jonatan Ezequiel Monsalvo"/>
    <x v="0"/>
  </r>
  <r>
    <s v="REPUESTOS"/>
    <s v="FACTURA"/>
    <s v="A"/>
    <s v="0030-00010730"/>
    <s v="VULCANO ANTONIO"/>
    <x v="1"/>
    <s v="CUIT"/>
    <n v="20122769942"/>
    <n v="66115.702499999999"/>
    <n v="0"/>
    <n v="13884.297500000001"/>
    <n v="0"/>
    <n v="80000"/>
    <s v="Alejandra Olivero"/>
    <s v="14/02/2024 04:28:00 p.m."/>
    <n v="49403"/>
    <n v="0"/>
    <n v="0"/>
    <n v="0"/>
    <n v="-322.55220000000003"/>
    <n v="66438.27"/>
    <n v="38329.769999999997"/>
    <s v="Leonardo Cueva"/>
    <x v="0"/>
  </r>
  <r>
    <s v="REPUESTOS"/>
    <s v="FACTURA"/>
    <s v="B"/>
    <s v="0030-00006595"/>
    <s v="ZARATE DANIEL OSCAR"/>
    <x v="1"/>
    <s v="DNI"/>
    <n v="14699720"/>
    <n v="8264.4627999999993"/>
    <n v="0"/>
    <n v="1735.5372"/>
    <n v="0"/>
    <n v="10000"/>
    <s v="Alejandra Olivero"/>
    <s v="29/02/2024 09:53:00 a.m."/>
    <n v="49573"/>
    <n v="0"/>
    <n v="0"/>
    <n v="0"/>
    <n v="-784.48500000000001"/>
    <n v="9048.99"/>
    <n v="5146.01"/>
    <s v="Leonardo Cueva"/>
    <x v="0"/>
  </r>
  <r>
    <s v="REPUESTOS"/>
    <s v="FACTURA"/>
    <s v="A"/>
    <s v="0033-00000981"/>
    <s v="ALLIANZ ARGENTINA CIA DE SEGUROS SA"/>
    <x v="3"/>
    <s v="CUIT"/>
    <n v="30500037217"/>
    <n v="2166421.4907999998"/>
    <n v="0"/>
    <n v="454948.51309999998"/>
    <n v="0"/>
    <n v="2621370.0038999999"/>
    <s v="Alejandra Olivero"/>
    <s v="15/02/2024 02:26:00 p.m."/>
    <n v="49391"/>
    <n v="0"/>
    <n v="0"/>
    <n v="0"/>
    <n v="-98470.740300000005"/>
    <n v="2264895.52"/>
    <n v="2003341.51"/>
    <s v="Leonardo Cueva"/>
    <x v="0"/>
  </r>
  <r>
    <s v="TALLER"/>
    <s v="FACTURA"/>
    <s v="A"/>
    <s v="0030-00010761"/>
    <s v="ALLIANZ ARGENTINA CIA DE SEGUROS SA"/>
    <x v="3"/>
    <s v="CUIT"/>
    <n v="30500037217"/>
    <n v="254004.13219999999"/>
    <n v="0"/>
    <n v="53340.8678"/>
    <n v="0"/>
    <n v="307345"/>
    <s v="Alejandra Olivero"/>
    <s v="20/02/2024 04:03:00 p.m."/>
    <n v="47613"/>
    <n v="0"/>
    <n v="66115.7"/>
    <n v="0"/>
    <n v="-57604.815300000002"/>
    <n v="245496.47"/>
    <n v="141632.57999999999"/>
    <s v="Ivan Dario Di Iacovo"/>
    <x v="1"/>
  </r>
  <r>
    <s v="TALLER"/>
    <s v="FACTURA"/>
    <s v="A"/>
    <s v="0033-00000990"/>
    <s v="ALLIANZ ARGENTINA CIA DE SEGUROS SA"/>
    <x v="3"/>
    <s v="CUIT"/>
    <n v="30500037217"/>
    <n v="1219948.7603"/>
    <n v="0"/>
    <n v="256189.23970000001"/>
    <n v="0"/>
    <n v="1476138"/>
    <s v="Alejandra Olivero"/>
    <s v="21/02/2024 10:14:00 a.m."/>
    <n v="49287"/>
    <n v="0"/>
    <n v="132231.4"/>
    <n v="0"/>
    <n v="-86589.266399999993"/>
    <n v="1174311.46"/>
    <n v="609278.03"/>
    <s v="Ivan Dario Di Iacovo"/>
    <x v="1"/>
  </r>
  <r>
    <s v="REPUESTOS"/>
    <s v="FACTURA"/>
    <s v="A"/>
    <s v="0033-00000993"/>
    <s v="ALLIANZ ARGENTINA CIA DE SEGUROS SA"/>
    <x v="3"/>
    <s v="CUIT"/>
    <n v="30500037217"/>
    <n v="3341900.8264000001"/>
    <n v="0"/>
    <n v="701799.17359999998"/>
    <n v="0"/>
    <n v="4043700"/>
    <s v="Alejandra Olivero"/>
    <s v="26/02/2024 09:20:00 a.m."/>
    <n v="49518"/>
    <n v="0"/>
    <n v="0"/>
    <n v="0"/>
    <n v="-189937.4786"/>
    <n v="3531848.94"/>
    <n v="2958562.39"/>
    <s v="Jonatan Ezequiel Monsalvo"/>
    <x v="0"/>
  </r>
  <r>
    <s v="TALLER"/>
    <s v="FACTURA"/>
    <s v="A"/>
    <s v="0030-00010784"/>
    <s v="ALLIANZ ARGENTINA CIA DE SEGUROS SA"/>
    <x v="3"/>
    <s v="CUIT"/>
    <n v="30500037217"/>
    <n v="130776.85950000001"/>
    <n v="0"/>
    <n v="27463.140500000001"/>
    <n v="0"/>
    <n v="158240"/>
    <s v="Alejandra Olivero"/>
    <s v="26/02/2024 01:59:00 p.m."/>
    <n v="49131"/>
    <n v="0"/>
    <n v="0"/>
    <n v="0"/>
    <n v="-48813.3655"/>
    <n v="179592.95999999999"/>
    <n v="103611.32"/>
    <s v="Sebastian Jauregui"/>
    <x v="1"/>
  </r>
  <r>
    <s v="TALLER"/>
    <s v="FACTURA"/>
    <s v="A"/>
    <s v="0033-00000976"/>
    <s v="CAJA DE SEGUROS SA"/>
    <x v="3"/>
    <s v="CUIT"/>
    <n v="30663205621"/>
    <n v="1173850"/>
    <n v="0"/>
    <n v="246508.5"/>
    <n v="0"/>
    <n v="1420358.5"/>
    <s v="Alejandra Olivero"/>
    <s v="02/02/2024 12:15:00 p.m."/>
    <n v="49330"/>
    <n v="0"/>
    <n v="0"/>
    <n v="0"/>
    <n v="-207133.29240000001"/>
    <n v="1380994.89"/>
    <n v="994316.32"/>
    <s v="Leonardo Cueva"/>
    <x v="0"/>
  </r>
  <r>
    <s v="TALLER"/>
    <s v="FACTURA"/>
    <s v="A"/>
    <s v="0033-00000979"/>
    <s v="CAJA DE SEGUROS SA"/>
    <x v="3"/>
    <s v="CUIT"/>
    <n v="30663205621"/>
    <n v="1619596.9669000001"/>
    <n v="0"/>
    <n v="340115.36310000002"/>
    <n v="0"/>
    <n v="1959712.33"/>
    <s v="Alejandra Olivero"/>
    <s v="14/02/2024 11:00:00 a.m."/>
    <n v="49180"/>
    <n v="0"/>
    <n v="0"/>
    <n v="66112"/>
    <n v="-172599.367"/>
    <n v="1726090.3"/>
    <n v="995821.33"/>
    <s v="Ivan Dario Di Iacovo"/>
    <x v="1"/>
  </r>
  <r>
    <s v="TALLER"/>
    <s v="FACTURA"/>
    <s v="A"/>
    <s v="0033-00000986"/>
    <s v="CAJA DE SEGUROS SA"/>
    <x v="3"/>
    <s v="CUIT"/>
    <n v="30663205621"/>
    <n v="2715820.6529000001"/>
    <n v="0"/>
    <n v="570322.3371"/>
    <n v="0"/>
    <n v="3286142.99"/>
    <s v="Alejandra Olivero"/>
    <s v="20/02/2024 08:31:00 a.m."/>
    <n v="49070"/>
    <n v="0"/>
    <n v="33057.85"/>
    <n v="0"/>
    <n v="-302303.11139999999"/>
    <n v="2985082.86"/>
    <n v="1776630.28"/>
    <s v="Ivan Dario Di Iacovo"/>
    <x v="1"/>
  </r>
  <r>
    <s v="TALLER"/>
    <s v="FACTURA"/>
    <s v="A"/>
    <s v="0016-00001443"/>
    <s v="COMPAIA ARGENTINA DE SEGUROS VICTORIA SOCIEDAD ANONIMA"/>
    <x v="3"/>
    <s v="CUIT"/>
    <n v="30500032266"/>
    <n v="1297520.6599999999"/>
    <n v="0"/>
    <n v="272479.34000000003"/>
    <n v="0"/>
    <n v="1570000"/>
    <s v="Florencia Herrera"/>
    <s v="29/02/2024 10:00:00 a.m."/>
    <n v="49271"/>
    <n v="0"/>
    <n v="0"/>
    <n v="1297448"/>
    <n v="0"/>
    <n v="0"/>
    <n v="0"/>
    <s v="Ivan Dario Di Iacovo"/>
    <x v="1"/>
  </r>
  <r>
    <s v="REPUESTOS"/>
    <s v="FACTURA"/>
    <s v="A"/>
    <s v="0030-00010743"/>
    <s v="COOPERACION MUTUAL PATRONAL SOC MUTUAL DE SEG GLES"/>
    <x v="3"/>
    <s v="CUIT"/>
    <n v="30500047174"/>
    <n v="245041.3223"/>
    <n v="0"/>
    <n v="51458.6777"/>
    <n v="0"/>
    <n v="296500"/>
    <s v="Alejandra Olivero"/>
    <s v="15/02/2024 02:30:00 p.m."/>
    <n v="49385"/>
    <n v="0"/>
    <n v="0"/>
    <n v="12396"/>
    <n v="-12240.7194"/>
    <n v="244886.03"/>
    <n v="183664.52"/>
    <s v="Leonardo Cueva"/>
    <x v="0"/>
  </r>
  <r>
    <s v="REPUESTOS"/>
    <s v="FACTURA"/>
    <s v="A"/>
    <s v="0033-00000991"/>
    <s v="COOPERACION MUTUAL PATRONAL SOC MUTUAL DE SEG GLES"/>
    <x v="3"/>
    <s v="CUIT"/>
    <n v="30500047174"/>
    <n v="762404.95869999996"/>
    <n v="0"/>
    <n v="160105.04130000001"/>
    <n v="0"/>
    <n v="922510"/>
    <s v="Alejandra Olivero"/>
    <s v="22/02/2024 09:54:00 a.m."/>
    <n v="49451"/>
    <n v="0"/>
    <n v="0"/>
    <n v="0"/>
    <n v="-46519.436099999999"/>
    <n v="808927"/>
    <n v="600627.29"/>
    <s v="Leonardo Cueva"/>
    <x v="0"/>
  </r>
  <r>
    <s v="REPUESTOS"/>
    <s v="FACTURA"/>
    <s v="A"/>
    <s v="0033-00000998"/>
    <s v="COOPERACION MUTUAL PATRONAL SOC MUTUAL DE SEG GLES"/>
    <x v="3"/>
    <s v="CUIT"/>
    <n v="30500047174"/>
    <n v="5693884.2975000003"/>
    <n v="0"/>
    <n v="1195715.7024999999"/>
    <n v="0"/>
    <n v="6889600"/>
    <s v="Alejandra Olivero"/>
    <s v="27/02/2024 03:54:00 p.m."/>
    <n v="49520"/>
    <n v="0"/>
    <n v="0"/>
    <n v="269362.77429999999"/>
    <n v="0"/>
    <n v="5424506.4400000004"/>
    <n v="3755552.66"/>
    <s v="Leonardo Cueva"/>
    <x v="0"/>
  </r>
  <r>
    <s v="TALLER"/>
    <s v="FACTURA"/>
    <s v="A"/>
    <s v="0033-00000980"/>
    <s v="FEDERACION PATRONAL SEGUROS S.A."/>
    <x v="3"/>
    <s v="CUIT"/>
    <n v="33707366589"/>
    <n v="1044679.3388"/>
    <n v="0"/>
    <n v="219382.6612"/>
    <n v="0"/>
    <n v="1264062"/>
    <s v="Alejandra Olivero"/>
    <s v="14/02/2024 11:16:00 a.m."/>
    <n v="49223"/>
    <n v="0"/>
    <n v="0"/>
    <n v="6611.2"/>
    <n v="-328347.60320000001"/>
    <n v="1366433.76"/>
    <n v="788327.18"/>
    <s v="Ivan Dario Di Iacovo"/>
    <x v="1"/>
  </r>
  <r>
    <s v="REPUESTOS"/>
    <s v="FACTURA"/>
    <s v="A"/>
    <s v="0033-00000982"/>
    <s v="FEDERACION PATRONAL SEGUROS S.A."/>
    <x v="3"/>
    <s v="CUIT"/>
    <n v="33707366589"/>
    <n v="925785.12399999995"/>
    <n v="0"/>
    <n v="194414.87599999999"/>
    <n v="0"/>
    <n v="1120200"/>
    <s v="Alejandra Olivero"/>
    <s v="15/02/2024 02:28:00 p.m."/>
    <n v="49383"/>
    <n v="0"/>
    <n v="0"/>
    <n v="61980"/>
    <n v="-129573.0989"/>
    <n v="993382.01"/>
    <n v="745036.51"/>
    <s v="Leonardo Cueva"/>
    <x v="0"/>
  </r>
  <r>
    <s v="REPUESTOS"/>
    <s v="FACTURA"/>
    <s v="A"/>
    <s v="0033-00000983"/>
    <s v="FEDERACION PATRONAL SEGUROS S.A."/>
    <x v="3"/>
    <s v="CUIT"/>
    <n v="33707366589"/>
    <n v="4293041.3198999995"/>
    <n v="0"/>
    <n v="901538.67720000003"/>
    <n v="0"/>
    <n v="5194579.9971000003"/>
    <s v="Alejandra Olivero"/>
    <s v="15/02/2024 02:35:00 p.m."/>
    <n v="49343"/>
    <n v="0"/>
    <n v="0"/>
    <n v="0"/>
    <n v="-314748.8861"/>
    <n v="4607798.8499999996"/>
    <n v="3580699.29"/>
    <s v="Leonardo Cueva"/>
    <x v="0"/>
  </r>
  <r>
    <s v="TALLER"/>
    <s v="FACTURA"/>
    <s v="A"/>
    <s v="0033-00000988"/>
    <s v="FEDERACION PATRONAL SEGUROS S.A."/>
    <x v="3"/>
    <s v="CUIT"/>
    <n v="33707366589"/>
    <n v="1319834.7106999999"/>
    <n v="0"/>
    <n v="277165.2893"/>
    <n v="0"/>
    <n v="1597000"/>
    <s v="Alejandra Olivero"/>
    <s v="20/02/2024 10:53:00 a.m."/>
    <n v="49396"/>
    <n v="0"/>
    <n v="0"/>
    <n v="66112"/>
    <n v="-348159.70860000001"/>
    <n v="1601898.22"/>
    <n v="924172.05"/>
    <s v="Sebastian Jauregui"/>
    <x v="1"/>
  </r>
  <r>
    <s v="TALLER"/>
    <s v="FACTURA"/>
    <s v="A"/>
    <s v="0030-00010765"/>
    <s v="FEDERACION PATRONAL SEGUROS S.A."/>
    <x v="3"/>
    <s v="CUIT"/>
    <n v="33707366589"/>
    <n v="92561.983500000002"/>
    <n v="0"/>
    <n v="19438.016500000002"/>
    <n v="0"/>
    <n v="112000"/>
    <s v="Alejandra Olivero"/>
    <s v="21/02/2024 10:11:00 a.m."/>
    <n v="49290"/>
    <n v="0"/>
    <n v="0"/>
    <n v="239656"/>
    <n v="-147099.20000000001"/>
    <n v="0"/>
    <n v="0"/>
    <s v="Ivan Dario Di Iacovo"/>
    <x v="1"/>
  </r>
  <r>
    <s v="REPUESTOS"/>
    <s v="FACTURA"/>
    <s v="A"/>
    <s v="0033-00000994"/>
    <s v="FEDERACION PATRONAL SEGUROS S.A."/>
    <x v="3"/>
    <s v="CUIT"/>
    <n v="33707366589"/>
    <n v="556776.85950000002"/>
    <n v="0"/>
    <n v="116923.14049999999"/>
    <n v="0"/>
    <n v="673700"/>
    <s v="Alejandra Olivero"/>
    <s v="26/02/2024 05:35:00 p.m."/>
    <n v="49443"/>
    <n v="0"/>
    <n v="0"/>
    <n v="49584"/>
    <n v="-89505.160999999993"/>
    <n v="596700.26"/>
    <n v="429624.19"/>
    <s v="Leonardo Cueva"/>
    <x v="0"/>
  </r>
  <r>
    <s v="REPUESTOS"/>
    <s v="FACTURA"/>
    <s v="A"/>
    <s v="0033-00000996"/>
    <s v="FEDERACION PATRONAL SEGUROS S.A."/>
    <x v="3"/>
    <s v="CUIT"/>
    <n v="33707366589"/>
    <n v="1300495.8677999999"/>
    <n v="0"/>
    <n v="273104.13219999999"/>
    <n v="0"/>
    <n v="1573600"/>
    <s v="Alejandra Olivero"/>
    <s v="27/02/2024 10:48:00 a.m."/>
    <n v="49441"/>
    <n v="0"/>
    <n v="0"/>
    <n v="0"/>
    <n v="0"/>
    <n v="1300495.8700000001"/>
    <n v="862703.72"/>
    <s v="Leonardo Cueva"/>
    <x v="0"/>
  </r>
  <r>
    <s v="REPUESTOS"/>
    <s v="FACTURA"/>
    <s v="A"/>
    <s v="0033-00000997"/>
    <s v="FEDERACION PATRONAL SEGUROS S.A."/>
    <x v="3"/>
    <s v="CUIT"/>
    <n v="33707366589"/>
    <n v="565066.11569999997"/>
    <n v="0"/>
    <n v="118663.88430000001"/>
    <n v="0"/>
    <n v="683730"/>
    <s v="Alejandra Olivero"/>
    <s v="27/02/2024 10:50:00 a.m."/>
    <n v="49442"/>
    <n v="0"/>
    <n v="0"/>
    <n v="53716"/>
    <n v="-1960.0059000000001"/>
    <n v="513307.23"/>
    <n v="407546.93"/>
    <s v="Leonardo Cueva"/>
    <x v="0"/>
  </r>
  <r>
    <s v="REPUESTOS"/>
    <s v="FACTURA"/>
    <s v="A"/>
    <s v="0030-00010796"/>
    <s v="FEDERACION PATRONAL SEGUROS S.A."/>
    <x v="3"/>
    <s v="CUIT"/>
    <n v="33707366589"/>
    <n v="78264.463000000003"/>
    <n v="0"/>
    <n v="16435.537199999999"/>
    <n v="0"/>
    <n v="94700.000199999995"/>
    <s v="Alejandra Olivero"/>
    <s v="29/02/2024 10:37:00 a.m."/>
    <n v="49526"/>
    <n v="0"/>
    <n v="0"/>
    <n v="12396"/>
    <n v="-13901.583699999999"/>
    <n v="79769.37"/>
    <n v="59827.03"/>
    <s v="Leonardo Cueva"/>
    <x v="0"/>
  </r>
  <r>
    <s v="REPUESTOS"/>
    <s v="FACTURA"/>
    <s v="A"/>
    <s v="0033-00001002"/>
    <s v="FEDERACION PATRONAL SEGUROS S.A."/>
    <x v="3"/>
    <s v="CUIT"/>
    <n v="33707366589"/>
    <n v="514876.0331"/>
    <n v="0"/>
    <n v="108123.9669"/>
    <n v="0"/>
    <n v="623000"/>
    <s v="Alejandra Olivero"/>
    <s v="29/02/2024 01:40:00 p.m."/>
    <n v="49519"/>
    <n v="0"/>
    <n v="0"/>
    <n v="0"/>
    <n v="-134099.9656"/>
    <n v="648976.24"/>
    <n v="467262.89"/>
    <s v="Leonardo Cueva"/>
    <x v="0"/>
  </r>
  <r>
    <s v="TALLER"/>
    <s v="FACTURA"/>
    <s v="A"/>
    <s v="0033-00001004"/>
    <s v="FEDERACION PATRONAL SEGUROS S.A."/>
    <x v="3"/>
    <s v="CUIT"/>
    <n v="33707366589"/>
    <n v="1819338.8430000001"/>
    <n v="0"/>
    <n v="382061.15700000001"/>
    <n v="0"/>
    <n v="2201400"/>
    <s v="Alejandra Olivero"/>
    <s v="29/02/2024 03:35:00 p.m."/>
    <n v="49199"/>
    <n v="0"/>
    <n v="0"/>
    <n v="390060.79999999999"/>
    <n v="-416949.99660000001"/>
    <n v="1846229.54"/>
    <n v="1199625.6399999999"/>
    <s v="Sebastian Jauregui"/>
    <x v="1"/>
  </r>
  <r>
    <s v="TALLER"/>
    <s v="FACTURA"/>
    <s v="A"/>
    <s v="0033-00000989"/>
    <s v="HDI SEGUROS S.A."/>
    <x v="3"/>
    <s v="CUIT"/>
    <n v="30500017011"/>
    <n v="4129004.1321999999"/>
    <n v="0"/>
    <n v="867090.86780000001"/>
    <n v="0"/>
    <n v="4996095"/>
    <s v="Alejandra Olivero"/>
    <s v="21/02/2024 10:08:00 a.m."/>
    <n v="49175"/>
    <n v="0"/>
    <n v="0"/>
    <n v="909040"/>
    <n v="-653499.37719999999"/>
    <n v="3873449.21"/>
    <n v="2145294.9500000002"/>
    <s v="Sebastian Jauregui"/>
    <x v="1"/>
  </r>
  <r>
    <s v="TALLER"/>
    <s v="FACTURA"/>
    <s v="A"/>
    <s v="0033-00000977"/>
    <s v="SANCOR COOP.DE SEGUROS LTDA."/>
    <x v="3"/>
    <s v="CUIT"/>
    <n v="30500049460"/>
    <n v="6458400.8263999997"/>
    <n v="0"/>
    <n v="1356264.1736000001"/>
    <n v="0"/>
    <n v="7814665"/>
    <s v="Alejandra Olivero"/>
    <s v="02/02/2024 02:08:00 p.m."/>
    <n v="48534"/>
    <n v="0"/>
    <n v="132231.4"/>
    <n v="595008"/>
    <n v="-958134.1679"/>
    <n v="6689315.9299999997"/>
    <n v="4373783.49"/>
    <s v="Ivan Dario Di Iacovo"/>
    <x v="1"/>
  </r>
  <r>
    <s v="TALLER"/>
    <s v="FACTURA"/>
    <s v="A"/>
    <s v="0030-00010770"/>
    <s v="SANCOR COOP.DE SEGUROS LTDA."/>
    <x v="3"/>
    <s v="CUIT"/>
    <n v="30500049460"/>
    <n v="398347.10739999998"/>
    <n v="0"/>
    <n v="83652.892600000006"/>
    <n v="0"/>
    <n v="482000"/>
    <s v="Alejandra Olivero"/>
    <s v="22/02/2024 09:56:00 a.m."/>
    <n v="48780"/>
    <n v="0"/>
    <n v="0"/>
    <n v="456172.79999999999"/>
    <n v="-57848"/>
    <n v="0"/>
    <n v="0"/>
    <s v="Sebastian Jauregui"/>
    <x v="1"/>
  </r>
  <r>
    <s v="TALLER"/>
    <s v="FACTURA"/>
    <s v="A"/>
    <s v="0033-00000992"/>
    <s v="SANCOR COOP.DE SEGUROS LTDA."/>
    <x v="3"/>
    <s v="CUIT"/>
    <n v="30500049460"/>
    <n v="903347.10739999998"/>
    <n v="0"/>
    <n v="189702.89259999999"/>
    <n v="0"/>
    <n v="1093050"/>
    <s v="Alejandra Olivero"/>
    <s v="23/02/2024 04:18:00 p.m."/>
    <n v="49448"/>
    <n v="0"/>
    <n v="33246.6103"/>
    <n v="0"/>
    <n v="-404936.6115"/>
    <n v="1275059.78"/>
    <n v="708212.29"/>
    <s v="Sebastian Jauregui"/>
    <x v="1"/>
  </r>
  <r>
    <s v="TALLER"/>
    <s v="FACTURA"/>
    <s v="A"/>
    <s v="0033-00000999"/>
    <s v="SANCOR COOP.DE SEGUROS LTDA."/>
    <x v="3"/>
    <s v="CUIT"/>
    <n v="30500049460"/>
    <n v="1360330.5785000001"/>
    <n v="0"/>
    <n v="285669.4215"/>
    <n v="0"/>
    <n v="1646000"/>
    <s v="Alejandra Olivero"/>
    <s v="27/02/2024 04:13:00 p.m."/>
    <n v="49459"/>
    <n v="0"/>
    <n v="0"/>
    <n v="66112"/>
    <n v="-143290.85130000001"/>
    <n v="1437513.75"/>
    <n v="829334.86"/>
    <s v="Ivan Dario Di Iacovo"/>
    <x v="1"/>
  </r>
  <r>
    <s v="TALLER"/>
    <s v="FACTURA"/>
    <s v="A"/>
    <s v="0033-00001005"/>
    <s v="SANCOR COOP.DE SEGUROS LTDA."/>
    <x v="3"/>
    <s v="CUIT"/>
    <n v="30500049460"/>
    <n v="7289312.3967000004"/>
    <n v="0"/>
    <n v="1530755.6033000001"/>
    <n v="0"/>
    <n v="8820068"/>
    <s v="Alejandra Olivero"/>
    <s v="29/02/2024 04:59:00 p.m."/>
    <n v="48999"/>
    <n v="0"/>
    <n v="793388.4"/>
    <n v="197338.04759999999"/>
    <n v="-379896.08"/>
    <n v="6678492.2199999997"/>
    <n v="4111380.31"/>
    <s v="Ivan Dario Di Iacovo"/>
    <x v="2"/>
  </r>
  <r>
    <s v="REPUESTOS"/>
    <s v="FACTURA"/>
    <s v="A"/>
    <s v="0030-00010757"/>
    <s v="SEGUROS BERNARDINO RIVADAVIA COOPERATIVA LIMITADA"/>
    <x v="3"/>
    <s v="CUIT"/>
    <n v="30500050310"/>
    <n v="28429.752100000002"/>
    <n v="0"/>
    <n v="5970.2479000000003"/>
    <n v="0"/>
    <n v="34400"/>
    <s v="Alejandra Olivero"/>
    <s v="20/02/2024 11:01:00 a.m."/>
    <n v="49412"/>
    <n v="0"/>
    <n v="0"/>
    <n v="0"/>
    <n v="0"/>
    <n v="28429.75"/>
    <n v="21299.8"/>
    <s v="Leonardo Cueva"/>
    <x v="0"/>
  </r>
  <r>
    <s v="REPUESTOS"/>
    <s v="FACTURA"/>
    <s v="A"/>
    <s v="0033-00000995"/>
    <s v="SEGUROS BERNARDINO RIVADAVIA COOPERATIVA LIMITADA"/>
    <x v="3"/>
    <s v="CUIT"/>
    <n v="30500050310"/>
    <n v="1480991.7385"/>
    <n v="0"/>
    <n v="311008.26510000002"/>
    <n v="0"/>
    <n v="1792000.0035999999"/>
    <s v="Alejandra Olivero"/>
    <s v="27/02/2024 10:46:00 a.m."/>
    <n v="49517"/>
    <n v="0"/>
    <n v="0"/>
    <n v="99168"/>
    <n v="-137574.90659999999"/>
    <n v="1519397.72"/>
    <n v="1236684.33"/>
    <s v="Leonardo Cueva"/>
    <x v="0"/>
  </r>
  <r>
    <s v="TALLER"/>
    <s v="FACTURA"/>
    <s v="A"/>
    <s v="0033-00000987"/>
    <s v="SEGUROS SURA S.A."/>
    <x v="3"/>
    <s v="CUIT"/>
    <n v="30500000127"/>
    <n v="5651953.7189999996"/>
    <n v="0"/>
    <n v="1186910.281"/>
    <n v="0"/>
    <n v="6838864"/>
    <s v="Alejandra Olivero"/>
    <s v="20/02/2024 10:41:00 a.m."/>
    <n v="49096"/>
    <n v="0"/>
    <n v="0"/>
    <n v="371880"/>
    <n v="-1285229.0478999999"/>
    <n v="6565353.9000000004"/>
    <n v="4004251.92"/>
    <s v="Ivan Dario Di Iacovo"/>
    <x v="1"/>
  </r>
  <r>
    <s v="REPUESTOS"/>
    <s v="FACTURA"/>
    <s v="A"/>
    <s v="0030-00010776"/>
    <s v="SEGUROS SURA S.A."/>
    <x v="3"/>
    <s v="CUIT"/>
    <n v="30500000127"/>
    <n v="81322.311199999996"/>
    <n v="0"/>
    <n v="17077.685399999998"/>
    <n v="0"/>
    <n v="98399.996599999999"/>
    <s v="Alejandra Olivero"/>
    <s v="23/02/2024 09:27:00 a.m."/>
    <n v="49506"/>
    <n v="0"/>
    <n v="0"/>
    <n v="0"/>
    <n v="-16414.457600000002"/>
    <n v="97737.22"/>
    <n v="73302.92"/>
    <s v="Jonatan Ezequiel Monsalvo"/>
    <x v="0"/>
  </r>
  <r>
    <s v="TALLER"/>
    <s v="FACTURA"/>
    <s v="A"/>
    <s v="0033-00001001"/>
    <s v="SMG COMPA�IA ARGENTINA DE SEGUROS SOCIEDAD ANONIMA"/>
    <x v="3"/>
    <s v="CUIT"/>
    <n v="30500031960"/>
    <n v="513884.29749999999"/>
    <n v="0"/>
    <n v="107915.7025"/>
    <n v="0"/>
    <n v="621800"/>
    <s v="Alejandra Olivero"/>
    <s v="28/02/2024 03:33:00 p.m."/>
    <n v="49068"/>
    <n v="0"/>
    <n v="0"/>
    <n v="342956"/>
    <n v="-175403.41649999999"/>
    <n v="346322.33"/>
    <n v="191809.29"/>
    <s v="Ivan Dario Di Iacovo"/>
    <x v="1"/>
  </r>
  <r>
    <s v="REPUESTOS"/>
    <s v="FACTURA"/>
    <s v="A"/>
    <s v="0033-00000978"/>
    <s v="ZURICH ARGENTINA CIA DE SEGUROS SA"/>
    <x v="3"/>
    <s v="CUIT"/>
    <n v="30500049770"/>
    <n v="711429.75490000006"/>
    <n v="0"/>
    <n v="149400.24849999999"/>
    <n v="0"/>
    <n v="860830.00340000005"/>
    <s v="Alejandra Olivero"/>
    <s v="07/02/2024 03:09:00 p.m."/>
    <n v="49306"/>
    <n v="0"/>
    <n v="0"/>
    <n v="0"/>
    <n v="-32343.8868"/>
    <n v="743773.66"/>
    <n v="557830.24"/>
    <s v="Leonardo Cueva"/>
    <x v="0"/>
  </r>
  <r>
    <s v="REPUESTOS"/>
    <s v="FACTURA"/>
    <s v="A"/>
    <s v="0030-00010747"/>
    <s v="ZURICH ARGENTINA CIA DE SEGUROS SA"/>
    <x v="3"/>
    <s v="CUIT"/>
    <n v="30500049770"/>
    <n v="202396.6942"/>
    <n v="0"/>
    <n v="42503.305800000002"/>
    <n v="0"/>
    <n v="244900"/>
    <s v="Alejandra Olivero"/>
    <s v="16/02/2024 01:54:00 p.m."/>
    <n v="49437"/>
    <n v="0"/>
    <n v="0"/>
    <n v="0"/>
    <n v="-9202.2284"/>
    <n v="211599.44"/>
    <n v="158699.57999999999"/>
    <s v="Leonardo Cueva"/>
    <x v="0"/>
  </r>
  <r>
    <s v="REPUESTOS"/>
    <s v="FACTURA"/>
    <s v="A"/>
    <s v="0033-00001000"/>
    <s v="ZURICH ARGENTINA CIA DE SEGUROS SA"/>
    <x v="3"/>
    <s v="CUIT"/>
    <n v="30500049770"/>
    <n v="2438710.7453000001"/>
    <n v="0"/>
    <n v="512129.25650000002"/>
    <n v="0"/>
    <n v="2950840.0018000002"/>
    <s v="Alejandra Olivero"/>
    <s v="28/02/2024 12:16:00 p.m."/>
    <n v="49507"/>
    <n v="0"/>
    <n v="0"/>
    <n v="0"/>
    <n v="-356824.93719999999"/>
    <n v="2795536.14"/>
    <n v="2212588.0099999998"/>
    <s v="Jonatan Ezequiel Monsalvo"/>
    <x v="0"/>
  </r>
  <r>
    <s v="TALLER"/>
    <s v="FACTURA"/>
    <s v="A"/>
    <s v="0033-00000985"/>
    <s v="ZURICH ARGENTINA COMPA�IA DE SEGUROS SOCIEDAD ANONIMA"/>
    <x v="3"/>
    <s v="CUIT"/>
    <n v="30500049770"/>
    <n v="798137.18839999998"/>
    <n v="0"/>
    <n v="167608.80960000001"/>
    <n v="0"/>
    <n v="965745.99800000002"/>
    <s v="Alejandra Olivero"/>
    <s v="19/02/2024 04:28:00 p.m."/>
    <n v="49460"/>
    <n v="0"/>
    <n v="157187.5048"/>
    <n v="0"/>
    <n v="0"/>
    <n v="640949.6"/>
    <n v="368995"/>
    <s v="Sebastian Jauregui"/>
    <x v="2"/>
  </r>
  <r>
    <s v="TALLER"/>
    <s v="FACTURA"/>
    <s v="A"/>
    <s v="0030-00010746"/>
    <s v="ZURICH ASEGURADORA ARGENTINA SA"/>
    <x v="3"/>
    <s v="CUIT"/>
    <n v="30500036393"/>
    <n v="186363.63639999999"/>
    <n v="0"/>
    <n v="39136.363599999997"/>
    <n v="0"/>
    <n v="225500"/>
    <s v="Alejandra Olivero"/>
    <s v="16/02/2024 01:52:00 p.m."/>
    <n v="49118"/>
    <n v="0"/>
    <n v="0"/>
    <n v="0"/>
    <n v="-65781.547399999996"/>
    <n v="252148.87"/>
    <n v="145470.5"/>
    <s v="Ivan Dario Di Iacovo"/>
    <x v="1"/>
  </r>
  <r>
    <s v="TALLER"/>
    <s v="FACTURA"/>
    <s v="A"/>
    <s v="0030-00010694"/>
    <s v=" BRIEBA JUAN MARTIN"/>
    <x v="4"/>
    <s v="CUIT"/>
    <n v="20243125481"/>
    <n v="501074.38020000001"/>
    <n v="0"/>
    <n v="105225.6198"/>
    <n v="0"/>
    <n v="606300"/>
    <s v="Alejandra Olivero"/>
    <s v="01/02/2024 05:08:00 p.m."/>
    <n v="49324"/>
    <n v="0"/>
    <n v="147899.16800000001"/>
    <n v="0"/>
    <n v="0"/>
    <n v="353127.17"/>
    <n v="203395.63"/>
    <s v="Sebastian Jauregui"/>
    <x v="2"/>
  </r>
  <r>
    <s v="TALLER"/>
    <s v="FACTURA"/>
    <s v="B"/>
    <s v="0030-00006538"/>
    <s v=" MARCELO VILLA"/>
    <x v="4"/>
    <s v="DNI"/>
    <n v="10687678"/>
    <n v="487603.30579999997"/>
    <n v="0"/>
    <n v="102396.6942"/>
    <n v="0"/>
    <n v="590000"/>
    <s v="Alejandra Olivero"/>
    <s v="07/02/2024 09:30:00 a.m."/>
    <n v="49335"/>
    <n v="0"/>
    <n v="125619.83"/>
    <n v="0"/>
    <n v="-35114.769"/>
    <n v="397100.24"/>
    <n v="228312.68"/>
    <s v="Sebastian Jauregui"/>
    <x v="2"/>
  </r>
  <r>
    <s v="TALLER"/>
    <s v="FACTURA"/>
    <s v="B"/>
    <s v="0030-00006550"/>
    <s v="ADRIANA HEBE RAPPAZZO"/>
    <x v="4"/>
    <s v="DNI"/>
    <n v="20771378"/>
    <n v="1430578.5123999999"/>
    <n v="0"/>
    <n v="300421.48759999999"/>
    <n v="0"/>
    <n v="1731000"/>
    <s v="Alejandra Olivero"/>
    <s v="09/02/2024 04:40:00 p.m."/>
    <n v="49397"/>
    <n v="0"/>
    <n v="264462.8"/>
    <n v="0"/>
    <n v="-136139.53279999999"/>
    <n v="1302262.8600000001"/>
    <n v="751305.51"/>
    <s v="Sebastian Jauregui"/>
    <x v="2"/>
  </r>
  <r>
    <s v="TALLER"/>
    <s v="FACTURA"/>
    <s v="A"/>
    <s v="0030-00010762"/>
    <s v="AGIMED SRL"/>
    <x v="4"/>
    <s v="CUIT"/>
    <n v="30702297520"/>
    <n v="653322.31400000001"/>
    <n v="0"/>
    <n v="137197.68599999999"/>
    <n v="0"/>
    <n v="790520"/>
    <s v="Alejandra Olivero"/>
    <s v="20/02/2024 05:18:00 p.m."/>
    <n v="49474"/>
    <n v="0"/>
    <n v="185123.96"/>
    <n v="0"/>
    <n v="-2.8346"/>
    <n v="468139.64"/>
    <n v="268773.40999999997"/>
    <s v="Sebastian Jauregui"/>
    <x v="2"/>
  </r>
  <r>
    <s v="TALLER"/>
    <s v="FACTURA"/>
    <s v="B"/>
    <s v="0030-00006545"/>
    <s v="AGUIRRE LUCAS MARTIN"/>
    <x v="4"/>
    <s v="DNI"/>
    <n v="28462797"/>
    <n v="33057.851199999997"/>
    <n v="0"/>
    <n v="6942.1487999999999"/>
    <n v="0"/>
    <n v="40000"/>
    <s v="Alejandra Olivero"/>
    <s v="08/02/2024 09:56:00 a.m."/>
    <n v="49369"/>
    <n v="0"/>
    <n v="33057.85"/>
    <n v="0"/>
    <n v="0"/>
    <n v="0"/>
    <n v="0"/>
    <s v="Sebastian Jauregui"/>
    <x v="2"/>
  </r>
  <r>
    <s v="TALLER"/>
    <s v="FACTURA"/>
    <s v="A"/>
    <s v="0030-00010706"/>
    <s v="AUTOCORP SA "/>
    <x v="4"/>
    <s v="CUIT"/>
    <n v="30708934875"/>
    <n v="613944.62809999997"/>
    <n v="0"/>
    <n v="128928.3719"/>
    <n v="0"/>
    <n v="742873"/>
    <s v="Alejandra Olivero"/>
    <s v="05/02/2024 02:57:00 p.m."/>
    <n v="49348"/>
    <n v="0"/>
    <n v="112396.69"/>
    <n v="0"/>
    <n v="-17218.482"/>
    <n v="518767.32"/>
    <n v="298579.78000000003"/>
    <s v="Sebastian Jauregui"/>
    <x v="2"/>
  </r>
  <r>
    <s v="TALLER"/>
    <s v="FACTURA"/>
    <s v="A"/>
    <s v="0030-00010779"/>
    <s v="AUTOCORP SA "/>
    <x v="4"/>
    <s v="CUIT"/>
    <n v="30708934875"/>
    <n v="657498.34710000001"/>
    <n v="0"/>
    <n v="138074.65289999999"/>
    <n v="0"/>
    <n v="795573"/>
    <s v="Alejandra Olivero"/>
    <s v="23/02/2024 03:21:00 p.m."/>
    <n v="49516"/>
    <n v="0"/>
    <n v="138730.96170000001"/>
    <n v="0"/>
    <n v="0"/>
    <n v="518767.32"/>
    <n v="298579.78000000003"/>
    <s v="Ivan Dario Di Iacovo"/>
    <x v="2"/>
  </r>
  <r>
    <s v="TALLER"/>
    <s v="FACTURA"/>
    <s v="A"/>
    <s v="0030-00010787"/>
    <s v="AUTOCORP SA "/>
    <x v="4"/>
    <s v="CUIT"/>
    <n v="30708934875"/>
    <n v="691942.14879999997"/>
    <n v="0"/>
    <n v="145307.8512"/>
    <n v="0"/>
    <n v="837250"/>
    <s v="Alejandra Olivero"/>
    <s v="26/02/2024 04:25:00 p.m."/>
    <n v="49545"/>
    <n v="0"/>
    <n v="138842.97"/>
    <n v="0"/>
    <n v="-0.49580000000000002"/>
    <n v="553051.59"/>
    <n v="317226.02"/>
    <s v="Ivan Dario Di Iacovo"/>
    <x v="2"/>
  </r>
  <r>
    <s v="TALLER"/>
    <s v="FACTURA"/>
    <s v="A"/>
    <s v="0030-00010748"/>
    <s v="AVEDIKIAN MARCELO EDUARDO"/>
    <x v="4"/>
    <s v="CUIT"/>
    <n v="23172946569"/>
    <n v="33057.851199999997"/>
    <n v="0"/>
    <n v="6942.1487999999999"/>
    <n v="0"/>
    <n v="40000"/>
    <s v="Alejandra Olivero"/>
    <s v="16/02/2024 02:59:00 p.m."/>
    <n v="49450"/>
    <n v="0"/>
    <n v="33057.85"/>
    <n v="0"/>
    <n v="0"/>
    <n v="0"/>
    <n v="0"/>
    <s v="Ivan Dario Di Iacovo"/>
    <x v="2"/>
  </r>
  <r>
    <s v="TALLER"/>
    <s v="NOTA DE DEBITO"/>
    <s v="A"/>
    <s v="0030-00010696"/>
    <s v="BARVA S.A. "/>
    <x v="4"/>
    <s v="CUIT"/>
    <n v="30716937824"/>
    <n v="380828.0992"/>
    <n v="0"/>
    <n v="79973.900800000003"/>
    <n v="0"/>
    <n v="460802"/>
    <s v="Alejandra Olivero"/>
    <s v="02/02/2024 08:55:00 a.m."/>
    <n v="49334"/>
    <n v="0"/>
    <n v="0"/>
    <n v="0"/>
    <n v="0"/>
    <n v="0"/>
    <n v="0"/>
    <s v="Sebastian Jauregui"/>
    <x v="2"/>
  </r>
  <r>
    <s v="TALLER"/>
    <s v="FACTURA"/>
    <s v="B"/>
    <s v="0030-00006573"/>
    <s v="BASILOTTA  MARCELO HERNAN"/>
    <x v="4"/>
    <s v="DNI"/>
    <n v="17198783"/>
    <n v="404958.6777"/>
    <n v="0"/>
    <n v="85041.3223"/>
    <n v="0"/>
    <n v="490000"/>
    <s v="Alejandra Olivero"/>
    <s v="22/02/2024 04:15:00 p.m."/>
    <n v="49509"/>
    <n v="0"/>
    <n v="404958.66249999998"/>
    <n v="0"/>
    <n v="0"/>
    <n v="0"/>
    <n v="0"/>
    <s v="Sebastian Jauregui"/>
    <x v="1"/>
  </r>
  <r>
    <s v="TALLER"/>
    <s v="FACTURA"/>
    <s v="A"/>
    <s v="0030-00010718"/>
    <s v="BERGOLO MARTIN MIGUEL"/>
    <x v="4"/>
    <s v="CUIT"/>
    <n v="20255219546"/>
    <n v="544941.3223"/>
    <n v="0"/>
    <n v="114437.6777"/>
    <n v="0"/>
    <n v="659379"/>
    <s v="Alejandra Olivero"/>
    <s v="08/02/2024 05:32:00 p.m."/>
    <n v="49382"/>
    <n v="0"/>
    <n v="281123.95640000002"/>
    <n v="0"/>
    <n v="-1344.3049000000001"/>
    <n v="265123.78999999998"/>
    <n v="151482.66"/>
    <s v="Sebastian Jauregui"/>
    <x v="2"/>
  </r>
  <r>
    <s v="TALLER"/>
    <s v="FACTURA"/>
    <s v="B"/>
    <s v="0030-00006543"/>
    <s v="BERMUDEZ LEONARDO JOSE"/>
    <x v="4"/>
    <s v="DNI"/>
    <n v="23126738"/>
    <n v="361516.52889999998"/>
    <n v="0"/>
    <n v="75918.471099999995"/>
    <n v="0"/>
    <n v="437435"/>
    <s v="Alejandra Olivero"/>
    <s v="07/02/2024 05:13:00 p.m."/>
    <n v="49372"/>
    <n v="0"/>
    <n v="105785.12"/>
    <n v="0"/>
    <n v="-0.55369999999999997"/>
    <n v="255677.16"/>
    <n v="146233.46"/>
    <s v="Sebastian Jauregui"/>
    <x v="2"/>
  </r>
  <r>
    <s v="TALLER"/>
    <s v="FACTURA"/>
    <s v="B"/>
    <s v="0030-00006531"/>
    <s v="BOGADO JORGE"/>
    <x v="4"/>
    <s v="DNI"/>
    <n v="92785413"/>
    <n v="66115.702499999999"/>
    <n v="0"/>
    <n v="13884.297500000001"/>
    <n v="0"/>
    <n v="80000"/>
    <s v="Alejandra Olivero"/>
    <s v="05/02/2024 12:20:00 p.m."/>
    <n v="49349"/>
    <n v="0"/>
    <n v="66115.7"/>
    <n v="0"/>
    <n v="0"/>
    <n v="0"/>
    <n v="0"/>
    <s v="Paola Valentina Cadenas Rodriguez"/>
    <x v="3"/>
  </r>
  <r>
    <s v="TALLER"/>
    <s v="FACTURA"/>
    <s v="A"/>
    <s v="0030-00010733"/>
    <s v="Bugallo Maria Alejandra"/>
    <x v="4"/>
    <s v="DNI"/>
    <n v="27232596681"/>
    <n v="20125"/>
    <n v="0"/>
    <n v="4226.25"/>
    <n v="0"/>
    <n v="24351.25"/>
    <s v="Florencia Herrera"/>
    <s v="28/02/2024 10:00:00 a.m."/>
    <n v="49362"/>
    <n v="0"/>
    <n v="0"/>
    <n v="17499.02"/>
    <n v="0"/>
    <n v="0"/>
    <n v="0"/>
    <s v="Paola Valentina Cadenas Rodriguez"/>
    <x v="3"/>
  </r>
  <r>
    <s v="TALLER"/>
    <s v="FACTURA"/>
    <s v="B"/>
    <s v="0030-00006578"/>
    <s v="Carbone  Jorge Alberto"/>
    <x v="4"/>
    <s v="DNI"/>
    <n v="8019382"/>
    <n v="296969.62809999997"/>
    <n v="0"/>
    <n v="62363.621899999998"/>
    <n v="0"/>
    <n v="359333.25"/>
    <s v="Alejandra Olivero"/>
    <s v="23/02/2024 11:29:00 a.m."/>
    <n v="49498"/>
    <n v="0"/>
    <n v="119008.26"/>
    <n v="0"/>
    <n v="-74362.033800000005"/>
    <n v="252289.62"/>
    <n v="144966.85"/>
    <s v="Ivan Dario Di Iacovo"/>
    <x v="2"/>
  </r>
  <r>
    <s v="TALLER"/>
    <s v="FACTURA"/>
    <s v="B"/>
    <s v="0030-00006566"/>
    <s v="CARDACI ANDREA MARIEL"/>
    <x v="4"/>
    <s v="DNI"/>
    <n v="20469511"/>
    <n v="290991.73550000001"/>
    <n v="0"/>
    <n v="61108.264499999997"/>
    <n v="0"/>
    <n v="352100"/>
    <s v="Alejandra Olivero"/>
    <s v="20/02/2024 04:20:00 p.m."/>
    <n v="49472"/>
    <n v="0"/>
    <n v="105785.12"/>
    <n v="0"/>
    <n v="-21943.407500000001"/>
    <n v="207113.31"/>
    <n v="118903.59"/>
    <s v="Sebastian Jauregui"/>
    <x v="2"/>
  </r>
  <r>
    <s v="TALLER"/>
    <s v="FACTURA"/>
    <s v="B"/>
    <s v="0030-00006546"/>
    <s v="CHUNG NAM BAE"/>
    <x v="4"/>
    <s v="DNI"/>
    <n v="92458546"/>
    <n v="236528.92559999999"/>
    <n v="0"/>
    <n v="49671.074399999998"/>
    <n v="0"/>
    <n v="286200"/>
    <s v="Alejandra Olivero"/>
    <s v="08/02/2024 05:40:00 p.m."/>
    <n v="49381"/>
    <n v="0"/>
    <n v="119008.26"/>
    <n v="0"/>
    <n v="-1898.9102"/>
    <n v="119373.32"/>
    <n v="69144.22"/>
    <s v="Sebastian Jauregui"/>
    <x v="2"/>
  </r>
  <r>
    <s v="TALLER"/>
    <s v="FACTURA"/>
    <s v="B"/>
    <s v="0030-00006524"/>
    <s v="CICCHINELLI JACQUELINE ALICIA"/>
    <x v="4"/>
    <s v="DNI"/>
    <n v="21474042"/>
    <n v="475206.6116"/>
    <n v="0"/>
    <n v="99793.388399999996"/>
    <n v="0"/>
    <n v="575000"/>
    <s v="Alejandra Olivero"/>
    <s v="01/02/2024 03:27:00 p.m."/>
    <n v="49315"/>
    <n v="0"/>
    <n v="198347.1"/>
    <n v="0"/>
    <n v="-884.99180000000001"/>
    <n v="277744.53000000003"/>
    <n v="158763.95000000001"/>
    <s v="Sebastian Jauregui"/>
    <x v="2"/>
  </r>
  <r>
    <s v="TALLER"/>
    <s v="FACTURA"/>
    <s v="B"/>
    <s v="0030-00006587"/>
    <s v="Comini  Juan Emmanuel"/>
    <x v="4"/>
    <s v="DNI"/>
    <n v="37424127"/>
    <n v="308444.62809999997"/>
    <n v="0"/>
    <n v="64773.371899999998"/>
    <n v="0"/>
    <n v="373218"/>
    <s v="Alejandra Olivero"/>
    <s v="27/02/2024 10:03:00 a.m."/>
    <n v="49539"/>
    <n v="0"/>
    <n v="119008.26"/>
    <n v="0"/>
    <n v="-74362.050399999993"/>
    <n v="263764.63"/>
    <n v="151322.23999999999"/>
    <s v="Ivan Dario Di Iacovo"/>
    <x v="2"/>
  </r>
  <r>
    <s v="TALLER"/>
    <s v="FACTURA"/>
    <s v="B"/>
    <s v="0030-00006523"/>
    <s v="CORSO Victor Luis"/>
    <x v="4"/>
    <s v="DNI"/>
    <n v="14620755"/>
    <n v="391289.2562"/>
    <n v="0"/>
    <n v="82170.743799999997"/>
    <n v="0"/>
    <n v="473460"/>
    <s v="Alejandra Olivero"/>
    <s v="01/02/2024 01:52:00 p.m."/>
    <n v="49314"/>
    <n v="0"/>
    <n v="112396.69"/>
    <n v="0"/>
    <n v="-2.2147999999999999"/>
    <n v="278841.68"/>
    <n v="160484.56"/>
    <s v="Sebastian Jauregui"/>
    <x v="2"/>
  </r>
  <r>
    <s v="TALLER"/>
    <s v="FACTURA"/>
    <s v="A"/>
    <s v="0030-00010812"/>
    <s v="CRIBE SRL"/>
    <x v="4"/>
    <s v="CUIT"/>
    <n v="33661979629"/>
    <n v="349376.0331"/>
    <n v="0"/>
    <n v="73368.966899999999"/>
    <n v="0"/>
    <n v="422745"/>
    <s v="Alejandra Olivero"/>
    <s v="29/02/2024 04:53:00 p.m."/>
    <n v="49588"/>
    <n v="0"/>
    <n v="119008.26"/>
    <n v="0"/>
    <n v="-21958.563600000001"/>
    <n v="252289.62"/>
    <n v="144966.85"/>
    <s v="Ivan Dario Di Iacovo"/>
    <x v="2"/>
  </r>
  <r>
    <s v="TALLER"/>
    <s v="NOTA DE DEBITO"/>
    <s v="B"/>
    <s v="0030-00006554"/>
    <s v="CRISTINA MAGDALENA MORRO"/>
    <x v="4"/>
    <s v="DNI"/>
    <n v="12514252"/>
    <n v="1983471.0744"/>
    <n v="0"/>
    <n v="416528.92560000002"/>
    <n v="0"/>
    <n v="2400000"/>
    <s v="Alejandra Olivero"/>
    <s v="15/02/2024 12:31:00 p.m."/>
    <n v="49436"/>
    <n v="0"/>
    <n v="0"/>
    <n v="0"/>
    <n v="0"/>
    <n v="0"/>
    <n v="0"/>
    <s v="Sebastian Jauregui"/>
    <x v="1"/>
  </r>
  <r>
    <s v="TALLER"/>
    <s v="FACTURA"/>
    <s v="B"/>
    <s v="0030-00006565"/>
    <s v="CROCE GUSTAVO"/>
    <x v="4"/>
    <s v="DNI"/>
    <n v="313131169"/>
    <n v="327793.3884"/>
    <n v="0"/>
    <n v="68836.611600000004"/>
    <n v="0"/>
    <n v="396630"/>
    <s v="Alejandra Olivero"/>
    <s v="20/02/2024 03:57:00 p.m."/>
    <n v="49473"/>
    <n v="0"/>
    <n v="119008.26"/>
    <n v="0"/>
    <n v="-38684.6682"/>
    <n v="247434.02"/>
    <n v="142165.54"/>
    <s v="Sebastian Jauregui"/>
    <x v="2"/>
  </r>
  <r>
    <s v="TALLER"/>
    <s v="FACTURA"/>
    <s v="A"/>
    <s v="0030-00010699"/>
    <s v="DAKARI GROUP SRL"/>
    <x v="4"/>
    <s v="CUIT"/>
    <n v="30709621684"/>
    <n v="427768.59340000001"/>
    <n v="0"/>
    <n v="89831.404599999994"/>
    <n v="0"/>
    <n v="517599.99800000002"/>
    <s v="Alejandra Olivero"/>
    <s v="02/02/2024 02:48:00 p.m."/>
    <n v="49322"/>
    <n v="0"/>
    <n v="151995.53810000001"/>
    <n v="0"/>
    <n v="0"/>
    <n v="275719.94"/>
    <n v="157007.75"/>
    <s v="Sebastian Jauregui"/>
    <x v="2"/>
  </r>
  <r>
    <s v="TALLER"/>
    <s v="FACTURA"/>
    <s v="A"/>
    <s v="0030-00010764"/>
    <s v="DALL ANTONIO LUCIANO ARIEL"/>
    <x v="4"/>
    <s v="CUIT"/>
    <n v="20383222878"/>
    <n v="454545.45449999999"/>
    <n v="0"/>
    <n v="95454.545499999993"/>
    <n v="0"/>
    <n v="550000"/>
    <s v="Alejandra Olivero"/>
    <s v="21/02/2024 10:05:00 a.m."/>
    <n v="49477"/>
    <n v="0"/>
    <n v="112396.69"/>
    <n v="0"/>
    <n v="-4002.2469000000001"/>
    <n v="346151.18"/>
    <n v="198892.76"/>
    <s v="Sebastian Jauregui"/>
    <x v="2"/>
  </r>
  <r>
    <s v="TALLER"/>
    <s v="FACTURA"/>
    <s v="A"/>
    <s v="0030-00010721"/>
    <s v="DE LA RIEGA SEBASTIAN ROBERTO"/>
    <x v="4"/>
    <s v="CUIT"/>
    <n v="20236715842"/>
    <n v="343760.33059999999"/>
    <n v="0"/>
    <n v="72189.669399999999"/>
    <n v="0"/>
    <n v="415950"/>
    <s v="Alejandra Olivero"/>
    <s v="09/02/2024 09:58:00 a.m."/>
    <n v="49386"/>
    <n v="0"/>
    <n v="105785.12"/>
    <n v="0"/>
    <n v="-6.0491999999999999"/>
    <n v="237928.99"/>
    <n v="136867.65"/>
    <s v="Sebastian Jauregui"/>
    <x v="2"/>
  </r>
  <r>
    <s v="TALLER"/>
    <s v="FACTURA"/>
    <s v="A"/>
    <s v="0030-00010704"/>
    <s v="DIAVAMEDIC S.A.I.C."/>
    <x v="4"/>
    <s v="CUIT"/>
    <n v="33603842699"/>
    <n v="516317.49589999998"/>
    <n v="0"/>
    <n v="108426.6741"/>
    <n v="0"/>
    <n v="624744.17000000004"/>
    <s v="Alejandra Olivero"/>
    <s v="05/02/2024 11:29:00 a.m."/>
    <n v="49066"/>
    <n v="0"/>
    <n v="171900.82"/>
    <n v="0"/>
    <n v="0"/>
    <n v="344366.1"/>
    <n v="199678.31"/>
    <s v="Ivan Dario Di Iacovo"/>
    <x v="2"/>
  </r>
  <r>
    <s v="TALLER"/>
    <s v="FACTURA"/>
    <s v="A"/>
    <s v="0030-00010803"/>
    <s v="DIAVAMEDIC S.A.I.C."/>
    <x v="4"/>
    <s v="CUIT"/>
    <n v="33603842699"/>
    <n v="857520.66119999997"/>
    <n v="0"/>
    <n v="180079.3388"/>
    <n v="0"/>
    <n v="1037600"/>
    <s v="Alejandra Olivero"/>
    <s v="29/02/2024 02:23:00 p.m."/>
    <n v="48708"/>
    <n v="0"/>
    <n v="642644.60400000005"/>
    <n v="214864"/>
    <n v="0"/>
    <n v="0"/>
    <n v="0"/>
    <s v="Ivan Dario Di Iacovo"/>
    <x v="1"/>
  </r>
  <r>
    <s v="TALLER"/>
    <s v="FACTURA"/>
    <s v="A"/>
    <s v="0030-00010756"/>
    <s v="DIMADRO S.R.L. -"/>
    <x v="4"/>
    <s v="CUIT"/>
    <n v="30718108647"/>
    <n v="140495.86780000001"/>
    <n v="0"/>
    <n v="29504.1322"/>
    <n v="0"/>
    <n v="170000"/>
    <s v="Alejandra Olivero"/>
    <s v="20/02/2024 10:37:00 a.m."/>
    <n v="49445"/>
    <n v="0"/>
    <n v="140495.8664"/>
    <n v="0"/>
    <n v="0"/>
    <n v="0"/>
    <n v="0"/>
    <s v="Ivan Dario Di Iacovo"/>
    <x v="1"/>
  </r>
  <r>
    <s v="TALLER"/>
    <s v="FACTURA"/>
    <s v="A"/>
    <s v="0030-00010719"/>
    <s v="DSM Diesel Car S.A"/>
    <x v="4"/>
    <s v="CUIT"/>
    <n v="30708180889"/>
    <n v="1869879.3388"/>
    <n v="0"/>
    <n v="392674.66119999997"/>
    <n v="0"/>
    <n v="2262554"/>
    <s v="Alejandra Olivero"/>
    <s v="08/02/2024 05:37:00 p.m."/>
    <n v="49366"/>
    <n v="0"/>
    <n v="357024.78"/>
    <n v="0"/>
    <n v="-136010.31690000001"/>
    <n v="1648817.63"/>
    <n v="949542.09"/>
    <s v="Sebastian Jauregui"/>
    <x v="2"/>
  </r>
  <r>
    <s v="TALLER"/>
    <s v="NOTA DE DEBITO"/>
    <s v="A"/>
    <s v="0030-00010797"/>
    <s v="FLORDEPAPELERA S.R.L. -"/>
    <x v="4"/>
    <s v="CUIT"/>
    <n v="30716920344"/>
    <n v="177685.9504"/>
    <n v="0"/>
    <n v="37314.049599999998"/>
    <n v="0"/>
    <n v="215000"/>
    <s v="Alejandra Olivero"/>
    <s v="29/02/2024 10:59:00 a.m."/>
    <n v="49587"/>
    <n v="0"/>
    <n v="0"/>
    <n v="0"/>
    <n v="0"/>
    <n v="0"/>
    <n v="0"/>
    <s v="Ivan Dario Di Iacovo"/>
    <x v="1"/>
  </r>
  <r>
    <s v="TALLER"/>
    <s v="FACTURA"/>
    <s v="A"/>
    <s v="0030-00010774"/>
    <s v="FRUTAS DONA S.A "/>
    <x v="4"/>
    <s v="CUIT"/>
    <n v="30716710153"/>
    <n v="66115.702499999999"/>
    <n v="0"/>
    <n v="13884.297500000001"/>
    <n v="0"/>
    <n v="80000"/>
    <s v="Alejandra Olivero"/>
    <s v="22/02/2024 04:22:00 p.m."/>
    <n v="49467"/>
    <n v="0"/>
    <n v="66115.7"/>
    <n v="0"/>
    <n v="0"/>
    <n v="0"/>
    <n v="0"/>
    <s v="Ivan Dario Di Iacovo"/>
    <x v="2"/>
  </r>
  <r>
    <s v="TALLER"/>
    <s v="FACTURA"/>
    <s v="B"/>
    <s v="0016-00001519"/>
    <s v="FUNDACION CAPITAL"/>
    <x v="4"/>
    <s v="CUIT"/>
    <n v="30676580405"/>
    <n v="709198.35"/>
    <n v="0"/>
    <n v="148931.65"/>
    <n v="0"/>
    <n v="858130"/>
    <s v="Florencia Herrera"/>
    <s v="27/02/2024 10:00:00 a.m."/>
    <n v="49115"/>
    <n v="0"/>
    <n v="320661.14500000002"/>
    <n v="0"/>
    <n v="-303926.0122"/>
    <n v="692454.41"/>
    <n v="399376.44"/>
    <s v="Sebastian Jauregui"/>
    <x v="2"/>
  </r>
  <r>
    <s v="TALLER"/>
    <s v="FACTURA"/>
    <s v="B"/>
    <s v="0030-00006589"/>
    <s v="Gallo Marta "/>
    <x v="4"/>
    <s v="DNI"/>
    <n v="20340303"/>
    <n v="431746.39669999998"/>
    <n v="0"/>
    <n v="90666.743300000002"/>
    <n v="0"/>
    <n v="522413.14"/>
    <s v="Alejandra Olivero"/>
    <s v="27/02/2024 11:09:00 a.m."/>
    <n v="49543"/>
    <n v="0"/>
    <n v="92561.98"/>
    <n v="0"/>
    <n v="-17614.889500000001"/>
    <n v="356765.72"/>
    <n v="201512.16"/>
    <s v="Ivan Dario Di Iacovo"/>
    <x v="2"/>
  </r>
  <r>
    <s v="TALLER"/>
    <s v="FACTURA"/>
    <s v="A"/>
    <s v="0030-00010777"/>
    <s v="GARRIDO SANTOS Silvana Marcela"/>
    <x v="4"/>
    <s v="CUIT"/>
    <n v="27256704906"/>
    <n v="363636.36359999998"/>
    <n v="0"/>
    <n v="76363.636400000003"/>
    <n v="0"/>
    <n v="440000"/>
    <s v="Alejandra Olivero"/>
    <s v="23/02/2024 11:43:00 a.m."/>
    <n v="49514"/>
    <n v="0"/>
    <n v="165289.25"/>
    <n v="0"/>
    <n v="-3948.3161"/>
    <n v="202257.71"/>
    <n v="116102.28"/>
    <s v="Sebastian Jauregui"/>
    <x v="2"/>
  </r>
  <r>
    <s v="TALLER"/>
    <s v="FACTURA"/>
    <s v="B"/>
    <s v="0030-00006544"/>
    <s v="GRACIELA LANDI"/>
    <x v="4"/>
    <s v="DNI"/>
    <n v="14679380"/>
    <n v="273719.00829999999"/>
    <n v="0"/>
    <n v="57480.991699999999"/>
    <n v="0"/>
    <n v="331200"/>
    <s v="Alejandra Olivero"/>
    <s v="08/02/2024 09:30:00 a.m."/>
    <n v="49312"/>
    <n v="0"/>
    <n v="273719.00550000003"/>
    <n v="0"/>
    <n v="0"/>
    <n v="0"/>
    <n v="0"/>
    <s v="Ivan Dario Di Iacovo"/>
    <x v="1"/>
  </r>
  <r>
    <s v="TALLER"/>
    <s v="FACTURA"/>
    <s v="B"/>
    <s v="0030-00006598"/>
    <s v="Graziano Hector Gabriel "/>
    <x v="4"/>
    <s v="DNI"/>
    <n v="20248727"/>
    <n v="564628.09920000006"/>
    <n v="0"/>
    <n v="118571.9008"/>
    <n v="0"/>
    <n v="683200"/>
    <s v="Alejandra Olivero"/>
    <s v="29/02/2024 04:09:00 p.m."/>
    <n v="49582"/>
    <n v="0"/>
    <n v="185123.96"/>
    <n v="0"/>
    <n v="-3390.8184000000001"/>
    <n v="382833.61"/>
    <n v="217547.76"/>
    <s v="Ivan Dario Di Iacovo"/>
    <x v="2"/>
  </r>
  <r>
    <s v="TALLER"/>
    <s v="FACTURA"/>
    <s v="A"/>
    <s v="0030-00010728"/>
    <s v="GUARNIEL S.A."/>
    <x v="4"/>
    <s v="CUIT"/>
    <n v="30711627959"/>
    <n v="33057.851199999997"/>
    <n v="0"/>
    <n v="6942.1487999999999"/>
    <n v="0"/>
    <n v="40000"/>
    <s v="Alejandra Olivero"/>
    <s v="09/02/2024 05:01:00 p.m."/>
    <n v="49404"/>
    <n v="0"/>
    <n v="33057.85"/>
    <n v="0"/>
    <n v="0"/>
    <n v="0"/>
    <n v="0"/>
    <s v="Sebastian Jauregui"/>
    <x v="2"/>
  </r>
  <r>
    <s v="TALLER"/>
    <s v="FACTURA"/>
    <s v="B"/>
    <s v="0030-00006553"/>
    <s v="GUSTAVO ESTEBAN "/>
    <x v="4"/>
    <s v="DNI"/>
    <n v="12276978"/>
    <n v="140495.86780000001"/>
    <n v="0"/>
    <n v="29504.1322"/>
    <n v="0"/>
    <n v="170000"/>
    <s v="Alejandra Olivero"/>
    <s v="14/02/2024 04:05:00 p.m."/>
    <n v="49309"/>
    <n v="0"/>
    <n v="140495.86249999999"/>
    <n v="0"/>
    <n v="0"/>
    <n v="0"/>
    <n v="0"/>
    <s v="Sebastian Jauregui"/>
    <x v="1"/>
  </r>
  <r>
    <s v="TALLER"/>
    <s v="FACTURA"/>
    <s v="A"/>
    <s v="0030-00010736"/>
    <s v="Homesistem SA"/>
    <x v="4"/>
    <s v="CUIT"/>
    <n v="30708783990"/>
    <n v="563900"/>
    <n v="0"/>
    <n v="118419"/>
    <n v="0"/>
    <n v="682319"/>
    <s v="Alejandra Olivero"/>
    <s v="15/02/2024 11:45:00 a.m."/>
    <n v="49407"/>
    <n v="0"/>
    <n v="173405.3241"/>
    <n v="0"/>
    <n v="0"/>
    <n v="390439.04"/>
    <n v="224799.66"/>
    <s v="Ivan Dario Di Iacovo"/>
    <x v="2"/>
  </r>
  <r>
    <s v="TALLER"/>
    <s v="FACTURA"/>
    <s v="A"/>
    <s v="0030-00010702"/>
    <s v="HUGO SANTIAGO SARKISIAN"/>
    <x v="4"/>
    <s v="CUIT"/>
    <n v="20102648308"/>
    <n v="148760.33059999999"/>
    <n v="0"/>
    <n v="31239.669399999999"/>
    <n v="0"/>
    <n v="180000"/>
    <s v="Alejandra Olivero"/>
    <s v="02/02/2024 03:52:00 p.m."/>
    <n v="49297"/>
    <n v="0"/>
    <n v="35596.3292"/>
    <n v="0"/>
    <n v="0"/>
    <n v="113164"/>
    <n v="65286.92"/>
    <s v="Sebastian Jauregui"/>
    <x v="2"/>
  </r>
  <r>
    <s v="TALLER"/>
    <s v="FACTURA"/>
    <s v="A"/>
    <s v="0030-00010749"/>
    <s v="INTERCAPITAL S A "/>
    <x v="4"/>
    <s v="CUIT"/>
    <n v="30696168950"/>
    <n v="290975.20659999998"/>
    <n v="0"/>
    <n v="61104.793400000002"/>
    <n v="0"/>
    <n v="352080"/>
    <s v="Alejandra Olivero"/>
    <s v="16/02/2024 03:36:00 p.m."/>
    <n v="49427"/>
    <n v="0"/>
    <n v="105785.12"/>
    <n v="0"/>
    <n v="-21959.9355"/>
    <n v="207113.31"/>
    <n v="118903.59"/>
    <s v="Sebastian Jauregui"/>
    <x v="2"/>
  </r>
  <r>
    <s v="TALLER"/>
    <s v="FACTURA"/>
    <s v="A"/>
    <s v="0030-00010741"/>
    <s v="Janos Group  SRL"/>
    <x v="4"/>
    <s v="CUIT"/>
    <n v="30715814206"/>
    <n v="641792.56200000003"/>
    <n v="0"/>
    <n v="134776.43799999999"/>
    <n v="0"/>
    <n v="776569"/>
    <s v="Alejandra Olivero"/>
    <s v="15/02/2024 02:21:00 p.m."/>
    <n v="49417"/>
    <n v="0"/>
    <n v="204958.67"/>
    <n v="0"/>
    <n v="-3.3099999999999997E-2"/>
    <n v="436833.85"/>
    <n v="250422.24"/>
    <s v="Ivan Dario Di Iacovo"/>
    <x v="2"/>
  </r>
  <r>
    <s v="TALLER"/>
    <s v="FACTURA"/>
    <s v="A"/>
    <s v="0030-00010712"/>
    <s v="JUAREZ  GRISELDA HAYDEE"/>
    <x v="4"/>
    <s v="CUIT"/>
    <n v="27206538533"/>
    <n v="336363.63640000002"/>
    <n v="0"/>
    <n v="70636.363599999997"/>
    <n v="0"/>
    <n v="407000"/>
    <s v="Alejandra Olivero"/>
    <s v="07/02/2024 03:47:00 p.m."/>
    <n v="49280"/>
    <n v="0"/>
    <n v="132231.4"/>
    <n v="0"/>
    <n v="-248151.78039999999"/>
    <n v="452297.91"/>
    <n v="260941.1"/>
    <s v="Sebastian Jauregui"/>
    <x v="2"/>
  </r>
  <r>
    <s v="TALLER"/>
    <s v="FACTURA"/>
    <s v="A"/>
    <s v="0030-00010710"/>
    <s v="LAQI SOCIEDAD ANONIMA "/>
    <x v="4"/>
    <s v="CUIT"/>
    <n v="30558766502"/>
    <n v="657024.79339999997"/>
    <n v="0"/>
    <n v="137975.2066"/>
    <n v="0"/>
    <n v="795000"/>
    <s v="Alejandra Olivero"/>
    <s v="07/02/2024 10:38:00 a.m."/>
    <n v="49273"/>
    <n v="0"/>
    <n v="198347.1"/>
    <n v="0"/>
    <n v="-55718.945699999997"/>
    <n v="514375.24"/>
    <n v="296962.82"/>
    <s v="Sebastian Jauregui"/>
    <x v="2"/>
  </r>
  <r>
    <s v="TALLER"/>
    <s v="FACTURA"/>
    <s v="B"/>
    <s v="0030-00006563"/>
    <s v="LEONARDO FEDERICO LEWIS"/>
    <x v="4"/>
    <s v="DNI"/>
    <n v="32565977"/>
    <n v="313901.65289999999"/>
    <n v="0"/>
    <n v="65919.347099999999"/>
    <n v="0"/>
    <n v="379821"/>
    <s v="Alejandra Olivero"/>
    <s v="19/02/2024 04:45:00 p.m."/>
    <n v="49456"/>
    <n v="0"/>
    <n v="125619.83"/>
    <n v="0"/>
    <n v="-34985.916700000002"/>
    <n v="223231.75"/>
    <n v="126863.24"/>
    <s v="Ivan Dario Di Iacovo"/>
    <x v="2"/>
  </r>
  <r>
    <s v="TALLER"/>
    <s v="FACTURA"/>
    <s v="B"/>
    <s v="0030-00006529"/>
    <s v="LEVY MATEO EUGENIO"/>
    <x v="4"/>
    <s v="DNI"/>
    <n v="41222834"/>
    <n v="1272727.2727000001"/>
    <n v="0"/>
    <n v="267272.72730000003"/>
    <n v="0"/>
    <n v="1540000"/>
    <s v="Alejandra Olivero"/>
    <s v="02/02/2024 09:33:00 a.m."/>
    <n v="49336"/>
    <n v="0"/>
    <n v="132231.4"/>
    <n v="0"/>
    <n v="-200906.5337"/>
    <n v="1341413.68"/>
    <n v="773892.47"/>
    <s v="Ivan Dario Di Iacovo"/>
    <x v="2"/>
  </r>
  <r>
    <s v="TALLER"/>
    <s v="NOTA DE DEBITO"/>
    <s v="A"/>
    <s v="0030-00010785"/>
    <s v="LIM EUN JOO"/>
    <x v="4"/>
    <s v="CUIT"/>
    <n v="27925121334"/>
    <n v="378042.14880000002"/>
    <n v="0"/>
    <n v="79388.851200000005"/>
    <n v="0"/>
    <n v="457431"/>
    <s v="Alejandra Olivero"/>
    <s v="26/02/2024 02:41:00 p.m."/>
    <n v="49527"/>
    <n v="0"/>
    <n v="0"/>
    <n v="0"/>
    <n v="0"/>
    <n v="0"/>
    <n v="0"/>
    <s v="Ivan Dario Di Iacovo"/>
    <x v="2"/>
  </r>
  <r>
    <s v="TALLER"/>
    <s v="FACTURA"/>
    <s v="A"/>
    <s v="0030-00010722"/>
    <s v="MARTINO PABLO FRANCISCO"/>
    <x v="4"/>
    <s v="CUIT"/>
    <n v="23044472139"/>
    <n v="221506.60829999999"/>
    <n v="0"/>
    <n v="46516.387699999999"/>
    <n v="0"/>
    <n v="268022.99599999998"/>
    <s v="Alejandra Olivero"/>
    <s v="09/02/2024 10:51:00 a.m."/>
    <n v="49387"/>
    <n v="0"/>
    <n v="86363.315799999997"/>
    <n v="0"/>
    <n v="0"/>
    <n v="135092.71"/>
    <n v="78238.100000000006"/>
    <s v="Sebastian Jauregui"/>
    <x v="2"/>
  </r>
  <r>
    <s v="TALLER"/>
    <s v="FACTURA"/>
    <s v="A"/>
    <s v="0030-00010793"/>
    <s v="MASOERO HECTOR"/>
    <x v="4"/>
    <s v="CUIT"/>
    <n v="20110272473"/>
    <n v="791525.61979999999"/>
    <n v="0"/>
    <n v="166220.38020000001"/>
    <n v="0"/>
    <n v="957746"/>
    <s v="Alejandra Olivero"/>
    <s v="28/02/2024 08:17:00 a.m."/>
    <n v="49561"/>
    <n v="0"/>
    <n v="144757.7714"/>
    <n v="0"/>
    <n v="0"/>
    <n v="646767.76"/>
    <n v="372351.63"/>
    <s v="Ivan Dario Di Iacovo"/>
    <x v="2"/>
  </r>
  <r>
    <s v="TALLER"/>
    <s v="FACTURA"/>
    <s v="A"/>
    <s v="0030-00010737"/>
    <s v="MATADERO Y FRIGORIFICO EL MERCEDINO SA"/>
    <x v="4"/>
    <s v="CUIT"/>
    <n v="30663416975"/>
    <n v="534014.04460000002"/>
    <n v="0"/>
    <n v="112142.9494"/>
    <n v="0"/>
    <n v="646156.99399999995"/>
    <s v="Alejandra Olivero"/>
    <s v="15/02/2024 12:28:00 p.m."/>
    <n v="49425"/>
    <n v="0"/>
    <n v="198130.1612"/>
    <n v="0"/>
    <n v="0"/>
    <n v="335883.83"/>
    <n v="192080.77"/>
    <s v="Sebastian Jauregui"/>
    <x v="2"/>
  </r>
  <r>
    <s v="TALLER"/>
    <s v="FACTURA"/>
    <s v="B"/>
    <s v="0030-00006552"/>
    <s v="MAURO Meligeni"/>
    <x v="4"/>
    <s v="DNI"/>
    <n v="36728973"/>
    <n v="192671.95869999999"/>
    <n v="0"/>
    <n v="40461.111299999997"/>
    <n v="0"/>
    <n v="233133.07"/>
    <s v="Alejandra Olivero"/>
    <s v="14/02/2024 10:40:00 a.m."/>
    <n v="49406"/>
    <n v="0"/>
    <n v="85080.988500000007"/>
    <n v="0"/>
    <n v="0"/>
    <n v="107553.03"/>
    <n v="62174.04"/>
    <s v="Sebastian Jauregui"/>
    <x v="2"/>
  </r>
  <r>
    <s v="TALLER"/>
    <s v="FACTURA"/>
    <s v="B"/>
    <s v="0030-00006559"/>
    <s v="Mazzucco Emiliano "/>
    <x v="4"/>
    <s v="DNI"/>
    <n v="31090900"/>
    <n v="1560756.1983"/>
    <n v="0"/>
    <n v="327758.80170000001"/>
    <n v="0"/>
    <n v="1888515"/>
    <s v="Alejandra Olivero"/>
    <s v="16/02/2024 04:27:00 p.m."/>
    <n v="49402"/>
    <n v="0"/>
    <n v="0"/>
    <n v="66112"/>
    <n v="-173408.19769999999"/>
    <n v="1668058.41"/>
    <n v="962341.39"/>
    <s v="Sebastian Jauregui"/>
    <x v="3"/>
  </r>
  <r>
    <s v="TALLER"/>
    <s v="FACTURA"/>
    <s v="A"/>
    <s v="0030-00010767"/>
    <s v="MISCHKIN RUBEN MARCELO ISAAC"/>
    <x v="4"/>
    <s v="CUIT"/>
    <n v="20160548283"/>
    <n v="1041900.8264"/>
    <n v="0"/>
    <n v="218799.17360000001"/>
    <n v="0"/>
    <n v="1260700"/>
    <s v="Alejandra Olivero"/>
    <s v="21/02/2024 03:55:00 p.m."/>
    <n v="49487"/>
    <n v="0"/>
    <n v="198347.1"/>
    <n v="0"/>
    <n v="-15.6107"/>
    <n v="843569.31"/>
    <n v="465831.4"/>
    <s v="Sebastian Jauregui"/>
    <x v="2"/>
  </r>
  <r>
    <s v="TALLER"/>
    <s v="NOTA DE DEBITO"/>
    <s v="A"/>
    <s v="0030-00010725"/>
    <s v="MONTE CHICO S.A "/>
    <x v="4"/>
    <s v="CUIT"/>
    <n v="30623293587"/>
    <n v="3609917.3553999998"/>
    <n v="0"/>
    <n v="758082.6446"/>
    <n v="0"/>
    <n v="4368000"/>
    <s v="Alejandra Olivero"/>
    <s v="09/02/2024 03:44:00 p.m."/>
    <n v="49225"/>
    <n v="0"/>
    <n v="0"/>
    <n v="0"/>
    <n v="0"/>
    <n v="0"/>
    <n v="0"/>
    <s v="Sebastian Jauregui"/>
    <x v="2"/>
  </r>
  <r>
    <s v="TALLER"/>
    <s v="FACTURA"/>
    <s v="A"/>
    <s v="0030-00010729"/>
    <s v="MONTE CHICO S.A "/>
    <x v="4"/>
    <s v="CUIT"/>
    <n v="30623293587"/>
    <n v="142148.76029999999"/>
    <n v="0"/>
    <n v="29851.239699999998"/>
    <n v="0"/>
    <n v="172000"/>
    <s v="Alejandra Olivero"/>
    <s v="14/02/2024 04:07:00 p.m."/>
    <n v="49225"/>
    <n v="0"/>
    <n v="462809.9"/>
    <n v="0"/>
    <n v="-4240082.4924999997"/>
    <n v="3919658.73"/>
    <n v="2531801.19"/>
    <s v="Sebastian Jauregui"/>
    <x v="2"/>
  </r>
  <r>
    <s v="TALLER"/>
    <s v="FACTURA"/>
    <s v="B"/>
    <s v="0030-00006542"/>
    <s v="Montenegro Rodrigo Javier"/>
    <x v="4"/>
    <s v="DNI"/>
    <n v="30090754"/>
    <n v="290976.0331"/>
    <n v="0"/>
    <n v="61104.966899999999"/>
    <n v="0"/>
    <n v="352081"/>
    <s v="Alejandra Olivero"/>
    <s v="07/02/2024 05:01:00 p.m."/>
    <n v="49377"/>
    <n v="0"/>
    <n v="105785.12"/>
    <n v="0"/>
    <n v="-21959.109100000001"/>
    <n v="207113.31"/>
    <n v="118903.59"/>
    <s v="Sebastian Jauregui"/>
    <x v="2"/>
  </r>
  <r>
    <s v="TALLER"/>
    <s v="FACTURA"/>
    <s v="B"/>
    <s v="0030-00006551"/>
    <s v="NIGRO  ALEJANDRO FABIAN"/>
    <x v="4"/>
    <s v="DNI"/>
    <n v="21443499"/>
    <n v="760099.16529999999"/>
    <n v="0"/>
    <n v="159620.8247"/>
    <n v="0"/>
    <n v="919719.99"/>
    <s v="Alejandra Olivero"/>
    <s v="09/02/2024 04:49:00 p.m."/>
    <n v="49355"/>
    <n v="0"/>
    <n v="198347.1"/>
    <n v="0"/>
    <n v="0"/>
    <n v="561752.06999999995"/>
    <n v="324087.73"/>
    <s v="Sebastian Jauregui"/>
    <x v="2"/>
  </r>
  <r>
    <s v="TALLER"/>
    <s v="FACTURA"/>
    <s v="B"/>
    <s v="0030-00006532"/>
    <s v="OMAR JULIAN PAVIGLIANITI"/>
    <x v="4"/>
    <s v="DNI"/>
    <n v="29094259"/>
    <n v="472093.3884"/>
    <n v="0"/>
    <n v="99139.611600000004"/>
    <n v="0"/>
    <n v="571233"/>
    <s v="Alejandra Olivero"/>
    <s v="05/02/2024 02:14:00 p.m."/>
    <n v="49344"/>
    <n v="0"/>
    <n v="145454.54"/>
    <n v="0"/>
    <n v="-25359.0674"/>
    <n v="351979.99"/>
    <n v="203189.6"/>
    <s v="Sebastian Jauregui"/>
    <x v="2"/>
  </r>
  <r>
    <s v="TALLER"/>
    <s v="NOTA DE DEBITO"/>
    <s v="B"/>
    <s v="0030-00006590"/>
    <s v="ORTOLAN JUAN ANDRES"/>
    <x v="4"/>
    <s v="DNI"/>
    <n v="4446492"/>
    <n v="4958677.6859999998"/>
    <n v="0"/>
    <n v="1041322.314"/>
    <n v="0"/>
    <n v="6000000"/>
    <s v="Alejandra Olivero"/>
    <s v="27/02/2024 05:47:00 p.m."/>
    <n v="49045"/>
    <n v="0"/>
    <n v="0"/>
    <n v="0"/>
    <n v="0"/>
    <n v="0"/>
    <n v="0"/>
    <s v="Ivan Dario Di Iacovo"/>
    <x v="1"/>
  </r>
  <r>
    <s v="TALLER"/>
    <s v="FACTURA"/>
    <s v="B"/>
    <s v="0030-00006549"/>
    <s v="Osorio Mauro"/>
    <x v="4"/>
    <s v="DNI"/>
    <n v="22366586"/>
    <n v="384072.33059999999"/>
    <n v="0"/>
    <n v="80655.189400000003"/>
    <n v="0"/>
    <n v="464727.52"/>
    <s v="Alejandra Olivero"/>
    <s v="09/02/2024 04:01:00 p.m."/>
    <n v="49374"/>
    <n v="0"/>
    <n v="171900.82"/>
    <n v="0"/>
    <n v="0"/>
    <n v="212116.71"/>
    <n v="122700.02"/>
    <s v="Sebastian Jauregui"/>
    <x v="2"/>
  </r>
  <r>
    <s v="TALLER"/>
    <s v="FACTURA"/>
    <s v="B"/>
    <s v="0030-00006537"/>
    <s v="PAEZ MARIANO ROMAN"/>
    <x v="4"/>
    <s v="DNI"/>
    <n v="17255232"/>
    <n v="618666.94209999999"/>
    <n v="0"/>
    <n v="129920.0579"/>
    <n v="0"/>
    <n v="748587"/>
    <s v="Alejandra Olivero"/>
    <s v="06/02/2024 04:47:00 p.m."/>
    <n v="49357"/>
    <n v="0"/>
    <n v="119008.26"/>
    <n v="0"/>
    <n v="-16476.151699999999"/>
    <n v="516085.17"/>
    <n v="297332.37"/>
    <s v="Sebastian Jauregui"/>
    <x v="2"/>
  </r>
  <r>
    <s v="TALLER"/>
    <s v="FACTURA"/>
    <s v="B"/>
    <s v="0030-00006571"/>
    <s v="Perales Gonzalo"/>
    <x v="4"/>
    <s v="DNI"/>
    <n v="31187151"/>
    <n v="349376.0331"/>
    <n v="0"/>
    <n v="73368.966899999999"/>
    <n v="0"/>
    <n v="422745"/>
    <s v="Alejandra Olivero"/>
    <s v="22/02/2024 03:28:00 p.m."/>
    <n v="49500"/>
    <n v="0"/>
    <n v="119008.26"/>
    <n v="0"/>
    <n v="-21958.563600000001"/>
    <n v="252289.62"/>
    <n v="144966.85"/>
    <s v="Sebastian Jauregui"/>
    <x v="2"/>
  </r>
  <r>
    <s v="TALLER"/>
    <s v="FACTURA"/>
    <s v="B"/>
    <s v="0030-00006528"/>
    <s v="Pereyra Adrian Adolfo"/>
    <x v="4"/>
    <s v="DNI"/>
    <n v="28267909"/>
    <n v="452892.56199999998"/>
    <n v="0"/>
    <n v="95107.437999999995"/>
    <n v="0"/>
    <n v="548000"/>
    <s v="Alejandra Olivero"/>
    <s v="01/02/2024 05:43:00 p.m."/>
    <n v="49316"/>
    <n v="0"/>
    <n v="119008.26"/>
    <n v="0"/>
    <n v="-47.179200000000002"/>
    <n v="333893.56"/>
    <n v="190482.58"/>
    <s v="Sebastian Jauregui"/>
    <x v="2"/>
  </r>
  <r>
    <s v="TALLER"/>
    <s v="FACTURA"/>
    <s v="A"/>
    <s v="0030-00010763"/>
    <s v="PESQUERA BUENAVISTA S.A. "/>
    <x v="4"/>
    <s v="CUIT"/>
    <n v="30712509062"/>
    <n v="798137.19010000001"/>
    <n v="0"/>
    <n v="167608.80989999999"/>
    <n v="0"/>
    <n v="965746"/>
    <s v="Alejandra Olivero"/>
    <s v="21/02/2024 08:55:00 a.m."/>
    <n v="49465"/>
    <n v="0"/>
    <n v="145712.49040000001"/>
    <n v="0"/>
    <n v="0"/>
    <n v="652424.61"/>
    <n v="375350.39"/>
    <s v="Sebastian Jauregui"/>
    <x v="2"/>
  </r>
  <r>
    <s v="TALLER"/>
    <s v="FACTURA"/>
    <s v="A"/>
    <s v="0030-00010707"/>
    <s v="PETROQUIMICA COMODORO RIVADAVIA SA"/>
    <x v="4"/>
    <s v="CUIT"/>
    <n v="30563598111"/>
    <n v="168677.7438"/>
    <n v="0"/>
    <n v="35422.326200000003"/>
    <n v="0"/>
    <n v="204100.07"/>
    <s v="Alejandra Olivero"/>
    <s v="06/02/2024 09:21:00 a.m."/>
    <n v="49350"/>
    <n v="0"/>
    <n v="52892.56"/>
    <n v="0"/>
    <n v="0"/>
    <n v="115743.03"/>
    <n v="66924.039999999994"/>
    <s v="Sebastian Jauregui"/>
    <x v="2"/>
  </r>
  <r>
    <s v="TALLER"/>
    <s v="FACTURA"/>
    <s v="A"/>
    <s v="0030-00010732"/>
    <s v="PETROQUIMICA COMODORO RIVADAVIA SA"/>
    <x v="4"/>
    <s v="CUIT"/>
    <n v="30563598111"/>
    <n v="66115.702499999999"/>
    <n v="0"/>
    <n v="13884.297500000001"/>
    <n v="0"/>
    <n v="80000"/>
    <s v="Alejandra Olivero"/>
    <s v="14/02/2024 05:05:00 p.m."/>
    <n v="49408"/>
    <n v="0"/>
    <n v="66115.7"/>
    <n v="0"/>
    <n v="0"/>
    <n v="0"/>
    <n v="0"/>
    <s v="Sebastian Jauregui"/>
    <x v="2"/>
  </r>
  <r>
    <s v="TALLER"/>
    <s v="FACTURA"/>
    <s v="A"/>
    <s v="0030-00010709"/>
    <s v="Plano y Punto S.A"/>
    <x v="4"/>
    <s v="CUIT"/>
    <n v="33709732949"/>
    <n v="488299.99170000001"/>
    <n v="0"/>
    <n v="102542.99830000001"/>
    <n v="0"/>
    <n v="590842.99"/>
    <s v="Alejandra Olivero"/>
    <s v="06/02/2024 02:47:00 p.m."/>
    <n v="49358"/>
    <n v="0"/>
    <n v="142148.755"/>
    <n v="0"/>
    <n v="0"/>
    <n v="346151.18"/>
    <n v="198892.76"/>
    <s v="Sebastian Jauregui"/>
    <x v="2"/>
  </r>
  <r>
    <s v="TALLER"/>
    <s v="FACTURA"/>
    <s v="A"/>
    <s v="0030-00010715"/>
    <s v="PLAY UP ENTERTAINMENT S.A."/>
    <x v="4"/>
    <s v="CUIT"/>
    <n v="30688467701"/>
    <n v="638016.52890000003"/>
    <n v="0"/>
    <n v="133983.4711"/>
    <n v="0"/>
    <n v="772000"/>
    <s v="Alejandra Olivero"/>
    <s v="08/02/2024 02:11:00 p.m."/>
    <n v="49384"/>
    <n v="0"/>
    <n v="66115.7"/>
    <n v="0"/>
    <n v="-84541.3894"/>
    <n v="656446.93999999994"/>
    <n v="378719.39"/>
    <s v="Sebastian Jauregui"/>
    <x v="2"/>
  </r>
  <r>
    <s v="TALLER"/>
    <s v="FACTURA"/>
    <s v="B"/>
    <s v="0030-00006581"/>
    <s v="POLVERINI PERLA MARGARITA"/>
    <x v="4"/>
    <s v="DNI"/>
    <n v="5692345"/>
    <n v="636363.63639999996"/>
    <n v="0"/>
    <n v="133636.36360000001"/>
    <n v="0"/>
    <n v="770000"/>
    <s v="Alejandra Olivero"/>
    <s v="26/02/2024 11:32:00 a.m."/>
    <n v="49542"/>
    <n v="0"/>
    <n v="33057.85"/>
    <n v="603272"/>
    <n v="0"/>
    <n v="0"/>
    <n v="0"/>
    <s v="Ivan Dario Di Iacovo"/>
    <x v="1"/>
  </r>
  <r>
    <s v="TALLER"/>
    <s v="FACTURA"/>
    <s v="B"/>
    <s v="0030-00006582"/>
    <s v="POLVERINI PERLA MARGARITA"/>
    <x v="4"/>
    <s v="DNI"/>
    <n v="5692345"/>
    <n v="572404.43799999997"/>
    <n v="0"/>
    <n v="120204.932"/>
    <n v="0"/>
    <n v="692609.37"/>
    <s v="Alejandra Olivero"/>
    <s v="26/02/2024 11:52:00 a.m."/>
    <n v="49544"/>
    <n v="0"/>
    <n v="0"/>
    <n v="0"/>
    <n v="0"/>
    <n v="572404.43999999994"/>
    <n v="352248.89"/>
    <s v="Johanna Naara Maida"/>
    <x v="3"/>
  </r>
  <r>
    <s v="TALLER"/>
    <s v="FACTURA"/>
    <s v="B"/>
    <s v="0030-00006591"/>
    <s v="PROSEN DELFINA"/>
    <x v="4"/>
    <s v="DNI"/>
    <n v="37834893"/>
    <n v="397254.54550000001"/>
    <n v="0"/>
    <n v="83423.454500000007"/>
    <n v="0"/>
    <n v="480678"/>
    <s v="Alejandra Olivero"/>
    <s v="28/02/2024 08:25:00 a.m."/>
    <n v="49558"/>
    <n v="0"/>
    <n v="92561.98"/>
    <n v="0"/>
    <n v="-17614.889500000001"/>
    <n v="322273.87"/>
    <n v="182408.98"/>
    <s v="Ivan Dario Di Iacovo"/>
    <x v="2"/>
  </r>
  <r>
    <s v="TALLER"/>
    <s v="FACTURA"/>
    <s v="A"/>
    <s v="0030-00010783"/>
    <s v="PUNTE Simon "/>
    <x v="4"/>
    <s v="CUIT"/>
    <n v="23346326239"/>
    <n v="488925.61979999999"/>
    <n v="0"/>
    <n v="102674.3802"/>
    <n v="0"/>
    <n v="591600"/>
    <s v="Alejandra Olivero"/>
    <s v="26/02/2024 12:17:00 p.m."/>
    <n v="49541"/>
    <n v="0"/>
    <n v="131299.367"/>
    <n v="0"/>
    <n v="0"/>
    <n v="357626.19"/>
    <n v="205248.15"/>
    <s v="Ivan Dario Di Iacovo"/>
    <x v="2"/>
  </r>
  <r>
    <s v="TALLER"/>
    <s v="FACTURA"/>
    <s v="B"/>
    <s v="0030-00006560"/>
    <s v="Reox Leandro "/>
    <x v="4"/>
    <s v="DNI"/>
    <n v="31380824"/>
    <n v="66115.702499999999"/>
    <n v="0"/>
    <n v="13884.297500000001"/>
    <n v="0"/>
    <n v="80000"/>
    <s v="Alejandra Olivero"/>
    <s v="16/02/2024 04:30:00 p.m."/>
    <n v="49446"/>
    <n v="0"/>
    <n v="66115.7"/>
    <n v="0"/>
    <n v="0"/>
    <n v="0"/>
    <n v="0"/>
    <s v="Sebastian Jauregui"/>
    <x v="2"/>
  </r>
  <r>
    <s v="TALLER"/>
    <s v="FACTURA"/>
    <s v="B"/>
    <s v="0030-00006577"/>
    <s v="Ricardo Stuart Milne "/>
    <x v="4"/>
    <s v="DNI"/>
    <n v="8558776"/>
    <n v="66115.702499999999"/>
    <n v="0"/>
    <n v="13884.297500000001"/>
    <n v="0"/>
    <n v="80000"/>
    <s v="Alejandra Olivero"/>
    <s v="23/02/2024 09:58:00 a.m."/>
    <n v="49513"/>
    <n v="0"/>
    <n v="66115.7"/>
    <n v="0"/>
    <n v="0"/>
    <n v="0"/>
    <n v="0"/>
    <s v="Ivan Dario Di Iacovo"/>
    <x v="2"/>
  </r>
  <r>
    <s v="TALLER"/>
    <s v="FACTURA"/>
    <s v="B"/>
    <s v="0030-00006556"/>
    <s v="Roa Pablito Martinez "/>
    <x v="4"/>
    <s v="DNI"/>
    <n v="95336905"/>
    <n v="66115.702499999999"/>
    <n v="0"/>
    <n v="13884.297500000001"/>
    <n v="0"/>
    <n v="80000"/>
    <s v="Alejandra Olivero"/>
    <s v="16/02/2024 03:40:00 p.m."/>
    <n v="49411"/>
    <n v="0"/>
    <n v="66115.7"/>
    <n v="0"/>
    <n v="0"/>
    <n v="0"/>
    <n v="0"/>
    <s v="Sebastian Jauregui"/>
    <x v="2"/>
  </r>
  <r>
    <s v="TALLER"/>
    <s v="FACTURA"/>
    <s v="B"/>
    <s v="0030-00006561"/>
    <s v="Roberti Leiva Samanta Johanna"/>
    <x v="4"/>
    <s v="DNI"/>
    <n v="33834042"/>
    <n v="148760.33059999999"/>
    <n v="0"/>
    <n v="31239.669399999999"/>
    <n v="0"/>
    <n v="180000"/>
    <s v="Alejandra Olivero"/>
    <s v="16/02/2024 05:09:00 p.m."/>
    <n v="49455"/>
    <n v="0"/>
    <n v="148760.32500000001"/>
    <n v="0"/>
    <n v="0"/>
    <n v="0"/>
    <n v="0"/>
    <s v="Sebastian Jauregui"/>
    <x v="1"/>
  </r>
  <r>
    <s v="TALLER"/>
    <s v="FACTURA"/>
    <s v="A"/>
    <s v="0030-00010773"/>
    <s v="RODOLFO EDUARDO FRISARE S A  "/>
    <x v="4"/>
    <s v="CUIT"/>
    <n v="30619339343"/>
    <n v="205687.41320000001"/>
    <n v="0"/>
    <n v="43194.356800000001"/>
    <n v="0"/>
    <n v="248881.77"/>
    <s v="Alejandra Olivero"/>
    <s v="22/02/2024 03:54:00 p.m."/>
    <n v="49497"/>
    <n v="0"/>
    <n v="66115.7"/>
    <n v="0"/>
    <n v="0"/>
    <n v="139571.71"/>
    <n v="80522.14"/>
    <s v="Ivan Dario Di Iacovo"/>
    <x v="2"/>
  </r>
  <r>
    <s v="TALLER"/>
    <s v="FACTURA"/>
    <s v="B"/>
    <s v="0030-00006548"/>
    <s v="Romero Cesar Oscar"/>
    <x v="4"/>
    <s v="DNI"/>
    <n v="10554104"/>
    <n v="183471.07269999999"/>
    <n v="0"/>
    <n v="38528.925300000003"/>
    <n v="0"/>
    <n v="221999.99799999999"/>
    <s v="Alejandra Olivero"/>
    <s v="09/02/2024 02:49:00 p.m."/>
    <n v="49392"/>
    <n v="0"/>
    <n v="75880.102899999998"/>
    <n v="0"/>
    <n v="0"/>
    <n v="107553.03"/>
    <n v="62174.04"/>
    <s v="Sebastian Jauregui"/>
    <x v="2"/>
  </r>
  <r>
    <s v="TALLER"/>
    <s v="FACTURA"/>
    <s v="B"/>
    <s v="0030-00006526"/>
    <s v="ROUSSEAUX GUSTAVO "/>
    <x v="4"/>
    <s v="DNI"/>
    <n v="21588714"/>
    <n v="454545.45449999999"/>
    <n v="0"/>
    <n v="95454.545499999993"/>
    <n v="0"/>
    <n v="550000"/>
    <s v="Alejandra Olivero"/>
    <s v="01/02/2024 04:07:00 p.m."/>
    <n v="49260"/>
    <n v="0"/>
    <n v="66115.7"/>
    <n v="388408"/>
    <n v="0"/>
    <n v="0"/>
    <n v="0"/>
    <s v="Ivan Dario Di Iacovo"/>
    <x v="1"/>
  </r>
  <r>
    <s v="TALLER"/>
    <s v="FACTURA"/>
    <s v="B"/>
    <s v="0030-00006568"/>
    <s v="RUANI  MARIA ALEJANDRA "/>
    <x v="4"/>
    <s v="DNI"/>
    <n v="23389603"/>
    <n v="57851.238299999997"/>
    <n v="0"/>
    <n v="12148.76"/>
    <n v="0"/>
    <n v="69999.998300000007"/>
    <s v="Alejandra Olivero"/>
    <s v="21/02/2024 10:35:00 a.m."/>
    <n v="48996"/>
    <n v="0"/>
    <n v="57851.238899999997"/>
    <n v="0"/>
    <n v="0"/>
    <n v="0"/>
    <n v="0"/>
    <s v="Sebastian Jauregui"/>
    <x v="1"/>
  </r>
  <r>
    <s v="TALLER"/>
    <s v="NOTA DE DEBITO"/>
    <s v="B"/>
    <s v="0030-00006541"/>
    <s v="RUSSO  LAURA"/>
    <x v="4"/>
    <s v="DNI"/>
    <n v="22635914"/>
    <n v="547933.88430000003"/>
    <n v="0"/>
    <n v="115066.11569999999"/>
    <n v="0"/>
    <n v="663000"/>
    <s v="Alejandra Olivero"/>
    <s v="07/02/2024 11:41:00 a.m."/>
    <n v="49376"/>
    <n v="0"/>
    <n v="0"/>
    <n v="0"/>
    <n v="0"/>
    <n v="0"/>
    <n v="0"/>
    <s v="Sebastian Jauregui"/>
    <x v="2"/>
  </r>
  <r>
    <s v="TALLER"/>
    <s v="FACTURA"/>
    <s v="B"/>
    <s v="0030-00006569"/>
    <s v="RUSSO  LAURA"/>
    <x v="4"/>
    <s v="DNI"/>
    <n v="22635914"/>
    <n v="414363.63640000002"/>
    <n v="0"/>
    <n v="87016.363599999997"/>
    <n v="0"/>
    <n v="501380"/>
    <s v="Alejandra Olivero"/>
    <s v="21/02/2024 11:58:00 a.m."/>
    <n v="49376"/>
    <n v="0"/>
    <n v="264462.8"/>
    <n v="0"/>
    <n v="-547906.52209999994"/>
    <n v="697838.02"/>
    <n v="401907.29"/>
    <s v="Sebastian Jauregui"/>
    <x v="2"/>
  </r>
  <r>
    <s v="TALLER"/>
    <s v="FACTURA"/>
    <s v="A"/>
    <s v="0030-00010693"/>
    <s v="Salomon Jessica Elizabeth"/>
    <x v="4"/>
    <s v="CUIT"/>
    <n v="27264619519"/>
    <n v="377427.89260000002"/>
    <n v="0"/>
    <n v="79259.857399999994"/>
    <n v="0"/>
    <n v="456687.75"/>
    <s v="Alejandra Olivero"/>
    <s v="01/02/2024 04:28:00 p.m."/>
    <n v="49327"/>
    <n v="0"/>
    <n v="70334.708100000003"/>
    <n v="0"/>
    <n v="-125802.2522"/>
    <n v="432902.48"/>
    <n v="249751.43"/>
    <s v="Johanna Naara Maida"/>
    <x v="3"/>
  </r>
  <r>
    <s v="TALLER"/>
    <s v="FACTURA"/>
    <s v="A"/>
    <s v="0030-00010808"/>
    <s v="Salomon Jessica Elizabeth"/>
    <x v="4"/>
    <s v="CUIT"/>
    <n v="27264619519"/>
    <n v="379917.3554"/>
    <n v="0"/>
    <n v="79782.6446"/>
    <n v="0"/>
    <n v="459700"/>
    <s v="Alejandra Olivero"/>
    <s v="29/02/2024 04:31:00 p.m."/>
    <n v="49475"/>
    <n v="0"/>
    <n v="379917.35159999999"/>
    <n v="0"/>
    <n v="0"/>
    <n v="0"/>
    <n v="0"/>
    <s v="Ivan Dario Di Iacovo"/>
    <x v="2"/>
  </r>
  <r>
    <s v="TALLER"/>
    <s v="FACTURA"/>
    <s v="A"/>
    <s v="0033-00001003"/>
    <s v="SAN CRISTOBAL SMSG"/>
    <x v="4"/>
    <s v="CUIT"/>
    <n v="34500045339"/>
    <n v="1597520.6612"/>
    <n v="0"/>
    <n v="335479.33880000003"/>
    <n v="0"/>
    <n v="1933000"/>
    <s v="Alejandra Olivero"/>
    <s v="29/02/2024 03:30:00 p.m."/>
    <n v="48767"/>
    <n v="0"/>
    <n v="0"/>
    <n v="213211.2"/>
    <n v="-238741.08429999999"/>
    <n v="1623051.98"/>
    <n v="1061226.29"/>
    <s v="Ivan Dario Di Iacovo"/>
    <x v="1"/>
  </r>
  <r>
    <s v="TALLER"/>
    <s v="FACTURA"/>
    <s v="A"/>
    <s v="0030-00010705"/>
    <s v="Sandonato Mario "/>
    <x v="4"/>
    <s v="CUIT"/>
    <n v="20144345283"/>
    <n v="2331487.6033000001"/>
    <n v="0"/>
    <n v="489612.39669999998"/>
    <n v="0"/>
    <n v="2821100"/>
    <s v="Alejandra Olivero"/>
    <s v="05/02/2024 12:27:00 p.m."/>
    <n v="49345"/>
    <n v="0"/>
    <n v="198347.1"/>
    <n v="0"/>
    <n v="-317693.28259999998"/>
    <n v="2450851.5499999998"/>
    <n v="1459752.26"/>
    <s v="Sebastian Jauregui"/>
    <x v="2"/>
  </r>
  <r>
    <s v="TALLER"/>
    <s v="FACTURA"/>
    <s v="B"/>
    <s v="0030-00006592"/>
    <s v="SANG JUNG KIM"/>
    <x v="4"/>
    <s v="DNI"/>
    <n v="92603975"/>
    <n v="509917.3554"/>
    <n v="0"/>
    <n v="107082.6446"/>
    <n v="0"/>
    <n v="617000"/>
    <s v="Alejandra Olivero"/>
    <s v="28/02/2024 10:34:00 a.m."/>
    <n v="49554"/>
    <n v="0"/>
    <n v="158523.29980000001"/>
    <n v="0"/>
    <n v="-57412.544999999998"/>
    <n v="408766.83"/>
    <n v="235298.38"/>
    <s v="Ivan Dario Di Iacovo"/>
    <x v="2"/>
  </r>
  <r>
    <s v="TALLER"/>
    <s v="FACTURA"/>
    <s v="A"/>
    <s v="0030-00010789"/>
    <s v="SANI MILA CLUB S.R.L. -"/>
    <x v="4"/>
    <s v="CUIT"/>
    <n v="30716627876"/>
    <n v="1074380.1653"/>
    <n v="0"/>
    <n v="225619.83470000001"/>
    <n v="0"/>
    <n v="1300000"/>
    <s v="Alejandra Olivero"/>
    <s v="27/02/2024 11:30:00 a.m."/>
    <n v="49414"/>
    <n v="0"/>
    <n v="605785.10519999999"/>
    <n v="0"/>
    <n v="-2202.0088999999998"/>
    <n v="470797.17"/>
    <n v="279976.92"/>
    <s v="Ivan Dario Di Iacovo"/>
    <x v="2"/>
  </r>
  <r>
    <s v="TALLER"/>
    <s v="FACTURA"/>
    <s v="B"/>
    <s v="0030-00006535"/>
    <s v="Sanna Andres "/>
    <x v="4"/>
    <s v="DNI"/>
    <n v="32677459"/>
    <n v="309884.29749999999"/>
    <n v="0"/>
    <n v="65075.702499999999"/>
    <n v="0"/>
    <n v="374960"/>
    <s v="Alejandra Olivero"/>
    <s v="06/02/2024 09:30:00 a.m."/>
    <n v="49352"/>
    <n v="0"/>
    <n v="33057.85"/>
    <n v="0"/>
    <n v="-41523.071300000003"/>
    <n v="318351.84000000003"/>
    <n v="183664.52"/>
    <s v="Sebastian Jauregui"/>
    <x v="2"/>
  </r>
  <r>
    <s v="TALLER"/>
    <s v="FACTURA"/>
    <s v="A"/>
    <s v="0030-00010768"/>
    <s v="SEBASTIAN PIZZABIOCCHE"/>
    <x v="4"/>
    <s v="CUIT"/>
    <n v="20228081842"/>
    <n v="376033.05790000001"/>
    <n v="0"/>
    <n v="78966.9421"/>
    <n v="0"/>
    <n v="455000"/>
    <s v="Alejandra Olivero"/>
    <s v="21/02/2024 04:21:00 p.m."/>
    <n v="49481"/>
    <n v="0"/>
    <n v="125619.83"/>
    <n v="0"/>
    <n v="-72632.411699999997"/>
    <n v="323049.65999999997"/>
    <n v="185564.96"/>
    <s v="Sebastian Jauregui"/>
    <x v="2"/>
  </r>
  <r>
    <s v="TALLER"/>
    <s v="FACTURA"/>
    <s v="A"/>
    <s v="0030-00010731"/>
    <s v="Serber Silvio Martin "/>
    <x v="4"/>
    <s v="CUIT"/>
    <n v="20234711793"/>
    <n v="372404.95870000002"/>
    <n v="0"/>
    <n v="78205.041299999997"/>
    <n v="0"/>
    <n v="450610"/>
    <s v="Alejandra Olivero"/>
    <s v="14/02/2024 04:35:00 p.m."/>
    <n v="49418"/>
    <n v="0"/>
    <n v="152419.53150000001"/>
    <n v="0"/>
    <n v="0"/>
    <n v="219947.48"/>
    <n v="125419.4"/>
    <s v="Sebastian Jauregui"/>
    <x v="2"/>
  </r>
  <r>
    <s v="TALLER"/>
    <s v="FACTURA"/>
    <s v="A"/>
    <s v="0030-00010695"/>
    <s v="SOLUCIONES INFORMATICAS INTEGRALES S.A"/>
    <x v="4"/>
    <s v="CUIT"/>
    <n v="30663293164"/>
    <n v="553520.04960000003"/>
    <n v="0"/>
    <n v="116239.2104"/>
    <n v="0"/>
    <n v="669759.26"/>
    <s v="Alejandra Olivero"/>
    <s v="01/02/2024 05:26:00 p.m."/>
    <n v="49318"/>
    <n v="0"/>
    <n v="66115.7"/>
    <n v="0"/>
    <n v="0"/>
    <n v="487404.35"/>
    <n v="269947.02"/>
    <s v="Ivan Dario Di Iacovo"/>
    <x v="2"/>
  </r>
  <r>
    <s v="TALLER"/>
    <s v="FACTURA"/>
    <s v="A"/>
    <s v="0030-00010711"/>
    <s v="SPAMPINATO ANGEL FABIAN "/>
    <x v="4"/>
    <s v="CUIT"/>
    <n v="20172964681"/>
    <n v="614049.58680000005"/>
    <n v="0"/>
    <n v="128950.4132"/>
    <n v="0"/>
    <n v="743000"/>
    <s v="Alejandra Olivero"/>
    <s v="07/02/2024 11:14:00 a.m."/>
    <n v="49359"/>
    <n v="0"/>
    <n v="112396.69"/>
    <n v="0"/>
    <n v="-42148.581700000002"/>
    <n v="543803.77"/>
    <n v="312759.08"/>
    <s v="Sebastian Jauregui"/>
    <x v="2"/>
  </r>
  <r>
    <s v="TALLER"/>
    <s v="FACTURA"/>
    <s v="B"/>
    <s v="0030-00006525"/>
    <s v="TAPELLA PABLO ALBERTO"/>
    <x v="4"/>
    <s v="DNI"/>
    <n v="18263530"/>
    <n v="1143766.1157"/>
    <n v="0"/>
    <n v="240190.88430000001"/>
    <n v="0"/>
    <n v="1383957"/>
    <s v="Alejandra Olivero"/>
    <s v="01/02/2024 03:58:00 p.m."/>
    <n v="49266"/>
    <n v="0"/>
    <n v="148761.1514"/>
    <n v="0"/>
    <n v="-201830.68859999999"/>
    <n v="1196846.96"/>
    <n v="730314.23"/>
    <s v="Sebastian Jauregui"/>
    <x v="2"/>
  </r>
  <r>
    <s v="TALLER"/>
    <s v="FACTURA"/>
    <s v="A"/>
    <s v="0030-00010769"/>
    <s v="TEC INSTRUMENTAL SA "/>
    <x v="4"/>
    <s v="CUIT"/>
    <n v="30641504579"/>
    <n v="66115.702499999999"/>
    <n v="0"/>
    <n v="13884.297500000001"/>
    <n v="0"/>
    <n v="80000"/>
    <s v="Alejandra Olivero"/>
    <s v="21/02/2024 05:24:00 p.m."/>
    <n v="49486"/>
    <n v="0"/>
    <n v="66115.7"/>
    <n v="0"/>
    <n v="0"/>
    <n v="0"/>
    <n v="0"/>
    <s v="Sebastian Jauregui"/>
    <x v="2"/>
  </r>
  <r>
    <s v="TALLER"/>
    <s v="FACTURA"/>
    <s v="A"/>
    <s v="0030-00010751"/>
    <s v="Tecnocom  San Luis"/>
    <x v="4"/>
    <s v="CUIT"/>
    <n v="30607311192"/>
    <n v="37514.165300000001"/>
    <n v="0"/>
    <n v="7877.9746999999998"/>
    <n v="0"/>
    <n v="45392.14"/>
    <s v="Alejandra Olivero"/>
    <s v="19/02/2024 08:55:00 a.m."/>
    <n v="49229"/>
    <n v="0"/>
    <n v="33057.85"/>
    <n v="0"/>
    <n v="0"/>
    <n v="4456.32"/>
    <n v="2468.12"/>
    <s v="Sebastian Jauregui"/>
    <x v="2"/>
  </r>
  <r>
    <s v="TALLER"/>
    <s v="FACTURA"/>
    <s v="A"/>
    <s v="0030-00010744"/>
    <s v="TECSYN S.A."/>
    <x v="4"/>
    <s v="CUIT"/>
    <n v="30679441929"/>
    <n v="2408446.281"/>
    <n v="0"/>
    <n v="505773.71899999998"/>
    <n v="0"/>
    <n v="2914220"/>
    <s v="Alejandra Olivero"/>
    <s v="16/02/2024 01:41:00 p.m."/>
    <n v="49433"/>
    <n v="0"/>
    <n v="198347.1"/>
    <n v="0"/>
    <n v="-267646.40769999998"/>
    <n v="2477760.5499999998"/>
    <n v="1474684.34"/>
    <s v="Sebastian Jauregui"/>
    <x v="2"/>
  </r>
  <r>
    <s v="TALLER"/>
    <s v="FACTURA"/>
    <s v="A"/>
    <s v="0030-00010700"/>
    <s v="VC DISTRIBUIDORA SRL "/>
    <x v="4"/>
    <s v="CUIT"/>
    <n v="30712502076"/>
    <n v="524793.38840000005"/>
    <n v="0"/>
    <n v="110206.6116"/>
    <n v="0"/>
    <n v="635000"/>
    <s v="Alejandra Olivero"/>
    <s v="02/02/2024 03:33:00 p.m."/>
    <n v="49339"/>
    <n v="0"/>
    <n v="132231.4"/>
    <n v="0"/>
    <n v="-740.50400000000002"/>
    <n v="393302.54"/>
    <n v="226905.31"/>
    <s v="Ivan Dario Di Iacovo"/>
    <x v="2"/>
  </r>
  <r>
    <s v="TALLER"/>
    <s v="NOTA DE CREDITO"/>
    <s v="B"/>
    <s v="0030-00000122"/>
    <s v="Vidal Silvina Paula "/>
    <x v="4"/>
    <s v="DNI"/>
    <n v="20470078"/>
    <n v="-196652.89259999999"/>
    <n v="0"/>
    <n v="-41297.107400000001"/>
    <n v="0"/>
    <n v="-237950"/>
    <s v="Alejandra Olivero"/>
    <s v="02/02/2024 10:28:00 a.m."/>
    <n v="49277"/>
    <n v="0"/>
    <n v="0"/>
    <n v="0"/>
    <n v="0"/>
    <n v="0"/>
    <n v="0"/>
    <s v="Ivan Dario Di Iacovo"/>
    <x v="2"/>
  </r>
  <r>
    <s v="TALLER"/>
    <s v="NOTA DE DEBITO"/>
    <s v="A"/>
    <s v="0030-00010752"/>
    <s v="JIM MEI S.A. "/>
    <x v="5"/>
    <s v="CUIT"/>
    <n v="30712448691"/>
    <n v="1257642.1488000001"/>
    <n v="0"/>
    <n v="264104.85119999998"/>
    <n v="0"/>
    <n v="1521747"/>
    <s v="Alejandra Olivero"/>
    <s v="19/02/2024 12:13:00 p.m."/>
    <n v="49461"/>
    <n v="0"/>
    <n v="0"/>
    <n v="0"/>
    <n v="0"/>
    <n v="0"/>
    <n v="0"/>
    <s v="Johanna Naara Maida"/>
    <x v="3"/>
  </r>
  <r>
    <s v="TALLER"/>
    <s v="NOTA DE DEBITO"/>
    <s v="A"/>
    <s v="0030-00010758"/>
    <s v="JIM MEI S.A. "/>
    <x v="5"/>
    <s v="CUIT"/>
    <n v="30712448691"/>
    <n v="232396.6942"/>
    <n v="0"/>
    <n v="48803.305800000002"/>
    <n v="0"/>
    <n v="281200"/>
    <s v="Alejandra Olivero"/>
    <s v="20/02/2024 11:56:00 a.m."/>
    <n v="49468"/>
    <n v="0"/>
    <n v="0"/>
    <n v="0"/>
    <n v="0"/>
    <n v="0"/>
    <n v="0"/>
    <s v="Johanna Naara Maida"/>
    <x v="3"/>
  </r>
  <r>
    <s v="TALLER"/>
    <s v="NOTA DE DEBITO"/>
    <s v="A"/>
    <s v="0030-00010759"/>
    <s v="JIM MEI S.A. "/>
    <x v="5"/>
    <s v="CUIT"/>
    <n v="30712448691"/>
    <n v="271074.38020000001"/>
    <n v="0"/>
    <n v="56925.6198"/>
    <n v="0"/>
    <n v="328000"/>
    <s v="Alejandra Olivero"/>
    <s v="20/02/2024 11:59:00 a.m."/>
    <n v="49469"/>
    <n v="0"/>
    <n v="0"/>
    <n v="0"/>
    <n v="0"/>
    <n v="0"/>
    <n v="0"/>
    <s v="Johanna Naara Maida"/>
    <x v="3"/>
  </r>
  <r>
    <s v="TALLER"/>
    <s v="FACTURA"/>
    <s v="A"/>
    <s v="0030-00010775"/>
    <s v="JIM MEI S.A. "/>
    <x v="5"/>
    <s v="CUIT"/>
    <n v="30712448691"/>
    <n v="0.82640000000000002"/>
    <n v="0"/>
    <n v="0.1736"/>
    <n v="0"/>
    <n v="1"/>
    <s v="Alejandra Olivero"/>
    <s v="23/02/2024 08:51:00 a.m."/>
    <n v="49468"/>
    <n v="0"/>
    <n v="98.859499999999997"/>
    <n v="0"/>
    <n v="-232383.68"/>
    <n v="232298.66"/>
    <n v="134018.46"/>
    <s v="Johanna Naara Maida"/>
    <x v="3"/>
  </r>
  <r>
    <s v="TALLER"/>
    <s v="FACTURA"/>
    <s v="A"/>
    <s v="0030-00010788"/>
    <s v="JIM MEI S.A. "/>
    <x v="5"/>
    <s v="CUIT"/>
    <n v="30712448691"/>
    <n v="0.82640000000000002"/>
    <n v="0"/>
    <n v="0.1736"/>
    <n v="0"/>
    <n v="1"/>
    <s v="Alejandra Olivero"/>
    <s v="27/02/2024 10:59:00 a.m."/>
    <n v="49461"/>
    <n v="0"/>
    <n v="0.82640000000000002"/>
    <n v="1485536.64"/>
    <n v="-1485536.64"/>
    <n v="0"/>
    <n v="0"/>
    <s v="Johanna Naara Maida"/>
    <x v="3"/>
  </r>
  <r>
    <s v="TALLER"/>
    <s v="FACTURA"/>
    <s v="B"/>
    <s v="0030-00006586"/>
    <s v="PARADA MARTIN OMAR"/>
    <x v="5"/>
    <s v="DNI"/>
    <n v="26788752"/>
    <n v="730049.58680000005"/>
    <n v="0"/>
    <n v="153310.41320000001"/>
    <n v="0"/>
    <n v="883360"/>
    <s v="Alejandra Olivero"/>
    <s v="26/02/2024 05:14:00 p.m."/>
    <n v="49494"/>
    <n v="0"/>
    <n v="0"/>
    <n v="305239.10399999999"/>
    <n v="-73040.380600000004"/>
    <n v="497837.86"/>
    <n v="287214.15000000002"/>
    <s v="Johanna Naara Maida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_FACTURACION_Febr" cacheId="5" applyNumberFormats="0" applyBorderFormats="0" applyFontFormats="0" applyPatternFormats="0" applyAlignmentFormats="0" applyWidthHeightFormats="0" dataCaption="" updatedVersion="8" compact="0" compactData="0">
  <location ref="A1:D12" firstHeaderRow="1" firstDataRow="2" firstDataCol="2"/>
  <pivotFields count="24">
    <pivotField name="Sector" compact="0" outline="0" multipleItemSelectionAllowed="1" showAll="0"/>
    <pivotField name="Comprobante" compact="0" outline="0" multipleItemSelectionAllowed="1" showAll="0"/>
    <pivotField name="Tipo_Comprobante" compact="0" outline="0" multipleItemSelectionAllowed="1" showAll="0"/>
    <pivotField name="Numero_Comprobante" compact="0" outline="0" multipleItemSelectionAllowed="1" showAll="0"/>
    <pivotField name="Nombre" compact="0" outline="0" multipleItemSelectionAllowed="1" showAll="0"/>
    <pivotField name="Sector_OR" axis="axisRow" compact="0" outline="0" multipleItemSelectionAllowed="1" showAll="0" sortType="ascending">
      <items count="7">
        <item x="0"/>
        <item x="2"/>
        <item x="1"/>
        <item x="3"/>
        <item x="4"/>
        <item x="5"/>
        <item t="default"/>
      </items>
    </pivotField>
    <pivotField name="Tipo_Documento" compact="0" outline="0" multipleItemSelectionAllowed="1" showAll="0"/>
    <pivotField name="Numero_Documento" compact="0" outline="0" multipleItemSelectionAllowed="1" showAll="0"/>
    <pivotField name="Neto_Gravado" dataField="1" compact="0" outline="0" multipleItemSelectionAllowed="1" showAll="0"/>
    <pivotField name="Exento" compact="0" outline="0" multipleItemSelectionAllowed="1" showAll="0"/>
    <pivotField name="Iva" compact="0" outline="0" multipleItemSelectionAllowed="1" showAll="0"/>
    <pivotField name="Iva_Utilitario" compact="0" outline="0" multipleItemSelectionAllowed="1" showAll="0"/>
    <pivotField name="Total " compact="0" outline="0" multipleItemSelectionAllowed="1" showAll="0"/>
    <pivotField name="Usuario" compact="0" outline="0" multipleItemSelectionAllowed="1" showAll="0"/>
    <pivotField name="Fecha" compact="0" outline="0" multipleItemSelectionAllowed="1" showAll="0"/>
    <pivotField name="IdOR" compact="0" outline="0" multipleItemSelectionAllowed="1" showAll="0"/>
    <pivotField name="IdVale" compact="0" outline="0" multipleItemSelectionAllowed="1" showAll="0"/>
    <pivotField name="MO_s_Iva" compact="0" outline="0" multipleItemSelectionAllowed="1" showAll="0"/>
    <pivotField name="MO3_s_Iva" compact="0" outline="0" multipleItemSelectionAllowed="1" showAll="0"/>
    <pivotField name="Descuento" compact="0" outline="0" multipleItemSelectionAllowed="1" showAll="0"/>
    <pivotField name="REP_s_Iva" compact="0" outline="0" multipleItemSelectionAllowed="1" showAll="0"/>
    <pivotField name="REP_Costo_s_Iva" dataField="1" compact="0" outline="0" multipleItemSelectionAllowed="1" showAll="0"/>
    <pivotField name="usuario2" compact="0" outline="0" multipleItemSelectionAllowed="1" showAll="0"/>
    <pivotField name="Unidad_Negocio" axis="axisRow" compact="0" outline="0" multipleItemSelectionAllowed="1" showAll="0" sortType="ascending" defaultSubtotal="0">
      <items count="4">
        <item x="3"/>
        <item x="1"/>
        <item x="2"/>
        <item x="0"/>
      </items>
    </pivotField>
  </pivotFields>
  <rowFields count="2">
    <field x="23"/>
    <field x="5"/>
  </rowFields>
  <rowItems count="11">
    <i>
      <x/>
      <x v="4"/>
    </i>
    <i r="1">
      <x v="5"/>
    </i>
    <i>
      <x v="1"/>
      <x v="3"/>
    </i>
    <i r="1">
      <x v="4"/>
    </i>
    <i>
      <x v="2"/>
      <x v="3"/>
    </i>
    <i r="1">
      <x v="4"/>
    </i>
    <i>
      <x v="3"/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o_Gravado" fld="8" baseField="0"/>
    <dataField name="SUM of REP_Costo_s_Iva" fld="2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workbookViewId="0"/>
  </sheetViews>
  <sheetFormatPr baseColWidth="10" defaultColWidth="12.5703125" defaultRowHeight="15" customHeight="1" x14ac:dyDescent="0.2"/>
  <cols>
    <col min="1" max="1" width="10.42578125" customWidth="1"/>
    <col min="2" max="2" width="18" customWidth="1"/>
    <col min="3" max="3" width="16.5703125" customWidth="1"/>
    <col min="4" max="4" width="19.42578125" customWidth="1"/>
    <col min="5" max="5" width="61.140625" customWidth="1"/>
    <col min="6" max="6" width="18" customWidth="1"/>
    <col min="7" max="7" width="54.5703125" customWidth="1"/>
    <col min="8" max="8" width="18" customWidth="1"/>
    <col min="9" max="9" width="13.42578125" customWidth="1"/>
    <col min="10" max="10" width="15.42578125" customWidth="1"/>
    <col min="11" max="11" width="22" customWidth="1"/>
    <col min="12" max="12" width="11.5703125" customWidth="1"/>
    <col min="13" max="13" width="12.85546875" customWidth="1"/>
    <col min="14" max="14" width="15.42578125" customWidth="1"/>
    <col min="15" max="16" width="22.140625" customWidth="1"/>
    <col min="17" max="17" width="9.85546875" customWidth="1"/>
    <col min="18" max="18" width="11.85546875" customWidth="1"/>
    <col min="19" max="19" width="23.7109375" customWidth="1"/>
    <col min="20" max="20" width="13.42578125" customWidth="1"/>
    <col min="21" max="21" width="10.7109375" customWidth="1"/>
    <col min="22" max="22" width="16.42578125" customWidth="1"/>
    <col min="23" max="23" width="30.42578125" customWidth="1"/>
    <col min="24" max="24" width="14.5703125" customWidth="1"/>
  </cols>
  <sheetData>
    <row r="1" spans="1:24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13</v>
      </c>
      <c r="X1" s="1" t="s">
        <v>22</v>
      </c>
    </row>
    <row r="2" spans="1:24" ht="12.75" customHeight="1" x14ac:dyDescent="0.2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>
        <v>30542219560</v>
      </c>
      <c r="I2" s="2">
        <v>971974.09979999997</v>
      </c>
      <c r="J2" s="2">
        <v>0</v>
      </c>
      <c r="K2" s="2">
        <v>204114.56090000001</v>
      </c>
      <c r="L2" s="2">
        <v>0</v>
      </c>
      <c r="M2" s="2">
        <v>1176088.6606999999</v>
      </c>
      <c r="N2" s="2" t="s">
        <v>30</v>
      </c>
      <c r="O2" s="2" t="s">
        <v>31</v>
      </c>
      <c r="P2" s="2">
        <v>49365</v>
      </c>
      <c r="Q2" s="2">
        <v>0</v>
      </c>
      <c r="R2" s="2">
        <v>0</v>
      </c>
      <c r="S2" s="2">
        <v>0</v>
      </c>
      <c r="T2" s="2">
        <v>-199079.03210000001</v>
      </c>
      <c r="U2" s="2">
        <v>1171053.1299999999</v>
      </c>
      <c r="V2" s="2">
        <v>878289.85</v>
      </c>
      <c r="W2" s="2" t="s">
        <v>32</v>
      </c>
      <c r="X2" s="2" t="s">
        <v>33</v>
      </c>
    </row>
    <row r="3" spans="1:24" ht="12.75" customHeight="1" x14ac:dyDescent="0.2">
      <c r="A3" s="2" t="s">
        <v>23</v>
      </c>
      <c r="B3" s="2" t="s">
        <v>24</v>
      </c>
      <c r="C3" s="2" t="s">
        <v>25</v>
      </c>
      <c r="D3" s="2" t="s">
        <v>34</v>
      </c>
      <c r="E3" s="2" t="s">
        <v>35</v>
      </c>
      <c r="F3" s="2" t="s">
        <v>28</v>
      </c>
      <c r="G3" s="2" t="s">
        <v>29</v>
      </c>
      <c r="H3" s="2">
        <v>30710149085</v>
      </c>
      <c r="I3" s="2">
        <v>1914736.13</v>
      </c>
      <c r="J3" s="2">
        <v>0</v>
      </c>
      <c r="K3" s="2">
        <v>402094.58730000001</v>
      </c>
      <c r="L3" s="2">
        <v>0</v>
      </c>
      <c r="M3" s="2">
        <v>2316830.7173000001</v>
      </c>
      <c r="N3" s="2" t="s">
        <v>30</v>
      </c>
      <c r="O3" s="2" t="s">
        <v>36</v>
      </c>
      <c r="P3" s="2">
        <v>49292</v>
      </c>
      <c r="Q3" s="2">
        <v>0</v>
      </c>
      <c r="R3" s="2">
        <v>0</v>
      </c>
      <c r="S3" s="2">
        <v>0</v>
      </c>
      <c r="T3" s="2">
        <v>-392174.87</v>
      </c>
      <c r="U3" s="2">
        <v>2306911</v>
      </c>
      <c r="V3" s="2">
        <v>1730183.25</v>
      </c>
      <c r="W3" s="2" t="s">
        <v>32</v>
      </c>
      <c r="X3" s="2" t="s">
        <v>33</v>
      </c>
    </row>
    <row r="4" spans="1:24" ht="12.75" customHeight="1" x14ac:dyDescent="0.2">
      <c r="A4" s="2" t="s">
        <v>23</v>
      </c>
      <c r="B4" s="2" t="s">
        <v>24</v>
      </c>
      <c r="C4" s="2" t="s">
        <v>25</v>
      </c>
      <c r="D4" s="2" t="s">
        <v>37</v>
      </c>
      <c r="E4" s="2" t="s">
        <v>38</v>
      </c>
      <c r="F4" s="2" t="s">
        <v>28</v>
      </c>
      <c r="G4" s="2" t="s">
        <v>29</v>
      </c>
      <c r="H4" s="2">
        <v>30711904553</v>
      </c>
      <c r="I4" s="2">
        <v>659504.13219999999</v>
      </c>
      <c r="J4" s="2">
        <v>0</v>
      </c>
      <c r="K4" s="2">
        <v>138495.86780000001</v>
      </c>
      <c r="L4" s="2">
        <v>0</v>
      </c>
      <c r="M4" s="2">
        <v>798000</v>
      </c>
      <c r="N4" s="2" t="s">
        <v>30</v>
      </c>
      <c r="O4" s="2" t="s">
        <v>39</v>
      </c>
      <c r="P4" s="2">
        <v>49488</v>
      </c>
      <c r="Q4" s="2">
        <v>0</v>
      </c>
      <c r="R4" s="2">
        <v>63312.576099999998</v>
      </c>
      <c r="S4" s="2">
        <v>0</v>
      </c>
      <c r="T4" s="2">
        <v>0</v>
      </c>
      <c r="U4" s="2">
        <v>596191.55000000005</v>
      </c>
      <c r="V4" s="2">
        <v>436843.41</v>
      </c>
      <c r="W4" s="2" t="s">
        <v>32</v>
      </c>
      <c r="X4" s="2" t="s">
        <v>33</v>
      </c>
    </row>
    <row r="5" spans="1:24" ht="12.75" customHeight="1" x14ac:dyDescent="0.2">
      <c r="A5" s="2" t="s">
        <v>23</v>
      </c>
      <c r="B5" s="2" t="s">
        <v>24</v>
      </c>
      <c r="C5" s="2" t="s">
        <v>25</v>
      </c>
      <c r="D5" s="2" t="s">
        <v>40</v>
      </c>
      <c r="E5" s="2" t="s">
        <v>38</v>
      </c>
      <c r="F5" s="2" t="s">
        <v>28</v>
      </c>
      <c r="G5" s="2" t="s">
        <v>29</v>
      </c>
      <c r="H5" s="2">
        <v>30711904553</v>
      </c>
      <c r="I5" s="2">
        <v>1162809.9210000001</v>
      </c>
      <c r="J5" s="2">
        <v>0</v>
      </c>
      <c r="K5" s="2">
        <v>244190.0834</v>
      </c>
      <c r="L5" s="2">
        <v>0</v>
      </c>
      <c r="M5" s="2">
        <v>1407000.0044</v>
      </c>
      <c r="N5" s="2" t="s">
        <v>30</v>
      </c>
      <c r="O5" s="2" t="s">
        <v>41</v>
      </c>
      <c r="P5" s="2">
        <v>49571</v>
      </c>
      <c r="Q5" s="2">
        <v>0</v>
      </c>
      <c r="R5" s="2">
        <v>0</v>
      </c>
      <c r="S5" s="2">
        <v>0</v>
      </c>
      <c r="T5" s="2">
        <v>-95666.508300000001</v>
      </c>
      <c r="U5" s="2">
        <v>1258476.43</v>
      </c>
      <c r="V5" s="2">
        <v>910239.58</v>
      </c>
      <c r="W5" s="2" t="s">
        <v>32</v>
      </c>
      <c r="X5" s="2" t="s">
        <v>33</v>
      </c>
    </row>
    <row r="6" spans="1:24" ht="12.75" customHeight="1" x14ac:dyDescent="0.2">
      <c r="A6" s="2" t="s">
        <v>23</v>
      </c>
      <c r="B6" s="2" t="s">
        <v>24</v>
      </c>
      <c r="C6" s="2" t="s">
        <v>25</v>
      </c>
      <c r="D6" s="2" t="s">
        <v>42</v>
      </c>
      <c r="E6" s="2" t="s">
        <v>43</v>
      </c>
      <c r="F6" s="2" t="s">
        <v>28</v>
      </c>
      <c r="G6" s="2" t="s">
        <v>29</v>
      </c>
      <c r="H6" s="2">
        <v>30710615825</v>
      </c>
      <c r="I6" s="2">
        <v>2563913.7757000001</v>
      </c>
      <c r="J6" s="2">
        <v>0</v>
      </c>
      <c r="K6" s="2">
        <v>538421.89289999998</v>
      </c>
      <c r="L6" s="2">
        <v>0</v>
      </c>
      <c r="M6" s="2">
        <v>3102335.6686</v>
      </c>
      <c r="N6" s="2" t="s">
        <v>30</v>
      </c>
      <c r="O6" s="2" t="s">
        <v>44</v>
      </c>
      <c r="P6" s="2">
        <v>49323</v>
      </c>
      <c r="Q6" s="2">
        <v>0</v>
      </c>
      <c r="R6" s="2">
        <v>0</v>
      </c>
      <c r="S6" s="2">
        <v>0</v>
      </c>
      <c r="T6" s="2">
        <v>-519304.4008</v>
      </c>
      <c r="U6" s="2">
        <v>3083218.22</v>
      </c>
      <c r="V6" s="2">
        <v>2250387.19</v>
      </c>
      <c r="W6" s="2" t="s">
        <v>32</v>
      </c>
      <c r="X6" s="2" t="s">
        <v>33</v>
      </c>
    </row>
    <row r="7" spans="1:24" ht="12.75" customHeight="1" x14ac:dyDescent="0.2">
      <c r="A7" s="2" t="s">
        <v>23</v>
      </c>
      <c r="B7" s="2" t="s">
        <v>24</v>
      </c>
      <c r="C7" s="2" t="s">
        <v>25</v>
      </c>
      <c r="D7" s="2" t="s">
        <v>45</v>
      </c>
      <c r="E7" s="2" t="s">
        <v>43</v>
      </c>
      <c r="F7" s="2" t="s">
        <v>28</v>
      </c>
      <c r="G7" s="2" t="s">
        <v>29</v>
      </c>
      <c r="H7" s="2">
        <v>30710615825</v>
      </c>
      <c r="I7" s="2">
        <v>2937382.8777000001</v>
      </c>
      <c r="J7" s="2">
        <v>0</v>
      </c>
      <c r="K7" s="2">
        <v>616850.40430000005</v>
      </c>
      <c r="L7" s="2">
        <v>0</v>
      </c>
      <c r="M7" s="2">
        <v>3554233.2820000001</v>
      </c>
      <c r="N7" s="2" t="s">
        <v>30</v>
      </c>
      <c r="O7" s="2" t="s">
        <v>46</v>
      </c>
      <c r="P7" s="2">
        <v>49416</v>
      </c>
      <c r="Q7" s="2">
        <v>0</v>
      </c>
      <c r="R7" s="2">
        <v>0</v>
      </c>
      <c r="S7" s="2">
        <v>0</v>
      </c>
      <c r="T7" s="2">
        <v>-584244.07700000005</v>
      </c>
      <c r="U7" s="2">
        <v>3521627</v>
      </c>
      <c r="V7" s="2">
        <v>2609238.21</v>
      </c>
      <c r="W7" s="2" t="s">
        <v>32</v>
      </c>
      <c r="X7" s="2" t="s">
        <v>33</v>
      </c>
    </row>
    <row r="8" spans="1:24" ht="12.75" customHeight="1" x14ac:dyDescent="0.2">
      <c r="A8" s="2" t="s">
        <v>23</v>
      </c>
      <c r="B8" s="2" t="s">
        <v>24</v>
      </c>
      <c r="C8" s="2" t="s">
        <v>25</v>
      </c>
      <c r="D8" s="2" t="s">
        <v>47</v>
      </c>
      <c r="E8" s="2" t="s">
        <v>43</v>
      </c>
      <c r="F8" s="2" t="s">
        <v>28</v>
      </c>
      <c r="G8" s="2" t="s">
        <v>29</v>
      </c>
      <c r="H8" s="2">
        <v>30710615825</v>
      </c>
      <c r="I8" s="2">
        <v>1771578.3415000001</v>
      </c>
      <c r="J8" s="2">
        <v>0</v>
      </c>
      <c r="K8" s="2">
        <v>372031.45169999998</v>
      </c>
      <c r="L8" s="2">
        <v>0</v>
      </c>
      <c r="M8" s="2">
        <v>2143609.7932000002</v>
      </c>
      <c r="N8" s="2" t="s">
        <v>30</v>
      </c>
      <c r="O8" s="2" t="s">
        <v>48</v>
      </c>
      <c r="P8" s="2">
        <v>49503</v>
      </c>
      <c r="Q8" s="2">
        <v>0</v>
      </c>
      <c r="R8" s="2">
        <v>0</v>
      </c>
      <c r="S8" s="2">
        <v>0</v>
      </c>
      <c r="T8" s="2">
        <v>-76153.141900000002</v>
      </c>
      <c r="U8" s="2">
        <v>1847731.42</v>
      </c>
      <c r="V8" s="2">
        <v>1512718.05</v>
      </c>
      <c r="W8" s="2" t="s">
        <v>32</v>
      </c>
      <c r="X8" s="2" t="s">
        <v>33</v>
      </c>
    </row>
    <row r="9" spans="1:24" ht="12.75" customHeight="1" x14ac:dyDescent="0.2">
      <c r="A9" s="2" t="s">
        <v>23</v>
      </c>
      <c r="B9" s="2" t="s">
        <v>24</v>
      </c>
      <c r="C9" s="2" t="s">
        <v>25</v>
      </c>
      <c r="D9" s="2" t="s">
        <v>49</v>
      </c>
      <c r="E9" s="2" t="s">
        <v>50</v>
      </c>
      <c r="F9" s="2" t="s">
        <v>28</v>
      </c>
      <c r="G9" s="2" t="s">
        <v>29</v>
      </c>
      <c r="H9" s="2">
        <v>27232226132</v>
      </c>
      <c r="I9" s="2">
        <v>1121402.7382</v>
      </c>
      <c r="J9" s="2">
        <v>0</v>
      </c>
      <c r="K9" s="2">
        <v>235494.57500000001</v>
      </c>
      <c r="L9" s="2">
        <v>0</v>
      </c>
      <c r="M9" s="2">
        <v>1356897.3132</v>
      </c>
      <c r="N9" s="2" t="s">
        <v>30</v>
      </c>
      <c r="O9" s="2" t="s">
        <v>51</v>
      </c>
      <c r="P9" s="2">
        <v>49304</v>
      </c>
      <c r="Q9" s="2">
        <v>0</v>
      </c>
      <c r="R9" s="2">
        <v>0</v>
      </c>
      <c r="S9" s="2">
        <v>0</v>
      </c>
      <c r="T9" s="2">
        <v>-245315.8407</v>
      </c>
      <c r="U9" s="2">
        <v>1366718.58</v>
      </c>
      <c r="V9" s="2">
        <v>1012065.25</v>
      </c>
      <c r="W9" s="2" t="s">
        <v>32</v>
      </c>
      <c r="X9" s="2" t="s">
        <v>33</v>
      </c>
    </row>
    <row r="10" spans="1:24" ht="12.75" customHeight="1" x14ac:dyDescent="0.2">
      <c r="A10" s="2" t="s">
        <v>23</v>
      </c>
      <c r="B10" s="2" t="s">
        <v>24</v>
      </c>
      <c r="C10" s="2" t="s">
        <v>25</v>
      </c>
      <c r="D10" s="2" t="s">
        <v>52</v>
      </c>
      <c r="E10" s="2" t="s">
        <v>53</v>
      </c>
      <c r="F10" s="2" t="s">
        <v>28</v>
      </c>
      <c r="G10" s="2" t="s">
        <v>29</v>
      </c>
      <c r="H10" s="2">
        <v>30714426520</v>
      </c>
      <c r="I10" s="2">
        <v>1201191.2487000001</v>
      </c>
      <c r="J10" s="2">
        <v>0</v>
      </c>
      <c r="K10" s="2">
        <v>252250.16219999999</v>
      </c>
      <c r="L10" s="2">
        <v>0</v>
      </c>
      <c r="M10" s="2">
        <v>1453441.4109</v>
      </c>
      <c r="N10" s="2" t="s">
        <v>30</v>
      </c>
      <c r="O10" s="2" t="s">
        <v>54</v>
      </c>
      <c r="P10" s="2">
        <v>49424</v>
      </c>
      <c r="Q10" s="2">
        <v>0</v>
      </c>
      <c r="R10" s="2">
        <v>0</v>
      </c>
      <c r="S10" s="2">
        <v>0</v>
      </c>
      <c r="T10" s="2">
        <v>-246027.12289999999</v>
      </c>
      <c r="U10" s="2">
        <v>1447218.37</v>
      </c>
      <c r="V10" s="2">
        <v>1085413.78</v>
      </c>
      <c r="W10" s="2" t="s">
        <v>32</v>
      </c>
      <c r="X10" s="2" t="s">
        <v>33</v>
      </c>
    </row>
    <row r="11" spans="1:24" ht="12.75" customHeight="1" x14ac:dyDescent="0.2">
      <c r="A11" s="2" t="s">
        <v>23</v>
      </c>
      <c r="B11" s="2" t="s">
        <v>24</v>
      </c>
      <c r="C11" s="2" t="s">
        <v>25</v>
      </c>
      <c r="D11" s="2" t="s">
        <v>55</v>
      </c>
      <c r="E11" s="2" t="s">
        <v>56</v>
      </c>
      <c r="F11" s="2" t="s">
        <v>28</v>
      </c>
      <c r="G11" s="2" t="s">
        <v>29</v>
      </c>
      <c r="H11" s="2">
        <v>30708004789</v>
      </c>
      <c r="I11" s="2">
        <v>1081661</v>
      </c>
      <c r="J11" s="2">
        <v>0</v>
      </c>
      <c r="K11" s="2">
        <v>227148.81</v>
      </c>
      <c r="L11" s="2">
        <v>0</v>
      </c>
      <c r="M11" s="2">
        <v>1308809.81</v>
      </c>
      <c r="N11" s="2" t="s">
        <v>30</v>
      </c>
      <c r="O11" s="2" t="s">
        <v>57</v>
      </c>
      <c r="P11" s="2">
        <v>49388</v>
      </c>
      <c r="Q11" s="2">
        <v>0</v>
      </c>
      <c r="R11" s="2">
        <v>0</v>
      </c>
      <c r="S11" s="2">
        <v>0</v>
      </c>
      <c r="T11" s="2">
        <v>0</v>
      </c>
      <c r="U11" s="2">
        <v>1081661</v>
      </c>
      <c r="V11" s="2">
        <v>904957.8</v>
      </c>
      <c r="W11" s="2" t="s">
        <v>32</v>
      </c>
      <c r="X11" s="2" t="s">
        <v>33</v>
      </c>
    </row>
    <row r="12" spans="1:24" ht="12.75" customHeight="1" x14ac:dyDescent="0.2">
      <c r="A12" s="2" t="s">
        <v>23</v>
      </c>
      <c r="B12" s="2" t="s">
        <v>24</v>
      </c>
      <c r="C12" s="2" t="s">
        <v>25</v>
      </c>
      <c r="D12" s="2" t="s">
        <v>58</v>
      </c>
      <c r="E12" s="2" t="s">
        <v>59</v>
      </c>
      <c r="F12" s="2" t="s">
        <v>28</v>
      </c>
      <c r="G12" s="2" t="s">
        <v>29</v>
      </c>
      <c r="H12" s="2">
        <v>30710851855</v>
      </c>
      <c r="I12" s="2">
        <v>236966.1355</v>
      </c>
      <c r="J12" s="2">
        <v>0</v>
      </c>
      <c r="K12" s="2">
        <v>49762.888500000001</v>
      </c>
      <c r="L12" s="2">
        <v>0</v>
      </c>
      <c r="M12" s="2">
        <v>286729.02399999998</v>
      </c>
      <c r="N12" s="2" t="s">
        <v>30</v>
      </c>
      <c r="O12" s="2" t="s">
        <v>60</v>
      </c>
      <c r="P12" s="2">
        <v>49594</v>
      </c>
      <c r="Q12" s="2">
        <v>0</v>
      </c>
      <c r="R12" s="2">
        <v>0</v>
      </c>
      <c r="S12" s="2">
        <v>0</v>
      </c>
      <c r="T12" s="2">
        <v>-59241.534</v>
      </c>
      <c r="U12" s="2">
        <v>296207.67</v>
      </c>
      <c r="V12" s="2">
        <v>213269.52</v>
      </c>
      <c r="W12" s="2" t="s">
        <v>32</v>
      </c>
      <c r="X12" s="2" t="s">
        <v>33</v>
      </c>
    </row>
    <row r="13" spans="1:24" ht="12.75" customHeight="1" x14ac:dyDescent="0.2">
      <c r="A13" s="2" t="s">
        <v>23</v>
      </c>
      <c r="B13" s="2" t="s">
        <v>24</v>
      </c>
      <c r="C13" s="2" t="s">
        <v>25</v>
      </c>
      <c r="D13" s="2" t="s">
        <v>61</v>
      </c>
      <c r="E13" s="2" t="s">
        <v>62</v>
      </c>
      <c r="F13" s="2" t="s">
        <v>28</v>
      </c>
      <c r="G13" s="2" t="s">
        <v>29</v>
      </c>
      <c r="H13" s="2">
        <v>30707245081</v>
      </c>
      <c r="I13" s="2">
        <v>1434072.8726999999</v>
      </c>
      <c r="J13" s="2">
        <v>0</v>
      </c>
      <c r="K13" s="2">
        <v>301155.30330000003</v>
      </c>
      <c r="L13" s="2">
        <v>0</v>
      </c>
      <c r="M13" s="2">
        <v>1735228.176</v>
      </c>
      <c r="N13" s="2" t="s">
        <v>30</v>
      </c>
      <c r="O13" s="2" t="s">
        <v>63</v>
      </c>
      <c r="P13" s="2">
        <v>49367</v>
      </c>
      <c r="Q13" s="2">
        <v>0</v>
      </c>
      <c r="R13" s="2">
        <v>0</v>
      </c>
      <c r="S13" s="2">
        <v>0</v>
      </c>
      <c r="T13" s="2">
        <v>-195555.39120000001</v>
      </c>
      <c r="U13" s="2">
        <v>1629628.26</v>
      </c>
      <c r="V13" s="2">
        <v>1222221.2</v>
      </c>
      <c r="W13" s="2" t="s">
        <v>32</v>
      </c>
      <c r="X13" s="2" t="s">
        <v>33</v>
      </c>
    </row>
    <row r="14" spans="1:24" ht="12.75" customHeight="1" x14ac:dyDescent="0.2">
      <c r="A14" s="2" t="s">
        <v>23</v>
      </c>
      <c r="B14" s="2" t="s">
        <v>24</v>
      </c>
      <c r="C14" s="2" t="s">
        <v>25</v>
      </c>
      <c r="D14" s="2" t="s">
        <v>64</v>
      </c>
      <c r="E14" s="2" t="s">
        <v>62</v>
      </c>
      <c r="F14" s="2" t="s">
        <v>28</v>
      </c>
      <c r="G14" s="2" t="s">
        <v>29</v>
      </c>
      <c r="H14" s="2">
        <v>30707245081</v>
      </c>
      <c r="I14" s="2">
        <v>1816051.7397</v>
      </c>
      <c r="J14" s="2">
        <v>0</v>
      </c>
      <c r="K14" s="2">
        <v>381370.8653</v>
      </c>
      <c r="L14" s="2">
        <v>0</v>
      </c>
      <c r="M14" s="2">
        <v>2197422.605</v>
      </c>
      <c r="N14" s="2" t="s">
        <v>30</v>
      </c>
      <c r="O14" s="2" t="s">
        <v>65</v>
      </c>
      <c r="P14" s="2">
        <v>49512</v>
      </c>
      <c r="Q14" s="2">
        <v>0</v>
      </c>
      <c r="R14" s="2">
        <v>0</v>
      </c>
      <c r="S14" s="2">
        <v>0</v>
      </c>
      <c r="T14" s="2">
        <v>-33355.5</v>
      </c>
      <c r="U14" s="2">
        <v>1849407.24</v>
      </c>
      <c r="V14" s="2">
        <v>1543088.06</v>
      </c>
      <c r="W14" s="2" t="s">
        <v>32</v>
      </c>
      <c r="X14" s="2" t="s">
        <v>33</v>
      </c>
    </row>
    <row r="15" spans="1:24" ht="12.75" customHeight="1" x14ac:dyDescent="0.2">
      <c r="A15" s="2" t="s">
        <v>23</v>
      </c>
      <c r="B15" s="2" t="s">
        <v>24</v>
      </c>
      <c r="C15" s="2" t="s">
        <v>25</v>
      </c>
      <c r="D15" s="2" t="s">
        <v>66</v>
      </c>
      <c r="E15" s="2" t="s">
        <v>67</v>
      </c>
      <c r="F15" s="2" t="s">
        <v>28</v>
      </c>
      <c r="G15" s="2" t="s">
        <v>29</v>
      </c>
      <c r="H15" s="2">
        <v>34500045339</v>
      </c>
      <c r="I15" s="2">
        <v>2903702.4767</v>
      </c>
      <c r="J15" s="2">
        <v>0</v>
      </c>
      <c r="K15" s="2">
        <v>609777.52009999997</v>
      </c>
      <c r="L15" s="2">
        <v>0</v>
      </c>
      <c r="M15" s="2">
        <v>3513479.9967999998</v>
      </c>
      <c r="N15" s="2" t="s">
        <v>30</v>
      </c>
      <c r="O15" s="2" t="s">
        <v>68</v>
      </c>
      <c r="P15" s="2">
        <v>49371</v>
      </c>
      <c r="Q15" s="2">
        <v>0</v>
      </c>
      <c r="R15" s="2">
        <v>0</v>
      </c>
      <c r="S15" s="2">
        <v>84995.24</v>
      </c>
      <c r="T15" s="2">
        <v>-149280.08420000001</v>
      </c>
      <c r="U15" s="2">
        <v>2967985.5</v>
      </c>
      <c r="V15" s="2">
        <v>2350839.2799999998</v>
      </c>
      <c r="W15" s="2" t="s">
        <v>69</v>
      </c>
      <c r="X15" s="2" t="s">
        <v>33</v>
      </c>
    </row>
    <row r="16" spans="1:24" ht="12.75" customHeight="1" x14ac:dyDescent="0.2">
      <c r="A16" s="2" t="s">
        <v>23</v>
      </c>
      <c r="B16" s="2" t="s">
        <v>24</v>
      </c>
      <c r="C16" s="2" t="s">
        <v>25</v>
      </c>
      <c r="D16" s="2" t="s">
        <v>70</v>
      </c>
      <c r="E16" s="2" t="s">
        <v>71</v>
      </c>
      <c r="F16" s="2" t="s">
        <v>28</v>
      </c>
      <c r="G16" s="2" t="s">
        <v>29</v>
      </c>
      <c r="H16" s="2">
        <v>30694107180</v>
      </c>
      <c r="I16" s="2">
        <v>1531248.6612</v>
      </c>
      <c r="J16" s="2">
        <v>0</v>
      </c>
      <c r="K16" s="2">
        <v>321562.21879999997</v>
      </c>
      <c r="L16" s="2">
        <v>0</v>
      </c>
      <c r="M16" s="2">
        <v>1852810.88</v>
      </c>
      <c r="N16" s="2" t="s">
        <v>30</v>
      </c>
      <c r="O16" s="2" t="s">
        <v>72</v>
      </c>
      <c r="P16" s="2">
        <v>49389</v>
      </c>
      <c r="Q16" s="2">
        <v>0</v>
      </c>
      <c r="R16" s="2">
        <v>0</v>
      </c>
      <c r="S16" s="2">
        <v>0</v>
      </c>
      <c r="T16" s="2">
        <v>0</v>
      </c>
      <c r="U16" s="2">
        <v>1531248.66</v>
      </c>
      <c r="V16" s="2">
        <v>1147030.18</v>
      </c>
      <c r="W16" s="2" t="s">
        <v>32</v>
      </c>
      <c r="X16" s="2" t="s">
        <v>33</v>
      </c>
    </row>
    <row r="17" spans="1:24" ht="12.75" customHeight="1" x14ac:dyDescent="0.2">
      <c r="A17" s="2" t="s">
        <v>23</v>
      </c>
      <c r="B17" s="2" t="s">
        <v>73</v>
      </c>
      <c r="C17" s="2" t="s">
        <v>25</v>
      </c>
      <c r="D17" s="2" t="s">
        <v>74</v>
      </c>
      <c r="E17" s="2" t="s">
        <v>75</v>
      </c>
      <c r="F17" s="2" t="s">
        <v>76</v>
      </c>
      <c r="G17" s="2" t="s">
        <v>29</v>
      </c>
      <c r="H17" s="2">
        <v>20164164668</v>
      </c>
      <c r="I17" s="2">
        <v>27438.016500000002</v>
      </c>
      <c r="J17" s="2">
        <v>0</v>
      </c>
      <c r="K17" s="2">
        <v>5761.9835000000003</v>
      </c>
      <c r="L17" s="2">
        <v>0</v>
      </c>
      <c r="M17" s="2">
        <v>33200</v>
      </c>
      <c r="N17" s="2" t="s">
        <v>30</v>
      </c>
      <c r="O17" s="2" t="s">
        <v>77</v>
      </c>
      <c r="P17" s="2">
        <v>49562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 t="s">
        <v>32</v>
      </c>
      <c r="X17" s="2" t="s">
        <v>33</v>
      </c>
    </row>
    <row r="18" spans="1:24" ht="12.75" customHeight="1" x14ac:dyDescent="0.2">
      <c r="A18" s="2" t="s">
        <v>23</v>
      </c>
      <c r="B18" s="2" t="s">
        <v>24</v>
      </c>
      <c r="C18" s="2" t="s">
        <v>25</v>
      </c>
      <c r="D18" s="2" t="s">
        <v>78</v>
      </c>
      <c r="E18" s="2" t="s">
        <v>75</v>
      </c>
      <c r="F18" s="2" t="s">
        <v>76</v>
      </c>
      <c r="G18" s="2" t="s">
        <v>29</v>
      </c>
      <c r="H18" s="2">
        <v>20164164668</v>
      </c>
      <c r="I18" s="2">
        <v>0.82640000000000002</v>
      </c>
      <c r="J18" s="2">
        <v>0</v>
      </c>
      <c r="K18" s="2">
        <v>0.1736</v>
      </c>
      <c r="L18" s="2">
        <v>0</v>
      </c>
      <c r="M18" s="2">
        <v>1</v>
      </c>
      <c r="N18" s="2" t="s">
        <v>30</v>
      </c>
      <c r="O18" s="2" t="s">
        <v>79</v>
      </c>
      <c r="P18" s="2">
        <v>49562</v>
      </c>
      <c r="Q18" s="2">
        <v>0</v>
      </c>
      <c r="R18" s="2">
        <v>0</v>
      </c>
      <c r="S18" s="2">
        <v>0</v>
      </c>
      <c r="T18" s="2">
        <v>-29431.484</v>
      </c>
      <c r="U18" s="2">
        <v>29433.95</v>
      </c>
      <c r="V18" s="2">
        <v>16301.88</v>
      </c>
      <c r="W18" s="2" t="s">
        <v>32</v>
      </c>
      <c r="X18" s="2" t="s">
        <v>33</v>
      </c>
    </row>
    <row r="19" spans="1:24" ht="12.75" customHeight="1" x14ac:dyDescent="0.2">
      <c r="A19" s="2" t="s">
        <v>23</v>
      </c>
      <c r="B19" s="2" t="s">
        <v>24</v>
      </c>
      <c r="C19" s="2" t="s">
        <v>25</v>
      </c>
      <c r="D19" s="2" t="s">
        <v>80</v>
      </c>
      <c r="E19" s="2" t="s">
        <v>81</v>
      </c>
      <c r="F19" s="2" t="s">
        <v>76</v>
      </c>
      <c r="G19" s="2" t="s">
        <v>29</v>
      </c>
      <c r="H19" s="2">
        <v>20259480192</v>
      </c>
      <c r="I19" s="2">
        <v>50330.578500000003</v>
      </c>
      <c r="J19" s="2">
        <v>0</v>
      </c>
      <c r="K19" s="2">
        <v>10569.4215</v>
      </c>
      <c r="L19" s="2">
        <v>0</v>
      </c>
      <c r="M19" s="2">
        <v>60900</v>
      </c>
      <c r="N19" s="2" t="s">
        <v>30</v>
      </c>
      <c r="O19" s="2" t="s">
        <v>82</v>
      </c>
      <c r="P19" s="2">
        <v>49452</v>
      </c>
      <c r="Q19" s="2">
        <v>0</v>
      </c>
      <c r="R19" s="2">
        <v>0</v>
      </c>
      <c r="S19" s="2">
        <v>0</v>
      </c>
      <c r="T19" s="2">
        <v>-1743.9437</v>
      </c>
      <c r="U19" s="2">
        <v>52074.63</v>
      </c>
      <c r="V19" s="2">
        <v>29173.05</v>
      </c>
      <c r="W19" s="2" t="s">
        <v>32</v>
      </c>
      <c r="X19" s="2" t="s">
        <v>33</v>
      </c>
    </row>
    <row r="20" spans="1:24" ht="12.75" customHeight="1" x14ac:dyDescent="0.2">
      <c r="A20" s="2" t="s">
        <v>23</v>
      </c>
      <c r="B20" s="2" t="s">
        <v>24</v>
      </c>
      <c r="C20" s="2" t="s">
        <v>25</v>
      </c>
      <c r="D20" s="2" t="s">
        <v>83</v>
      </c>
      <c r="E20" s="2" t="s">
        <v>84</v>
      </c>
      <c r="F20" s="2" t="s">
        <v>76</v>
      </c>
      <c r="G20" s="2" t="s">
        <v>29</v>
      </c>
      <c r="H20" s="2">
        <v>30716036061</v>
      </c>
      <c r="I20" s="2">
        <v>129421.48759999999</v>
      </c>
      <c r="J20" s="2">
        <v>0</v>
      </c>
      <c r="K20" s="2">
        <v>27178.5124</v>
      </c>
      <c r="L20" s="2">
        <v>0</v>
      </c>
      <c r="M20" s="2">
        <v>156600</v>
      </c>
      <c r="N20" s="2" t="s">
        <v>30</v>
      </c>
      <c r="O20" s="2" t="s">
        <v>85</v>
      </c>
      <c r="P20" s="2">
        <v>49432</v>
      </c>
      <c r="Q20" s="2">
        <v>0</v>
      </c>
      <c r="R20" s="2">
        <v>0</v>
      </c>
      <c r="S20" s="2">
        <v>0</v>
      </c>
      <c r="T20" s="2">
        <v>-14491.6512</v>
      </c>
      <c r="U20" s="2">
        <v>143913.96</v>
      </c>
      <c r="V20" s="2">
        <v>83027.28</v>
      </c>
      <c r="W20" s="2" t="s">
        <v>69</v>
      </c>
      <c r="X20" s="2" t="s">
        <v>33</v>
      </c>
    </row>
    <row r="21" spans="1:24" ht="12.75" customHeight="1" x14ac:dyDescent="0.2">
      <c r="A21" s="2" t="s">
        <v>23</v>
      </c>
      <c r="B21" s="2" t="s">
        <v>24</v>
      </c>
      <c r="C21" s="2" t="s">
        <v>86</v>
      </c>
      <c r="D21" s="2" t="s">
        <v>87</v>
      </c>
      <c r="E21" s="2" t="s">
        <v>88</v>
      </c>
      <c r="F21" s="2" t="s">
        <v>76</v>
      </c>
      <c r="G21" s="2" t="s">
        <v>89</v>
      </c>
      <c r="H21" s="2">
        <v>33029247</v>
      </c>
      <c r="I21" s="2">
        <v>60413.223100000003</v>
      </c>
      <c r="J21" s="2">
        <v>0</v>
      </c>
      <c r="K21" s="2">
        <v>12686.776900000001</v>
      </c>
      <c r="L21" s="2">
        <v>0</v>
      </c>
      <c r="M21" s="2">
        <v>73100</v>
      </c>
      <c r="N21" s="2" t="s">
        <v>30</v>
      </c>
      <c r="O21" s="2" t="s">
        <v>90</v>
      </c>
      <c r="P21" s="2">
        <v>49326</v>
      </c>
      <c r="Q21" s="2">
        <v>0</v>
      </c>
      <c r="R21" s="2">
        <v>0</v>
      </c>
      <c r="S21" s="2">
        <v>0</v>
      </c>
      <c r="T21" s="2">
        <v>-9104.7463000000007</v>
      </c>
      <c r="U21" s="2">
        <v>69518.48</v>
      </c>
      <c r="V21" s="2">
        <v>40106.81</v>
      </c>
      <c r="W21" s="2" t="s">
        <v>69</v>
      </c>
      <c r="X21" s="2" t="s">
        <v>33</v>
      </c>
    </row>
    <row r="22" spans="1:24" ht="12.75" customHeight="1" x14ac:dyDescent="0.2">
      <c r="A22" s="2" t="s">
        <v>23</v>
      </c>
      <c r="B22" s="2" t="s">
        <v>73</v>
      </c>
      <c r="C22" s="2" t="s">
        <v>86</v>
      </c>
      <c r="D22" s="2" t="s">
        <v>91</v>
      </c>
      <c r="E22" s="2" t="s">
        <v>92</v>
      </c>
      <c r="F22" s="2" t="s">
        <v>76</v>
      </c>
      <c r="G22" s="2" t="s">
        <v>89</v>
      </c>
      <c r="H22" s="2">
        <v>12549113</v>
      </c>
      <c r="I22" s="2">
        <v>1926545.4545</v>
      </c>
      <c r="J22" s="2">
        <v>0</v>
      </c>
      <c r="K22" s="2">
        <v>404574.54550000001</v>
      </c>
      <c r="L22" s="2">
        <v>0</v>
      </c>
      <c r="M22" s="2">
        <v>2331120</v>
      </c>
      <c r="N22" s="2" t="s">
        <v>30</v>
      </c>
      <c r="O22" s="2" t="s">
        <v>93</v>
      </c>
      <c r="P22" s="2">
        <v>49511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 t="s">
        <v>32</v>
      </c>
      <c r="X22" s="2" t="s">
        <v>33</v>
      </c>
    </row>
    <row r="23" spans="1:24" ht="12.75" customHeight="1" x14ac:dyDescent="0.2">
      <c r="A23" s="2" t="s">
        <v>23</v>
      </c>
      <c r="B23" s="2" t="s">
        <v>24</v>
      </c>
      <c r="C23" s="2" t="s">
        <v>86</v>
      </c>
      <c r="D23" s="2" t="s">
        <v>94</v>
      </c>
      <c r="E23" s="2" t="s">
        <v>92</v>
      </c>
      <c r="F23" s="2" t="s">
        <v>76</v>
      </c>
      <c r="G23" s="2" t="s">
        <v>89</v>
      </c>
      <c r="H23" s="2">
        <v>12549113</v>
      </c>
      <c r="I23" s="2">
        <v>0.82640000000000002</v>
      </c>
      <c r="J23" s="2">
        <v>0</v>
      </c>
      <c r="K23" s="2">
        <v>0.1736</v>
      </c>
      <c r="L23" s="2">
        <v>0</v>
      </c>
      <c r="M23" s="2">
        <v>1</v>
      </c>
      <c r="N23" s="2" t="s">
        <v>30</v>
      </c>
      <c r="O23" s="2" t="s">
        <v>95</v>
      </c>
      <c r="P23" s="2">
        <v>49511</v>
      </c>
      <c r="Q23" s="2">
        <v>0</v>
      </c>
      <c r="R23" s="2">
        <v>0</v>
      </c>
      <c r="S23" s="2">
        <v>0</v>
      </c>
      <c r="T23" s="2">
        <v>-2407941.5608999999</v>
      </c>
      <c r="U23" s="2">
        <v>2408077.2400000002</v>
      </c>
      <c r="V23" s="2">
        <v>1389275.33</v>
      </c>
      <c r="W23" s="2" t="s">
        <v>32</v>
      </c>
      <c r="X23" s="2" t="s">
        <v>33</v>
      </c>
    </row>
    <row r="24" spans="1:24" ht="12.75" customHeight="1" x14ac:dyDescent="0.2">
      <c r="A24" s="2" t="s">
        <v>96</v>
      </c>
      <c r="B24" s="2" t="s">
        <v>97</v>
      </c>
      <c r="C24" s="2" t="s">
        <v>86</v>
      </c>
      <c r="D24" s="2" t="s">
        <v>98</v>
      </c>
      <c r="E24" s="2" t="s">
        <v>92</v>
      </c>
      <c r="F24" s="2" t="s">
        <v>76</v>
      </c>
      <c r="G24" s="2" t="s">
        <v>89</v>
      </c>
      <c r="H24" s="2">
        <v>20125491139</v>
      </c>
      <c r="I24" s="2">
        <v>-0.82640000000000002</v>
      </c>
      <c r="J24" s="2">
        <v>0</v>
      </c>
      <c r="K24" s="2">
        <v>-0.1736</v>
      </c>
      <c r="L24" s="2">
        <v>0</v>
      </c>
      <c r="M24" s="2">
        <v>-1</v>
      </c>
      <c r="N24" s="2" t="s">
        <v>30</v>
      </c>
      <c r="O24" s="2" t="s">
        <v>99</v>
      </c>
      <c r="P24" s="2">
        <v>49511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 t="s">
        <v>32</v>
      </c>
      <c r="X24" s="2" t="s">
        <v>33</v>
      </c>
    </row>
    <row r="25" spans="1:24" ht="12.75" customHeight="1" x14ac:dyDescent="0.2">
      <c r="A25" s="2" t="s">
        <v>96</v>
      </c>
      <c r="B25" s="2" t="s">
        <v>97</v>
      </c>
      <c r="C25" s="2" t="s">
        <v>86</v>
      </c>
      <c r="D25" s="2" t="s">
        <v>100</v>
      </c>
      <c r="E25" s="2" t="s">
        <v>92</v>
      </c>
      <c r="F25" s="2" t="s">
        <v>76</v>
      </c>
      <c r="G25" s="2" t="s">
        <v>89</v>
      </c>
      <c r="H25" s="2">
        <v>20125491139</v>
      </c>
      <c r="I25" s="2">
        <v>-1926545.4545</v>
      </c>
      <c r="J25" s="2">
        <v>0</v>
      </c>
      <c r="K25" s="2">
        <v>-404574.54550000001</v>
      </c>
      <c r="L25" s="2">
        <v>0</v>
      </c>
      <c r="M25" s="2">
        <v>-2331120</v>
      </c>
      <c r="N25" s="2" t="s">
        <v>30</v>
      </c>
      <c r="O25" s="2" t="s">
        <v>101</v>
      </c>
      <c r="P25" s="2">
        <v>49511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 t="s">
        <v>32</v>
      </c>
      <c r="X25" s="2" t="s">
        <v>33</v>
      </c>
    </row>
    <row r="26" spans="1:24" ht="12.75" customHeight="1" x14ac:dyDescent="0.2">
      <c r="A26" s="2" t="s">
        <v>23</v>
      </c>
      <c r="B26" s="2" t="s">
        <v>24</v>
      </c>
      <c r="C26" s="2" t="s">
        <v>86</v>
      </c>
      <c r="D26" s="2" t="s">
        <v>102</v>
      </c>
      <c r="E26" s="2" t="s">
        <v>92</v>
      </c>
      <c r="F26" s="2" t="s">
        <v>76</v>
      </c>
      <c r="G26" s="2" t="s">
        <v>89</v>
      </c>
      <c r="H26" s="2">
        <v>12549113</v>
      </c>
      <c r="I26" s="2">
        <v>1926545.4545</v>
      </c>
      <c r="J26" s="2">
        <v>0</v>
      </c>
      <c r="K26" s="2">
        <v>404574.54550000001</v>
      </c>
      <c r="L26" s="2">
        <v>0</v>
      </c>
      <c r="M26" s="2">
        <v>2331120</v>
      </c>
      <c r="N26" s="2" t="s">
        <v>30</v>
      </c>
      <c r="O26" s="2" t="s">
        <v>103</v>
      </c>
      <c r="P26" s="2">
        <v>49576</v>
      </c>
      <c r="Q26" s="2">
        <v>0</v>
      </c>
      <c r="R26" s="2">
        <v>0</v>
      </c>
      <c r="S26" s="2">
        <v>0</v>
      </c>
      <c r="T26" s="2">
        <v>-481504.81929999997</v>
      </c>
      <c r="U26" s="2">
        <v>2408077.2400000002</v>
      </c>
      <c r="V26" s="2">
        <v>1389275.33</v>
      </c>
      <c r="W26" s="2" t="s">
        <v>32</v>
      </c>
      <c r="X26" s="2" t="s">
        <v>33</v>
      </c>
    </row>
    <row r="27" spans="1:24" ht="12.75" customHeight="1" x14ac:dyDescent="0.2">
      <c r="A27" s="2" t="s">
        <v>23</v>
      </c>
      <c r="B27" s="2" t="s">
        <v>24</v>
      </c>
      <c r="C27" s="2" t="s">
        <v>86</v>
      </c>
      <c r="D27" s="2" t="s">
        <v>104</v>
      </c>
      <c r="E27" s="2" t="s">
        <v>105</v>
      </c>
      <c r="F27" s="2" t="s">
        <v>76</v>
      </c>
      <c r="G27" s="2" t="s">
        <v>89</v>
      </c>
      <c r="H27" s="2">
        <v>12549113</v>
      </c>
      <c r="I27" s="2">
        <v>1122842.9752</v>
      </c>
      <c r="J27" s="2">
        <v>0</v>
      </c>
      <c r="K27" s="2">
        <v>235797.02480000001</v>
      </c>
      <c r="L27" s="2">
        <v>0</v>
      </c>
      <c r="M27" s="2">
        <v>1358640</v>
      </c>
      <c r="N27" s="2" t="s">
        <v>30</v>
      </c>
      <c r="O27" s="2" t="s">
        <v>106</v>
      </c>
      <c r="P27" s="2">
        <v>49510</v>
      </c>
      <c r="Q27" s="2">
        <v>0</v>
      </c>
      <c r="R27" s="2">
        <v>0</v>
      </c>
      <c r="S27" s="2">
        <v>0</v>
      </c>
      <c r="T27" s="2">
        <v>-280691.05729999999</v>
      </c>
      <c r="U27" s="2">
        <v>1403549.75</v>
      </c>
      <c r="V27" s="2">
        <v>917705.6</v>
      </c>
      <c r="W27" s="2" t="s">
        <v>32</v>
      </c>
      <c r="X27" s="2" t="s">
        <v>33</v>
      </c>
    </row>
    <row r="28" spans="1:24" ht="12.75" customHeight="1" x14ac:dyDescent="0.2">
      <c r="A28" s="2" t="s">
        <v>23</v>
      </c>
      <c r="B28" s="2" t="s">
        <v>24</v>
      </c>
      <c r="C28" s="2" t="s">
        <v>86</v>
      </c>
      <c r="D28" s="2" t="s">
        <v>107</v>
      </c>
      <c r="E28" s="2" t="s">
        <v>108</v>
      </c>
      <c r="F28" s="2" t="s">
        <v>76</v>
      </c>
      <c r="G28" s="2" t="s">
        <v>89</v>
      </c>
      <c r="H28" s="2">
        <v>92785413</v>
      </c>
      <c r="I28" s="2">
        <v>131900.82639999999</v>
      </c>
      <c r="J28" s="2">
        <v>0</v>
      </c>
      <c r="K28" s="2">
        <v>27699.173599999998</v>
      </c>
      <c r="L28" s="2">
        <v>0</v>
      </c>
      <c r="M28" s="2">
        <v>159600</v>
      </c>
      <c r="N28" s="2" t="s">
        <v>30</v>
      </c>
      <c r="O28" s="2" t="s">
        <v>109</v>
      </c>
      <c r="P28" s="2">
        <v>49347</v>
      </c>
      <c r="Q28" s="2">
        <v>0</v>
      </c>
      <c r="R28" s="2">
        <v>0</v>
      </c>
      <c r="S28" s="2">
        <v>0</v>
      </c>
      <c r="T28" s="2">
        <v>-23112.457699999999</v>
      </c>
      <c r="U28" s="2">
        <v>155014.57999999999</v>
      </c>
      <c r="V28" s="2">
        <v>89431.48</v>
      </c>
      <c r="W28" s="2" t="s">
        <v>69</v>
      </c>
      <c r="X28" s="2" t="s">
        <v>33</v>
      </c>
    </row>
    <row r="29" spans="1:24" ht="12.75" customHeight="1" x14ac:dyDescent="0.2">
      <c r="A29" s="2" t="s">
        <v>23</v>
      </c>
      <c r="B29" s="2" t="s">
        <v>24</v>
      </c>
      <c r="C29" s="2" t="s">
        <v>25</v>
      </c>
      <c r="D29" s="2" t="s">
        <v>110</v>
      </c>
      <c r="E29" s="2" t="s">
        <v>111</v>
      </c>
      <c r="F29" s="2" t="s">
        <v>76</v>
      </c>
      <c r="G29" s="2" t="s">
        <v>29</v>
      </c>
      <c r="H29" s="2">
        <v>23167262759</v>
      </c>
      <c r="I29" s="2">
        <v>319008.26449999999</v>
      </c>
      <c r="J29" s="2">
        <v>0</v>
      </c>
      <c r="K29" s="2">
        <v>66991.735499999995</v>
      </c>
      <c r="L29" s="2">
        <v>0</v>
      </c>
      <c r="M29" s="2">
        <v>386000</v>
      </c>
      <c r="N29" s="2" t="s">
        <v>30</v>
      </c>
      <c r="O29" s="2" t="s">
        <v>112</v>
      </c>
      <c r="P29" s="2">
        <v>49559</v>
      </c>
      <c r="Q29" s="2">
        <v>0</v>
      </c>
      <c r="R29" s="2">
        <v>0</v>
      </c>
      <c r="S29" s="2">
        <v>0</v>
      </c>
      <c r="T29" s="2">
        <v>0</v>
      </c>
      <c r="U29" s="2">
        <v>319008.26</v>
      </c>
      <c r="V29" s="2">
        <v>183849.64</v>
      </c>
      <c r="W29" s="2" t="s">
        <v>69</v>
      </c>
      <c r="X29" s="2" t="s">
        <v>33</v>
      </c>
    </row>
    <row r="30" spans="1:24" ht="12.75" customHeight="1" x14ac:dyDescent="0.2">
      <c r="A30" s="2" t="s">
        <v>23</v>
      </c>
      <c r="B30" s="2" t="s">
        <v>73</v>
      </c>
      <c r="C30" s="2" t="s">
        <v>86</v>
      </c>
      <c r="D30" s="2" t="s">
        <v>113</v>
      </c>
      <c r="E30" s="2" t="s">
        <v>114</v>
      </c>
      <c r="F30" s="2" t="s">
        <v>76</v>
      </c>
      <c r="G30" s="2" t="s">
        <v>89</v>
      </c>
      <c r="H30" s="2">
        <v>13276980</v>
      </c>
      <c r="I30" s="2">
        <v>438264.46279999998</v>
      </c>
      <c r="J30" s="2">
        <v>0</v>
      </c>
      <c r="K30" s="2">
        <v>92035.537200000006</v>
      </c>
      <c r="L30" s="2">
        <v>0</v>
      </c>
      <c r="M30" s="2">
        <v>530300</v>
      </c>
      <c r="N30" s="2" t="s">
        <v>30</v>
      </c>
      <c r="O30" s="2" t="s">
        <v>115</v>
      </c>
      <c r="P30" s="2">
        <v>47256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 t="s">
        <v>32</v>
      </c>
      <c r="X30" s="2" t="s">
        <v>33</v>
      </c>
    </row>
    <row r="31" spans="1:24" ht="12.75" customHeight="1" x14ac:dyDescent="0.2">
      <c r="A31" s="2" t="s">
        <v>23</v>
      </c>
      <c r="B31" s="2" t="s">
        <v>24</v>
      </c>
      <c r="C31" s="2" t="s">
        <v>86</v>
      </c>
      <c r="D31" s="2" t="s">
        <v>116</v>
      </c>
      <c r="E31" s="2" t="s">
        <v>114</v>
      </c>
      <c r="F31" s="2" t="s">
        <v>76</v>
      </c>
      <c r="G31" s="2" t="s">
        <v>89</v>
      </c>
      <c r="H31" s="2">
        <v>13276980</v>
      </c>
      <c r="I31" s="2">
        <v>0.82640000000000002</v>
      </c>
      <c r="J31" s="2">
        <v>0</v>
      </c>
      <c r="K31" s="2">
        <v>0.1736</v>
      </c>
      <c r="L31" s="2">
        <v>0</v>
      </c>
      <c r="M31" s="2">
        <v>1</v>
      </c>
      <c r="N31" s="2" t="s">
        <v>30</v>
      </c>
      <c r="O31" s="2" t="s">
        <v>117</v>
      </c>
      <c r="P31" s="2">
        <v>47256</v>
      </c>
      <c r="Q31" s="2">
        <v>0</v>
      </c>
      <c r="R31" s="2">
        <v>0</v>
      </c>
      <c r="S31" s="2">
        <v>0</v>
      </c>
      <c r="T31" s="2">
        <v>-5848720.8748000003</v>
      </c>
      <c r="U31" s="2">
        <v>5849049.1500000004</v>
      </c>
      <c r="V31" s="2">
        <v>3363357.23</v>
      </c>
      <c r="W31" s="2" t="s">
        <v>32</v>
      </c>
      <c r="X31" s="2" t="s">
        <v>33</v>
      </c>
    </row>
    <row r="32" spans="1:24" ht="12.75" customHeight="1" x14ac:dyDescent="0.2">
      <c r="A32" s="2" t="s">
        <v>23</v>
      </c>
      <c r="B32" s="2" t="s">
        <v>24</v>
      </c>
      <c r="C32" s="2" t="s">
        <v>25</v>
      </c>
      <c r="D32" s="2" t="s">
        <v>118</v>
      </c>
      <c r="E32" s="2" t="s">
        <v>119</v>
      </c>
      <c r="F32" s="2" t="s">
        <v>76</v>
      </c>
      <c r="G32" s="2" t="s">
        <v>29</v>
      </c>
      <c r="H32" s="2">
        <v>20125477128</v>
      </c>
      <c r="I32" s="2">
        <v>185785.12400000001</v>
      </c>
      <c r="J32" s="2">
        <v>0</v>
      </c>
      <c r="K32" s="2">
        <v>39014.875999999997</v>
      </c>
      <c r="L32" s="2">
        <v>0</v>
      </c>
      <c r="M32" s="2">
        <v>224800</v>
      </c>
      <c r="N32" s="2" t="s">
        <v>30</v>
      </c>
      <c r="O32" s="2" t="s">
        <v>120</v>
      </c>
      <c r="P32" s="2">
        <v>49589</v>
      </c>
      <c r="Q32" s="2">
        <v>0</v>
      </c>
      <c r="R32" s="2">
        <v>0</v>
      </c>
      <c r="S32" s="2">
        <v>0</v>
      </c>
      <c r="T32" s="2">
        <v>-32843.301200000002</v>
      </c>
      <c r="U32" s="2">
        <v>218630.26</v>
      </c>
      <c r="V32" s="2">
        <v>126132.84</v>
      </c>
      <c r="W32" s="2" t="s">
        <v>32</v>
      </c>
      <c r="X32" s="2" t="s">
        <v>33</v>
      </c>
    </row>
    <row r="33" spans="1:24" ht="12.75" customHeight="1" x14ac:dyDescent="0.2">
      <c r="A33" s="2" t="s">
        <v>23</v>
      </c>
      <c r="B33" s="2" t="s">
        <v>24</v>
      </c>
      <c r="C33" s="2" t="s">
        <v>25</v>
      </c>
      <c r="D33" s="2" t="s">
        <v>121</v>
      </c>
      <c r="E33" s="2" t="s">
        <v>122</v>
      </c>
      <c r="F33" s="2" t="s">
        <v>76</v>
      </c>
      <c r="G33" s="2" t="s">
        <v>29</v>
      </c>
      <c r="H33" s="2">
        <v>20241319351</v>
      </c>
      <c r="I33" s="2">
        <v>48664.462800000001</v>
      </c>
      <c r="J33" s="2">
        <v>0</v>
      </c>
      <c r="K33" s="2">
        <v>10219.537200000001</v>
      </c>
      <c r="L33" s="2">
        <v>0</v>
      </c>
      <c r="M33" s="2">
        <v>58884</v>
      </c>
      <c r="N33" s="2" t="s">
        <v>30</v>
      </c>
      <c r="O33" s="2" t="s">
        <v>123</v>
      </c>
      <c r="P33" s="2">
        <v>49447</v>
      </c>
      <c r="Q33" s="2">
        <v>0</v>
      </c>
      <c r="R33" s="2">
        <v>0</v>
      </c>
      <c r="S33" s="2">
        <v>0</v>
      </c>
      <c r="T33" s="2">
        <v>-12163.5254</v>
      </c>
      <c r="U33" s="2">
        <v>60828.66</v>
      </c>
      <c r="V33" s="2">
        <v>33689.72</v>
      </c>
      <c r="W33" s="2" t="s">
        <v>32</v>
      </c>
      <c r="X33" s="2" t="s">
        <v>33</v>
      </c>
    </row>
    <row r="34" spans="1:24" ht="12.75" customHeight="1" x14ac:dyDescent="0.2">
      <c r="A34" s="2" t="s">
        <v>23</v>
      </c>
      <c r="B34" s="2" t="s">
        <v>73</v>
      </c>
      <c r="C34" s="2" t="s">
        <v>25</v>
      </c>
      <c r="D34" s="2" t="s">
        <v>124</v>
      </c>
      <c r="E34" s="2" t="s">
        <v>125</v>
      </c>
      <c r="F34" s="2" t="s">
        <v>76</v>
      </c>
      <c r="G34" s="2" t="s">
        <v>29</v>
      </c>
      <c r="H34" s="2">
        <v>30712351973</v>
      </c>
      <c r="I34" s="2">
        <v>1212396.6942</v>
      </c>
      <c r="J34" s="2">
        <v>0</v>
      </c>
      <c r="K34" s="2">
        <v>254603.3058</v>
      </c>
      <c r="L34" s="2">
        <v>0</v>
      </c>
      <c r="M34" s="2">
        <v>1467000</v>
      </c>
      <c r="N34" s="2" t="s">
        <v>30</v>
      </c>
      <c r="O34" s="2" t="s">
        <v>126</v>
      </c>
      <c r="P34" s="2">
        <v>49586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 t="s">
        <v>69</v>
      </c>
      <c r="X34" s="2" t="s">
        <v>33</v>
      </c>
    </row>
    <row r="35" spans="1:24" ht="12.75" customHeight="1" x14ac:dyDescent="0.2">
      <c r="A35" s="2" t="s">
        <v>23</v>
      </c>
      <c r="B35" s="2" t="s">
        <v>24</v>
      </c>
      <c r="C35" s="2" t="s">
        <v>25</v>
      </c>
      <c r="D35" s="2" t="s">
        <v>127</v>
      </c>
      <c r="E35" s="2" t="s">
        <v>128</v>
      </c>
      <c r="F35" s="2" t="s">
        <v>76</v>
      </c>
      <c r="G35" s="2" t="s">
        <v>29</v>
      </c>
      <c r="H35" s="2">
        <v>20126074124</v>
      </c>
      <c r="I35" s="2">
        <v>165289.2562</v>
      </c>
      <c r="J35" s="2">
        <v>0</v>
      </c>
      <c r="K35" s="2">
        <v>34710.743799999997</v>
      </c>
      <c r="L35" s="2">
        <v>0</v>
      </c>
      <c r="M35" s="2">
        <v>200000</v>
      </c>
      <c r="N35" s="2" t="s">
        <v>30</v>
      </c>
      <c r="O35" s="2" t="s">
        <v>129</v>
      </c>
      <c r="P35" s="2">
        <v>49421</v>
      </c>
      <c r="Q35" s="2">
        <v>0</v>
      </c>
      <c r="R35" s="2">
        <v>0</v>
      </c>
      <c r="S35" s="2">
        <v>0</v>
      </c>
      <c r="T35" s="2">
        <v>-12506.225200000001</v>
      </c>
      <c r="U35" s="2">
        <v>177796.19</v>
      </c>
      <c r="V35" s="2">
        <v>102574.72</v>
      </c>
      <c r="W35" s="2" t="s">
        <v>32</v>
      </c>
      <c r="X35" s="2" t="s">
        <v>33</v>
      </c>
    </row>
    <row r="36" spans="1:24" ht="12.75" customHeight="1" x14ac:dyDescent="0.2">
      <c r="A36" s="2" t="s">
        <v>23</v>
      </c>
      <c r="B36" s="2" t="s">
        <v>24</v>
      </c>
      <c r="C36" s="2" t="s">
        <v>86</v>
      </c>
      <c r="D36" s="2" t="s">
        <v>130</v>
      </c>
      <c r="E36" s="2" t="s">
        <v>131</v>
      </c>
      <c r="F36" s="2" t="s">
        <v>76</v>
      </c>
      <c r="G36" s="2" t="s">
        <v>89</v>
      </c>
      <c r="H36" s="2">
        <v>31926107</v>
      </c>
      <c r="I36" s="2">
        <v>84297.520699999994</v>
      </c>
      <c r="J36" s="2">
        <v>0</v>
      </c>
      <c r="K36" s="2">
        <v>17702.479299999999</v>
      </c>
      <c r="L36" s="2">
        <v>0</v>
      </c>
      <c r="M36" s="2">
        <v>102000</v>
      </c>
      <c r="N36" s="2" t="s">
        <v>30</v>
      </c>
      <c r="O36" s="2" t="s">
        <v>132</v>
      </c>
      <c r="P36" s="2">
        <v>49480</v>
      </c>
      <c r="Q36" s="2">
        <v>0</v>
      </c>
      <c r="R36" s="2">
        <v>0</v>
      </c>
      <c r="S36" s="2">
        <v>0</v>
      </c>
      <c r="T36" s="2">
        <v>-25198.0268</v>
      </c>
      <c r="U36" s="2">
        <v>109496.96000000001</v>
      </c>
      <c r="V36" s="2">
        <v>63171.32</v>
      </c>
      <c r="W36" s="2" t="s">
        <v>32</v>
      </c>
      <c r="X36" s="2" t="s">
        <v>33</v>
      </c>
    </row>
    <row r="37" spans="1:24" ht="12.75" customHeight="1" x14ac:dyDescent="0.2">
      <c r="A37" s="2" t="s">
        <v>23</v>
      </c>
      <c r="B37" s="2" t="s">
        <v>24</v>
      </c>
      <c r="C37" s="2" t="s">
        <v>25</v>
      </c>
      <c r="D37" s="2" t="s">
        <v>133</v>
      </c>
      <c r="E37" s="2" t="s">
        <v>134</v>
      </c>
      <c r="F37" s="2" t="s">
        <v>76</v>
      </c>
      <c r="G37" s="2" t="s">
        <v>29</v>
      </c>
      <c r="H37" s="2">
        <v>33714929319</v>
      </c>
      <c r="I37" s="2">
        <v>78611.570200000002</v>
      </c>
      <c r="J37" s="2">
        <v>0</v>
      </c>
      <c r="K37" s="2">
        <v>16508.429800000002</v>
      </c>
      <c r="L37" s="2">
        <v>0</v>
      </c>
      <c r="M37" s="2">
        <v>95120</v>
      </c>
      <c r="N37" s="2" t="s">
        <v>30</v>
      </c>
      <c r="O37" s="2" t="s">
        <v>135</v>
      </c>
      <c r="P37" s="2">
        <v>49400</v>
      </c>
      <c r="Q37" s="2">
        <v>0</v>
      </c>
      <c r="R37" s="2">
        <v>0</v>
      </c>
      <c r="S37" s="2">
        <v>0</v>
      </c>
      <c r="T37" s="2">
        <v>-19649.0236</v>
      </c>
      <c r="U37" s="2">
        <v>98261.7</v>
      </c>
      <c r="V37" s="2">
        <v>54421.86</v>
      </c>
      <c r="W37" s="2" t="s">
        <v>32</v>
      </c>
      <c r="X37" s="2" t="s">
        <v>33</v>
      </c>
    </row>
    <row r="38" spans="1:24" ht="12.75" customHeight="1" x14ac:dyDescent="0.2">
      <c r="A38" s="2" t="s">
        <v>23</v>
      </c>
      <c r="B38" s="2" t="s">
        <v>73</v>
      </c>
      <c r="C38" s="2" t="s">
        <v>86</v>
      </c>
      <c r="D38" s="2" t="s">
        <v>136</v>
      </c>
      <c r="E38" s="2" t="s">
        <v>137</v>
      </c>
      <c r="F38" s="2" t="s">
        <v>76</v>
      </c>
      <c r="G38" s="2" t="s">
        <v>89</v>
      </c>
      <c r="H38" s="2">
        <v>17206256</v>
      </c>
      <c r="I38" s="2">
        <v>687413.22309999994</v>
      </c>
      <c r="J38" s="2">
        <v>0</v>
      </c>
      <c r="K38" s="2">
        <v>144356.7769</v>
      </c>
      <c r="L38" s="2">
        <v>0</v>
      </c>
      <c r="M38" s="2">
        <v>831770</v>
      </c>
      <c r="N38" s="2" t="s">
        <v>30</v>
      </c>
      <c r="O38" s="2" t="s">
        <v>138</v>
      </c>
      <c r="P38" s="2">
        <v>49570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 t="s">
        <v>32</v>
      </c>
      <c r="X38" s="2" t="s">
        <v>33</v>
      </c>
    </row>
    <row r="39" spans="1:24" ht="12.75" customHeight="1" x14ac:dyDescent="0.2">
      <c r="A39" s="2" t="s">
        <v>23</v>
      </c>
      <c r="B39" s="2" t="s">
        <v>24</v>
      </c>
      <c r="C39" s="2" t="s">
        <v>25</v>
      </c>
      <c r="D39" s="2" t="s">
        <v>139</v>
      </c>
      <c r="E39" s="2" t="s">
        <v>140</v>
      </c>
      <c r="F39" s="2" t="s">
        <v>76</v>
      </c>
      <c r="G39" s="2" t="s">
        <v>29</v>
      </c>
      <c r="H39" s="2">
        <v>20321845496</v>
      </c>
      <c r="I39" s="2">
        <v>489256.19829999999</v>
      </c>
      <c r="J39" s="2">
        <v>0</v>
      </c>
      <c r="K39" s="2">
        <v>102743.8017</v>
      </c>
      <c r="L39" s="2">
        <v>0</v>
      </c>
      <c r="M39" s="2">
        <v>592000</v>
      </c>
      <c r="N39" s="2" t="s">
        <v>30</v>
      </c>
      <c r="O39" s="2" t="s">
        <v>141</v>
      </c>
      <c r="P39" s="2">
        <v>49435</v>
      </c>
      <c r="Q39" s="2">
        <v>0</v>
      </c>
      <c r="R39" s="2">
        <v>0</v>
      </c>
      <c r="S39" s="2">
        <v>0</v>
      </c>
      <c r="T39" s="2">
        <v>-121708.14260000001</v>
      </c>
      <c r="U39" s="2">
        <v>610971.15</v>
      </c>
      <c r="V39" s="2">
        <v>352483.36</v>
      </c>
      <c r="W39" s="2" t="s">
        <v>32</v>
      </c>
      <c r="X39" s="2" t="s">
        <v>33</v>
      </c>
    </row>
    <row r="40" spans="1:24" ht="12.75" customHeight="1" x14ac:dyDescent="0.2">
      <c r="A40" s="2" t="s">
        <v>23</v>
      </c>
      <c r="B40" s="2" t="s">
        <v>24</v>
      </c>
      <c r="C40" s="2" t="s">
        <v>25</v>
      </c>
      <c r="D40" s="2" t="s">
        <v>142</v>
      </c>
      <c r="E40" s="2" t="s">
        <v>143</v>
      </c>
      <c r="F40" s="2" t="s">
        <v>76</v>
      </c>
      <c r="G40" s="2" t="s">
        <v>29</v>
      </c>
      <c r="H40" s="2">
        <v>33715186999</v>
      </c>
      <c r="I40" s="2">
        <v>826446.28099999996</v>
      </c>
      <c r="J40" s="2">
        <v>0</v>
      </c>
      <c r="K40" s="2">
        <v>173553.71900000001</v>
      </c>
      <c r="L40" s="2">
        <v>0</v>
      </c>
      <c r="M40" s="2">
        <v>1000000</v>
      </c>
      <c r="N40" s="2" t="s">
        <v>30</v>
      </c>
      <c r="O40" s="2" t="s">
        <v>144</v>
      </c>
      <c r="P40" s="2">
        <v>49307</v>
      </c>
      <c r="Q40" s="2">
        <v>0</v>
      </c>
      <c r="R40" s="2">
        <v>0</v>
      </c>
      <c r="S40" s="2">
        <v>0</v>
      </c>
      <c r="T40" s="2">
        <v>-499811.90149999998</v>
      </c>
      <c r="U40" s="2">
        <v>1326286.17</v>
      </c>
      <c r="V40" s="2">
        <v>867187.11</v>
      </c>
      <c r="W40" s="2" t="s">
        <v>32</v>
      </c>
      <c r="X40" s="2" t="s">
        <v>33</v>
      </c>
    </row>
    <row r="41" spans="1:24" ht="12.75" customHeight="1" x14ac:dyDescent="0.2">
      <c r="A41" s="2" t="s">
        <v>23</v>
      </c>
      <c r="B41" s="2" t="s">
        <v>24</v>
      </c>
      <c r="C41" s="2" t="s">
        <v>25</v>
      </c>
      <c r="D41" s="2" t="s">
        <v>145</v>
      </c>
      <c r="E41" s="2" t="s">
        <v>146</v>
      </c>
      <c r="F41" s="2" t="s">
        <v>76</v>
      </c>
      <c r="G41" s="2" t="s">
        <v>29</v>
      </c>
      <c r="H41" s="2">
        <v>20228852326</v>
      </c>
      <c r="I41" s="2">
        <v>399710.7438</v>
      </c>
      <c r="J41" s="2">
        <v>0</v>
      </c>
      <c r="K41" s="2">
        <v>83939.256200000003</v>
      </c>
      <c r="L41" s="2">
        <v>0</v>
      </c>
      <c r="M41" s="2">
        <v>483650</v>
      </c>
      <c r="N41" s="2" t="s">
        <v>30</v>
      </c>
      <c r="O41" s="2" t="s">
        <v>147</v>
      </c>
      <c r="P41" s="2">
        <v>49466</v>
      </c>
      <c r="Q41" s="2">
        <v>0</v>
      </c>
      <c r="R41" s="2">
        <v>0</v>
      </c>
      <c r="S41" s="2">
        <v>0</v>
      </c>
      <c r="T41" s="2">
        <v>-121782.436</v>
      </c>
      <c r="U41" s="2">
        <v>521499.99</v>
      </c>
      <c r="V41" s="2">
        <v>288830.76</v>
      </c>
      <c r="W41" s="2" t="s">
        <v>32</v>
      </c>
      <c r="X41" s="2" t="s">
        <v>33</v>
      </c>
    </row>
    <row r="42" spans="1:24" ht="12.75" customHeight="1" x14ac:dyDescent="0.2">
      <c r="A42" s="2" t="s">
        <v>23</v>
      </c>
      <c r="B42" s="2" t="s">
        <v>24</v>
      </c>
      <c r="C42" s="2" t="s">
        <v>25</v>
      </c>
      <c r="D42" s="2" t="s">
        <v>148</v>
      </c>
      <c r="E42" s="2" t="s">
        <v>146</v>
      </c>
      <c r="F42" s="2" t="s">
        <v>76</v>
      </c>
      <c r="G42" s="2" t="s">
        <v>29</v>
      </c>
      <c r="H42" s="2">
        <v>20228852326</v>
      </c>
      <c r="I42" s="2">
        <v>123966.9421</v>
      </c>
      <c r="J42" s="2">
        <v>0</v>
      </c>
      <c r="K42" s="2">
        <v>26033.0579</v>
      </c>
      <c r="L42" s="2">
        <v>0</v>
      </c>
      <c r="M42" s="2">
        <v>150000</v>
      </c>
      <c r="N42" s="2" t="s">
        <v>30</v>
      </c>
      <c r="O42" s="2" t="s">
        <v>149</v>
      </c>
      <c r="P42" s="2">
        <v>49490</v>
      </c>
      <c r="Q42" s="2">
        <v>0</v>
      </c>
      <c r="R42" s="2">
        <v>0</v>
      </c>
      <c r="S42" s="2">
        <v>0</v>
      </c>
      <c r="T42" s="2">
        <v>-22065.194</v>
      </c>
      <c r="U42" s="2">
        <v>146033.37</v>
      </c>
      <c r="V42" s="2">
        <v>80880.02</v>
      </c>
      <c r="W42" s="2" t="s">
        <v>32</v>
      </c>
      <c r="X42" s="2" t="s">
        <v>33</v>
      </c>
    </row>
    <row r="43" spans="1:24" ht="12.75" customHeight="1" x14ac:dyDescent="0.2">
      <c r="A43" s="2" t="s">
        <v>23</v>
      </c>
      <c r="B43" s="2" t="s">
        <v>24</v>
      </c>
      <c r="C43" s="2" t="s">
        <v>25</v>
      </c>
      <c r="D43" s="2" t="s">
        <v>150</v>
      </c>
      <c r="E43" s="2" t="s">
        <v>38</v>
      </c>
      <c r="F43" s="2" t="s">
        <v>76</v>
      </c>
      <c r="G43" s="2" t="s">
        <v>29</v>
      </c>
      <c r="H43" s="2">
        <v>30711904553</v>
      </c>
      <c r="I43" s="2">
        <v>402479.33880000003</v>
      </c>
      <c r="J43" s="2">
        <v>0</v>
      </c>
      <c r="K43" s="2">
        <v>84520.661200000002</v>
      </c>
      <c r="L43" s="2">
        <v>0</v>
      </c>
      <c r="M43" s="2">
        <v>487000</v>
      </c>
      <c r="N43" s="2" t="s">
        <v>30</v>
      </c>
      <c r="O43" s="2" t="s">
        <v>151</v>
      </c>
      <c r="P43" s="2">
        <v>49341</v>
      </c>
      <c r="Q43" s="2">
        <v>0</v>
      </c>
      <c r="R43" s="2">
        <v>0</v>
      </c>
      <c r="S43" s="2">
        <v>0</v>
      </c>
      <c r="T43" s="2">
        <v>-157909.81770000001</v>
      </c>
      <c r="U43" s="2">
        <v>560398.02</v>
      </c>
      <c r="V43" s="2">
        <v>323193.86</v>
      </c>
      <c r="W43" s="2" t="s">
        <v>32</v>
      </c>
      <c r="X43" s="2" t="s">
        <v>33</v>
      </c>
    </row>
    <row r="44" spans="1:24" ht="12.75" customHeight="1" x14ac:dyDescent="0.2">
      <c r="A44" s="2" t="s">
        <v>23</v>
      </c>
      <c r="B44" s="2" t="s">
        <v>24</v>
      </c>
      <c r="C44" s="2" t="s">
        <v>86</v>
      </c>
      <c r="D44" s="2" t="s">
        <v>152</v>
      </c>
      <c r="E44" s="2" t="s">
        <v>153</v>
      </c>
      <c r="F44" s="2" t="s">
        <v>76</v>
      </c>
      <c r="G44" s="2" t="s">
        <v>89</v>
      </c>
      <c r="H44" s="2">
        <v>29385176</v>
      </c>
      <c r="I44" s="2">
        <v>171900.82639999999</v>
      </c>
      <c r="J44" s="2">
        <v>0</v>
      </c>
      <c r="K44" s="2">
        <v>36099.173600000002</v>
      </c>
      <c r="L44" s="2">
        <v>0</v>
      </c>
      <c r="M44" s="2">
        <v>208000</v>
      </c>
      <c r="N44" s="2" t="s">
        <v>30</v>
      </c>
      <c r="O44" s="2" t="s">
        <v>154</v>
      </c>
      <c r="P44" s="2">
        <v>49413</v>
      </c>
      <c r="Q44" s="2">
        <v>0</v>
      </c>
      <c r="R44" s="2">
        <v>0</v>
      </c>
      <c r="S44" s="2">
        <v>0</v>
      </c>
      <c r="T44" s="2">
        <v>-25508.827600000001</v>
      </c>
      <c r="U44" s="2">
        <v>197411.08</v>
      </c>
      <c r="V44" s="2">
        <v>113891.01</v>
      </c>
      <c r="W44" s="2" t="s">
        <v>69</v>
      </c>
      <c r="X44" s="2" t="s">
        <v>33</v>
      </c>
    </row>
    <row r="45" spans="1:24" ht="12.75" customHeight="1" x14ac:dyDescent="0.2">
      <c r="A45" s="2" t="s">
        <v>96</v>
      </c>
      <c r="B45" s="2" t="s">
        <v>97</v>
      </c>
      <c r="C45" s="2" t="s">
        <v>86</v>
      </c>
      <c r="D45" s="2" t="s">
        <v>155</v>
      </c>
      <c r="E45" s="2" t="s">
        <v>153</v>
      </c>
      <c r="F45" s="2" t="s">
        <v>76</v>
      </c>
      <c r="G45" s="2" t="s">
        <v>89</v>
      </c>
      <c r="H45" s="2">
        <v>29385176</v>
      </c>
      <c r="I45" s="2">
        <v>-171900.82639999999</v>
      </c>
      <c r="J45" s="2">
        <v>0</v>
      </c>
      <c r="K45" s="2">
        <v>-36099.173600000002</v>
      </c>
      <c r="L45" s="2">
        <v>0</v>
      </c>
      <c r="M45" s="2">
        <v>-208000</v>
      </c>
      <c r="N45" s="2" t="s">
        <v>30</v>
      </c>
      <c r="O45" s="2" t="s">
        <v>156</v>
      </c>
      <c r="P45" s="2">
        <v>49413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 t="s">
        <v>69</v>
      </c>
      <c r="X45" s="2" t="s">
        <v>33</v>
      </c>
    </row>
    <row r="46" spans="1:24" ht="12.75" customHeight="1" x14ac:dyDescent="0.2">
      <c r="A46" s="2" t="s">
        <v>23</v>
      </c>
      <c r="B46" s="2" t="s">
        <v>24</v>
      </c>
      <c r="C46" s="2" t="s">
        <v>25</v>
      </c>
      <c r="D46" s="2" t="s">
        <v>157</v>
      </c>
      <c r="E46" s="2" t="s">
        <v>158</v>
      </c>
      <c r="F46" s="2" t="s">
        <v>76</v>
      </c>
      <c r="G46" s="2" t="s">
        <v>29</v>
      </c>
      <c r="H46" s="2">
        <v>20933269257</v>
      </c>
      <c r="I46" s="2">
        <v>7933.8842999999997</v>
      </c>
      <c r="J46" s="2">
        <v>0</v>
      </c>
      <c r="K46" s="2">
        <v>1666.1157000000001</v>
      </c>
      <c r="L46" s="2">
        <v>0</v>
      </c>
      <c r="M46" s="2">
        <v>9600</v>
      </c>
      <c r="N46" s="2" t="s">
        <v>30</v>
      </c>
      <c r="O46" s="2" t="s">
        <v>159</v>
      </c>
      <c r="P46" s="2">
        <v>49338</v>
      </c>
      <c r="Q46" s="2">
        <v>0</v>
      </c>
      <c r="R46" s="2">
        <v>0</v>
      </c>
      <c r="S46" s="2">
        <v>0</v>
      </c>
      <c r="T46" s="2">
        <v>-2044.2574</v>
      </c>
      <c r="U46" s="2">
        <v>9978.25</v>
      </c>
      <c r="V46" s="2">
        <v>5526.42</v>
      </c>
      <c r="W46" s="2" t="s">
        <v>32</v>
      </c>
      <c r="X46" s="2" t="s">
        <v>33</v>
      </c>
    </row>
    <row r="47" spans="1:24" ht="12.75" customHeight="1" x14ac:dyDescent="0.2">
      <c r="A47" s="2" t="s">
        <v>23</v>
      </c>
      <c r="B47" s="2" t="s">
        <v>24</v>
      </c>
      <c r="C47" s="2" t="s">
        <v>86</v>
      </c>
      <c r="D47" s="2" t="s">
        <v>160</v>
      </c>
      <c r="E47" s="2" t="s">
        <v>161</v>
      </c>
      <c r="F47" s="2" t="s">
        <v>76</v>
      </c>
      <c r="G47" s="2" t="s">
        <v>89</v>
      </c>
      <c r="H47" s="2">
        <v>26621258</v>
      </c>
      <c r="I47" s="2">
        <v>12892.562</v>
      </c>
      <c r="J47" s="2">
        <v>0</v>
      </c>
      <c r="K47" s="2">
        <v>2707.4380000000001</v>
      </c>
      <c r="L47" s="2">
        <v>0</v>
      </c>
      <c r="M47" s="2">
        <v>15600</v>
      </c>
      <c r="N47" s="2" t="s">
        <v>30</v>
      </c>
      <c r="O47" s="2" t="s">
        <v>162</v>
      </c>
      <c r="P47" s="2">
        <v>49556</v>
      </c>
      <c r="Q47" s="2">
        <v>0</v>
      </c>
      <c r="R47" s="2">
        <v>0</v>
      </c>
      <c r="S47" s="2">
        <v>0</v>
      </c>
      <c r="T47" s="2">
        <v>-3235.5378000000001</v>
      </c>
      <c r="U47" s="2">
        <v>16128.28</v>
      </c>
      <c r="V47" s="2">
        <v>9304.7800000000007</v>
      </c>
      <c r="W47" s="2" t="s">
        <v>32</v>
      </c>
      <c r="X47" s="2" t="s">
        <v>33</v>
      </c>
    </row>
    <row r="48" spans="1:24" ht="12.75" customHeight="1" x14ac:dyDescent="0.2">
      <c r="A48" s="2" t="s">
        <v>23</v>
      </c>
      <c r="B48" s="2" t="s">
        <v>24</v>
      </c>
      <c r="C48" s="2" t="s">
        <v>25</v>
      </c>
      <c r="D48" s="2" t="s">
        <v>163</v>
      </c>
      <c r="E48" s="2" t="s">
        <v>164</v>
      </c>
      <c r="F48" s="2" t="s">
        <v>76</v>
      </c>
      <c r="G48" s="2" t="s">
        <v>29</v>
      </c>
      <c r="H48" s="2">
        <v>20144556586</v>
      </c>
      <c r="I48" s="2">
        <v>658595.04130000004</v>
      </c>
      <c r="J48" s="2">
        <v>0</v>
      </c>
      <c r="K48" s="2">
        <v>138304.95869999999</v>
      </c>
      <c r="L48" s="2">
        <v>0</v>
      </c>
      <c r="M48" s="2">
        <v>796900</v>
      </c>
      <c r="N48" s="2" t="s">
        <v>30</v>
      </c>
      <c r="O48" s="2" t="s">
        <v>165</v>
      </c>
      <c r="P48" s="2">
        <v>49470</v>
      </c>
      <c r="Q48" s="2">
        <v>0</v>
      </c>
      <c r="R48" s="2">
        <v>0</v>
      </c>
      <c r="S48" s="2">
        <v>0</v>
      </c>
      <c r="T48" s="2">
        <v>0</v>
      </c>
      <c r="U48" s="2">
        <v>658595.04</v>
      </c>
      <c r="V48" s="2">
        <v>318904.7</v>
      </c>
      <c r="W48" s="2" t="s">
        <v>32</v>
      </c>
      <c r="X48" s="2" t="s">
        <v>33</v>
      </c>
    </row>
    <row r="49" spans="1:24" ht="12.75" customHeight="1" x14ac:dyDescent="0.2">
      <c r="A49" s="2" t="s">
        <v>96</v>
      </c>
      <c r="B49" s="2" t="s">
        <v>97</v>
      </c>
      <c r="C49" s="2" t="s">
        <v>25</v>
      </c>
      <c r="D49" s="2" t="s">
        <v>166</v>
      </c>
      <c r="E49" s="2" t="s">
        <v>164</v>
      </c>
      <c r="F49" s="2" t="s">
        <v>76</v>
      </c>
      <c r="G49" s="2" t="s">
        <v>29</v>
      </c>
      <c r="H49" s="2">
        <v>20144556586</v>
      </c>
      <c r="I49" s="2">
        <v>-658595.04130000004</v>
      </c>
      <c r="J49" s="2">
        <v>0</v>
      </c>
      <c r="K49" s="2">
        <v>-138304.95869999999</v>
      </c>
      <c r="L49" s="2">
        <v>0</v>
      </c>
      <c r="M49" s="2">
        <v>-796900</v>
      </c>
      <c r="N49" s="2" t="s">
        <v>30</v>
      </c>
      <c r="O49" s="2" t="s">
        <v>167</v>
      </c>
      <c r="P49" s="2">
        <v>49470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 t="s">
        <v>32</v>
      </c>
      <c r="X49" s="2" t="s">
        <v>33</v>
      </c>
    </row>
    <row r="50" spans="1:24" ht="12.75" customHeight="1" x14ac:dyDescent="0.2">
      <c r="A50" s="2" t="s">
        <v>23</v>
      </c>
      <c r="B50" s="2" t="s">
        <v>24</v>
      </c>
      <c r="C50" s="2" t="s">
        <v>86</v>
      </c>
      <c r="D50" s="2" t="s">
        <v>168</v>
      </c>
      <c r="E50" s="2" t="s">
        <v>164</v>
      </c>
      <c r="F50" s="2" t="s">
        <v>76</v>
      </c>
      <c r="G50" s="2" t="s">
        <v>89</v>
      </c>
      <c r="H50" s="2">
        <v>14455658</v>
      </c>
      <c r="I50" s="2">
        <v>658595.04130000004</v>
      </c>
      <c r="J50" s="2">
        <v>0</v>
      </c>
      <c r="K50" s="2">
        <v>138304.95869999999</v>
      </c>
      <c r="L50" s="2">
        <v>0</v>
      </c>
      <c r="M50" s="2">
        <v>796900</v>
      </c>
      <c r="N50" s="2" t="s">
        <v>30</v>
      </c>
      <c r="O50" s="2" t="s">
        <v>169</v>
      </c>
      <c r="P50" s="2">
        <v>49508</v>
      </c>
      <c r="Q50" s="2">
        <v>0</v>
      </c>
      <c r="R50" s="2">
        <v>0</v>
      </c>
      <c r="S50" s="2">
        <v>0</v>
      </c>
      <c r="T50" s="2">
        <v>0</v>
      </c>
      <c r="U50" s="2">
        <v>658595.04</v>
      </c>
      <c r="V50" s="2">
        <v>318904.7</v>
      </c>
      <c r="W50" s="2" t="s">
        <v>32</v>
      </c>
      <c r="X50" s="2" t="s">
        <v>33</v>
      </c>
    </row>
    <row r="51" spans="1:24" ht="12.75" customHeight="1" x14ac:dyDescent="0.2">
      <c r="A51" s="2" t="s">
        <v>23</v>
      </c>
      <c r="B51" s="2" t="s">
        <v>24</v>
      </c>
      <c r="C51" s="2" t="s">
        <v>25</v>
      </c>
      <c r="D51" s="2" t="s">
        <v>170</v>
      </c>
      <c r="E51" s="2" t="s">
        <v>171</v>
      </c>
      <c r="F51" s="2" t="s">
        <v>76</v>
      </c>
      <c r="G51" s="2" t="s">
        <v>29</v>
      </c>
      <c r="H51" s="2">
        <v>30517610190</v>
      </c>
      <c r="I51" s="2">
        <v>1828570.2479000001</v>
      </c>
      <c r="J51" s="2">
        <v>0</v>
      </c>
      <c r="K51" s="2">
        <v>383999.75209999998</v>
      </c>
      <c r="L51" s="2">
        <v>0</v>
      </c>
      <c r="M51" s="2">
        <v>2212570</v>
      </c>
      <c r="N51" s="2" t="s">
        <v>30</v>
      </c>
      <c r="O51" s="2" t="s">
        <v>172</v>
      </c>
      <c r="P51" s="2">
        <v>49378</v>
      </c>
      <c r="Q51" s="2">
        <v>0</v>
      </c>
      <c r="R51" s="2">
        <v>0</v>
      </c>
      <c r="S51" s="2">
        <v>0</v>
      </c>
      <c r="T51" s="2">
        <v>-273737.85159999999</v>
      </c>
      <c r="U51" s="2">
        <v>2102323.42</v>
      </c>
      <c r="V51" s="2">
        <v>1211472.58</v>
      </c>
      <c r="W51" s="2" t="s">
        <v>69</v>
      </c>
      <c r="X51" s="2" t="s">
        <v>33</v>
      </c>
    </row>
    <row r="52" spans="1:24" ht="12.75" customHeight="1" x14ac:dyDescent="0.2">
      <c r="A52" s="2" t="s">
        <v>23</v>
      </c>
      <c r="B52" s="2" t="s">
        <v>73</v>
      </c>
      <c r="C52" s="2" t="s">
        <v>25</v>
      </c>
      <c r="D52" s="2" t="s">
        <v>173</v>
      </c>
      <c r="E52" s="2" t="s">
        <v>174</v>
      </c>
      <c r="F52" s="2" t="s">
        <v>76</v>
      </c>
      <c r="G52" s="2" t="s">
        <v>29</v>
      </c>
      <c r="H52" s="2">
        <v>30504322552</v>
      </c>
      <c r="I52" s="2">
        <v>430743.80170000001</v>
      </c>
      <c r="J52" s="2">
        <v>0</v>
      </c>
      <c r="K52" s="2">
        <v>90456.198300000004</v>
      </c>
      <c r="L52" s="2">
        <v>0</v>
      </c>
      <c r="M52" s="2">
        <v>521200</v>
      </c>
      <c r="N52" s="2" t="s">
        <v>30</v>
      </c>
      <c r="O52" s="2" t="s">
        <v>175</v>
      </c>
      <c r="P52" s="2">
        <v>49575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 t="s">
        <v>32</v>
      </c>
      <c r="X52" s="2" t="s">
        <v>33</v>
      </c>
    </row>
    <row r="53" spans="1:24" ht="12.75" customHeight="1" x14ac:dyDescent="0.2">
      <c r="A53" s="2" t="s">
        <v>23</v>
      </c>
      <c r="B53" s="2" t="s">
        <v>24</v>
      </c>
      <c r="C53" s="2" t="s">
        <v>25</v>
      </c>
      <c r="D53" s="2" t="s">
        <v>176</v>
      </c>
      <c r="E53" s="2" t="s">
        <v>177</v>
      </c>
      <c r="F53" s="2" t="s">
        <v>76</v>
      </c>
      <c r="G53" s="2" t="s">
        <v>29</v>
      </c>
      <c r="H53" s="2">
        <v>30717493377</v>
      </c>
      <c r="I53" s="2">
        <v>467768.59499999997</v>
      </c>
      <c r="J53" s="2">
        <v>0</v>
      </c>
      <c r="K53" s="2">
        <v>98231.404999999999</v>
      </c>
      <c r="L53" s="2">
        <v>0</v>
      </c>
      <c r="M53" s="2">
        <v>566000</v>
      </c>
      <c r="N53" s="2" t="s">
        <v>30</v>
      </c>
      <c r="O53" s="2" t="s">
        <v>178</v>
      </c>
      <c r="P53" s="2">
        <v>49595</v>
      </c>
      <c r="Q53" s="2">
        <v>0</v>
      </c>
      <c r="R53" s="2">
        <v>0</v>
      </c>
      <c r="S53" s="2">
        <v>0</v>
      </c>
      <c r="T53" s="2">
        <v>-82064.494999999995</v>
      </c>
      <c r="U53" s="2">
        <v>549837.68999999994</v>
      </c>
      <c r="V53" s="2">
        <v>317214.05</v>
      </c>
      <c r="W53" s="2" t="s">
        <v>32</v>
      </c>
      <c r="X53" s="2" t="s">
        <v>33</v>
      </c>
    </row>
    <row r="54" spans="1:24" ht="12.75" customHeight="1" x14ac:dyDescent="0.2">
      <c r="A54" s="2" t="s">
        <v>23</v>
      </c>
      <c r="B54" s="2" t="s">
        <v>24</v>
      </c>
      <c r="C54" s="2" t="s">
        <v>86</v>
      </c>
      <c r="D54" s="2" t="s">
        <v>179</v>
      </c>
      <c r="E54" s="2" t="s">
        <v>180</v>
      </c>
      <c r="F54" s="2" t="s">
        <v>76</v>
      </c>
      <c r="G54" s="2" t="s">
        <v>89</v>
      </c>
      <c r="H54" s="2">
        <v>11822646</v>
      </c>
      <c r="I54" s="2">
        <v>542148.76029999997</v>
      </c>
      <c r="J54" s="2">
        <v>0</v>
      </c>
      <c r="K54" s="2">
        <v>113851.23970000001</v>
      </c>
      <c r="L54" s="2">
        <v>0</v>
      </c>
      <c r="M54" s="2">
        <v>656000</v>
      </c>
      <c r="N54" s="2" t="s">
        <v>30</v>
      </c>
      <c r="O54" s="2" t="s">
        <v>181</v>
      </c>
      <c r="P54" s="2">
        <v>49197</v>
      </c>
      <c r="Q54" s="2">
        <v>0</v>
      </c>
      <c r="R54" s="2">
        <v>0</v>
      </c>
      <c r="S54" s="2">
        <v>0</v>
      </c>
      <c r="T54" s="2">
        <v>-533306.81079999998</v>
      </c>
      <c r="U54" s="2">
        <v>1075485.44</v>
      </c>
      <c r="V54" s="2">
        <v>703202.02</v>
      </c>
      <c r="W54" s="2" t="s">
        <v>32</v>
      </c>
      <c r="X54" s="2" t="s">
        <v>33</v>
      </c>
    </row>
    <row r="55" spans="1:24" ht="12.75" customHeight="1" x14ac:dyDescent="0.2">
      <c r="A55" s="2" t="s">
        <v>23</v>
      </c>
      <c r="B55" s="2" t="s">
        <v>24</v>
      </c>
      <c r="C55" s="2" t="s">
        <v>86</v>
      </c>
      <c r="D55" s="2" t="s">
        <v>182</v>
      </c>
      <c r="E55" s="2" t="s">
        <v>183</v>
      </c>
      <c r="F55" s="2" t="s">
        <v>76</v>
      </c>
      <c r="G55" s="2" t="s">
        <v>89</v>
      </c>
      <c r="H55" s="2">
        <v>31424798</v>
      </c>
      <c r="I55" s="2">
        <v>59991.735500000003</v>
      </c>
      <c r="J55" s="2">
        <v>0</v>
      </c>
      <c r="K55" s="2">
        <v>12598.264499999999</v>
      </c>
      <c r="L55" s="2">
        <v>0</v>
      </c>
      <c r="M55" s="2">
        <v>72590</v>
      </c>
      <c r="N55" s="2" t="s">
        <v>30</v>
      </c>
      <c r="O55" s="2" t="s">
        <v>184</v>
      </c>
      <c r="P55" s="2">
        <v>49505</v>
      </c>
      <c r="Q55" s="2">
        <v>0</v>
      </c>
      <c r="R55" s="2">
        <v>0</v>
      </c>
      <c r="S55" s="2">
        <v>0</v>
      </c>
      <c r="T55" s="2">
        <v>-10397.7979</v>
      </c>
      <c r="U55" s="2">
        <v>70390.14</v>
      </c>
      <c r="V55" s="2">
        <v>39391.06</v>
      </c>
      <c r="W55" s="2" t="s">
        <v>32</v>
      </c>
      <c r="X55" s="2" t="s">
        <v>33</v>
      </c>
    </row>
    <row r="56" spans="1:24" ht="12.75" customHeight="1" x14ac:dyDescent="0.2">
      <c r="A56" s="2" t="s">
        <v>23</v>
      </c>
      <c r="B56" s="2" t="s">
        <v>24</v>
      </c>
      <c r="C56" s="2" t="s">
        <v>86</v>
      </c>
      <c r="D56" s="2" t="s">
        <v>185</v>
      </c>
      <c r="E56" s="2" t="s">
        <v>186</v>
      </c>
      <c r="F56" s="2" t="s">
        <v>76</v>
      </c>
      <c r="G56" s="2" t="s">
        <v>89</v>
      </c>
      <c r="H56" s="2">
        <v>21476096</v>
      </c>
      <c r="I56" s="2">
        <v>241322.31400000001</v>
      </c>
      <c r="J56" s="2">
        <v>0</v>
      </c>
      <c r="K56" s="2">
        <v>50677.686000000002</v>
      </c>
      <c r="L56" s="2">
        <v>0</v>
      </c>
      <c r="M56" s="2">
        <v>292000</v>
      </c>
      <c r="N56" s="2" t="s">
        <v>30</v>
      </c>
      <c r="O56" s="2" t="s">
        <v>187</v>
      </c>
      <c r="P56" s="2">
        <v>49415</v>
      </c>
      <c r="Q56" s="2">
        <v>0</v>
      </c>
      <c r="R56" s="2">
        <v>0</v>
      </c>
      <c r="S56" s="2">
        <v>0</v>
      </c>
      <c r="T56" s="2">
        <v>-42417.641000000003</v>
      </c>
      <c r="U56" s="2">
        <v>283742.33</v>
      </c>
      <c r="V56" s="2">
        <v>163697.5</v>
      </c>
      <c r="W56" s="2" t="s">
        <v>69</v>
      </c>
      <c r="X56" s="2" t="s">
        <v>33</v>
      </c>
    </row>
    <row r="57" spans="1:24" ht="12.75" customHeight="1" x14ac:dyDescent="0.2">
      <c r="A57" s="2" t="s">
        <v>23</v>
      </c>
      <c r="B57" s="2" t="s">
        <v>24</v>
      </c>
      <c r="C57" s="2" t="s">
        <v>86</v>
      </c>
      <c r="D57" s="2" t="s">
        <v>188</v>
      </c>
      <c r="E57" s="2" t="s">
        <v>189</v>
      </c>
      <c r="F57" s="2" t="s">
        <v>76</v>
      </c>
      <c r="G57" s="2" t="s">
        <v>89</v>
      </c>
      <c r="H57" s="2">
        <v>46310003</v>
      </c>
      <c r="I57" s="2">
        <v>35785.124000000003</v>
      </c>
      <c r="J57" s="2">
        <v>0</v>
      </c>
      <c r="K57" s="2">
        <v>7514.8760000000002</v>
      </c>
      <c r="L57" s="2">
        <v>0</v>
      </c>
      <c r="M57" s="2">
        <v>43300</v>
      </c>
      <c r="N57" s="2" t="s">
        <v>30</v>
      </c>
      <c r="O57" s="2" t="s">
        <v>190</v>
      </c>
      <c r="P57" s="2">
        <v>49438</v>
      </c>
      <c r="Q57" s="2">
        <v>0</v>
      </c>
      <c r="R57" s="2">
        <v>0</v>
      </c>
      <c r="S57" s="2">
        <v>0</v>
      </c>
      <c r="T57" s="2">
        <v>-6326.6705000000002</v>
      </c>
      <c r="U57" s="2">
        <v>42112.15</v>
      </c>
      <c r="V57" s="2">
        <v>25915.17</v>
      </c>
      <c r="W57" s="2" t="s">
        <v>69</v>
      </c>
      <c r="X57" s="2" t="s">
        <v>33</v>
      </c>
    </row>
    <row r="58" spans="1:24" ht="12.75" customHeight="1" x14ac:dyDescent="0.2">
      <c r="A58" s="2" t="s">
        <v>23</v>
      </c>
      <c r="B58" s="2" t="s">
        <v>24</v>
      </c>
      <c r="C58" s="2" t="s">
        <v>86</v>
      </c>
      <c r="D58" s="2" t="s">
        <v>191</v>
      </c>
      <c r="E58" s="2" t="s">
        <v>192</v>
      </c>
      <c r="F58" s="2" t="s">
        <v>76</v>
      </c>
      <c r="G58" s="2" t="s">
        <v>89</v>
      </c>
      <c r="H58" s="2">
        <v>20728704</v>
      </c>
      <c r="I58" s="2">
        <v>113140.49589999999</v>
      </c>
      <c r="J58" s="2">
        <v>0</v>
      </c>
      <c r="K58" s="2">
        <v>23759.504099999998</v>
      </c>
      <c r="L58" s="2">
        <v>0</v>
      </c>
      <c r="M58" s="2">
        <v>136900</v>
      </c>
      <c r="N58" s="2" t="s">
        <v>30</v>
      </c>
      <c r="O58" s="2" t="s">
        <v>193</v>
      </c>
      <c r="P58" s="2">
        <v>49361</v>
      </c>
      <c r="Q58" s="2">
        <v>0</v>
      </c>
      <c r="R58" s="2">
        <v>0</v>
      </c>
      <c r="S58" s="2">
        <v>0</v>
      </c>
      <c r="T58" s="2">
        <v>-16997.138999999999</v>
      </c>
      <c r="U58" s="2">
        <v>130138.58</v>
      </c>
      <c r="V58" s="2">
        <v>75079.95</v>
      </c>
      <c r="W58" s="2" t="s">
        <v>69</v>
      </c>
      <c r="X58" s="2" t="s">
        <v>33</v>
      </c>
    </row>
    <row r="59" spans="1:24" ht="12.75" customHeight="1" x14ac:dyDescent="0.2">
      <c r="A59" s="2" t="s">
        <v>23</v>
      </c>
      <c r="B59" s="2" t="s">
        <v>24</v>
      </c>
      <c r="C59" s="2" t="s">
        <v>86</v>
      </c>
      <c r="D59" s="2" t="s">
        <v>194</v>
      </c>
      <c r="E59" s="2" t="s">
        <v>195</v>
      </c>
      <c r="F59" s="2" t="s">
        <v>76</v>
      </c>
      <c r="G59" s="2" t="s">
        <v>89</v>
      </c>
      <c r="H59" s="2">
        <v>95757078</v>
      </c>
      <c r="I59" s="2">
        <v>320264.46279999998</v>
      </c>
      <c r="J59" s="2">
        <v>0</v>
      </c>
      <c r="K59" s="2">
        <v>67255.537200000006</v>
      </c>
      <c r="L59" s="2">
        <v>0</v>
      </c>
      <c r="M59" s="2">
        <v>387520</v>
      </c>
      <c r="N59" s="2" t="s">
        <v>30</v>
      </c>
      <c r="O59" s="2" t="s">
        <v>196</v>
      </c>
      <c r="P59" s="2">
        <v>49501</v>
      </c>
      <c r="Q59" s="2">
        <v>0</v>
      </c>
      <c r="R59" s="2">
        <v>0</v>
      </c>
      <c r="S59" s="2">
        <v>0</v>
      </c>
      <c r="T59" s="2">
        <v>-79531.843500000003</v>
      </c>
      <c r="U59" s="2">
        <v>399800.77</v>
      </c>
      <c r="V59" s="2">
        <v>222598.98</v>
      </c>
      <c r="W59" s="2" t="s">
        <v>32</v>
      </c>
      <c r="X59" s="2" t="s">
        <v>33</v>
      </c>
    </row>
    <row r="60" spans="1:24" ht="12.75" customHeight="1" x14ac:dyDescent="0.2">
      <c r="A60" s="2" t="s">
        <v>23</v>
      </c>
      <c r="B60" s="2" t="s">
        <v>73</v>
      </c>
      <c r="C60" s="2" t="s">
        <v>25</v>
      </c>
      <c r="D60" s="2" t="s">
        <v>197</v>
      </c>
      <c r="E60" s="2" t="s">
        <v>198</v>
      </c>
      <c r="F60" s="2" t="s">
        <v>76</v>
      </c>
      <c r="G60" s="2" t="s">
        <v>29</v>
      </c>
      <c r="H60" s="2">
        <v>30549765358</v>
      </c>
      <c r="I60" s="2">
        <v>1514216.5289</v>
      </c>
      <c r="J60" s="2">
        <v>0</v>
      </c>
      <c r="K60" s="2">
        <v>317985.47110000002</v>
      </c>
      <c r="L60" s="2">
        <v>0</v>
      </c>
      <c r="M60" s="2">
        <v>1832202</v>
      </c>
      <c r="N60" s="2" t="s">
        <v>30</v>
      </c>
      <c r="O60" s="2" t="s">
        <v>199</v>
      </c>
      <c r="P60" s="2">
        <v>49540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 t="s">
        <v>32</v>
      </c>
      <c r="X60" s="2" t="s">
        <v>33</v>
      </c>
    </row>
    <row r="61" spans="1:24" ht="12.75" customHeight="1" x14ac:dyDescent="0.2">
      <c r="A61" s="2" t="s">
        <v>23</v>
      </c>
      <c r="B61" s="2" t="s">
        <v>24</v>
      </c>
      <c r="C61" s="2" t="s">
        <v>25</v>
      </c>
      <c r="D61" s="2" t="s">
        <v>200</v>
      </c>
      <c r="E61" s="2" t="s">
        <v>201</v>
      </c>
      <c r="F61" s="2" t="s">
        <v>76</v>
      </c>
      <c r="G61" s="2" t="s">
        <v>29</v>
      </c>
      <c r="H61" s="2">
        <v>20236707963</v>
      </c>
      <c r="I61" s="2">
        <v>90497.520699999994</v>
      </c>
      <c r="J61" s="2">
        <v>0</v>
      </c>
      <c r="K61" s="2">
        <v>19004.479299999999</v>
      </c>
      <c r="L61" s="2">
        <v>0</v>
      </c>
      <c r="M61" s="2">
        <v>109502</v>
      </c>
      <c r="N61" s="2" t="s">
        <v>30</v>
      </c>
      <c r="O61" s="2" t="s">
        <v>202</v>
      </c>
      <c r="P61" s="2">
        <v>49346</v>
      </c>
      <c r="Q61" s="2">
        <v>0</v>
      </c>
      <c r="R61" s="2">
        <v>0</v>
      </c>
      <c r="S61" s="2">
        <v>0</v>
      </c>
      <c r="T61" s="2">
        <v>-44793.623599999999</v>
      </c>
      <c r="U61" s="2">
        <v>135293.65</v>
      </c>
      <c r="V61" s="2">
        <v>78054.03</v>
      </c>
      <c r="W61" s="2" t="s">
        <v>32</v>
      </c>
      <c r="X61" s="2" t="s">
        <v>33</v>
      </c>
    </row>
    <row r="62" spans="1:24" ht="12.75" customHeight="1" x14ac:dyDescent="0.2">
      <c r="A62" s="2" t="s">
        <v>23</v>
      </c>
      <c r="B62" s="2" t="s">
        <v>24</v>
      </c>
      <c r="C62" s="2" t="s">
        <v>25</v>
      </c>
      <c r="D62" s="2" t="s">
        <v>203</v>
      </c>
      <c r="E62" s="2" t="s">
        <v>204</v>
      </c>
      <c r="F62" s="2" t="s">
        <v>76</v>
      </c>
      <c r="G62" s="2" t="s">
        <v>29</v>
      </c>
      <c r="H62" s="2">
        <v>20206069040</v>
      </c>
      <c r="I62" s="2">
        <v>9173.5537000000004</v>
      </c>
      <c r="J62" s="2">
        <v>0</v>
      </c>
      <c r="K62" s="2">
        <v>1926.4463000000001</v>
      </c>
      <c r="L62" s="2">
        <v>0</v>
      </c>
      <c r="M62" s="2">
        <v>11100</v>
      </c>
      <c r="N62" s="2" t="s">
        <v>30</v>
      </c>
      <c r="O62" s="2" t="s">
        <v>205</v>
      </c>
      <c r="P62" s="2">
        <v>49399</v>
      </c>
      <c r="Q62" s="2">
        <v>0</v>
      </c>
      <c r="R62" s="2">
        <v>0</v>
      </c>
      <c r="S62" s="2">
        <v>0</v>
      </c>
      <c r="T62" s="2">
        <v>-2301.3339000000001</v>
      </c>
      <c r="U62" s="2">
        <v>11475.01</v>
      </c>
      <c r="V62" s="2">
        <v>6355.39</v>
      </c>
      <c r="W62" s="2" t="s">
        <v>32</v>
      </c>
      <c r="X62" s="2" t="s">
        <v>33</v>
      </c>
    </row>
    <row r="63" spans="1:24" ht="12.75" customHeight="1" x14ac:dyDescent="0.2">
      <c r="A63" s="2" t="s">
        <v>23</v>
      </c>
      <c r="B63" s="2" t="s">
        <v>24</v>
      </c>
      <c r="C63" s="2" t="s">
        <v>25</v>
      </c>
      <c r="D63" s="2" t="s">
        <v>206</v>
      </c>
      <c r="E63" s="2" t="s">
        <v>207</v>
      </c>
      <c r="F63" s="2" t="s">
        <v>76</v>
      </c>
      <c r="G63" s="2" t="s">
        <v>29</v>
      </c>
      <c r="H63" s="2">
        <v>20206069490</v>
      </c>
      <c r="I63" s="2">
        <v>54793.388400000003</v>
      </c>
      <c r="J63" s="2">
        <v>0</v>
      </c>
      <c r="K63" s="2">
        <v>11506.6116</v>
      </c>
      <c r="L63" s="2">
        <v>0</v>
      </c>
      <c r="M63" s="2">
        <v>66300</v>
      </c>
      <c r="N63" s="2" t="s">
        <v>30</v>
      </c>
      <c r="O63" s="2" t="s">
        <v>208</v>
      </c>
      <c r="P63" s="2">
        <v>49340</v>
      </c>
      <c r="Q63" s="2">
        <v>0</v>
      </c>
      <c r="R63" s="2">
        <v>0</v>
      </c>
      <c r="S63" s="2">
        <v>0</v>
      </c>
      <c r="T63" s="2">
        <v>-5061.9727000000003</v>
      </c>
      <c r="U63" s="2">
        <v>59855.64</v>
      </c>
      <c r="V63" s="2">
        <v>34532.1</v>
      </c>
      <c r="W63" s="2" t="s">
        <v>32</v>
      </c>
      <c r="X63" s="2" t="s">
        <v>33</v>
      </c>
    </row>
    <row r="64" spans="1:24" ht="12.75" customHeight="1" x14ac:dyDescent="0.2">
      <c r="A64" s="2" t="s">
        <v>23</v>
      </c>
      <c r="B64" s="2" t="s">
        <v>24</v>
      </c>
      <c r="C64" s="2" t="s">
        <v>86</v>
      </c>
      <c r="D64" s="2" t="s">
        <v>209</v>
      </c>
      <c r="E64" s="2" t="s">
        <v>210</v>
      </c>
      <c r="F64" s="2" t="s">
        <v>76</v>
      </c>
      <c r="G64" s="2" t="s">
        <v>89</v>
      </c>
      <c r="H64" s="2">
        <v>31164264</v>
      </c>
      <c r="I64" s="2">
        <v>105785.124</v>
      </c>
      <c r="J64" s="2">
        <v>0</v>
      </c>
      <c r="K64" s="2">
        <v>22214.876</v>
      </c>
      <c r="L64" s="2">
        <v>0</v>
      </c>
      <c r="M64" s="2">
        <v>128000</v>
      </c>
      <c r="N64" s="2" t="s">
        <v>30</v>
      </c>
      <c r="O64" s="2" t="s">
        <v>211</v>
      </c>
      <c r="P64" s="2">
        <v>49390</v>
      </c>
      <c r="Q64" s="2">
        <v>0</v>
      </c>
      <c r="R64" s="2">
        <v>0</v>
      </c>
      <c r="S64" s="2">
        <v>0</v>
      </c>
      <c r="T64" s="2">
        <v>-26793.144100000001</v>
      </c>
      <c r="U64" s="2">
        <v>132579.78</v>
      </c>
      <c r="V64" s="2">
        <v>75166.34</v>
      </c>
      <c r="W64" s="2" t="s">
        <v>32</v>
      </c>
      <c r="X64" s="2" t="s">
        <v>33</v>
      </c>
    </row>
    <row r="65" spans="1:24" ht="12.75" customHeight="1" x14ac:dyDescent="0.2">
      <c r="A65" s="2" t="s">
        <v>23</v>
      </c>
      <c r="B65" s="2" t="s">
        <v>24</v>
      </c>
      <c r="C65" s="2" t="s">
        <v>86</v>
      </c>
      <c r="D65" s="2" t="s">
        <v>212</v>
      </c>
      <c r="E65" s="2" t="s">
        <v>210</v>
      </c>
      <c r="F65" s="2" t="s">
        <v>76</v>
      </c>
      <c r="G65" s="2" t="s">
        <v>89</v>
      </c>
      <c r="H65" s="2">
        <v>31164264</v>
      </c>
      <c r="I65" s="2">
        <v>72727.272700000001</v>
      </c>
      <c r="J65" s="2">
        <v>0</v>
      </c>
      <c r="K65" s="2">
        <v>15272.7273</v>
      </c>
      <c r="L65" s="2">
        <v>0</v>
      </c>
      <c r="M65" s="2">
        <v>88000</v>
      </c>
      <c r="N65" s="2" t="s">
        <v>30</v>
      </c>
      <c r="O65" s="2" t="s">
        <v>213</v>
      </c>
      <c r="P65" s="2">
        <v>49039</v>
      </c>
      <c r="Q65" s="2">
        <v>0</v>
      </c>
      <c r="R65" s="2">
        <v>0</v>
      </c>
      <c r="S65" s="2">
        <v>0</v>
      </c>
      <c r="T65" s="2">
        <v>-18792.774000000001</v>
      </c>
      <c r="U65" s="2">
        <v>91521.09</v>
      </c>
      <c r="V65" s="2">
        <v>51818.01</v>
      </c>
      <c r="W65" s="2" t="s">
        <v>32</v>
      </c>
      <c r="X65" s="2" t="s">
        <v>33</v>
      </c>
    </row>
    <row r="66" spans="1:24" ht="12.75" customHeight="1" x14ac:dyDescent="0.2">
      <c r="A66" s="2" t="s">
        <v>23</v>
      </c>
      <c r="B66" s="2" t="s">
        <v>73</v>
      </c>
      <c r="C66" s="2" t="s">
        <v>25</v>
      </c>
      <c r="D66" s="2" t="s">
        <v>214</v>
      </c>
      <c r="E66" s="2" t="s">
        <v>215</v>
      </c>
      <c r="F66" s="2" t="s">
        <v>76</v>
      </c>
      <c r="G66" s="2" t="s">
        <v>29</v>
      </c>
      <c r="H66" s="2">
        <v>30716435764</v>
      </c>
      <c r="I66" s="2">
        <v>561983.47109999997</v>
      </c>
      <c r="J66" s="2">
        <v>0</v>
      </c>
      <c r="K66" s="2">
        <v>118016.5289</v>
      </c>
      <c r="L66" s="2">
        <v>0</v>
      </c>
      <c r="M66" s="2">
        <v>680000</v>
      </c>
      <c r="N66" s="2" t="s">
        <v>30</v>
      </c>
      <c r="O66" s="2" t="s">
        <v>216</v>
      </c>
      <c r="P66" s="2">
        <v>49431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 t="s">
        <v>69</v>
      </c>
      <c r="X66" s="2" t="s">
        <v>33</v>
      </c>
    </row>
    <row r="67" spans="1:24" ht="12.75" customHeight="1" x14ac:dyDescent="0.2">
      <c r="A67" s="2" t="s">
        <v>23</v>
      </c>
      <c r="B67" s="2" t="s">
        <v>24</v>
      </c>
      <c r="C67" s="2" t="s">
        <v>25</v>
      </c>
      <c r="D67" s="2" t="s">
        <v>217</v>
      </c>
      <c r="E67" s="2" t="s">
        <v>218</v>
      </c>
      <c r="F67" s="2" t="s">
        <v>76</v>
      </c>
      <c r="G67" s="2" t="s">
        <v>29</v>
      </c>
      <c r="H67" s="2">
        <v>20312085500</v>
      </c>
      <c r="I67" s="2">
        <v>931487.60329999996</v>
      </c>
      <c r="J67" s="2">
        <v>0</v>
      </c>
      <c r="K67" s="2">
        <v>195612.39670000001</v>
      </c>
      <c r="L67" s="2">
        <v>0</v>
      </c>
      <c r="M67" s="2">
        <v>1127100</v>
      </c>
      <c r="N67" s="2" t="s">
        <v>30</v>
      </c>
      <c r="O67" s="2" t="s">
        <v>219</v>
      </c>
      <c r="P67" s="2">
        <v>49548</v>
      </c>
      <c r="Q67" s="2">
        <v>0</v>
      </c>
      <c r="R67" s="2">
        <v>0</v>
      </c>
      <c r="S67" s="2">
        <v>0</v>
      </c>
      <c r="T67" s="2">
        <v>-164371.0674</v>
      </c>
      <c r="U67" s="2">
        <v>1095867.8799999999</v>
      </c>
      <c r="V67" s="2">
        <v>632231.47</v>
      </c>
      <c r="W67" s="2" t="s">
        <v>32</v>
      </c>
      <c r="X67" s="2" t="s">
        <v>33</v>
      </c>
    </row>
    <row r="68" spans="1:24" ht="12.75" customHeight="1" x14ac:dyDescent="0.2">
      <c r="A68" s="2" t="s">
        <v>23</v>
      </c>
      <c r="B68" s="2" t="s">
        <v>24</v>
      </c>
      <c r="C68" s="2" t="s">
        <v>86</v>
      </c>
      <c r="D68" s="2" t="s">
        <v>220</v>
      </c>
      <c r="E68" s="2" t="s">
        <v>221</v>
      </c>
      <c r="F68" s="2" t="s">
        <v>76</v>
      </c>
      <c r="G68" s="2" t="s">
        <v>89</v>
      </c>
      <c r="H68" s="2">
        <v>23001819</v>
      </c>
      <c r="I68" s="2">
        <v>206611.57019999999</v>
      </c>
      <c r="J68" s="2">
        <v>0</v>
      </c>
      <c r="K68" s="2">
        <v>43388.429799999998</v>
      </c>
      <c r="L68" s="2">
        <v>0</v>
      </c>
      <c r="M68" s="2">
        <v>250000</v>
      </c>
      <c r="N68" s="2" t="s">
        <v>30</v>
      </c>
      <c r="O68" s="2" t="s">
        <v>222</v>
      </c>
      <c r="P68" s="2">
        <v>49351</v>
      </c>
      <c r="Q68" s="2">
        <v>0</v>
      </c>
      <c r="R68" s="2">
        <v>0</v>
      </c>
      <c r="S68" s="2">
        <v>0</v>
      </c>
      <c r="T68" s="2">
        <v>-23043.4781</v>
      </c>
      <c r="U68" s="2">
        <v>229656.34</v>
      </c>
      <c r="V68" s="2">
        <v>150159.91</v>
      </c>
      <c r="W68" s="2" t="s">
        <v>32</v>
      </c>
      <c r="X68" s="2" t="s">
        <v>33</v>
      </c>
    </row>
    <row r="69" spans="1:24" ht="12.75" customHeight="1" x14ac:dyDescent="0.2">
      <c r="A69" s="2" t="s">
        <v>23</v>
      </c>
      <c r="B69" s="2" t="s">
        <v>24</v>
      </c>
      <c r="C69" s="2" t="s">
        <v>86</v>
      </c>
      <c r="D69" s="2" t="s">
        <v>223</v>
      </c>
      <c r="E69" s="2" t="s">
        <v>221</v>
      </c>
      <c r="F69" s="2" t="s">
        <v>76</v>
      </c>
      <c r="G69" s="2" t="s">
        <v>89</v>
      </c>
      <c r="H69" s="2">
        <v>23001819</v>
      </c>
      <c r="I69" s="2">
        <v>546033.05790000001</v>
      </c>
      <c r="J69" s="2">
        <v>0</v>
      </c>
      <c r="K69" s="2">
        <v>114666.9421</v>
      </c>
      <c r="L69" s="2">
        <v>0</v>
      </c>
      <c r="M69" s="2">
        <v>660700</v>
      </c>
      <c r="N69" s="2" t="s">
        <v>30</v>
      </c>
      <c r="O69" s="2" t="s">
        <v>224</v>
      </c>
      <c r="P69" s="2">
        <v>49489</v>
      </c>
      <c r="Q69" s="2">
        <v>0</v>
      </c>
      <c r="R69" s="2">
        <v>0</v>
      </c>
      <c r="S69" s="2">
        <v>0</v>
      </c>
      <c r="T69" s="2">
        <v>-32928.354299999999</v>
      </c>
      <c r="U69" s="2">
        <v>578963.26</v>
      </c>
      <c r="V69" s="2">
        <v>350681.64</v>
      </c>
      <c r="W69" s="2" t="s">
        <v>32</v>
      </c>
      <c r="X69" s="2" t="s">
        <v>33</v>
      </c>
    </row>
    <row r="70" spans="1:24" ht="12.75" customHeight="1" x14ac:dyDescent="0.2">
      <c r="A70" s="2" t="s">
        <v>23</v>
      </c>
      <c r="B70" s="2" t="s">
        <v>24</v>
      </c>
      <c r="C70" s="2" t="s">
        <v>25</v>
      </c>
      <c r="D70" s="2" t="s">
        <v>225</v>
      </c>
      <c r="E70" s="2" t="s">
        <v>226</v>
      </c>
      <c r="F70" s="2" t="s">
        <v>76</v>
      </c>
      <c r="G70" s="2" t="s">
        <v>29</v>
      </c>
      <c r="H70" s="2">
        <v>20113521628</v>
      </c>
      <c r="I70" s="2">
        <v>119834.7107</v>
      </c>
      <c r="J70" s="2">
        <v>0</v>
      </c>
      <c r="K70" s="2">
        <v>25165.2893</v>
      </c>
      <c r="L70" s="2">
        <v>0</v>
      </c>
      <c r="M70" s="2">
        <v>145000</v>
      </c>
      <c r="N70" s="2" t="s">
        <v>30</v>
      </c>
      <c r="O70" s="2" t="s">
        <v>227</v>
      </c>
      <c r="P70" s="2">
        <v>49590</v>
      </c>
      <c r="Q70" s="2">
        <v>0</v>
      </c>
      <c r="R70" s="2">
        <v>113.1983</v>
      </c>
      <c r="S70" s="2">
        <v>0</v>
      </c>
      <c r="T70" s="2">
        <v>0</v>
      </c>
      <c r="U70" s="2">
        <v>119721.51</v>
      </c>
      <c r="V70" s="2">
        <v>69070.100000000006</v>
      </c>
      <c r="W70" s="2" t="s">
        <v>32</v>
      </c>
      <c r="X70" s="2" t="s">
        <v>33</v>
      </c>
    </row>
    <row r="71" spans="1:24" ht="12.75" customHeight="1" x14ac:dyDescent="0.2">
      <c r="A71" s="2" t="s">
        <v>23</v>
      </c>
      <c r="B71" s="2" t="s">
        <v>24</v>
      </c>
      <c r="C71" s="2" t="s">
        <v>25</v>
      </c>
      <c r="D71" s="2" t="s">
        <v>228</v>
      </c>
      <c r="E71" s="2" t="s">
        <v>229</v>
      </c>
      <c r="F71" s="2" t="s">
        <v>76</v>
      </c>
      <c r="G71" s="2" t="s">
        <v>29</v>
      </c>
      <c r="H71" s="2">
        <v>33715076859</v>
      </c>
      <c r="I71" s="2">
        <v>456033.05790000001</v>
      </c>
      <c r="J71" s="2">
        <v>0</v>
      </c>
      <c r="K71" s="2">
        <v>95766.9421</v>
      </c>
      <c r="L71" s="2">
        <v>0</v>
      </c>
      <c r="M71" s="2">
        <v>551800</v>
      </c>
      <c r="N71" s="2" t="s">
        <v>30</v>
      </c>
      <c r="O71" s="2" t="s">
        <v>230</v>
      </c>
      <c r="P71" s="2">
        <v>49557</v>
      </c>
      <c r="Q71" s="2">
        <v>0</v>
      </c>
      <c r="R71" s="2">
        <v>0</v>
      </c>
      <c r="S71" s="2">
        <v>456007.52</v>
      </c>
      <c r="T71" s="2">
        <v>0</v>
      </c>
      <c r="U71" s="2">
        <v>0</v>
      </c>
      <c r="V71" s="2">
        <v>0</v>
      </c>
      <c r="W71" s="2" t="s">
        <v>32</v>
      </c>
      <c r="X71" s="2" t="s">
        <v>33</v>
      </c>
    </row>
    <row r="72" spans="1:24" ht="12.75" customHeight="1" x14ac:dyDescent="0.2">
      <c r="A72" s="2" t="s">
        <v>23</v>
      </c>
      <c r="B72" s="2" t="s">
        <v>24</v>
      </c>
      <c r="C72" s="2" t="s">
        <v>86</v>
      </c>
      <c r="D72" s="2" t="s">
        <v>231</v>
      </c>
      <c r="E72" s="2" t="s">
        <v>232</v>
      </c>
      <c r="F72" s="2" t="s">
        <v>76</v>
      </c>
      <c r="G72" s="2" t="s">
        <v>89</v>
      </c>
      <c r="H72" s="2">
        <v>33503865</v>
      </c>
      <c r="I72" s="2">
        <v>21570.247899999998</v>
      </c>
      <c r="J72" s="2">
        <v>0</v>
      </c>
      <c r="K72" s="2">
        <v>4529.7520999999997</v>
      </c>
      <c r="L72" s="2">
        <v>0</v>
      </c>
      <c r="M72" s="2">
        <v>26100</v>
      </c>
      <c r="N72" s="2" t="s">
        <v>30</v>
      </c>
      <c r="O72" s="2" t="s">
        <v>233</v>
      </c>
      <c r="P72" s="2">
        <v>49596</v>
      </c>
      <c r="Q72" s="2">
        <v>0</v>
      </c>
      <c r="R72" s="2">
        <v>0</v>
      </c>
      <c r="S72" s="2">
        <v>0</v>
      </c>
      <c r="T72" s="2">
        <v>-5479.2633999999998</v>
      </c>
      <c r="U72" s="2">
        <v>27049.82</v>
      </c>
      <c r="V72" s="2">
        <v>14981.44</v>
      </c>
      <c r="W72" s="2" t="s">
        <v>32</v>
      </c>
      <c r="X72" s="2" t="s">
        <v>33</v>
      </c>
    </row>
    <row r="73" spans="1:24" ht="12.75" customHeight="1" x14ac:dyDescent="0.2">
      <c r="A73" s="2" t="s">
        <v>23</v>
      </c>
      <c r="B73" s="2" t="s">
        <v>24</v>
      </c>
      <c r="C73" s="2" t="s">
        <v>25</v>
      </c>
      <c r="D73" s="2" t="s">
        <v>234</v>
      </c>
      <c r="E73" s="2" t="s">
        <v>235</v>
      </c>
      <c r="F73" s="2" t="s">
        <v>76</v>
      </c>
      <c r="G73" s="2" t="s">
        <v>29</v>
      </c>
      <c r="H73" s="2">
        <v>20360560008</v>
      </c>
      <c r="I73" s="2">
        <v>874173.55370000005</v>
      </c>
      <c r="J73" s="2">
        <v>0</v>
      </c>
      <c r="K73" s="2">
        <v>183576.44630000001</v>
      </c>
      <c r="L73" s="2">
        <v>0</v>
      </c>
      <c r="M73" s="2">
        <v>1057750</v>
      </c>
      <c r="N73" s="2" t="s">
        <v>30</v>
      </c>
      <c r="O73" s="2" t="s">
        <v>236</v>
      </c>
      <c r="P73" s="2">
        <v>49395</v>
      </c>
      <c r="Q73" s="2">
        <v>0</v>
      </c>
      <c r="R73" s="2">
        <v>0</v>
      </c>
      <c r="S73" s="2">
        <v>0</v>
      </c>
      <c r="T73" s="2">
        <v>-417199.69339999999</v>
      </c>
      <c r="U73" s="2">
        <v>1291396.6100000001</v>
      </c>
      <c r="V73" s="2">
        <v>745036.51</v>
      </c>
      <c r="W73" s="2" t="s">
        <v>69</v>
      </c>
      <c r="X73" s="2" t="s">
        <v>33</v>
      </c>
    </row>
    <row r="74" spans="1:24" ht="12.75" customHeight="1" x14ac:dyDescent="0.2">
      <c r="A74" s="2" t="s">
        <v>23</v>
      </c>
      <c r="B74" s="2" t="s">
        <v>24</v>
      </c>
      <c r="C74" s="2" t="s">
        <v>86</v>
      </c>
      <c r="D74" s="2" t="s">
        <v>237</v>
      </c>
      <c r="E74" s="2" t="s">
        <v>238</v>
      </c>
      <c r="F74" s="2" t="s">
        <v>76</v>
      </c>
      <c r="G74" s="2" t="s">
        <v>89</v>
      </c>
      <c r="H74" s="2">
        <v>32946543</v>
      </c>
      <c r="I74" s="2">
        <v>323636.36359999998</v>
      </c>
      <c r="J74" s="2">
        <v>0</v>
      </c>
      <c r="K74" s="2">
        <v>67963.636400000003</v>
      </c>
      <c r="L74" s="2">
        <v>0</v>
      </c>
      <c r="M74" s="2">
        <v>391600</v>
      </c>
      <c r="N74" s="2" t="s">
        <v>30</v>
      </c>
      <c r="O74" s="2" t="s">
        <v>239</v>
      </c>
      <c r="P74" s="2">
        <v>49449</v>
      </c>
      <c r="Q74" s="2">
        <v>0</v>
      </c>
      <c r="R74" s="2">
        <v>0</v>
      </c>
      <c r="S74" s="2">
        <v>0</v>
      </c>
      <c r="T74" s="2">
        <v>-80905.014500000005</v>
      </c>
      <c r="U74" s="2">
        <v>404545.92</v>
      </c>
      <c r="V74" s="2">
        <v>219279.37</v>
      </c>
      <c r="W74" s="2" t="s">
        <v>32</v>
      </c>
      <c r="X74" s="2" t="s">
        <v>33</v>
      </c>
    </row>
    <row r="75" spans="1:24" ht="12.75" customHeight="1" x14ac:dyDescent="0.2">
      <c r="A75" s="2" t="s">
        <v>23</v>
      </c>
      <c r="B75" s="2" t="s">
        <v>24</v>
      </c>
      <c r="C75" s="2" t="s">
        <v>25</v>
      </c>
      <c r="D75" s="2" t="s">
        <v>240</v>
      </c>
      <c r="E75" s="2" t="s">
        <v>241</v>
      </c>
      <c r="F75" s="2" t="s">
        <v>242</v>
      </c>
      <c r="G75" s="2" t="s">
        <v>29</v>
      </c>
      <c r="H75" s="2">
        <v>33714997969</v>
      </c>
      <c r="I75" s="2">
        <v>328489.2562</v>
      </c>
      <c r="J75" s="2">
        <v>0</v>
      </c>
      <c r="K75" s="2">
        <v>68982.743799999997</v>
      </c>
      <c r="L75" s="2">
        <v>0</v>
      </c>
      <c r="M75" s="2">
        <v>397472</v>
      </c>
      <c r="N75" s="2" t="s">
        <v>30</v>
      </c>
      <c r="O75" s="2" t="s">
        <v>243</v>
      </c>
      <c r="P75" s="2">
        <v>49496</v>
      </c>
      <c r="Q75" s="2">
        <v>0</v>
      </c>
      <c r="R75" s="2">
        <v>0</v>
      </c>
      <c r="S75" s="2">
        <v>0</v>
      </c>
      <c r="T75" s="2">
        <v>-98541.183900000004</v>
      </c>
      <c r="U75" s="2">
        <v>427035.96</v>
      </c>
      <c r="V75" s="2">
        <v>246366.9</v>
      </c>
      <c r="W75" s="2" t="s">
        <v>244</v>
      </c>
      <c r="X75" s="2" t="s">
        <v>33</v>
      </c>
    </row>
    <row r="76" spans="1:24" ht="12.75" customHeight="1" x14ac:dyDescent="0.2">
      <c r="A76" s="2" t="s">
        <v>23</v>
      </c>
      <c r="B76" s="2" t="s">
        <v>24</v>
      </c>
      <c r="C76" s="2" t="s">
        <v>25</v>
      </c>
      <c r="D76" s="2" t="s">
        <v>245</v>
      </c>
      <c r="E76" s="2" t="s">
        <v>246</v>
      </c>
      <c r="F76" s="2" t="s">
        <v>76</v>
      </c>
      <c r="G76" s="2" t="s">
        <v>29</v>
      </c>
      <c r="H76" s="2">
        <v>30708754877</v>
      </c>
      <c r="I76" s="2">
        <v>130578.51240000001</v>
      </c>
      <c r="J76" s="2">
        <v>0</v>
      </c>
      <c r="K76" s="2">
        <v>27421.4876</v>
      </c>
      <c r="L76" s="2">
        <v>0</v>
      </c>
      <c r="M76" s="2">
        <v>158000</v>
      </c>
      <c r="N76" s="2" t="s">
        <v>30</v>
      </c>
      <c r="O76" s="2" t="s">
        <v>247</v>
      </c>
      <c r="P76" s="2">
        <v>49538</v>
      </c>
      <c r="Q76" s="2">
        <v>0</v>
      </c>
      <c r="R76" s="2">
        <v>0</v>
      </c>
      <c r="S76" s="2">
        <v>0</v>
      </c>
      <c r="T76" s="2">
        <v>-30360.432000000001</v>
      </c>
      <c r="U76" s="2">
        <v>160940.63</v>
      </c>
      <c r="V76" s="2">
        <v>91715.03</v>
      </c>
      <c r="W76" s="2" t="s">
        <v>32</v>
      </c>
      <c r="X76" s="2" t="s">
        <v>33</v>
      </c>
    </row>
    <row r="77" spans="1:24" ht="12.75" customHeight="1" x14ac:dyDescent="0.2">
      <c r="A77" s="2" t="s">
        <v>23</v>
      </c>
      <c r="B77" s="2" t="s">
        <v>24</v>
      </c>
      <c r="C77" s="2" t="s">
        <v>25</v>
      </c>
      <c r="D77" s="2" t="s">
        <v>248</v>
      </c>
      <c r="E77" s="2" t="s">
        <v>249</v>
      </c>
      <c r="F77" s="2" t="s">
        <v>76</v>
      </c>
      <c r="G77" s="2" t="s">
        <v>29</v>
      </c>
      <c r="H77" s="2">
        <v>30717037797</v>
      </c>
      <c r="I77" s="2">
        <v>1132694.2149</v>
      </c>
      <c r="J77" s="2">
        <v>0</v>
      </c>
      <c r="K77" s="2">
        <v>237865.78510000001</v>
      </c>
      <c r="L77" s="2">
        <v>0</v>
      </c>
      <c r="M77" s="2">
        <v>1370560</v>
      </c>
      <c r="N77" s="2" t="s">
        <v>30</v>
      </c>
      <c r="O77" s="2" t="s">
        <v>250</v>
      </c>
      <c r="P77" s="2">
        <v>49600</v>
      </c>
      <c r="Q77" s="2">
        <v>0</v>
      </c>
      <c r="R77" s="2">
        <v>0</v>
      </c>
      <c r="S77" s="2">
        <v>0</v>
      </c>
      <c r="T77" s="2">
        <v>-478875.07410000003</v>
      </c>
      <c r="U77" s="2">
        <v>1611596.11</v>
      </c>
      <c r="V77" s="2">
        <v>1026031.02</v>
      </c>
      <c r="W77" s="2" t="s">
        <v>32</v>
      </c>
      <c r="X77" s="2" t="s">
        <v>33</v>
      </c>
    </row>
    <row r="78" spans="1:24" ht="12.75" customHeight="1" x14ac:dyDescent="0.2">
      <c r="A78" s="2" t="s">
        <v>23</v>
      </c>
      <c r="B78" s="2" t="s">
        <v>73</v>
      </c>
      <c r="C78" s="2" t="s">
        <v>25</v>
      </c>
      <c r="D78" s="2" t="s">
        <v>251</v>
      </c>
      <c r="E78" s="2" t="s">
        <v>249</v>
      </c>
      <c r="F78" s="2" t="s">
        <v>76</v>
      </c>
      <c r="G78" s="2" t="s">
        <v>29</v>
      </c>
      <c r="H78" s="2">
        <v>30717037797</v>
      </c>
      <c r="I78" s="2">
        <v>413223.14049999998</v>
      </c>
      <c r="J78" s="2">
        <v>0</v>
      </c>
      <c r="K78" s="2">
        <v>86776.859500000006</v>
      </c>
      <c r="L78" s="2">
        <v>0</v>
      </c>
      <c r="M78" s="2">
        <v>500000</v>
      </c>
      <c r="N78" s="2" t="s">
        <v>30</v>
      </c>
      <c r="O78" s="2" t="s">
        <v>252</v>
      </c>
      <c r="P78" s="2">
        <v>49601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 t="s">
        <v>32</v>
      </c>
      <c r="X78" s="2" t="s">
        <v>33</v>
      </c>
    </row>
    <row r="79" spans="1:24" ht="12.75" customHeight="1" x14ac:dyDescent="0.2">
      <c r="A79" s="2" t="s">
        <v>23</v>
      </c>
      <c r="B79" s="2" t="s">
        <v>24</v>
      </c>
      <c r="C79" s="2" t="s">
        <v>86</v>
      </c>
      <c r="D79" s="2" t="s">
        <v>253</v>
      </c>
      <c r="E79" s="2" t="s">
        <v>254</v>
      </c>
      <c r="F79" s="2" t="s">
        <v>76</v>
      </c>
      <c r="G79" s="2" t="s">
        <v>89</v>
      </c>
      <c r="H79" s="2">
        <v>8558776</v>
      </c>
      <c r="I79" s="2">
        <v>560495.86780000001</v>
      </c>
      <c r="J79" s="2">
        <v>0</v>
      </c>
      <c r="K79" s="2">
        <v>117704.13219999999</v>
      </c>
      <c r="L79" s="2">
        <v>0</v>
      </c>
      <c r="M79" s="2">
        <v>678200</v>
      </c>
      <c r="N79" s="2" t="s">
        <v>30</v>
      </c>
      <c r="O79" s="2" t="s">
        <v>255</v>
      </c>
      <c r="P79" s="2">
        <v>49458</v>
      </c>
      <c r="Q79" s="2">
        <v>0</v>
      </c>
      <c r="R79" s="2">
        <v>0</v>
      </c>
      <c r="S79" s="2">
        <v>0</v>
      </c>
      <c r="T79" s="2">
        <v>-19.139399999999998</v>
      </c>
      <c r="U79" s="2">
        <v>560515.01</v>
      </c>
      <c r="V79" s="2">
        <v>310439.08</v>
      </c>
      <c r="W79" s="2" t="s">
        <v>32</v>
      </c>
      <c r="X79" s="2" t="s">
        <v>33</v>
      </c>
    </row>
    <row r="80" spans="1:24" ht="12.75" customHeight="1" x14ac:dyDescent="0.2">
      <c r="A80" s="2" t="s">
        <v>23</v>
      </c>
      <c r="B80" s="2" t="s">
        <v>24</v>
      </c>
      <c r="C80" s="2" t="s">
        <v>25</v>
      </c>
      <c r="D80" s="2" t="s">
        <v>256</v>
      </c>
      <c r="E80" s="2" t="s">
        <v>257</v>
      </c>
      <c r="F80" s="2" t="s">
        <v>76</v>
      </c>
      <c r="G80" s="2" t="s">
        <v>29</v>
      </c>
      <c r="H80" s="2">
        <v>30716325233</v>
      </c>
      <c r="I80" s="2">
        <v>270454.54550000001</v>
      </c>
      <c r="J80" s="2">
        <v>0</v>
      </c>
      <c r="K80" s="2">
        <v>56795.4545</v>
      </c>
      <c r="L80" s="2">
        <v>0</v>
      </c>
      <c r="M80" s="2">
        <v>327250</v>
      </c>
      <c r="N80" s="2" t="s">
        <v>30</v>
      </c>
      <c r="O80" s="2" t="s">
        <v>258</v>
      </c>
      <c r="P80" s="2">
        <v>49419</v>
      </c>
      <c r="Q80" s="2">
        <v>0</v>
      </c>
      <c r="R80" s="2">
        <v>0</v>
      </c>
      <c r="S80" s="2">
        <v>0</v>
      </c>
      <c r="T80" s="2">
        <v>-77475.760299999994</v>
      </c>
      <c r="U80" s="2">
        <v>347934.64</v>
      </c>
      <c r="V80" s="2">
        <v>200731.51999999999</v>
      </c>
      <c r="W80" s="2" t="s">
        <v>32</v>
      </c>
      <c r="X80" s="2" t="s">
        <v>33</v>
      </c>
    </row>
    <row r="81" spans="1:24" ht="12.75" customHeight="1" x14ac:dyDescent="0.2">
      <c r="A81" s="2" t="s">
        <v>23</v>
      </c>
      <c r="B81" s="2" t="s">
        <v>73</v>
      </c>
      <c r="C81" s="2" t="s">
        <v>25</v>
      </c>
      <c r="D81" s="2" t="s">
        <v>259</v>
      </c>
      <c r="E81" s="2" t="s">
        <v>260</v>
      </c>
      <c r="F81" s="2" t="s">
        <v>76</v>
      </c>
      <c r="G81" s="2" t="s">
        <v>29</v>
      </c>
      <c r="H81" s="2">
        <v>30710502087</v>
      </c>
      <c r="I81" s="2">
        <v>82644.628100000002</v>
      </c>
      <c r="J81" s="2">
        <v>0</v>
      </c>
      <c r="K81" s="2">
        <v>17355.371899999998</v>
      </c>
      <c r="L81" s="2">
        <v>0</v>
      </c>
      <c r="M81" s="2">
        <v>100000</v>
      </c>
      <c r="N81" s="2" t="s">
        <v>30</v>
      </c>
      <c r="O81" s="2" t="s">
        <v>261</v>
      </c>
      <c r="P81" s="2">
        <v>49434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 t="s">
        <v>32</v>
      </c>
      <c r="X81" s="2" t="s">
        <v>33</v>
      </c>
    </row>
    <row r="82" spans="1:24" ht="12.75" customHeight="1" x14ac:dyDescent="0.2">
      <c r="A82" s="2" t="s">
        <v>23</v>
      </c>
      <c r="B82" s="2" t="s">
        <v>24</v>
      </c>
      <c r="C82" s="2" t="s">
        <v>86</v>
      </c>
      <c r="D82" s="2" t="s">
        <v>262</v>
      </c>
      <c r="E82" s="2" t="s">
        <v>263</v>
      </c>
      <c r="F82" s="2" t="s">
        <v>76</v>
      </c>
      <c r="G82" s="2" t="s">
        <v>89</v>
      </c>
      <c r="H82" s="2">
        <v>16928574</v>
      </c>
      <c r="I82" s="2">
        <v>438016.52889999998</v>
      </c>
      <c r="J82" s="2">
        <v>0</v>
      </c>
      <c r="K82" s="2">
        <v>91983.471099999995</v>
      </c>
      <c r="L82" s="2">
        <v>0</v>
      </c>
      <c r="M82" s="2">
        <v>530000</v>
      </c>
      <c r="N82" s="2" t="s">
        <v>30</v>
      </c>
      <c r="O82" s="2" t="s">
        <v>264</v>
      </c>
      <c r="P82" s="2">
        <v>49337</v>
      </c>
      <c r="Q82" s="2">
        <v>0</v>
      </c>
      <c r="R82" s="2">
        <v>0</v>
      </c>
      <c r="S82" s="2">
        <v>0</v>
      </c>
      <c r="T82" s="2">
        <v>-117777.9578</v>
      </c>
      <c r="U82" s="2">
        <v>555801.06999999995</v>
      </c>
      <c r="V82" s="2">
        <v>324346.90000000002</v>
      </c>
      <c r="W82" s="2" t="s">
        <v>69</v>
      </c>
      <c r="X82" s="2" t="s">
        <v>33</v>
      </c>
    </row>
    <row r="83" spans="1:24" ht="12.75" customHeight="1" x14ac:dyDescent="0.2">
      <c r="A83" s="2" t="s">
        <v>23</v>
      </c>
      <c r="B83" s="2" t="s">
        <v>24</v>
      </c>
      <c r="C83" s="2" t="s">
        <v>25</v>
      </c>
      <c r="D83" s="2" t="s">
        <v>265</v>
      </c>
      <c r="E83" s="2" t="s">
        <v>266</v>
      </c>
      <c r="F83" s="2" t="s">
        <v>76</v>
      </c>
      <c r="G83" s="2" t="s">
        <v>29</v>
      </c>
      <c r="H83" s="2">
        <v>30717968456</v>
      </c>
      <c r="I83" s="2">
        <v>178512.39670000001</v>
      </c>
      <c r="J83" s="2">
        <v>0</v>
      </c>
      <c r="K83" s="2">
        <v>37487.603300000002</v>
      </c>
      <c r="L83" s="2">
        <v>0</v>
      </c>
      <c r="M83" s="2">
        <v>216000</v>
      </c>
      <c r="N83" s="2" t="s">
        <v>30</v>
      </c>
      <c r="O83" s="2" t="s">
        <v>267</v>
      </c>
      <c r="P83" s="2">
        <v>49239</v>
      </c>
      <c r="Q83" s="2">
        <v>0</v>
      </c>
      <c r="R83" s="2">
        <v>0</v>
      </c>
      <c r="S83" s="2">
        <v>0</v>
      </c>
      <c r="T83" s="2">
        <v>-45147.397199999999</v>
      </c>
      <c r="U83" s="2">
        <v>223662.32</v>
      </c>
      <c r="V83" s="2">
        <v>123874.52</v>
      </c>
      <c r="W83" s="2" t="s">
        <v>32</v>
      </c>
      <c r="X83" s="2" t="s">
        <v>33</v>
      </c>
    </row>
    <row r="84" spans="1:24" ht="12.75" customHeight="1" x14ac:dyDescent="0.2">
      <c r="A84" s="2" t="s">
        <v>23</v>
      </c>
      <c r="B84" s="2" t="s">
        <v>24</v>
      </c>
      <c r="C84" s="2" t="s">
        <v>86</v>
      </c>
      <c r="D84" s="2" t="s">
        <v>268</v>
      </c>
      <c r="E84" s="2" t="s">
        <v>269</v>
      </c>
      <c r="F84" s="2" t="s">
        <v>76</v>
      </c>
      <c r="G84" s="2" t="s">
        <v>89</v>
      </c>
      <c r="H84" s="2">
        <v>14518296</v>
      </c>
      <c r="I84" s="2">
        <v>185950.41320000001</v>
      </c>
      <c r="J84" s="2">
        <v>0</v>
      </c>
      <c r="K84" s="2">
        <v>39049.586799999997</v>
      </c>
      <c r="L84" s="2">
        <v>0</v>
      </c>
      <c r="M84" s="2">
        <v>225000</v>
      </c>
      <c r="N84" s="2" t="s">
        <v>30</v>
      </c>
      <c r="O84" s="2" t="s">
        <v>270</v>
      </c>
      <c r="P84" s="2">
        <v>49360</v>
      </c>
      <c r="Q84" s="2">
        <v>0</v>
      </c>
      <c r="R84" s="2">
        <v>0</v>
      </c>
      <c r="S84" s="2">
        <v>0</v>
      </c>
      <c r="T84" s="2">
        <v>-32635.230200000002</v>
      </c>
      <c r="U84" s="2">
        <v>218587.47</v>
      </c>
      <c r="V84" s="2">
        <v>126108.16</v>
      </c>
      <c r="W84" s="2" t="s">
        <v>32</v>
      </c>
      <c r="X84" s="2" t="s">
        <v>33</v>
      </c>
    </row>
    <row r="85" spans="1:24" ht="12.75" customHeight="1" x14ac:dyDescent="0.2">
      <c r="A85" s="2" t="s">
        <v>96</v>
      </c>
      <c r="B85" s="2" t="s">
        <v>24</v>
      </c>
      <c r="C85" s="2" t="s">
        <v>86</v>
      </c>
      <c r="D85" s="2" t="s">
        <v>271</v>
      </c>
      <c r="E85" s="2" t="s">
        <v>272</v>
      </c>
      <c r="F85" s="2" t="s">
        <v>76</v>
      </c>
      <c r="G85" s="2" t="s">
        <v>89</v>
      </c>
      <c r="H85" s="2">
        <v>34124982</v>
      </c>
      <c r="I85" s="2">
        <v>144628.0992</v>
      </c>
      <c r="J85" s="2">
        <v>0</v>
      </c>
      <c r="K85" s="2">
        <v>30371.900799999999</v>
      </c>
      <c r="L85" s="2">
        <v>0</v>
      </c>
      <c r="M85" s="2">
        <v>175000</v>
      </c>
      <c r="N85" s="2" t="s">
        <v>30</v>
      </c>
      <c r="O85" s="2" t="s">
        <v>273</v>
      </c>
      <c r="P85" s="2">
        <v>49331</v>
      </c>
      <c r="Q85" s="2">
        <v>0</v>
      </c>
      <c r="R85" s="2">
        <v>0</v>
      </c>
      <c r="S85" s="2">
        <v>0</v>
      </c>
      <c r="T85" s="2">
        <v>-16095.867200000001</v>
      </c>
      <c r="U85" s="2">
        <v>160724.85999999999</v>
      </c>
      <c r="V85" s="2">
        <v>92725.88</v>
      </c>
      <c r="W85" s="2" t="s">
        <v>69</v>
      </c>
      <c r="X85" s="2" t="s">
        <v>33</v>
      </c>
    </row>
    <row r="86" spans="1:24" ht="12.75" customHeight="1" x14ac:dyDescent="0.2">
      <c r="A86" s="2" t="s">
        <v>23</v>
      </c>
      <c r="B86" s="2" t="s">
        <v>24</v>
      </c>
      <c r="C86" s="2" t="s">
        <v>25</v>
      </c>
      <c r="D86" s="2" t="s">
        <v>274</v>
      </c>
      <c r="E86" s="2" t="s">
        <v>275</v>
      </c>
      <c r="F86" s="2" t="s">
        <v>76</v>
      </c>
      <c r="G86" s="2" t="s">
        <v>29</v>
      </c>
      <c r="H86" s="2">
        <v>30717832147</v>
      </c>
      <c r="I86" s="2">
        <v>214876.0331</v>
      </c>
      <c r="J86" s="2">
        <v>0</v>
      </c>
      <c r="K86" s="2">
        <v>45123.966899999999</v>
      </c>
      <c r="L86" s="2">
        <v>0</v>
      </c>
      <c r="M86" s="2">
        <v>260000</v>
      </c>
      <c r="N86" s="2" t="s">
        <v>30</v>
      </c>
      <c r="O86" s="2" t="s">
        <v>276</v>
      </c>
      <c r="P86" s="2">
        <v>49379</v>
      </c>
      <c r="Q86" s="2">
        <v>0</v>
      </c>
      <c r="R86" s="2">
        <v>0</v>
      </c>
      <c r="S86" s="2">
        <v>0</v>
      </c>
      <c r="T86" s="2">
        <v>-74200.819699999993</v>
      </c>
      <c r="U86" s="2">
        <v>289081</v>
      </c>
      <c r="V86" s="2">
        <v>160106.4</v>
      </c>
      <c r="W86" s="2" t="s">
        <v>32</v>
      </c>
      <c r="X86" s="2" t="s">
        <v>33</v>
      </c>
    </row>
    <row r="87" spans="1:24" ht="12.75" customHeight="1" x14ac:dyDescent="0.2">
      <c r="A87" s="2" t="s">
        <v>23</v>
      </c>
      <c r="B87" s="2" t="s">
        <v>24</v>
      </c>
      <c r="C87" s="2" t="s">
        <v>25</v>
      </c>
      <c r="D87" s="2" t="s">
        <v>277</v>
      </c>
      <c r="E87" s="2" t="s">
        <v>278</v>
      </c>
      <c r="F87" s="2" t="s">
        <v>76</v>
      </c>
      <c r="G87" s="2" t="s">
        <v>29</v>
      </c>
      <c r="H87" s="2">
        <v>20122769942</v>
      </c>
      <c r="I87" s="2">
        <v>66115.702499999999</v>
      </c>
      <c r="J87" s="2">
        <v>0</v>
      </c>
      <c r="K87" s="2">
        <v>13884.297500000001</v>
      </c>
      <c r="L87" s="2">
        <v>0</v>
      </c>
      <c r="M87" s="2">
        <v>80000</v>
      </c>
      <c r="N87" s="2" t="s">
        <v>30</v>
      </c>
      <c r="O87" s="2" t="s">
        <v>279</v>
      </c>
      <c r="P87" s="2">
        <v>49403</v>
      </c>
      <c r="Q87" s="2">
        <v>0</v>
      </c>
      <c r="R87" s="2">
        <v>0</v>
      </c>
      <c r="S87" s="2">
        <v>0</v>
      </c>
      <c r="T87" s="2">
        <v>-322.55220000000003</v>
      </c>
      <c r="U87" s="2">
        <v>66438.27</v>
      </c>
      <c r="V87" s="2">
        <v>38329.769999999997</v>
      </c>
      <c r="W87" s="2" t="s">
        <v>69</v>
      </c>
      <c r="X87" s="2" t="s">
        <v>33</v>
      </c>
    </row>
    <row r="88" spans="1:24" ht="12.75" customHeight="1" x14ac:dyDescent="0.2">
      <c r="A88" s="2" t="s">
        <v>23</v>
      </c>
      <c r="B88" s="2" t="s">
        <v>24</v>
      </c>
      <c r="C88" s="2" t="s">
        <v>86</v>
      </c>
      <c r="D88" s="2" t="s">
        <v>280</v>
      </c>
      <c r="E88" s="2" t="s">
        <v>281</v>
      </c>
      <c r="F88" s="2" t="s">
        <v>76</v>
      </c>
      <c r="G88" s="2" t="s">
        <v>89</v>
      </c>
      <c r="H88" s="2">
        <v>14699720</v>
      </c>
      <c r="I88" s="2">
        <v>8264.4627999999993</v>
      </c>
      <c r="J88" s="2">
        <v>0</v>
      </c>
      <c r="K88" s="2">
        <v>1735.5372</v>
      </c>
      <c r="L88" s="2">
        <v>0</v>
      </c>
      <c r="M88" s="2">
        <v>10000</v>
      </c>
      <c r="N88" s="2" t="s">
        <v>30</v>
      </c>
      <c r="O88" s="2" t="s">
        <v>282</v>
      </c>
      <c r="P88" s="2">
        <v>49573</v>
      </c>
      <c r="Q88" s="2">
        <v>0</v>
      </c>
      <c r="R88" s="2">
        <v>0</v>
      </c>
      <c r="S88" s="2">
        <v>0</v>
      </c>
      <c r="T88" s="2">
        <v>-784.48500000000001</v>
      </c>
      <c r="U88" s="2">
        <v>9048.99</v>
      </c>
      <c r="V88" s="2">
        <v>5146.01</v>
      </c>
      <c r="W88" s="2" t="s">
        <v>69</v>
      </c>
      <c r="X88" s="2" t="s">
        <v>33</v>
      </c>
    </row>
    <row r="89" spans="1:24" ht="12.75" customHeight="1" x14ac:dyDescent="0.2">
      <c r="A89" s="2" t="s">
        <v>23</v>
      </c>
      <c r="B89" s="2" t="s">
        <v>24</v>
      </c>
      <c r="C89" s="2" t="s">
        <v>25</v>
      </c>
      <c r="D89" s="2" t="s">
        <v>283</v>
      </c>
      <c r="E89" s="2" t="s">
        <v>284</v>
      </c>
      <c r="F89" s="2" t="s">
        <v>285</v>
      </c>
      <c r="G89" s="2" t="s">
        <v>29</v>
      </c>
      <c r="H89" s="2">
        <v>30500037217</v>
      </c>
      <c r="I89" s="2">
        <v>2166421.4907999998</v>
      </c>
      <c r="J89" s="2">
        <v>0</v>
      </c>
      <c r="K89" s="2">
        <v>454948.51309999998</v>
      </c>
      <c r="L89" s="2">
        <v>0</v>
      </c>
      <c r="M89" s="2">
        <v>2621370.0038999999</v>
      </c>
      <c r="N89" s="2" t="s">
        <v>30</v>
      </c>
      <c r="O89" s="2" t="s">
        <v>286</v>
      </c>
      <c r="P89" s="2">
        <v>49391</v>
      </c>
      <c r="Q89" s="2">
        <v>0</v>
      </c>
      <c r="R89" s="2">
        <v>0</v>
      </c>
      <c r="S89" s="2">
        <v>0</v>
      </c>
      <c r="T89" s="2">
        <v>-98470.740300000005</v>
      </c>
      <c r="U89" s="2">
        <v>2264895.52</v>
      </c>
      <c r="V89" s="2">
        <v>2003341.51</v>
      </c>
      <c r="W89" s="2" t="s">
        <v>69</v>
      </c>
      <c r="X89" s="2" t="s">
        <v>33</v>
      </c>
    </row>
    <row r="90" spans="1:24" ht="12.75" customHeight="1" x14ac:dyDescent="0.2">
      <c r="A90" s="2" t="s">
        <v>96</v>
      </c>
      <c r="B90" s="2" t="s">
        <v>24</v>
      </c>
      <c r="C90" s="2" t="s">
        <v>25</v>
      </c>
      <c r="D90" s="2" t="s">
        <v>287</v>
      </c>
      <c r="E90" s="2" t="s">
        <v>284</v>
      </c>
      <c r="F90" s="1" t="s">
        <v>285</v>
      </c>
      <c r="G90" s="2" t="s">
        <v>29</v>
      </c>
      <c r="H90" s="2">
        <v>30500037217</v>
      </c>
      <c r="I90" s="2">
        <v>254004.13219999999</v>
      </c>
      <c r="J90" s="2">
        <v>0</v>
      </c>
      <c r="K90" s="2">
        <v>53340.8678</v>
      </c>
      <c r="L90" s="2">
        <v>0</v>
      </c>
      <c r="M90" s="2">
        <v>307345</v>
      </c>
      <c r="N90" s="2" t="s">
        <v>30</v>
      </c>
      <c r="O90" s="2" t="s">
        <v>288</v>
      </c>
      <c r="P90" s="2">
        <v>47613</v>
      </c>
      <c r="Q90" s="2">
        <v>0</v>
      </c>
      <c r="R90" s="2">
        <v>66115.7</v>
      </c>
      <c r="S90" s="2">
        <v>0</v>
      </c>
      <c r="T90" s="2">
        <v>-57604.815300000002</v>
      </c>
      <c r="U90" s="2">
        <v>245496.47</v>
      </c>
      <c r="V90" s="2">
        <v>141632.57999999999</v>
      </c>
      <c r="W90" s="2" t="s">
        <v>289</v>
      </c>
      <c r="X90" s="2" t="s">
        <v>290</v>
      </c>
    </row>
    <row r="91" spans="1:24" ht="12.75" customHeight="1" x14ac:dyDescent="0.2">
      <c r="A91" s="2" t="s">
        <v>96</v>
      </c>
      <c r="B91" s="2" t="s">
        <v>24</v>
      </c>
      <c r="C91" s="2" t="s">
        <v>25</v>
      </c>
      <c r="D91" s="2" t="s">
        <v>291</v>
      </c>
      <c r="E91" s="2" t="s">
        <v>284</v>
      </c>
      <c r="F91" s="1" t="s">
        <v>285</v>
      </c>
      <c r="G91" s="2" t="s">
        <v>29</v>
      </c>
      <c r="H91" s="2">
        <v>30500037217</v>
      </c>
      <c r="I91" s="2">
        <v>1219948.7603</v>
      </c>
      <c r="J91" s="2">
        <v>0</v>
      </c>
      <c r="K91" s="2">
        <v>256189.23970000001</v>
      </c>
      <c r="L91" s="2">
        <v>0</v>
      </c>
      <c r="M91" s="2">
        <v>1476138</v>
      </c>
      <c r="N91" s="2" t="s">
        <v>30</v>
      </c>
      <c r="O91" s="2" t="s">
        <v>292</v>
      </c>
      <c r="P91" s="2">
        <v>49287</v>
      </c>
      <c r="Q91" s="2">
        <v>0</v>
      </c>
      <c r="R91" s="2">
        <v>132231.4</v>
      </c>
      <c r="S91" s="2">
        <v>0</v>
      </c>
      <c r="T91" s="2">
        <v>-86589.266399999993</v>
      </c>
      <c r="U91" s="2">
        <v>1174311.46</v>
      </c>
      <c r="V91" s="2">
        <v>609278.03</v>
      </c>
      <c r="W91" s="2" t="s">
        <v>289</v>
      </c>
      <c r="X91" s="2" t="s">
        <v>290</v>
      </c>
    </row>
    <row r="92" spans="1:24" ht="12.75" customHeight="1" x14ac:dyDescent="0.2">
      <c r="A92" s="2" t="s">
        <v>23</v>
      </c>
      <c r="B92" s="2" t="s">
        <v>24</v>
      </c>
      <c r="C92" s="2" t="s">
        <v>25</v>
      </c>
      <c r="D92" s="2" t="s">
        <v>293</v>
      </c>
      <c r="E92" s="2" t="s">
        <v>284</v>
      </c>
      <c r="F92" s="1" t="s">
        <v>285</v>
      </c>
      <c r="G92" s="2" t="s">
        <v>29</v>
      </c>
      <c r="H92" s="2">
        <v>30500037217</v>
      </c>
      <c r="I92" s="2">
        <v>3341900.8264000001</v>
      </c>
      <c r="J92" s="2">
        <v>0</v>
      </c>
      <c r="K92" s="2">
        <v>701799.17359999998</v>
      </c>
      <c r="L92" s="2">
        <v>0</v>
      </c>
      <c r="M92" s="2">
        <v>4043700</v>
      </c>
      <c r="N92" s="2" t="s">
        <v>30</v>
      </c>
      <c r="O92" s="2" t="s">
        <v>294</v>
      </c>
      <c r="P92" s="2">
        <v>49518</v>
      </c>
      <c r="Q92" s="2">
        <v>0</v>
      </c>
      <c r="R92" s="2">
        <v>0</v>
      </c>
      <c r="S92" s="2">
        <v>0</v>
      </c>
      <c r="T92" s="2">
        <v>-189937.4786</v>
      </c>
      <c r="U92" s="2">
        <v>3531848.94</v>
      </c>
      <c r="V92" s="2">
        <v>2958562.39</v>
      </c>
      <c r="W92" s="2" t="s">
        <v>32</v>
      </c>
      <c r="X92" s="2" t="s">
        <v>33</v>
      </c>
    </row>
    <row r="93" spans="1:24" ht="12.75" customHeight="1" x14ac:dyDescent="0.2">
      <c r="A93" s="2" t="s">
        <v>96</v>
      </c>
      <c r="B93" s="2" t="s">
        <v>24</v>
      </c>
      <c r="C93" s="2" t="s">
        <v>25</v>
      </c>
      <c r="D93" s="2" t="s">
        <v>295</v>
      </c>
      <c r="E93" s="2" t="s">
        <v>284</v>
      </c>
      <c r="F93" s="1" t="s">
        <v>285</v>
      </c>
      <c r="G93" s="2" t="s">
        <v>29</v>
      </c>
      <c r="H93" s="2">
        <v>30500037217</v>
      </c>
      <c r="I93" s="2">
        <v>130776.85950000001</v>
      </c>
      <c r="J93" s="2">
        <v>0</v>
      </c>
      <c r="K93" s="2">
        <v>27463.140500000001</v>
      </c>
      <c r="L93" s="2">
        <v>0</v>
      </c>
      <c r="M93" s="2">
        <v>158240</v>
      </c>
      <c r="N93" s="2" t="s">
        <v>30</v>
      </c>
      <c r="O93" s="2" t="s">
        <v>296</v>
      </c>
      <c r="P93" s="2">
        <v>49131</v>
      </c>
      <c r="Q93" s="2">
        <v>0</v>
      </c>
      <c r="R93" s="2">
        <v>0</v>
      </c>
      <c r="S93" s="2">
        <v>0</v>
      </c>
      <c r="T93" s="2">
        <v>-48813.3655</v>
      </c>
      <c r="U93" s="2">
        <v>179592.95999999999</v>
      </c>
      <c r="V93" s="2">
        <v>103611.32</v>
      </c>
      <c r="W93" s="2" t="s">
        <v>297</v>
      </c>
      <c r="X93" s="2" t="s">
        <v>290</v>
      </c>
    </row>
    <row r="94" spans="1:24" ht="12.75" customHeight="1" x14ac:dyDescent="0.2">
      <c r="A94" s="2" t="s">
        <v>96</v>
      </c>
      <c r="B94" s="2" t="s">
        <v>24</v>
      </c>
      <c r="C94" s="2" t="s">
        <v>25</v>
      </c>
      <c r="D94" s="2" t="s">
        <v>298</v>
      </c>
      <c r="E94" s="2" t="s">
        <v>299</v>
      </c>
      <c r="F94" s="1" t="s">
        <v>285</v>
      </c>
      <c r="G94" s="2" t="s">
        <v>29</v>
      </c>
      <c r="H94" s="2">
        <v>30663205621</v>
      </c>
      <c r="I94" s="2">
        <v>1173850</v>
      </c>
      <c r="J94" s="2">
        <v>0</v>
      </c>
      <c r="K94" s="2">
        <v>246508.5</v>
      </c>
      <c r="L94" s="2">
        <v>0</v>
      </c>
      <c r="M94" s="2">
        <v>1420358.5</v>
      </c>
      <c r="N94" s="2" t="s">
        <v>30</v>
      </c>
      <c r="O94" s="2" t="s">
        <v>300</v>
      </c>
      <c r="P94" s="2">
        <v>49330</v>
      </c>
      <c r="Q94" s="2">
        <v>0</v>
      </c>
      <c r="R94" s="2">
        <v>0</v>
      </c>
      <c r="S94" s="2">
        <v>0</v>
      </c>
      <c r="T94" s="2">
        <v>-207133.29240000001</v>
      </c>
      <c r="U94" s="2">
        <v>1380994.89</v>
      </c>
      <c r="V94" s="2">
        <v>994316.32</v>
      </c>
      <c r="W94" s="2" t="s">
        <v>69</v>
      </c>
      <c r="X94" s="2" t="s">
        <v>33</v>
      </c>
    </row>
    <row r="95" spans="1:24" ht="12.75" customHeight="1" x14ac:dyDescent="0.2">
      <c r="A95" s="2" t="s">
        <v>96</v>
      </c>
      <c r="B95" s="2" t="s">
        <v>24</v>
      </c>
      <c r="C95" s="2" t="s">
        <v>25</v>
      </c>
      <c r="D95" s="2" t="s">
        <v>301</v>
      </c>
      <c r="E95" s="2" t="s">
        <v>299</v>
      </c>
      <c r="F95" s="1" t="s">
        <v>285</v>
      </c>
      <c r="G95" s="2" t="s">
        <v>29</v>
      </c>
      <c r="H95" s="2">
        <v>30663205621</v>
      </c>
      <c r="I95" s="2">
        <v>1619596.9669000001</v>
      </c>
      <c r="J95" s="2">
        <v>0</v>
      </c>
      <c r="K95" s="2">
        <v>340115.36310000002</v>
      </c>
      <c r="L95" s="2">
        <v>0</v>
      </c>
      <c r="M95" s="2">
        <v>1959712.33</v>
      </c>
      <c r="N95" s="2" t="s">
        <v>30</v>
      </c>
      <c r="O95" s="2" t="s">
        <v>302</v>
      </c>
      <c r="P95" s="2">
        <v>49180</v>
      </c>
      <c r="Q95" s="2">
        <v>0</v>
      </c>
      <c r="R95" s="2">
        <v>0</v>
      </c>
      <c r="S95" s="2">
        <v>66112</v>
      </c>
      <c r="T95" s="2">
        <v>-172599.367</v>
      </c>
      <c r="U95" s="2">
        <v>1726090.3</v>
      </c>
      <c r="V95" s="2">
        <v>995821.33</v>
      </c>
      <c r="W95" s="2" t="s">
        <v>289</v>
      </c>
      <c r="X95" s="2" t="s">
        <v>290</v>
      </c>
    </row>
    <row r="96" spans="1:24" ht="12.75" customHeight="1" x14ac:dyDescent="0.2">
      <c r="A96" s="2" t="s">
        <v>96</v>
      </c>
      <c r="B96" s="2" t="s">
        <v>24</v>
      </c>
      <c r="C96" s="2" t="s">
        <v>25</v>
      </c>
      <c r="D96" s="2" t="s">
        <v>303</v>
      </c>
      <c r="E96" s="2" t="s">
        <v>299</v>
      </c>
      <c r="F96" s="1" t="s">
        <v>285</v>
      </c>
      <c r="G96" s="2" t="s">
        <v>29</v>
      </c>
      <c r="H96" s="2">
        <v>30663205621</v>
      </c>
      <c r="I96" s="2">
        <v>2715820.6529000001</v>
      </c>
      <c r="J96" s="2">
        <v>0</v>
      </c>
      <c r="K96" s="2">
        <v>570322.3371</v>
      </c>
      <c r="L96" s="2">
        <v>0</v>
      </c>
      <c r="M96" s="2">
        <v>3286142.99</v>
      </c>
      <c r="N96" s="2" t="s">
        <v>30</v>
      </c>
      <c r="O96" s="2" t="s">
        <v>304</v>
      </c>
      <c r="P96" s="2">
        <v>49070</v>
      </c>
      <c r="Q96" s="2">
        <v>0</v>
      </c>
      <c r="R96" s="2">
        <v>33057.85</v>
      </c>
      <c r="S96" s="2">
        <v>0</v>
      </c>
      <c r="T96" s="2">
        <v>-302303.11139999999</v>
      </c>
      <c r="U96" s="2">
        <v>2985082.86</v>
      </c>
      <c r="V96" s="2">
        <v>1776630.28</v>
      </c>
      <c r="W96" s="2" t="s">
        <v>289</v>
      </c>
      <c r="X96" s="2" t="s">
        <v>290</v>
      </c>
    </row>
    <row r="97" spans="1:24" ht="12.75" customHeight="1" x14ac:dyDescent="0.2">
      <c r="A97" s="2" t="s">
        <v>96</v>
      </c>
      <c r="B97" s="2" t="s">
        <v>24</v>
      </c>
      <c r="C97" s="2" t="s">
        <v>25</v>
      </c>
      <c r="D97" s="2" t="s">
        <v>305</v>
      </c>
      <c r="E97" s="2" t="s">
        <v>306</v>
      </c>
      <c r="F97" s="1" t="s">
        <v>285</v>
      </c>
      <c r="G97" s="2" t="s">
        <v>29</v>
      </c>
      <c r="H97" s="2">
        <v>30500032266</v>
      </c>
      <c r="I97" s="2">
        <v>1297520.6599999999</v>
      </c>
      <c r="J97" s="2">
        <v>0</v>
      </c>
      <c r="K97" s="2">
        <v>272479.34000000003</v>
      </c>
      <c r="L97" s="2">
        <v>0</v>
      </c>
      <c r="M97" s="2">
        <v>1570000</v>
      </c>
      <c r="N97" s="2" t="s">
        <v>307</v>
      </c>
      <c r="O97" s="2" t="s">
        <v>308</v>
      </c>
      <c r="P97" s="2">
        <v>49271</v>
      </c>
      <c r="Q97" s="2">
        <v>0</v>
      </c>
      <c r="R97" s="2">
        <v>0</v>
      </c>
      <c r="S97" s="2">
        <v>1297448</v>
      </c>
      <c r="T97" s="2">
        <v>0</v>
      </c>
      <c r="U97" s="2">
        <v>0</v>
      </c>
      <c r="V97" s="2">
        <v>0</v>
      </c>
      <c r="W97" s="2" t="s">
        <v>289</v>
      </c>
      <c r="X97" s="2" t="s">
        <v>290</v>
      </c>
    </row>
    <row r="98" spans="1:24" ht="12.75" customHeight="1" x14ac:dyDescent="0.2">
      <c r="A98" s="2" t="s">
        <v>23</v>
      </c>
      <c r="B98" s="2" t="s">
        <v>24</v>
      </c>
      <c r="C98" s="2" t="s">
        <v>25</v>
      </c>
      <c r="D98" s="2" t="s">
        <v>309</v>
      </c>
      <c r="E98" s="2" t="s">
        <v>310</v>
      </c>
      <c r="F98" s="2" t="s">
        <v>285</v>
      </c>
      <c r="G98" s="2" t="s">
        <v>29</v>
      </c>
      <c r="H98" s="2">
        <v>30500047174</v>
      </c>
      <c r="I98" s="2">
        <v>245041.3223</v>
      </c>
      <c r="J98" s="2">
        <v>0</v>
      </c>
      <c r="K98" s="2">
        <v>51458.6777</v>
      </c>
      <c r="L98" s="2">
        <v>0</v>
      </c>
      <c r="M98" s="2">
        <v>296500</v>
      </c>
      <c r="N98" s="2" t="s">
        <v>30</v>
      </c>
      <c r="O98" s="2" t="s">
        <v>311</v>
      </c>
      <c r="P98" s="2">
        <v>49385</v>
      </c>
      <c r="Q98" s="2">
        <v>0</v>
      </c>
      <c r="R98" s="2">
        <v>0</v>
      </c>
      <c r="S98" s="2">
        <v>12396</v>
      </c>
      <c r="T98" s="2">
        <v>-12240.7194</v>
      </c>
      <c r="U98" s="2">
        <v>244886.03</v>
      </c>
      <c r="V98" s="2">
        <v>183664.52</v>
      </c>
      <c r="W98" s="2" t="s">
        <v>69</v>
      </c>
      <c r="X98" s="2" t="s">
        <v>33</v>
      </c>
    </row>
    <row r="99" spans="1:24" ht="12.75" customHeight="1" x14ac:dyDescent="0.2">
      <c r="A99" s="2" t="s">
        <v>23</v>
      </c>
      <c r="B99" s="2" t="s">
        <v>24</v>
      </c>
      <c r="C99" s="2" t="s">
        <v>25</v>
      </c>
      <c r="D99" s="2" t="s">
        <v>312</v>
      </c>
      <c r="E99" s="2" t="s">
        <v>310</v>
      </c>
      <c r="F99" s="1" t="s">
        <v>285</v>
      </c>
      <c r="G99" s="2" t="s">
        <v>29</v>
      </c>
      <c r="H99" s="2">
        <v>30500047174</v>
      </c>
      <c r="I99" s="2">
        <v>762404.95869999996</v>
      </c>
      <c r="J99" s="2">
        <v>0</v>
      </c>
      <c r="K99" s="2">
        <v>160105.04130000001</v>
      </c>
      <c r="L99" s="2">
        <v>0</v>
      </c>
      <c r="M99" s="2">
        <v>922510</v>
      </c>
      <c r="N99" s="2" t="s">
        <v>30</v>
      </c>
      <c r="O99" s="2" t="s">
        <v>313</v>
      </c>
      <c r="P99" s="2">
        <v>49451</v>
      </c>
      <c r="Q99" s="2">
        <v>0</v>
      </c>
      <c r="R99" s="2">
        <v>0</v>
      </c>
      <c r="S99" s="2">
        <v>0</v>
      </c>
      <c r="T99" s="2">
        <v>-46519.436099999999</v>
      </c>
      <c r="U99" s="2">
        <v>808927</v>
      </c>
      <c r="V99" s="2">
        <v>600627.29</v>
      </c>
      <c r="W99" s="2" t="s">
        <v>69</v>
      </c>
      <c r="X99" s="2" t="s">
        <v>33</v>
      </c>
    </row>
    <row r="100" spans="1:24" ht="12.75" customHeight="1" x14ac:dyDescent="0.2">
      <c r="A100" s="2" t="s">
        <v>23</v>
      </c>
      <c r="B100" s="2" t="s">
        <v>24</v>
      </c>
      <c r="C100" s="2" t="s">
        <v>25</v>
      </c>
      <c r="D100" s="2" t="s">
        <v>314</v>
      </c>
      <c r="E100" s="2" t="s">
        <v>310</v>
      </c>
      <c r="F100" s="1" t="s">
        <v>285</v>
      </c>
      <c r="G100" s="2" t="s">
        <v>29</v>
      </c>
      <c r="H100" s="2">
        <v>30500047174</v>
      </c>
      <c r="I100" s="2">
        <v>5693884.2975000003</v>
      </c>
      <c r="J100" s="2">
        <v>0</v>
      </c>
      <c r="K100" s="2">
        <v>1195715.7024999999</v>
      </c>
      <c r="L100" s="2">
        <v>0</v>
      </c>
      <c r="M100" s="2">
        <v>6889600</v>
      </c>
      <c r="N100" s="2" t="s">
        <v>30</v>
      </c>
      <c r="O100" s="2" t="s">
        <v>315</v>
      </c>
      <c r="P100" s="2">
        <v>49520</v>
      </c>
      <c r="Q100" s="2">
        <v>0</v>
      </c>
      <c r="R100" s="2">
        <v>0</v>
      </c>
      <c r="S100" s="2">
        <v>269362.77429999999</v>
      </c>
      <c r="T100" s="2">
        <v>0</v>
      </c>
      <c r="U100" s="2">
        <v>5424506.4400000004</v>
      </c>
      <c r="V100" s="2">
        <v>3755552.66</v>
      </c>
      <c r="W100" s="2" t="s">
        <v>69</v>
      </c>
      <c r="X100" s="2" t="s">
        <v>33</v>
      </c>
    </row>
    <row r="101" spans="1:24" ht="12.75" customHeight="1" x14ac:dyDescent="0.2">
      <c r="A101" s="2" t="s">
        <v>96</v>
      </c>
      <c r="B101" s="2" t="s">
        <v>24</v>
      </c>
      <c r="C101" s="2" t="s">
        <v>25</v>
      </c>
      <c r="D101" s="2" t="s">
        <v>316</v>
      </c>
      <c r="E101" s="2" t="s">
        <v>317</v>
      </c>
      <c r="F101" s="1" t="s">
        <v>285</v>
      </c>
      <c r="G101" s="2" t="s">
        <v>29</v>
      </c>
      <c r="H101" s="2">
        <v>33707366589</v>
      </c>
      <c r="I101" s="2">
        <v>1044679.3388</v>
      </c>
      <c r="J101" s="2">
        <v>0</v>
      </c>
      <c r="K101" s="2">
        <v>219382.6612</v>
      </c>
      <c r="L101" s="2">
        <v>0</v>
      </c>
      <c r="M101" s="2">
        <v>1264062</v>
      </c>
      <c r="N101" s="2" t="s">
        <v>30</v>
      </c>
      <c r="O101" s="2" t="s">
        <v>318</v>
      </c>
      <c r="P101" s="2">
        <v>49223</v>
      </c>
      <c r="Q101" s="2">
        <v>0</v>
      </c>
      <c r="R101" s="2">
        <v>0</v>
      </c>
      <c r="S101" s="2">
        <v>6611.2</v>
      </c>
      <c r="T101" s="2">
        <v>-328347.60320000001</v>
      </c>
      <c r="U101" s="2">
        <v>1366433.76</v>
      </c>
      <c r="V101" s="2">
        <v>788327.18</v>
      </c>
      <c r="W101" s="2" t="s">
        <v>289</v>
      </c>
      <c r="X101" s="2" t="s">
        <v>290</v>
      </c>
    </row>
    <row r="102" spans="1:24" ht="12.75" customHeight="1" x14ac:dyDescent="0.2">
      <c r="A102" s="2" t="s">
        <v>23</v>
      </c>
      <c r="B102" s="2" t="s">
        <v>24</v>
      </c>
      <c r="C102" s="2" t="s">
        <v>25</v>
      </c>
      <c r="D102" s="2" t="s">
        <v>319</v>
      </c>
      <c r="E102" s="2" t="s">
        <v>317</v>
      </c>
      <c r="F102" s="1" t="s">
        <v>285</v>
      </c>
      <c r="G102" s="2" t="s">
        <v>29</v>
      </c>
      <c r="H102" s="2">
        <v>33707366589</v>
      </c>
      <c r="I102" s="2">
        <v>925785.12399999995</v>
      </c>
      <c r="J102" s="2">
        <v>0</v>
      </c>
      <c r="K102" s="2">
        <v>194414.87599999999</v>
      </c>
      <c r="L102" s="2">
        <v>0</v>
      </c>
      <c r="M102" s="2">
        <v>1120200</v>
      </c>
      <c r="N102" s="2" t="s">
        <v>30</v>
      </c>
      <c r="O102" s="2" t="s">
        <v>320</v>
      </c>
      <c r="P102" s="2">
        <v>49383</v>
      </c>
      <c r="Q102" s="2">
        <v>0</v>
      </c>
      <c r="R102" s="2">
        <v>0</v>
      </c>
      <c r="S102" s="2">
        <v>61980</v>
      </c>
      <c r="T102" s="2">
        <v>-129573.0989</v>
      </c>
      <c r="U102" s="2">
        <v>993382.01</v>
      </c>
      <c r="V102" s="2">
        <v>745036.51</v>
      </c>
      <c r="W102" s="2" t="s">
        <v>69</v>
      </c>
      <c r="X102" s="2" t="s">
        <v>33</v>
      </c>
    </row>
    <row r="103" spans="1:24" ht="12.75" customHeight="1" x14ac:dyDescent="0.2">
      <c r="A103" s="2" t="s">
        <v>23</v>
      </c>
      <c r="B103" s="2" t="s">
        <v>24</v>
      </c>
      <c r="C103" s="2" t="s">
        <v>25</v>
      </c>
      <c r="D103" s="2" t="s">
        <v>321</v>
      </c>
      <c r="E103" s="2" t="s">
        <v>317</v>
      </c>
      <c r="F103" s="1" t="s">
        <v>285</v>
      </c>
      <c r="G103" s="2" t="s">
        <v>29</v>
      </c>
      <c r="H103" s="2">
        <v>33707366589</v>
      </c>
      <c r="I103" s="2">
        <v>4293041.3198999995</v>
      </c>
      <c r="J103" s="2">
        <v>0</v>
      </c>
      <c r="K103" s="2">
        <v>901538.67720000003</v>
      </c>
      <c r="L103" s="2">
        <v>0</v>
      </c>
      <c r="M103" s="2">
        <v>5194579.9971000003</v>
      </c>
      <c r="N103" s="2" t="s">
        <v>30</v>
      </c>
      <c r="O103" s="2" t="s">
        <v>322</v>
      </c>
      <c r="P103" s="2">
        <v>49343</v>
      </c>
      <c r="Q103" s="2">
        <v>0</v>
      </c>
      <c r="R103" s="2">
        <v>0</v>
      </c>
      <c r="S103" s="2">
        <v>0</v>
      </c>
      <c r="T103" s="2">
        <v>-314748.8861</v>
      </c>
      <c r="U103" s="2">
        <v>4607798.8499999996</v>
      </c>
      <c r="V103" s="2">
        <v>3580699.29</v>
      </c>
      <c r="W103" s="2" t="s">
        <v>69</v>
      </c>
      <c r="X103" s="2" t="s">
        <v>33</v>
      </c>
    </row>
    <row r="104" spans="1:24" ht="12.75" customHeight="1" x14ac:dyDescent="0.2">
      <c r="A104" s="2" t="s">
        <v>96</v>
      </c>
      <c r="B104" s="2" t="s">
        <v>24</v>
      </c>
      <c r="C104" s="2" t="s">
        <v>25</v>
      </c>
      <c r="D104" s="2" t="s">
        <v>323</v>
      </c>
      <c r="E104" s="2" t="s">
        <v>317</v>
      </c>
      <c r="F104" s="1" t="s">
        <v>285</v>
      </c>
      <c r="G104" s="2" t="s">
        <v>29</v>
      </c>
      <c r="H104" s="2">
        <v>33707366589</v>
      </c>
      <c r="I104" s="2">
        <v>1319834.7106999999</v>
      </c>
      <c r="J104" s="2">
        <v>0</v>
      </c>
      <c r="K104" s="2">
        <v>277165.2893</v>
      </c>
      <c r="L104" s="2">
        <v>0</v>
      </c>
      <c r="M104" s="2">
        <v>1597000</v>
      </c>
      <c r="N104" s="2" t="s">
        <v>30</v>
      </c>
      <c r="O104" s="2" t="s">
        <v>324</v>
      </c>
      <c r="P104" s="2">
        <v>49396</v>
      </c>
      <c r="Q104" s="2">
        <v>0</v>
      </c>
      <c r="R104" s="2">
        <v>0</v>
      </c>
      <c r="S104" s="2">
        <v>66112</v>
      </c>
      <c r="T104" s="2">
        <v>-348159.70860000001</v>
      </c>
      <c r="U104" s="2">
        <v>1601898.22</v>
      </c>
      <c r="V104" s="2">
        <v>924172.05</v>
      </c>
      <c r="W104" s="2" t="s">
        <v>297</v>
      </c>
      <c r="X104" s="2" t="s">
        <v>290</v>
      </c>
    </row>
    <row r="105" spans="1:24" ht="12.75" customHeight="1" x14ac:dyDescent="0.2">
      <c r="A105" s="2" t="s">
        <v>96</v>
      </c>
      <c r="B105" s="2" t="s">
        <v>24</v>
      </c>
      <c r="C105" s="2" t="s">
        <v>25</v>
      </c>
      <c r="D105" s="2" t="s">
        <v>325</v>
      </c>
      <c r="E105" s="2" t="s">
        <v>317</v>
      </c>
      <c r="F105" s="1" t="s">
        <v>285</v>
      </c>
      <c r="G105" s="2" t="s">
        <v>29</v>
      </c>
      <c r="H105" s="2">
        <v>33707366589</v>
      </c>
      <c r="I105" s="2">
        <v>92561.983500000002</v>
      </c>
      <c r="J105" s="2">
        <v>0</v>
      </c>
      <c r="K105" s="2">
        <v>19438.016500000002</v>
      </c>
      <c r="L105" s="2">
        <v>0</v>
      </c>
      <c r="M105" s="2">
        <v>112000</v>
      </c>
      <c r="N105" s="2" t="s">
        <v>30</v>
      </c>
      <c r="O105" s="2" t="s">
        <v>326</v>
      </c>
      <c r="P105" s="2">
        <v>49290</v>
      </c>
      <c r="Q105" s="2">
        <v>0</v>
      </c>
      <c r="R105" s="2">
        <v>0</v>
      </c>
      <c r="S105" s="2">
        <v>239656</v>
      </c>
      <c r="T105" s="2">
        <v>-147099.20000000001</v>
      </c>
      <c r="U105" s="2">
        <v>0</v>
      </c>
      <c r="V105" s="2">
        <v>0</v>
      </c>
      <c r="W105" s="2" t="s">
        <v>289</v>
      </c>
      <c r="X105" s="2" t="s">
        <v>290</v>
      </c>
    </row>
    <row r="106" spans="1:24" ht="12.75" customHeight="1" x14ac:dyDescent="0.2">
      <c r="A106" s="2" t="s">
        <v>23</v>
      </c>
      <c r="B106" s="2" t="s">
        <v>24</v>
      </c>
      <c r="C106" s="2" t="s">
        <v>25</v>
      </c>
      <c r="D106" s="2" t="s">
        <v>327</v>
      </c>
      <c r="E106" s="2" t="s">
        <v>317</v>
      </c>
      <c r="F106" s="1" t="s">
        <v>285</v>
      </c>
      <c r="G106" s="2" t="s">
        <v>29</v>
      </c>
      <c r="H106" s="2">
        <v>33707366589</v>
      </c>
      <c r="I106" s="2">
        <v>556776.85950000002</v>
      </c>
      <c r="J106" s="2">
        <v>0</v>
      </c>
      <c r="K106" s="2">
        <v>116923.14049999999</v>
      </c>
      <c r="L106" s="2">
        <v>0</v>
      </c>
      <c r="M106" s="2">
        <v>673700</v>
      </c>
      <c r="N106" s="2" t="s">
        <v>30</v>
      </c>
      <c r="O106" s="2" t="s">
        <v>328</v>
      </c>
      <c r="P106" s="2">
        <v>49443</v>
      </c>
      <c r="Q106" s="2">
        <v>0</v>
      </c>
      <c r="R106" s="2">
        <v>0</v>
      </c>
      <c r="S106" s="2">
        <v>49584</v>
      </c>
      <c r="T106" s="2">
        <v>-89505.160999999993</v>
      </c>
      <c r="U106" s="2">
        <v>596700.26</v>
      </c>
      <c r="V106" s="2">
        <v>429624.19</v>
      </c>
      <c r="W106" s="2" t="s">
        <v>69</v>
      </c>
      <c r="X106" s="2" t="s">
        <v>33</v>
      </c>
    </row>
    <row r="107" spans="1:24" ht="12.75" customHeight="1" x14ac:dyDescent="0.2">
      <c r="A107" s="2" t="s">
        <v>23</v>
      </c>
      <c r="B107" s="2" t="s">
        <v>24</v>
      </c>
      <c r="C107" s="2" t="s">
        <v>25</v>
      </c>
      <c r="D107" s="2" t="s">
        <v>329</v>
      </c>
      <c r="E107" s="2" t="s">
        <v>317</v>
      </c>
      <c r="F107" s="1" t="s">
        <v>285</v>
      </c>
      <c r="G107" s="2" t="s">
        <v>29</v>
      </c>
      <c r="H107" s="2">
        <v>33707366589</v>
      </c>
      <c r="I107" s="2">
        <v>1300495.8677999999</v>
      </c>
      <c r="J107" s="2">
        <v>0</v>
      </c>
      <c r="K107" s="2">
        <v>273104.13219999999</v>
      </c>
      <c r="L107" s="2">
        <v>0</v>
      </c>
      <c r="M107" s="2">
        <v>1573600</v>
      </c>
      <c r="N107" s="2" t="s">
        <v>30</v>
      </c>
      <c r="O107" s="2" t="s">
        <v>330</v>
      </c>
      <c r="P107" s="2">
        <v>49441</v>
      </c>
      <c r="Q107" s="2">
        <v>0</v>
      </c>
      <c r="R107" s="2">
        <v>0</v>
      </c>
      <c r="S107" s="2">
        <v>0</v>
      </c>
      <c r="T107" s="2">
        <v>0</v>
      </c>
      <c r="U107" s="2">
        <v>1300495.8700000001</v>
      </c>
      <c r="V107" s="2">
        <v>862703.72</v>
      </c>
      <c r="W107" s="2" t="s">
        <v>69</v>
      </c>
      <c r="X107" s="2" t="s">
        <v>33</v>
      </c>
    </row>
    <row r="108" spans="1:24" ht="12.75" customHeight="1" x14ac:dyDescent="0.2">
      <c r="A108" s="2" t="s">
        <v>23</v>
      </c>
      <c r="B108" s="2" t="s">
        <v>24</v>
      </c>
      <c r="C108" s="2" t="s">
        <v>25</v>
      </c>
      <c r="D108" s="2" t="s">
        <v>331</v>
      </c>
      <c r="E108" s="2" t="s">
        <v>317</v>
      </c>
      <c r="F108" s="1" t="s">
        <v>285</v>
      </c>
      <c r="G108" s="2" t="s">
        <v>29</v>
      </c>
      <c r="H108" s="2">
        <v>33707366589</v>
      </c>
      <c r="I108" s="2">
        <v>565066.11569999997</v>
      </c>
      <c r="J108" s="2">
        <v>0</v>
      </c>
      <c r="K108" s="2">
        <v>118663.88430000001</v>
      </c>
      <c r="L108" s="2">
        <v>0</v>
      </c>
      <c r="M108" s="2">
        <v>683730</v>
      </c>
      <c r="N108" s="2" t="s">
        <v>30</v>
      </c>
      <c r="O108" s="2" t="s">
        <v>332</v>
      </c>
      <c r="P108" s="2">
        <v>49442</v>
      </c>
      <c r="Q108" s="2">
        <v>0</v>
      </c>
      <c r="R108" s="2">
        <v>0</v>
      </c>
      <c r="S108" s="2">
        <v>53716</v>
      </c>
      <c r="T108" s="2">
        <v>-1960.0059000000001</v>
      </c>
      <c r="U108" s="2">
        <v>513307.23</v>
      </c>
      <c r="V108" s="2">
        <v>407546.93</v>
      </c>
      <c r="W108" s="2" t="s">
        <v>69</v>
      </c>
      <c r="X108" s="2" t="s">
        <v>33</v>
      </c>
    </row>
    <row r="109" spans="1:24" ht="12.75" customHeight="1" x14ac:dyDescent="0.2">
      <c r="A109" s="2" t="s">
        <v>23</v>
      </c>
      <c r="B109" s="2" t="s">
        <v>24</v>
      </c>
      <c r="C109" s="2" t="s">
        <v>25</v>
      </c>
      <c r="D109" s="2" t="s">
        <v>333</v>
      </c>
      <c r="E109" s="2" t="s">
        <v>317</v>
      </c>
      <c r="F109" s="1" t="s">
        <v>285</v>
      </c>
      <c r="G109" s="2" t="s">
        <v>29</v>
      </c>
      <c r="H109" s="2">
        <v>33707366589</v>
      </c>
      <c r="I109" s="2">
        <v>78264.463000000003</v>
      </c>
      <c r="J109" s="2">
        <v>0</v>
      </c>
      <c r="K109" s="2">
        <v>16435.537199999999</v>
      </c>
      <c r="L109" s="2">
        <v>0</v>
      </c>
      <c r="M109" s="2">
        <v>94700.000199999995</v>
      </c>
      <c r="N109" s="2" t="s">
        <v>30</v>
      </c>
      <c r="O109" s="2" t="s">
        <v>334</v>
      </c>
      <c r="P109" s="2">
        <v>49526</v>
      </c>
      <c r="Q109" s="2">
        <v>0</v>
      </c>
      <c r="R109" s="2">
        <v>0</v>
      </c>
      <c r="S109" s="2">
        <v>12396</v>
      </c>
      <c r="T109" s="2">
        <v>-13901.583699999999</v>
      </c>
      <c r="U109" s="2">
        <v>79769.37</v>
      </c>
      <c r="V109" s="2">
        <v>59827.03</v>
      </c>
      <c r="W109" s="2" t="s">
        <v>69</v>
      </c>
      <c r="X109" s="2" t="s">
        <v>33</v>
      </c>
    </row>
    <row r="110" spans="1:24" ht="12.75" customHeight="1" x14ac:dyDescent="0.2">
      <c r="A110" s="2" t="s">
        <v>23</v>
      </c>
      <c r="B110" s="2" t="s">
        <v>24</v>
      </c>
      <c r="C110" s="2" t="s">
        <v>25</v>
      </c>
      <c r="D110" s="2" t="s">
        <v>335</v>
      </c>
      <c r="E110" s="2" t="s">
        <v>317</v>
      </c>
      <c r="F110" s="1" t="s">
        <v>285</v>
      </c>
      <c r="G110" s="2" t="s">
        <v>29</v>
      </c>
      <c r="H110" s="2">
        <v>33707366589</v>
      </c>
      <c r="I110" s="2">
        <v>514876.0331</v>
      </c>
      <c r="J110" s="2">
        <v>0</v>
      </c>
      <c r="K110" s="2">
        <v>108123.9669</v>
      </c>
      <c r="L110" s="2">
        <v>0</v>
      </c>
      <c r="M110" s="2">
        <v>623000</v>
      </c>
      <c r="N110" s="2" t="s">
        <v>30</v>
      </c>
      <c r="O110" s="2" t="s">
        <v>336</v>
      </c>
      <c r="P110" s="2">
        <v>49519</v>
      </c>
      <c r="Q110" s="2">
        <v>0</v>
      </c>
      <c r="R110" s="2">
        <v>0</v>
      </c>
      <c r="S110" s="2">
        <v>0</v>
      </c>
      <c r="T110" s="2">
        <v>-134099.9656</v>
      </c>
      <c r="U110" s="2">
        <v>648976.24</v>
      </c>
      <c r="V110" s="2">
        <v>467262.89</v>
      </c>
      <c r="W110" s="2" t="s">
        <v>69</v>
      </c>
      <c r="X110" s="2" t="s">
        <v>33</v>
      </c>
    </row>
    <row r="111" spans="1:24" ht="12.75" customHeight="1" x14ac:dyDescent="0.2">
      <c r="A111" s="2" t="s">
        <v>96</v>
      </c>
      <c r="B111" s="2" t="s">
        <v>24</v>
      </c>
      <c r="C111" s="2" t="s">
        <v>25</v>
      </c>
      <c r="D111" s="2" t="s">
        <v>337</v>
      </c>
      <c r="E111" s="2" t="s">
        <v>317</v>
      </c>
      <c r="F111" s="1" t="s">
        <v>285</v>
      </c>
      <c r="G111" s="2" t="s">
        <v>29</v>
      </c>
      <c r="H111" s="2">
        <v>33707366589</v>
      </c>
      <c r="I111" s="2">
        <v>1819338.8430000001</v>
      </c>
      <c r="J111" s="2">
        <v>0</v>
      </c>
      <c r="K111" s="2">
        <v>382061.15700000001</v>
      </c>
      <c r="L111" s="2">
        <v>0</v>
      </c>
      <c r="M111" s="2">
        <v>2201400</v>
      </c>
      <c r="N111" s="2" t="s">
        <v>30</v>
      </c>
      <c r="O111" s="2" t="s">
        <v>338</v>
      </c>
      <c r="P111" s="2">
        <v>49199</v>
      </c>
      <c r="Q111" s="2">
        <v>0</v>
      </c>
      <c r="R111" s="2">
        <v>0</v>
      </c>
      <c r="S111" s="2">
        <v>390060.79999999999</v>
      </c>
      <c r="T111" s="2">
        <v>-416949.99660000001</v>
      </c>
      <c r="U111" s="2">
        <v>1846229.54</v>
      </c>
      <c r="V111" s="2">
        <v>1199625.6399999999</v>
      </c>
      <c r="W111" s="2" t="s">
        <v>297</v>
      </c>
      <c r="X111" s="2" t="s">
        <v>290</v>
      </c>
    </row>
    <row r="112" spans="1:24" ht="12.75" customHeight="1" x14ac:dyDescent="0.2">
      <c r="A112" s="2" t="s">
        <v>96</v>
      </c>
      <c r="B112" s="2" t="s">
        <v>24</v>
      </c>
      <c r="C112" s="2" t="s">
        <v>25</v>
      </c>
      <c r="D112" s="2" t="s">
        <v>339</v>
      </c>
      <c r="E112" s="2" t="s">
        <v>340</v>
      </c>
      <c r="F112" s="1" t="s">
        <v>285</v>
      </c>
      <c r="G112" s="2" t="s">
        <v>29</v>
      </c>
      <c r="H112" s="2">
        <v>30500017011</v>
      </c>
      <c r="I112" s="2">
        <v>4129004.1321999999</v>
      </c>
      <c r="J112" s="2">
        <v>0</v>
      </c>
      <c r="K112" s="2">
        <v>867090.86780000001</v>
      </c>
      <c r="L112" s="2">
        <v>0</v>
      </c>
      <c r="M112" s="2">
        <v>4996095</v>
      </c>
      <c r="N112" s="2" t="s">
        <v>30</v>
      </c>
      <c r="O112" s="2" t="s">
        <v>341</v>
      </c>
      <c r="P112" s="2">
        <v>49175</v>
      </c>
      <c r="Q112" s="2">
        <v>0</v>
      </c>
      <c r="R112" s="2">
        <v>0</v>
      </c>
      <c r="S112" s="2">
        <v>909040</v>
      </c>
      <c r="T112" s="2">
        <v>-653499.37719999999</v>
      </c>
      <c r="U112" s="2">
        <v>3873449.21</v>
      </c>
      <c r="V112" s="2">
        <v>2145294.9500000002</v>
      </c>
      <c r="W112" s="2" t="s">
        <v>297</v>
      </c>
      <c r="X112" s="2" t="s">
        <v>290</v>
      </c>
    </row>
    <row r="113" spans="1:24" ht="12.75" customHeight="1" x14ac:dyDescent="0.2">
      <c r="A113" s="2" t="s">
        <v>96</v>
      </c>
      <c r="B113" s="2" t="s">
        <v>24</v>
      </c>
      <c r="C113" s="2" t="s">
        <v>25</v>
      </c>
      <c r="D113" s="2" t="s">
        <v>342</v>
      </c>
      <c r="E113" s="2" t="s">
        <v>343</v>
      </c>
      <c r="F113" s="1" t="s">
        <v>285</v>
      </c>
      <c r="G113" s="2" t="s">
        <v>29</v>
      </c>
      <c r="H113" s="2">
        <v>30500049460</v>
      </c>
      <c r="I113" s="2">
        <v>6458400.8263999997</v>
      </c>
      <c r="J113" s="2">
        <v>0</v>
      </c>
      <c r="K113" s="2">
        <v>1356264.1736000001</v>
      </c>
      <c r="L113" s="2">
        <v>0</v>
      </c>
      <c r="M113" s="2">
        <v>7814665</v>
      </c>
      <c r="N113" s="2" t="s">
        <v>30</v>
      </c>
      <c r="O113" s="2" t="s">
        <v>344</v>
      </c>
      <c r="P113" s="2">
        <v>48534</v>
      </c>
      <c r="Q113" s="2">
        <v>0</v>
      </c>
      <c r="R113" s="2">
        <v>132231.4</v>
      </c>
      <c r="S113" s="2">
        <v>595008</v>
      </c>
      <c r="T113" s="2">
        <v>-958134.1679</v>
      </c>
      <c r="U113" s="2">
        <v>6689315.9299999997</v>
      </c>
      <c r="V113" s="2">
        <v>4373783.49</v>
      </c>
      <c r="W113" s="2" t="s">
        <v>289</v>
      </c>
      <c r="X113" s="2" t="s">
        <v>290</v>
      </c>
    </row>
    <row r="114" spans="1:24" ht="12.75" customHeight="1" x14ac:dyDescent="0.2">
      <c r="A114" s="2" t="s">
        <v>96</v>
      </c>
      <c r="B114" s="2" t="s">
        <v>24</v>
      </c>
      <c r="C114" s="2" t="s">
        <v>25</v>
      </c>
      <c r="D114" s="2" t="s">
        <v>345</v>
      </c>
      <c r="E114" s="2" t="s">
        <v>343</v>
      </c>
      <c r="F114" s="1" t="s">
        <v>285</v>
      </c>
      <c r="G114" s="2" t="s">
        <v>29</v>
      </c>
      <c r="H114" s="2">
        <v>30500049460</v>
      </c>
      <c r="I114" s="2">
        <v>398347.10739999998</v>
      </c>
      <c r="J114" s="2">
        <v>0</v>
      </c>
      <c r="K114" s="2">
        <v>83652.892600000006</v>
      </c>
      <c r="L114" s="2">
        <v>0</v>
      </c>
      <c r="M114" s="2">
        <v>482000</v>
      </c>
      <c r="N114" s="2" t="s">
        <v>30</v>
      </c>
      <c r="O114" s="2" t="s">
        <v>346</v>
      </c>
      <c r="P114" s="2">
        <v>48780</v>
      </c>
      <c r="Q114" s="2">
        <v>0</v>
      </c>
      <c r="R114" s="2">
        <v>0</v>
      </c>
      <c r="S114" s="2">
        <v>456172.79999999999</v>
      </c>
      <c r="T114" s="2">
        <v>-57848</v>
      </c>
      <c r="U114" s="2">
        <v>0</v>
      </c>
      <c r="V114" s="2">
        <v>0</v>
      </c>
      <c r="W114" s="2" t="s">
        <v>297</v>
      </c>
      <c r="X114" s="2" t="s">
        <v>290</v>
      </c>
    </row>
    <row r="115" spans="1:24" ht="12.75" customHeight="1" x14ac:dyDescent="0.2">
      <c r="A115" s="2" t="s">
        <v>96</v>
      </c>
      <c r="B115" s="2" t="s">
        <v>24</v>
      </c>
      <c r="C115" s="2" t="s">
        <v>25</v>
      </c>
      <c r="D115" s="2" t="s">
        <v>347</v>
      </c>
      <c r="E115" s="2" t="s">
        <v>343</v>
      </c>
      <c r="F115" s="1" t="s">
        <v>285</v>
      </c>
      <c r="G115" s="2" t="s">
        <v>29</v>
      </c>
      <c r="H115" s="2">
        <v>30500049460</v>
      </c>
      <c r="I115" s="2">
        <v>903347.10739999998</v>
      </c>
      <c r="J115" s="2">
        <v>0</v>
      </c>
      <c r="K115" s="2">
        <v>189702.89259999999</v>
      </c>
      <c r="L115" s="2">
        <v>0</v>
      </c>
      <c r="M115" s="2">
        <v>1093050</v>
      </c>
      <c r="N115" s="2" t="s">
        <v>30</v>
      </c>
      <c r="O115" s="2" t="s">
        <v>348</v>
      </c>
      <c r="P115" s="2">
        <v>49448</v>
      </c>
      <c r="Q115" s="2">
        <v>0</v>
      </c>
      <c r="R115" s="2">
        <v>33246.6103</v>
      </c>
      <c r="S115" s="2">
        <v>0</v>
      </c>
      <c r="T115" s="2">
        <v>-404936.6115</v>
      </c>
      <c r="U115" s="2">
        <v>1275059.78</v>
      </c>
      <c r="V115" s="2">
        <v>708212.29</v>
      </c>
      <c r="W115" s="2" t="s">
        <v>297</v>
      </c>
      <c r="X115" s="2" t="s">
        <v>290</v>
      </c>
    </row>
    <row r="116" spans="1:24" ht="12.75" customHeight="1" x14ac:dyDescent="0.2">
      <c r="A116" s="2" t="s">
        <v>96</v>
      </c>
      <c r="B116" s="2" t="s">
        <v>24</v>
      </c>
      <c r="C116" s="2" t="s">
        <v>25</v>
      </c>
      <c r="D116" s="2" t="s">
        <v>349</v>
      </c>
      <c r="E116" s="2" t="s">
        <v>343</v>
      </c>
      <c r="F116" s="1" t="s">
        <v>285</v>
      </c>
      <c r="G116" s="2" t="s">
        <v>29</v>
      </c>
      <c r="H116" s="2">
        <v>30500049460</v>
      </c>
      <c r="I116" s="2">
        <v>1360330.5785000001</v>
      </c>
      <c r="J116" s="2">
        <v>0</v>
      </c>
      <c r="K116" s="2">
        <v>285669.4215</v>
      </c>
      <c r="L116" s="2">
        <v>0</v>
      </c>
      <c r="M116" s="2">
        <v>1646000</v>
      </c>
      <c r="N116" s="2" t="s">
        <v>30</v>
      </c>
      <c r="O116" s="2" t="s">
        <v>350</v>
      </c>
      <c r="P116" s="2">
        <v>49459</v>
      </c>
      <c r="Q116" s="2">
        <v>0</v>
      </c>
      <c r="R116" s="2">
        <v>0</v>
      </c>
      <c r="S116" s="2">
        <v>66112</v>
      </c>
      <c r="T116" s="2">
        <v>-143290.85130000001</v>
      </c>
      <c r="U116" s="2">
        <v>1437513.75</v>
      </c>
      <c r="V116" s="2">
        <v>829334.86</v>
      </c>
      <c r="W116" s="2" t="s">
        <v>289</v>
      </c>
      <c r="X116" s="2" t="s">
        <v>290</v>
      </c>
    </row>
    <row r="117" spans="1:24" ht="12.75" customHeight="1" x14ac:dyDescent="0.2">
      <c r="A117" s="2" t="s">
        <v>96</v>
      </c>
      <c r="B117" s="2" t="s">
        <v>24</v>
      </c>
      <c r="C117" s="2" t="s">
        <v>25</v>
      </c>
      <c r="D117" s="2" t="s">
        <v>351</v>
      </c>
      <c r="E117" s="2" t="s">
        <v>343</v>
      </c>
      <c r="F117" s="1" t="s">
        <v>285</v>
      </c>
      <c r="G117" s="2" t="s">
        <v>29</v>
      </c>
      <c r="H117" s="2">
        <v>30500049460</v>
      </c>
      <c r="I117" s="2">
        <v>7289312.3967000004</v>
      </c>
      <c r="J117" s="2">
        <v>0</v>
      </c>
      <c r="K117" s="2">
        <v>1530755.6033000001</v>
      </c>
      <c r="L117" s="2">
        <v>0</v>
      </c>
      <c r="M117" s="2">
        <v>8820068</v>
      </c>
      <c r="N117" s="2" t="s">
        <v>30</v>
      </c>
      <c r="O117" s="2" t="s">
        <v>352</v>
      </c>
      <c r="P117" s="2">
        <v>48999</v>
      </c>
      <c r="Q117" s="2">
        <v>0</v>
      </c>
      <c r="R117" s="2">
        <v>793388.4</v>
      </c>
      <c r="S117" s="2">
        <v>197338.04759999999</v>
      </c>
      <c r="T117" s="2">
        <v>-379896.08</v>
      </c>
      <c r="U117" s="2">
        <v>6678492.2199999997</v>
      </c>
      <c r="V117" s="2">
        <v>4111380.31</v>
      </c>
      <c r="W117" s="2" t="s">
        <v>289</v>
      </c>
      <c r="X117" s="2" t="s">
        <v>353</v>
      </c>
    </row>
    <row r="118" spans="1:24" ht="12.75" customHeight="1" x14ac:dyDescent="0.2">
      <c r="A118" s="2" t="s">
        <v>23</v>
      </c>
      <c r="B118" s="2" t="s">
        <v>24</v>
      </c>
      <c r="C118" s="2" t="s">
        <v>25</v>
      </c>
      <c r="D118" s="2" t="s">
        <v>354</v>
      </c>
      <c r="E118" s="2" t="s">
        <v>355</v>
      </c>
      <c r="F118" s="1" t="s">
        <v>285</v>
      </c>
      <c r="G118" s="2" t="s">
        <v>29</v>
      </c>
      <c r="H118" s="2">
        <v>30500050310</v>
      </c>
      <c r="I118" s="2">
        <v>28429.752100000002</v>
      </c>
      <c r="J118" s="2">
        <v>0</v>
      </c>
      <c r="K118" s="2">
        <v>5970.2479000000003</v>
      </c>
      <c r="L118" s="2">
        <v>0</v>
      </c>
      <c r="M118" s="2">
        <v>34400</v>
      </c>
      <c r="N118" s="2" t="s">
        <v>30</v>
      </c>
      <c r="O118" s="2" t="s">
        <v>356</v>
      </c>
      <c r="P118" s="2">
        <v>49412</v>
      </c>
      <c r="Q118" s="2">
        <v>0</v>
      </c>
      <c r="R118" s="2">
        <v>0</v>
      </c>
      <c r="S118" s="2">
        <v>0</v>
      </c>
      <c r="T118" s="2">
        <v>0</v>
      </c>
      <c r="U118" s="2">
        <v>28429.75</v>
      </c>
      <c r="V118" s="2">
        <v>21299.8</v>
      </c>
      <c r="W118" s="2" t="s">
        <v>69</v>
      </c>
      <c r="X118" s="2" t="s">
        <v>33</v>
      </c>
    </row>
    <row r="119" spans="1:24" ht="12.75" customHeight="1" x14ac:dyDescent="0.2">
      <c r="A119" s="2" t="s">
        <v>23</v>
      </c>
      <c r="B119" s="2" t="s">
        <v>24</v>
      </c>
      <c r="C119" s="2" t="s">
        <v>25</v>
      </c>
      <c r="D119" s="2" t="s">
        <v>357</v>
      </c>
      <c r="E119" s="2" t="s">
        <v>355</v>
      </c>
      <c r="F119" s="1" t="s">
        <v>285</v>
      </c>
      <c r="G119" s="2" t="s">
        <v>29</v>
      </c>
      <c r="H119" s="2">
        <v>30500050310</v>
      </c>
      <c r="I119" s="2">
        <v>1480991.7385</v>
      </c>
      <c r="J119" s="2">
        <v>0</v>
      </c>
      <c r="K119" s="2">
        <v>311008.26510000002</v>
      </c>
      <c r="L119" s="2">
        <v>0</v>
      </c>
      <c r="M119" s="2">
        <v>1792000.0035999999</v>
      </c>
      <c r="N119" s="2" t="s">
        <v>30</v>
      </c>
      <c r="O119" s="2" t="s">
        <v>358</v>
      </c>
      <c r="P119" s="2">
        <v>49517</v>
      </c>
      <c r="Q119" s="2">
        <v>0</v>
      </c>
      <c r="R119" s="2">
        <v>0</v>
      </c>
      <c r="S119" s="2">
        <v>99168</v>
      </c>
      <c r="T119" s="2">
        <v>-137574.90659999999</v>
      </c>
      <c r="U119" s="2">
        <v>1519397.72</v>
      </c>
      <c r="V119" s="2">
        <v>1236684.33</v>
      </c>
      <c r="W119" s="2" t="s">
        <v>69</v>
      </c>
      <c r="X119" s="2" t="s">
        <v>33</v>
      </c>
    </row>
    <row r="120" spans="1:24" ht="12.75" customHeight="1" x14ac:dyDescent="0.2">
      <c r="A120" s="2" t="s">
        <v>96</v>
      </c>
      <c r="B120" s="2" t="s">
        <v>24</v>
      </c>
      <c r="C120" s="2" t="s">
        <v>25</v>
      </c>
      <c r="D120" s="2" t="s">
        <v>359</v>
      </c>
      <c r="E120" s="2" t="s">
        <v>360</v>
      </c>
      <c r="F120" s="1" t="s">
        <v>285</v>
      </c>
      <c r="G120" s="2" t="s">
        <v>29</v>
      </c>
      <c r="H120" s="2">
        <v>30500000127</v>
      </c>
      <c r="I120" s="2">
        <v>5651953.7189999996</v>
      </c>
      <c r="J120" s="2">
        <v>0</v>
      </c>
      <c r="K120" s="2">
        <v>1186910.281</v>
      </c>
      <c r="L120" s="2">
        <v>0</v>
      </c>
      <c r="M120" s="2">
        <v>6838864</v>
      </c>
      <c r="N120" s="2" t="s">
        <v>30</v>
      </c>
      <c r="O120" s="2" t="s">
        <v>361</v>
      </c>
      <c r="P120" s="2">
        <v>49096</v>
      </c>
      <c r="Q120" s="2">
        <v>0</v>
      </c>
      <c r="R120" s="2">
        <v>0</v>
      </c>
      <c r="S120" s="2">
        <v>371880</v>
      </c>
      <c r="T120" s="2">
        <v>-1285229.0478999999</v>
      </c>
      <c r="U120" s="2">
        <v>6565353.9000000004</v>
      </c>
      <c r="V120" s="2">
        <v>4004251.92</v>
      </c>
      <c r="W120" s="2" t="s">
        <v>289</v>
      </c>
      <c r="X120" s="2" t="s">
        <v>290</v>
      </c>
    </row>
    <row r="121" spans="1:24" ht="12.75" customHeight="1" x14ac:dyDescent="0.2">
      <c r="A121" s="2" t="s">
        <v>23</v>
      </c>
      <c r="B121" s="2" t="s">
        <v>24</v>
      </c>
      <c r="C121" s="2" t="s">
        <v>25</v>
      </c>
      <c r="D121" s="2" t="s">
        <v>362</v>
      </c>
      <c r="E121" s="2" t="s">
        <v>360</v>
      </c>
      <c r="F121" s="1" t="s">
        <v>285</v>
      </c>
      <c r="G121" s="2" t="s">
        <v>29</v>
      </c>
      <c r="H121" s="2">
        <v>30500000127</v>
      </c>
      <c r="I121" s="2">
        <v>81322.311199999996</v>
      </c>
      <c r="J121" s="2">
        <v>0</v>
      </c>
      <c r="K121" s="2">
        <v>17077.685399999998</v>
      </c>
      <c r="L121" s="2">
        <v>0</v>
      </c>
      <c r="M121" s="2">
        <v>98399.996599999999</v>
      </c>
      <c r="N121" s="2" t="s">
        <v>30</v>
      </c>
      <c r="O121" s="2" t="s">
        <v>363</v>
      </c>
      <c r="P121" s="2">
        <v>49506</v>
      </c>
      <c r="Q121" s="2">
        <v>0</v>
      </c>
      <c r="R121" s="2">
        <v>0</v>
      </c>
      <c r="S121" s="2">
        <v>0</v>
      </c>
      <c r="T121" s="2">
        <v>-16414.457600000002</v>
      </c>
      <c r="U121" s="2">
        <v>97737.22</v>
      </c>
      <c r="V121" s="2">
        <v>73302.92</v>
      </c>
      <c r="W121" s="2" t="s">
        <v>32</v>
      </c>
      <c r="X121" s="2" t="s">
        <v>33</v>
      </c>
    </row>
    <row r="122" spans="1:24" ht="12.75" customHeight="1" x14ac:dyDescent="0.2">
      <c r="A122" s="2" t="s">
        <v>96</v>
      </c>
      <c r="B122" s="2" t="s">
        <v>24</v>
      </c>
      <c r="C122" s="2" t="s">
        <v>25</v>
      </c>
      <c r="D122" s="2" t="s">
        <v>364</v>
      </c>
      <c r="E122" s="2" t="s">
        <v>365</v>
      </c>
      <c r="F122" s="1" t="s">
        <v>285</v>
      </c>
      <c r="G122" s="2" t="s">
        <v>29</v>
      </c>
      <c r="H122" s="2">
        <v>30500031960</v>
      </c>
      <c r="I122" s="2">
        <v>513884.29749999999</v>
      </c>
      <c r="J122" s="2">
        <v>0</v>
      </c>
      <c r="K122" s="2">
        <v>107915.7025</v>
      </c>
      <c r="L122" s="2">
        <v>0</v>
      </c>
      <c r="M122" s="2">
        <v>621800</v>
      </c>
      <c r="N122" s="2" t="s">
        <v>30</v>
      </c>
      <c r="O122" s="2" t="s">
        <v>366</v>
      </c>
      <c r="P122" s="2">
        <v>49068</v>
      </c>
      <c r="Q122" s="2">
        <v>0</v>
      </c>
      <c r="R122" s="2">
        <v>0</v>
      </c>
      <c r="S122" s="2">
        <v>342956</v>
      </c>
      <c r="T122" s="2">
        <v>-175403.41649999999</v>
      </c>
      <c r="U122" s="2">
        <v>346322.33</v>
      </c>
      <c r="V122" s="2">
        <v>191809.29</v>
      </c>
      <c r="W122" s="2" t="s">
        <v>289</v>
      </c>
      <c r="X122" s="2" t="s">
        <v>290</v>
      </c>
    </row>
    <row r="123" spans="1:24" ht="12.75" customHeight="1" x14ac:dyDescent="0.2">
      <c r="A123" s="2" t="s">
        <v>23</v>
      </c>
      <c r="B123" s="2" t="s">
        <v>24</v>
      </c>
      <c r="C123" s="2" t="s">
        <v>25</v>
      </c>
      <c r="D123" s="2" t="s">
        <v>367</v>
      </c>
      <c r="E123" s="2" t="s">
        <v>368</v>
      </c>
      <c r="F123" s="1" t="s">
        <v>285</v>
      </c>
      <c r="G123" s="2" t="s">
        <v>29</v>
      </c>
      <c r="H123" s="2">
        <v>30500049770</v>
      </c>
      <c r="I123" s="2">
        <v>711429.75490000006</v>
      </c>
      <c r="J123" s="2">
        <v>0</v>
      </c>
      <c r="K123" s="2">
        <v>149400.24849999999</v>
      </c>
      <c r="L123" s="2">
        <v>0</v>
      </c>
      <c r="M123" s="2">
        <v>860830.00340000005</v>
      </c>
      <c r="N123" s="2" t="s">
        <v>30</v>
      </c>
      <c r="O123" s="2" t="s">
        <v>369</v>
      </c>
      <c r="P123" s="2">
        <v>49306</v>
      </c>
      <c r="Q123" s="2">
        <v>0</v>
      </c>
      <c r="R123" s="2">
        <v>0</v>
      </c>
      <c r="S123" s="2">
        <v>0</v>
      </c>
      <c r="T123" s="2">
        <v>-32343.8868</v>
      </c>
      <c r="U123" s="2">
        <v>743773.66</v>
      </c>
      <c r="V123" s="2">
        <v>557830.24</v>
      </c>
      <c r="W123" s="2" t="s">
        <v>69</v>
      </c>
      <c r="X123" s="2" t="s">
        <v>33</v>
      </c>
    </row>
    <row r="124" spans="1:24" ht="12.75" customHeight="1" x14ac:dyDescent="0.2">
      <c r="A124" s="2" t="s">
        <v>23</v>
      </c>
      <c r="B124" s="2" t="s">
        <v>24</v>
      </c>
      <c r="C124" s="2" t="s">
        <v>25</v>
      </c>
      <c r="D124" s="2" t="s">
        <v>370</v>
      </c>
      <c r="E124" s="2" t="s">
        <v>368</v>
      </c>
      <c r="F124" s="1" t="s">
        <v>285</v>
      </c>
      <c r="G124" s="2" t="s">
        <v>29</v>
      </c>
      <c r="H124" s="2">
        <v>30500049770</v>
      </c>
      <c r="I124" s="2">
        <v>202396.6942</v>
      </c>
      <c r="J124" s="2">
        <v>0</v>
      </c>
      <c r="K124" s="2">
        <v>42503.305800000002</v>
      </c>
      <c r="L124" s="2">
        <v>0</v>
      </c>
      <c r="M124" s="2">
        <v>244900</v>
      </c>
      <c r="N124" s="2" t="s">
        <v>30</v>
      </c>
      <c r="O124" s="2" t="s">
        <v>371</v>
      </c>
      <c r="P124" s="2">
        <v>49437</v>
      </c>
      <c r="Q124" s="2">
        <v>0</v>
      </c>
      <c r="R124" s="2">
        <v>0</v>
      </c>
      <c r="S124" s="2">
        <v>0</v>
      </c>
      <c r="T124" s="2">
        <v>-9202.2284</v>
      </c>
      <c r="U124" s="2">
        <v>211599.44</v>
      </c>
      <c r="V124" s="2">
        <v>158699.57999999999</v>
      </c>
      <c r="W124" s="2" t="s">
        <v>69</v>
      </c>
      <c r="X124" s="2" t="s">
        <v>33</v>
      </c>
    </row>
    <row r="125" spans="1:24" ht="12.75" customHeight="1" x14ac:dyDescent="0.2">
      <c r="A125" s="2" t="s">
        <v>23</v>
      </c>
      <c r="B125" s="2" t="s">
        <v>24</v>
      </c>
      <c r="C125" s="2" t="s">
        <v>25</v>
      </c>
      <c r="D125" s="2" t="s">
        <v>372</v>
      </c>
      <c r="E125" s="2" t="s">
        <v>368</v>
      </c>
      <c r="F125" s="1" t="s">
        <v>285</v>
      </c>
      <c r="G125" s="2" t="s">
        <v>29</v>
      </c>
      <c r="H125" s="2">
        <v>30500049770</v>
      </c>
      <c r="I125" s="2">
        <v>2438710.7453000001</v>
      </c>
      <c r="J125" s="2">
        <v>0</v>
      </c>
      <c r="K125" s="2">
        <v>512129.25650000002</v>
      </c>
      <c r="L125" s="2">
        <v>0</v>
      </c>
      <c r="M125" s="2">
        <v>2950840.0018000002</v>
      </c>
      <c r="N125" s="2" t="s">
        <v>30</v>
      </c>
      <c r="O125" s="2" t="s">
        <v>373</v>
      </c>
      <c r="P125" s="2">
        <v>49507</v>
      </c>
      <c r="Q125" s="2">
        <v>0</v>
      </c>
      <c r="R125" s="2">
        <v>0</v>
      </c>
      <c r="S125" s="2">
        <v>0</v>
      </c>
      <c r="T125" s="2">
        <v>-356824.93719999999</v>
      </c>
      <c r="U125" s="2">
        <v>2795536.14</v>
      </c>
      <c r="V125" s="2">
        <v>2212588.0099999998</v>
      </c>
      <c r="W125" s="2" t="s">
        <v>32</v>
      </c>
      <c r="X125" s="2" t="s">
        <v>33</v>
      </c>
    </row>
    <row r="126" spans="1:24" ht="12.75" customHeight="1" x14ac:dyDescent="0.2">
      <c r="A126" s="2" t="s">
        <v>96</v>
      </c>
      <c r="B126" s="2" t="s">
        <v>24</v>
      </c>
      <c r="C126" s="2" t="s">
        <v>25</v>
      </c>
      <c r="D126" s="2" t="s">
        <v>374</v>
      </c>
      <c r="E126" s="2" t="s">
        <v>375</v>
      </c>
      <c r="F126" s="1" t="s">
        <v>285</v>
      </c>
      <c r="G126" s="2" t="s">
        <v>29</v>
      </c>
      <c r="H126" s="2">
        <v>30500049770</v>
      </c>
      <c r="I126" s="2">
        <v>798137.18839999998</v>
      </c>
      <c r="J126" s="2">
        <v>0</v>
      </c>
      <c r="K126" s="2">
        <v>167608.80960000001</v>
      </c>
      <c r="L126" s="2">
        <v>0</v>
      </c>
      <c r="M126" s="2">
        <v>965745.99800000002</v>
      </c>
      <c r="N126" s="2" t="s">
        <v>30</v>
      </c>
      <c r="O126" s="2" t="s">
        <v>376</v>
      </c>
      <c r="P126" s="2">
        <v>49460</v>
      </c>
      <c r="Q126" s="2">
        <v>0</v>
      </c>
      <c r="R126" s="2">
        <v>157187.5048</v>
      </c>
      <c r="S126" s="2">
        <v>0</v>
      </c>
      <c r="T126" s="2">
        <v>0</v>
      </c>
      <c r="U126" s="2">
        <v>640949.6</v>
      </c>
      <c r="V126" s="2">
        <v>368995</v>
      </c>
      <c r="W126" s="2" t="s">
        <v>297</v>
      </c>
      <c r="X126" s="2" t="s">
        <v>353</v>
      </c>
    </row>
    <row r="127" spans="1:24" ht="12.75" customHeight="1" x14ac:dyDescent="0.2">
      <c r="A127" s="2" t="s">
        <v>96</v>
      </c>
      <c r="B127" s="2" t="s">
        <v>24</v>
      </c>
      <c r="C127" s="2" t="s">
        <v>25</v>
      </c>
      <c r="D127" s="2" t="s">
        <v>377</v>
      </c>
      <c r="E127" s="2" t="s">
        <v>378</v>
      </c>
      <c r="F127" s="1" t="s">
        <v>285</v>
      </c>
      <c r="G127" s="2" t="s">
        <v>29</v>
      </c>
      <c r="H127" s="2">
        <v>30500036393</v>
      </c>
      <c r="I127" s="2">
        <v>186363.63639999999</v>
      </c>
      <c r="J127" s="2">
        <v>0</v>
      </c>
      <c r="K127" s="2">
        <v>39136.363599999997</v>
      </c>
      <c r="L127" s="2">
        <v>0</v>
      </c>
      <c r="M127" s="2">
        <v>225500</v>
      </c>
      <c r="N127" s="2" t="s">
        <v>30</v>
      </c>
      <c r="O127" s="2" t="s">
        <v>379</v>
      </c>
      <c r="P127" s="2">
        <v>49118</v>
      </c>
      <c r="Q127" s="2">
        <v>0</v>
      </c>
      <c r="R127" s="2">
        <v>0</v>
      </c>
      <c r="S127" s="2">
        <v>0</v>
      </c>
      <c r="T127" s="2">
        <v>-65781.547399999996</v>
      </c>
      <c r="U127" s="2">
        <v>252148.87</v>
      </c>
      <c r="V127" s="2">
        <v>145470.5</v>
      </c>
      <c r="W127" s="2" t="s">
        <v>289</v>
      </c>
      <c r="X127" s="2" t="s">
        <v>290</v>
      </c>
    </row>
    <row r="128" spans="1:24" ht="12.75" customHeight="1" x14ac:dyDescent="0.2">
      <c r="A128" s="2" t="s">
        <v>96</v>
      </c>
      <c r="B128" s="2" t="s">
        <v>24</v>
      </c>
      <c r="C128" s="2" t="s">
        <v>25</v>
      </c>
      <c r="D128" s="2" t="s">
        <v>380</v>
      </c>
      <c r="E128" s="2" t="s">
        <v>381</v>
      </c>
      <c r="F128" s="2" t="s">
        <v>382</v>
      </c>
      <c r="G128" s="2" t="s">
        <v>29</v>
      </c>
      <c r="H128" s="2">
        <v>20243125481</v>
      </c>
      <c r="I128" s="2">
        <v>501074.38020000001</v>
      </c>
      <c r="J128" s="2">
        <v>0</v>
      </c>
      <c r="K128" s="2">
        <v>105225.6198</v>
      </c>
      <c r="L128" s="2">
        <v>0</v>
      </c>
      <c r="M128" s="2">
        <v>606300</v>
      </c>
      <c r="N128" s="2" t="s">
        <v>30</v>
      </c>
      <c r="O128" s="2" t="s">
        <v>383</v>
      </c>
      <c r="P128" s="2">
        <v>49324</v>
      </c>
      <c r="Q128" s="2">
        <v>0</v>
      </c>
      <c r="R128" s="2">
        <v>147899.16800000001</v>
      </c>
      <c r="S128" s="2">
        <v>0</v>
      </c>
      <c r="T128" s="2">
        <v>0</v>
      </c>
      <c r="U128" s="2">
        <v>353127.17</v>
      </c>
      <c r="V128" s="2">
        <v>203395.63</v>
      </c>
      <c r="W128" s="2" t="s">
        <v>297</v>
      </c>
      <c r="X128" s="2" t="s">
        <v>353</v>
      </c>
    </row>
    <row r="129" spans="1:24" ht="12.75" customHeight="1" x14ac:dyDescent="0.2">
      <c r="A129" s="2" t="s">
        <v>96</v>
      </c>
      <c r="B129" s="2" t="s">
        <v>24</v>
      </c>
      <c r="C129" s="2" t="s">
        <v>86</v>
      </c>
      <c r="D129" s="2" t="s">
        <v>384</v>
      </c>
      <c r="E129" s="2" t="s">
        <v>385</v>
      </c>
      <c r="F129" s="2" t="s">
        <v>382</v>
      </c>
      <c r="G129" s="2" t="s">
        <v>89</v>
      </c>
      <c r="H129" s="2">
        <v>10687678</v>
      </c>
      <c r="I129" s="2">
        <v>487603.30579999997</v>
      </c>
      <c r="J129" s="2">
        <v>0</v>
      </c>
      <c r="K129" s="2">
        <v>102396.6942</v>
      </c>
      <c r="L129" s="2">
        <v>0</v>
      </c>
      <c r="M129" s="2">
        <v>590000</v>
      </c>
      <c r="N129" s="2" t="s">
        <v>30</v>
      </c>
      <c r="O129" s="2" t="s">
        <v>386</v>
      </c>
      <c r="P129" s="2">
        <v>49335</v>
      </c>
      <c r="Q129" s="2">
        <v>0</v>
      </c>
      <c r="R129" s="2">
        <v>125619.83</v>
      </c>
      <c r="S129" s="2">
        <v>0</v>
      </c>
      <c r="T129" s="2">
        <v>-35114.769</v>
      </c>
      <c r="U129" s="2">
        <v>397100.24</v>
      </c>
      <c r="V129" s="2">
        <v>228312.68</v>
      </c>
      <c r="W129" s="2" t="s">
        <v>297</v>
      </c>
      <c r="X129" s="2" t="s">
        <v>353</v>
      </c>
    </row>
    <row r="130" spans="1:24" ht="12.75" customHeight="1" x14ac:dyDescent="0.2">
      <c r="A130" s="2" t="s">
        <v>96</v>
      </c>
      <c r="B130" s="2" t="s">
        <v>24</v>
      </c>
      <c r="C130" s="2" t="s">
        <v>86</v>
      </c>
      <c r="D130" s="2" t="s">
        <v>387</v>
      </c>
      <c r="E130" s="2" t="s">
        <v>388</v>
      </c>
      <c r="F130" s="2" t="s">
        <v>382</v>
      </c>
      <c r="G130" s="2" t="s">
        <v>89</v>
      </c>
      <c r="H130" s="2">
        <v>20771378</v>
      </c>
      <c r="I130" s="2">
        <v>1430578.5123999999</v>
      </c>
      <c r="J130" s="2">
        <v>0</v>
      </c>
      <c r="K130" s="2">
        <v>300421.48759999999</v>
      </c>
      <c r="L130" s="2">
        <v>0</v>
      </c>
      <c r="M130" s="2">
        <v>1731000</v>
      </c>
      <c r="N130" s="2" t="s">
        <v>30</v>
      </c>
      <c r="O130" s="2" t="s">
        <v>389</v>
      </c>
      <c r="P130" s="2">
        <v>49397</v>
      </c>
      <c r="Q130" s="2">
        <v>0</v>
      </c>
      <c r="R130" s="2">
        <v>264462.8</v>
      </c>
      <c r="S130" s="2">
        <v>0</v>
      </c>
      <c r="T130" s="2">
        <v>-136139.53279999999</v>
      </c>
      <c r="U130" s="2">
        <v>1302262.8600000001</v>
      </c>
      <c r="V130" s="2">
        <v>751305.51</v>
      </c>
      <c r="W130" s="2" t="s">
        <v>297</v>
      </c>
      <c r="X130" s="2" t="s">
        <v>353</v>
      </c>
    </row>
    <row r="131" spans="1:24" ht="12.75" customHeight="1" x14ac:dyDescent="0.2">
      <c r="A131" s="2" t="s">
        <v>96</v>
      </c>
      <c r="B131" s="2" t="s">
        <v>24</v>
      </c>
      <c r="C131" s="2" t="s">
        <v>25</v>
      </c>
      <c r="D131" s="2" t="s">
        <v>390</v>
      </c>
      <c r="E131" s="2" t="s">
        <v>391</v>
      </c>
      <c r="F131" s="2" t="s">
        <v>382</v>
      </c>
      <c r="G131" s="2" t="s">
        <v>29</v>
      </c>
      <c r="H131" s="2">
        <v>30702297520</v>
      </c>
      <c r="I131" s="2">
        <v>653322.31400000001</v>
      </c>
      <c r="J131" s="2">
        <v>0</v>
      </c>
      <c r="K131" s="2">
        <v>137197.68599999999</v>
      </c>
      <c r="L131" s="2">
        <v>0</v>
      </c>
      <c r="M131" s="2">
        <v>790520</v>
      </c>
      <c r="N131" s="2" t="s">
        <v>30</v>
      </c>
      <c r="O131" s="2" t="s">
        <v>392</v>
      </c>
      <c r="P131" s="2">
        <v>49474</v>
      </c>
      <c r="Q131" s="2">
        <v>0</v>
      </c>
      <c r="R131" s="2">
        <v>185123.96</v>
      </c>
      <c r="S131" s="2">
        <v>0</v>
      </c>
      <c r="T131" s="2">
        <v>-2.8346</v>
      </c>
      <c r="U131" s="2">
        <v>468139.64</v>
      </c>
      <c r="V131" s="2">
        <v>268773.40999999997</v>
      </c>
      <c r="W131" s="2" t="s">
        <v>297</v>
      </c>
      <c r="X131" s="2" t="s">
        <v>353</v>
      </c>
    </row>
    <row r="132" spans="1:24" ht="12.75" customHeight="1" x14ac:dyDescent="0.2">
      <c r="A132" s="2" t="s">
        <v>96</v>
      </c>
      <c r="B132" s="2" t="s">
        <v>24</v>
      </c>
      <c r="C132" s="2" t="s">
        <v>86</v>
      </c>
      <c r="D132" s="2" t="s">
        <v>393</v>
      </c>
      <c r="E132" s="2" t="s">
        <v>394</v>
      </c>
      <c r="F132" s="2" t="s">
        <v>382</v>
      </c>
      <c r="G132" s="2" t="s">
        <v>89</v>
      </c>
      <c r="H132" s="2">
        <v>28462797</v>
      </c>
      <c r="I132" s="2">
        <v>33057.851199999997</v>
      </c>
      <c r="J132" s="2">
        <v>0</v>
      </c>
      <c r="K132" s="2">
        <v>6942.1487999999999</v>
      </c>
      <c r="L132" s="2">
        <v>0</v>
      </c>
      <c r="M132" s="2">
        <v>40000</v>
      </c>
      <c r="N132" s="2" t="s">
        <v>30</v>
      </c>
      <c r="O132" s="2" t="s">
        <v>395</v>
      </c>
      <c r="P132" s="2">
        <v>49369</v>
      </c>
      <c r="Q132" s="2">
        <v>0</v>
      </c>
      <c r="R132" s="2">
        <v>33057.85</v>
      </c>
      <c r="S132" s="2">
        <v>0</v>
      </c>
      <c r="T132" s="2">
        <v>0</v>
      </c>
      <c r="U132" s="2">
        <v>0</v>
      </c>
      <c r="V132" s="2">
        <v>0</v>
      </c>
      <c r="W132" s="2" t="s">
        <v>297</v>
      </c>
      <c r="X132" s="2" t="s">
        <v>353</v>
      </c>
    </row>
    <row r="133" spans="1:24" ht="12.75" customHeight="1" x14ac:dyDescent="0.2">
      <c r="A133" s="2" t="s">
        <v>96</v>
      </c>
      <c r="B133" s="2" t="s">
        <v>24</v>
      </c>
      <c r="C133" s="2" t="s">
        <v>25</v>
      </c>
      <c r="D133" s="2" t="s">
        <v>396</v>
      </c>
      <c r="E133" s="2" t="s">
        <v>397</v>
      </c>
      <c r="F133" s="2" t="s">
        <v>382</v>
      </c>
      <c r="G133" s="2" t="s">
        <v>29</v>
      </c>
      <c r="H133" s="2">
        <v>30708934875</v>
      </c>
      <c r="I133" s="2">
        <v>613944.62809999997</v>
      </c>
      <c r="J133" s="2">
        <v>0</v>
      </c>
      <c r="K133" s="2">
        <v>128928.3719</v>
      </c>
      <c r="L133" s="2">
        <v>0</v>
      </c>
      <c r="M133" s="2">
        <v>742873</v>
      </c>
      <c r="N133" s="2" t="s">
        <v>30</v>
      </c>
      <c r="O133" s="2" t="s">
        <v>398</v>
      </c>
      <c r="P133" s="2">
        <v>49348</v>
      </c>
      <c r="Q133" s="2">
        <v>0</v>
      </c>
      <c r="R133" s="2">
        <v>112396.69</v>
      </c>
      <c r="S133" s="2">
        <v>0</v>
      </c>
      <c r="T133" s="2">
        <v>-17218.482</v>
      </c>
      <c r="U133" s="2">
        <v>518767.32</v>
      </c>
      <c r="V133" s="2">
        <v>298579.78000000003</v>
      </c>
      <c r="W133" s="2" t="s">
        <v>297</v>
      </c>
      <c r="X133" s="2" t="s">
        <v>353</v>
      </c>
    </row>
    <row r="134" spans="1:24" ht="12.75" customHeight="1" x14ac:dyDescent="0.2">
      <c r="A134" s="2" t="s">
        <v>96</v>
      </c>
      <c r="B134" s="2" t="s">
        <v>24</v>
      </c>
      <c r="C134" s="2" t="s">
        <v>25</v>
      </c>
      <c r="D134" s="2" t="s">
        <v>399</v>
      </c>
      <c r="E134" s="2" t="s">
        <v>397</v>
      </c>
      <c r="F134" s="2" t="s">
        <v>382</v>
      </c>
      <c r="G134" s="2" t="s">
        <v>29</v>
      </c>
      <c r="H134" s="2">
        <v>30708934875</v>
      </c>
      <c r="I134" s="2">
        <v>657498.34710000001</v>
      </c>
      <c r="J134" s="2">
        <v>0</v>
      </c>
      <c r="K134" s="2">
        <v>138074.65289999999</v>
      </c>
      <c r="L134" s="2">
        <v>0</v>
      </c>
      <c r="M134" s="2">
        <v>795573</v>
      </c>
      <c r="N134" s="2" t="s">
        <v>30</v>
      </c>
      <c r="O134" s="2" t="s">
        <v>400</v>
      </c>
      <c r="P134" s="2">
        <v>49516</v>
      </c>
      <c r="Q134" s="2">
        <v>0</v>
      </c>
      <c r="R134" s="2">
        <v>138730.96170000001</v>
      </c>
      <c r="S134" s="2">
        <v>0</v>
      </c>
      <c r="T134" s="2">
        <v>0</v>
      </c>
      <c r="U134" s="2">
        <v>518767.32</v>
      </c>
      <c r="V134" s="2">
        <v>298579.78000000003</v>
      </c>
      <c r="W134" s="2" t="s">
        <v>289</v>
      </c>
      <c r="X134" s="2" t="s">
        <v>353</v>
      </c>
    </row>
    <row r="135" spans="1:24" ht="12.75" customHeight="1" x14ac:dyDescent="0.2">
      <c r="A135" s="2" t="s">
        <v>96</v>
      </c>
      <c r="B135" s="2" t="s">
        <v>24</v>
      </c>
      <c r="C135" s="2" t="s">
        <v>25</v>
      </c>
      <c r="D135" s="2" t="s">
        <v>401</v>
      </c>
      <c r="E135" s="2" t="s">
        <v>397</v>
      </c>
      <c r="F135" s="2" t="s">
        <v>382</v>
      </c>
      <c r="G135" s="2" t="s">
        <v>29</v>
      </c>
      <c r="H135" s="2">
        <v>30708934875</v>
      </c>
      <c r="I135" s="2">
        <v>691942.14879999997</v>
      </c>
      <c r="J135" s="2">
        <v>0</v>
      </c>
      <c r="K135" s="2">
        <v>145307.8512</v>
      </c>
      <c r="L135" s="2">
        <v>0</v>
      </c>
      <c r="M135" s="2">
        <v>837250</v>
      </c>
      <c r="N135" s="2" t="s">
        <v>30</v>
      </c>
      <c r="O135" s="2" t="s">
        <v>402</v>
      </c>
      <c r="P135" s="2">
        <v>49545</v>
      </c>
      <c r="Q135" s="2">
        <v>0</v>
      </c>
      <c r="R135" s="2">
        <v>138842.97</v>
      </c>
      <c r="S135" s="2">
        <v>0</v>
      </c>
      <c r="T135" s="2">
        <v>-0.49580000000000002</v>
      </c>
      <c r="U135" s="2">
        <v>553051.59</v>
      </c>
      <c r="V135" s="2">
        <v>317226.02</v>
      </c>
      <c r="W135" s="2" t="s">
        <v>289</v>
      </c>
      <c r="X135" s="2" t="s">
        <v>353</v>
      </c>
    </row>
    <row r="136" spans="1:24" ht="12.75" customHeight="1" x14ac:dyDescent="0.2">
      <c r="A136" s="2" t="s">
        <v>96</v>
      </c>
      <c r="B136" s="2" t="s">
        <v>24</v>
      </c>
      <c r="C136" s="2" t="s">
        <v>25</v>
      </c>
      <c r="D136" s="2" t="s">
        <v>403</v>
      </c>
      <c r="E136" s="2" t="s">
        <v>404</v>
      </c>
      <c r="F136" s="2" t="s">
        <v>382</v>
      </c>
      <c r="G136" s="2" t="s">
        <v>29</v>
      </c>
      <c r="H136" s="2">
        <v>23172946569</v>
      </c>
      <c r="I136" s="2">
        <v>33057.851199999997</v>
      </c>
      <c r="J136" s="2">
        <v>0</v>
      </c>
      <c r="K136" s="2">
        <v>6942.1487999999999</v>
      </c>
      <c r="L136" s="2">
        <v>0</v>
      </c>
      <c r="M136" s="2">
        <v>40000</v>
      </c>
      <c r="N136" s="2" t="s">
        <v>30</v>
      </c>
      <c r="O136" s="2" t="s">
        <v>405</v>
      </c>
      <c r="P136" s="2">
        <v>49450</v>
      </c>
      <c r="Q136" s="2">
        <v>0</v>
      </c>
      <c r="R136" s="2">
        <v>33057.85</v>
      </c>
      <c r="S136" s="2">
        <v>0</v>
      </c>
      <c r="T136" s="2">
        <v>0</v>
      </c>
      <c r="U136" s="2">
        <v>0</v>
      </c>
      <c r="V136" s="2">
        <v>0</v>
      </c>
      <c r="W136" s="2" t="s">
        <v>289</v>
      </c>
      <c r="X136" s="2" t="s">
        <v>353</v>
      </c>
    </row>
    <row r="137" spans="1:24" ht="12.75" customHeight="1" x14ac:dyDescent="0.2">
      <c r="A137" s="2" t="s">
        <v>96</v>
      </c>
      <c r="B137" s="2" t="s">
        <v>73</v>
      </c>
      <c r="C137" s="2" t="s">
        <v>25</v>
      </c>
      <c r="D137" s="2" t="s">
        <v>406</v>
      </c>
      <c r="E137" s="2" t="s">
        <v>407</v>
      </c>
      <c r="F137" s="2" t="s">
        <v>382</v>
      </c>
      <c r="G137" s="2" t="s">
        <v>29</v>
      </c>
      <c r="H137" s="2">
        <v>30716937824</v>
      </c>
      <c r="I137" s="2">
        <v>380828.0992</v>
      </c>
      <c r="J137" s="2">
        <v>0</v>
      </c>
      <c r="K137" s="2">
        <v>79973.900800000003</v>
      </c>
      <c r="L137" s="2">
        <v>0</v>
      </c>
      <c r="M137" s="2">
        <v>460802</v>
      </c>
      <c r="N137" s="2" t="s">
        <v>30</v>
      </c>
      <c r="O137" s="2" t="s">
        <v>408</v>
      </c>
      <c r="P137" s="2">
        <v>49334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 t="s">
        <v>297</v>
      </c>
      <c r="X137" s="2" t="s">
        <v>353</v>
      </c>
    </row>
    <row r="138" spans="1:24" ht="12.75" customHeight="1" x14ac:dyDescent="0.2">
      <c r="A138" s="2" t="s">
        <v>96</v>
      </c>
      <c r="B138" s="2" t="s">
        <v>24</v>
      </c>
      <c r="C138" s="2" t="s">
        <v>86</v>
      </c>
      <c r="D138" s="2" t="s">
        <v>409</v>
      </c>
      <c r="E138" s="2" t="s">
        <v>410</v>
      </c>
      <c r="F138" s="2" t="s">
        <v>382</v>
      </c>
      <c r="G138" s="2" t="s">
        <v>89</v>
      </c>
      <c r="H138" s="2">
        <v>17198783</v>
      </c>
      <c r="I138" s="2">
        <v>404958.6777</v>
      </c>
      <c r="J138" s="2">
        <v>0</v>
      </c>
      <c r="K138" s="2">
        <v>85041.3223</v>
      </c>
      <c r="L138" s="2">
        <v>0</v>
      </c>
      <c r="M138" s="2">
        <v>490000</v>
      </c>
      <c r="N138" s="2" t="s">
        <v>30</v>
      </c>
      <c r="O138" s="2" t="s">
        <v>411</v>
      </c>
      <c r="P138" s="2">
        <v>49509</v>
      </c>
      <c r="Q138" s="2">
        <v>0</v>
      </c>
      <c r="R138" s="2">
        <v>404958.66249999998</v>
      </c>
      <c r="S138" s="2">
        <v>0</v>
      </c>
      <c r="T138" s="2">
        <v>0</v>
      </c>
      <c r="U138" s="2">
        <v>0</v>
      </c>
      <c r="V138" s="2">
        <v>0</v>
      </c>
      <c r="W138" s="2" t="s">
        <v>297</v>
      </c>
      <c r="X138" s="2" t="s">
        <v>290</v>
      </c>
    </row>
    <row r="139" spans="1:24" ht="12.75" customHeight="1" x14ac:dyDescent="0.2">
      <c r="A139" s="2" t="s">
        <v>96</v>
      </c>
      <c r="B139" s="2" t="s">
        <v>24</v>
      </c>
      <c r="C139" s="2" t="s">
        <v>25</v>
      </c>
      <c r="D139" s="2" t="s">
        <v>412</v>
      </c>
      <c r="E139" s="2" t="s">
        <v>413</v>
      </c>
      <c r="F139" s="2" t="s">
        <v>382</v>
      </c>
      <c r="G139" s="2" t="s">
        <v>29</v>
      </c>
      <c r="H139" s="2">
        <v>20255219546</v>
      </c>
      <c r="I139" s="2">
        <v>544941.3223</v>
      </c>
      <c r="J139" s="2">
        <v>0</v>
      </c>
      <c r="K139" s="2">
        <v>114437.6777</v>
      </c>
      <c r="L139" s="2">
        <v>0</v>
      </c>
      <c r="M139" s="2">
        <v>659379</v>
      </c>
      <c r="N139" s="2" t="s">
        <v>30</v>
      </c>
      <c r="O139" s="2" t="s">
        <v>414</v>
      </c>
      <c r="P139" s="2">
        <v>49382</v>
      </c>
      <c r="Q139" s="2">
        <v>0</v>
      </c>
      <c r="R139" s="2">
        <v>281123.95640000002</v>
      </c>
      <c r="S139" s="2">
        <v>0</v>
      </c>
      <c r="T139" s="2">
        <v>-1344.3049000000001</v>
      </c>
      <c r="U139" s="2">
        <v>265123.78999999998</v>
      </c>
      <c r="V139" s="2">
        <v>151482.66</v>
      </c>
      <c r="W139" s="2" t="s">
        <v>297</v>
      </c>
      <c r="X139" s="2" t="s">
        <v>353</v>
      </c>
    </row>
    <row r="140" spans="1:24" ht="12.75" customHeight="1" x14ac:dyDescent="0.2">
      <c r="A140" s="2" t="s">
        <v>96</v>
      </c>
      <c r="B140" s="2" t="s">
        <v>24</v>
      </c>
      <c r="C140" s="2" t="s">
        <v>86</v>
      </c>
      <c r="D140" s="2" t="s">
        <v>415</v>
      </c>
      <c r="E140" s="2" t="s">
        <v>416</v>
      </c>
      <c r="F140" s="2" t="s">
        <v>382</v>
      </c>
      <c r="G140" s="2" t="s">
        <v>89</v>
      </c>
      <c r="H140" s="2">
        <v>23126738</v>
      </c>
      <c r="I140" s="2">
        <v>361516.52889999998</v>
      </c>
      <c r="J140" s="2">
        <v>0</v>
      </c>
      <c r="K140" s="2">
        <v>75918.471099999995</v>
      </c>
      <c r="L140" s="2">
        <v>0</v>
      </c>
      <c r="M140" s="2">
        <v>437435</v>
      </c>
      <c r="N140" s="2" t="s">
        <v>30</v>
      </c>
      <c r="O140" s="2" t="s">
        <v>417</v>
      </c>
      <c r="P140" s="2">
        <v>49372</v>
      </c>
      <c r="Q140" s="2">
        <v>0</v>
      </c>
      <c r="R140" s="2">
        <v>105785.12</v>
      </c>
      <c r="S140" s="2">
        <v>0</v>
      </c>
      <c r="T140" s="2">
        <v>-0.55369999999999997</v>
      </c>
      <c r="U140" s="2">
        <v>255677.16</v>
      </c>
      <c r="V140" s="2">
        <v>146233.46</v>
      </c>
      <c r="W140" s="2" t="s">
        <v>297</v>
      </c>
      <c r="X140" s="2" t="s">
        <v>353</v>
      </c>
    </row>
    <row r="141" spans="1:24" ht="12.75" customHeight="1" x14ac:dyDescent="0.2">
      <c r="A141" s="2" t="s">
        <v>96</v>
      </c>
      <c r="B141" s="2" t="s">
        <v>24</v>
      </c>
      <c r="C141" s="2" t="s">
        <v>86</v>
      </c>
      <c r="D141" s="2" t="s">
        <v>418</v>
      </c>
      <c r="E141" s="2" t="s">
        <v>108</v>
      </c>
      <c r="F141" s="2" t="s">
        <v>382</v>
      </c>
      <c r="G141" s="2" t="s">
        <v>89</v>
      </c>
      <c r="H141" s="2">
        <v>92785413</v>
      </c>
      <c r="I141" s="2">
        <v>66115.702499999999</v>
      </c>
      <c r="J141" s="2">
        <v>0</v>
      </c>
      <c r="K141" s="2">
        <v>13884.297500000001</v>
      </c>
      <c r="L141" s="2">
        <v>0</v>
      </c>
      <c r="M141" s="2">
        <v>80000</v>
      </c>
      <c r="N141" s="2" t="s">
        <v>30</v>
      </c>
      <c r="O141" s="2" t="s">
        <v>419</v>
      </c>
      <c r="P141" s="2">
        <v>49349</v>
      </c>
      <c r="Q141" s="2">
        <v>0</v>
      </c>
      <c r="R141" s="2">
        <v>66115.7</v>
      </c>
      <c r="S141" s="2">
        <v>0</v>
      </c>
      <c r="T141" s="2">
        <v>0</v>
      </c>
      <c r="U141" s="2">
        <v>0</v>
      </c>
      <c r="V141" s="2">
        <v>0</v>
      </c>
      <c r="W141" s="2" t="s">
        <v>420</v>
      </c>
      <c r="X141" s="2" t="s">
        <v>421</v>
      </c>
    </row>
    <row r="142" spans="1:24" ht="12.75" customHeight="1" x14ac:dyDescent="0.2">
      <c r="A142" s="2" t="s">
        <v>96</v>
      </c>
      <c r="B142" s="2" t="s">
        <v>24</v>
      </c>
      <c r="C142" s="2" t="s">
        <v>25</v>
      </c>
      <c r="D142" s="2" t="s">
        <v>422</v>
      </c>
      <c r="E142" s="2" t="s">
        <v>423</v>
      </c>
      <c r="F142" s="2" t="s">
        <v>382</v>
      </c>
      <c r="G142" s="2" t="s">
        <v>89</v>
      </c>
      <c r="H142" s="2">
        <v>27232596681</v>
      </c>
      <c r="I142" s="2">
        <v>20125</v>
      </c>
      <c r="J142" s="2">
        <v>0</v>
      </c>
      <c r="K142" s="2">
        <v>4226.25</v>
      </c>
      <c r="L142" s="2">
        <v>0</v>
      </c>
      <c r="M142" s="2">
        <v>24351.25</v>
      </c>
      <c r="N142" s="2" t="s">
        <v>307</v>
      </c>
      <c r="O142" s="2" t="s">
        <v>424</v>
      </c>
      <c r="P142" s="2">
        <v>49362</v>
      </c>
      <c r="Q142" s="2">
        <v>0</v>
      </c>
      <c r="R142" s="2">
        <v>0</v>
      </c>
      <c r="S142" s="2">
        <v>17499.02</v>
      </c>
      <c r="T142" s="2">
        <v>0</v>
      </c>
      <c r="U142" s="2">
        <v>0</v>
      </c>
      <c r="V142" s="2">
        <v>0</v>
      </c>
      <c r="W142" s="2" t="s">
        <v>420</v>
      </c>
      <c r="X142" s="2" t="s">
        <v>421</v>
      </c>
    </row>
    <row r="143" spans="1:24" ht="12.75" customHeight="1" x14ac:dyDescent="0.2">
      <c r="A143" s="2" t="s">
        <v>96</v>
      </c>
      <c r="B143" s="2" t="s">
        <v>24</v>
      </c>
      <c r="C143" s="2" t="s">
        <v>86</v>
      </c>
      <c r="D143" s="2" t="s">
        <v>425</v>
      </c>
      <c r="E143" s="2" t="s">
        <v>426</v>
      </c>
      <c r="F143" s="2" t="s">
        <v>382</v>
      </c>
      <c r="G143" s="2" t="s">
        <v>89</v>
      </c>
      <c r="H143" s="2">
        <v>8019382</v>
      </c>
      <c r="I143" s="2">
        <v>296969.62809999997</v>
      </c>
      <c r="J143" s="2">
        <v>0</v>
      </c>
      <c r="K143" s="2">
        <v>62363.621899999998</v>
      </c>
      <c r="L143" s="2">
        <v>0</v>
      </c>
      <c r="M143" s="2">
        <v>359333.25</v>
      </c>
      <c r="N143" s="2" t="s">
        <v>30</v>
      </c>
      <c r="O143" s="2" t="s">
        <v>427</v>
      </c>
      <c r="P143" s="2">
        <v>49498</v>
      </c>
      <c r="Q143" s="2">
        <v>0</v>
      </c>
      <c r="R143" s="2">
        <v>119008.26</v>
      </c>
      <c r="S143" s="2">
        <v>0</v>
      </c>
      <c r="T143" s="2">
        <v>-74362.033800000005</v>
      </c>
      <c r="U143" s="2">
        <v>252289.62</v>
      </c>
      <c r="V143" s="2">
        <v>144966.85</v>
      </c>
      <c r="W143" s="2" t="s">
        <v>289</v>
      </c>
      <c r="X143" s="2" t="s">
        <v>353</v>
      </c>
    </row>
    <row r="144" spans="1:24" ht="12.75" customHeight="1" x14ac:dyDescent="0.2">
      <c r="A144" s="2" t="s">
        <v>96</v>
      </c>
      <c r="B144" s="2" t="s">
        <v>24</v>
      </c>
      <c r="C144" s="2" t="s">
        <v>86</v>
      </c>
      <c r="D144" s="2" t="s">
        <v>428</v>
      </c>
      <c r="E144" s="2" t="s">
        <v>429</v>
      </c>
      <c r="F144" s="2" t="s">
        <v>382</v>
      </c>
      <c r="G144" s="2" t="s">
        <v>89</v>
      </c>
      <c r="H144" s="2">
        <v>20469511</v>
      </c>
      <c r="I144" s="2">
        <v>290991.73550000001</v>
      </c>
      <c r="J144" s="2">
        <v>0</v>
      </c>
      <c r="K144" s="2">
        <v>61108.264499999997</v>
      </c>
      <c r="L144" s="2">
        <v>0</v>
      </c>
      <c r="M144" s="2">
        <v>352100</v>
      </c>
      <c r="N144" s="2" t="s">
        <v>30</v>
      </c>
      <c r="O144" s="2" t="s">
        <v>430</v>
      </c>
      <c r="P144" s="2">
        <v>49472</v>
      </c>
      <c r="Q144" s="2">
        <v>0</v>
      </c>
      <c r="R144" s="2">
        <v>105785.12</v>
      </c>
      <c r="S144" s="2">
        <v>0</v>
      </c>
      <c r="T144" s="2">
        <v>-21943.407500000001</v>
      </c>
      <c r="U144" s="2">
        <v>207113.31</v>
      </c>
      <c r="V144" s="2">
        <v>118903.59</v>
      </c>
      <c r="W144" s="2" t="s">
        <v>297</v>
      </c>
      <c r="X144" s="2" t="s">
        <v>353</v>
      </c>
    </row>
    <row r="145" spans="1:24" ht="12.75" customHeight="1" x14ac:dyDescent="0.2">
      <c r="A145" s="2" t="s">
        <v>96</v>
      </c>
      <c r="B145" s="2" t="s">
        <v>24</v>
      </c>
      <c r="C145" s="2" t="s">
        <v>86</v>
      </c>
      <c r="D145" s="2" t="s">
        <v>431</v>
      </c>
      <c r="E145" s="2" t="s">
        <v>432</v>
      </c>
      <c r="F145" s="2" t="s">
        <v>382</v>
      </c>
      <c r="G145" s="2" t="s">
        <v>89</v>
      </c>
      <c r="H145" s="2">
        <v>92458546</v>
      </c>
      <c r="I145" s="2">
        <v>236528.92559999999</v>
      </c>
      <c r="J145" s="2">
        <v>0</v>
      </c>
      <c r="K145" s="2">
        <v>49671.074399999998</v>
      </c>
      <c r="L145" s="2">
        <v>0</v>
      </c>
      <c r="M145" s="2">
        <v>286200</v>
      </c>
      <c r="N145" s="2" t="s">
        <v>30</v>
      </c>
      <c r="O145" s="2" t="s">
        <v>433</v>
      </c>
      <c r="P145" s="2">
        <v>49381</v>
      </c>
      <c r="Q145" s="2">
        <v>0</v>
      </c>
      <c r="R145" s="2">
        <v>119008.26</v>
      </c>
      <c r="S145" s="2">
        <v>0</v>
      </c>
      <c r="T145" s="2">
        <v>-1898.9102</v>
      </c>
      <c r="U145" s="2">
        <v>119373.32</v>
      </c>
      <c r="V145" s="2">
        <v>69144.22</v>
      </c>
      <c r="W145" s="2" t="s">
        <v>297</v>
      </c>
      <c r="X145" s="2" t="s">
        <v>353</v>
      </c>
    </row>
    <row r="146" spans="1:24" ht="12.75" customHeight="1" x14ac:dyDescent="0.2">
      <c r="A146" s="2" t="s">
        <v>96</v>
      </c>
      <c r="B146" s="2" t="s">
        <v>24</v>
      </c>
      <c r="C146" s="2" t="s">
        <v>86</v>
      </c>
      <c r="D146" s="2" t="s">
        <v>434</v>
      </c>
      <c r="E146" s="2" t="s">
        <v>435</v>
      </c>
      <c r="F146" s="2" t="s">
        <v>382</v>
      </c>
      <c r="G146" s="2" t="s">
        <v>89</v>
      </c>
      <c r="H146" s="2">
        <v>21474042</v>
      </c>
      <c r="I146" s="2">
        <v>475206.6116</v>
      </c>
      <c r="J146" s="2">
        <v>0</v>
      </c>
      <c r="K146" s="2">
        <v>99793.388399999996</v>
      </c>
      <c r="L146" s="2">
        <v>0</v>
      </c>
      <c r="M146" s="2">
        <v>575000</v>
      </c>
      <c r="N146" s="2" t="s">
        <v>30</v>
      </c>
      <c r="O146" s="2" t="s">
        <v>436</v>
      </c>
      <c r="P146" s="2">
        <v>49315</v>
      </c>
      <c r="Q146" s="2">
        <v>0</v>
      </c>
      <c r="R146" s="2">
        <v>198347.1</v>
      </c>
      <c r="S146" s="2">
        <v>0</v>
      </c>
      <c r="T146" s="2">
        <v>-884.99180000000001</v>
      </c>
      <c r="U146" s="2">
        <v>277744.53000000003</v>
      </c>
      <c r="V146" s="2">
        <v>158763.95000000001</v>
      </c>
      <c r="W146" s="2" t="s">
        <v>297</v>
      </c>
      <c r="X146" s="2" t="s">
        <v>353</v>
      </c>
    </row>
    <row r="147" spans="1:24" ht="12.75" customHeight="1" x14ac:dyDescent="0.2">
      <c r="A147" s="2" t="s">
        <v>96</v>
      </c>
      <c r="B147" s="2" t="s">
        <v>24</v>
      </c>
      <c r="C147" s="2" t="s">
        <v>86</v>
      </c>
      <c r="D147" s="2" t="s">
        <v>437</v>
      </c>
      <c r="E147" s="2" t="s">
        <v>438</v>
      </c>
      <c r="F147" s="2" t="s">
        <v>382</v>
      </c>
      <c r="G147" s="2" t="s">
        <v>89</v>
      </c>
      <c r="H147" s="2">
        <v>37424127</v>
      </c>
      <c r="I147" s="2">
        <v>308444.62809999997</v>
      </c>
      <c r="J147" s="2">
        <v>0</v>
      </c>
      <c r="K147" s="2">
        <v>64773.371899999998</v>
      </c>
      <c r="L147" s="2">
        <v>0</v>
      </c>
      <c r="M147" s="2">
        <v>373218</v>
      </c>
      <c r="N147" s="2" t="s">
        <v>30</v>
      </c>
      <c r="O147" s="2" t="s">
        <v>439</v>
      </c>
      <c r="P147" s="2">
        <v>49539</v>
      </c>
      <c r="Q147" s="2">
        <v>0</v>
      </c>
      <c r="R147" s="2">
        <v>119008.26</v>
      </c>
      <c r="S147" s="2">
        <v>0</v>
      </c>
      <c r="T147" s="2">
        <v>-74362.050399999993</v>
      </c>
      <c r="U147" s="2">
        <v>263764.63</v>
      </c>
      <c r="V147" s="2">
        <v>151322.23999999999</v>
      </c>
      <c r="W147" s="2" t="s">
        <v>289</v>
      </c>
      <c r="X147" s="2" t="s">
        <v>353</v>
      </c>
    </row>
    <row r="148" spans="1:24" ht="12.75" customHeight="1" x14ac:dyDescent="0.2">
      <c r="A148" s="2" t="s">
        <v>96</v>
      </c>
      <c r="B148" s="2" t="s">
        <v>24</v>
      </c>
      <c r="C148" s="2" t="s">
        <v>86</v>
      </c>
      <c r="D148" s="2" t="s">
        <v>440</v>
      </c>
      <c r="E148" s="2" t="s">
        <v>441</v>
      </c>
      <c r="F148" s="2" t="s">
        <v>382</v>
      </c>
      <c r="G148" s="2" t="s">
        <v>89</v>
      </c>
      <c r="H148" s="2">
        <v>14620755</v>
      </c>
      <c r="I148" s="2">
        <v>391289.2562</v>
      </c>
      <c r="J148" s="2">
        <v>0</v>
      </c>
      <c r="K148" s="2">
        <v>82170.743799999997</v>
      </c>
      <c r="L148" s="2">
        <v>0</v>
      </c>
      <c r="M148" s="2">
        <v>473460</v>
      </c>
      <c r="N148" s="2" t="s">
        <v>30</v>
      </c>
      <c r="O148" s="2" t="s">
        <v>442</v>
      </c>
      <c r="P148" s="2">
        <v>49314</v>
      </c>
      <c r="Q148" s="2">
        <v>0</v>
      </c>
      <c r="R148" s="2">
        <v>112396.69</v>
      </c>
      <c r="S148" s="2">
        <v>0</v>
      </c>
      <c r="T148" s="2">
        <v>-2.2147999999999999</v>
      </c>
      <c r="U148" s="2">
        <v>278841.68</v>
      </c>
      <c r="V148" s="2">
        <v>160484.56</v>
      </c>
      <c r="W148" s="2" t="s">
        <v>297</v>
      </c>
      <c r="X148" s="2" t="s">
        <v>353</v>
      </c>
    </row>
    <row r="149" spans="1:24" ht="12.75" customHeight="1" x14ac:dyDescent="0.2">
      <c r="A149" s="2" t="s">
        <v>96</v>
      </c>
      <c r="B149" s="2" t="s">
        <v>24</v>
      </c>
      <c r="C149" s="2" t="s">
        <v>25</v>
      </c>
      <c r="D149" s="2" t="s">
        <v>443</v>
      </c>
      <c r="E149" s="2" t="s">
        <v>444</v>
      </c>
      <c r="F149" s="2" t="s">
        <v>382</v>
      </c>
      <c r="G149" s="2" t="s">
        <v>29</v>
      </c>
      <c r="H149" s="2">
        <v>33661979629</v>
      </c>
      <c r="I149" s="2">
        <v>349376.0331</v>
      </c>
      <c r="J149" s="2">
        <v>0</v>
      </c>
      <c r="K149" s="2">
        <v>73368.966899999999</v>
      </c>
      <c r="L149" s="2">
        <v>0</v>
      </c>
      <c r="M149" s="2">
        <v>422745</v>
      </c>
      <c r="N149" s="2" t="s">
        <v>30</v>
      </c>
      <c r="O149" s="2" t="s">
        <v>445</v>
      </c>
      <c r="P149" s="2">
        <v>49588</v>
      </c>
      <c r="Q149" s="2">
        <v>0</v>
      </c>
      <c r="R149" s="2">
        <v>119008.26</v>
      </c>
      <c r="S149" s="2">
        <v>0</v>
      </c>
      <c r="T149" s="2">
        <v>-21958.563600000001</v>
      </c>
      <c r="U149" s="2">
        <v>252289.62</v>
      </c>
      <c r="V149" s="2">
        <v>144966.85</v>
      </c>
      <c r="W149" s="2" t="s">
        <v>289</v>
      </c>
      <c r="X149" s="2" t="s">
        <v>353</v>
      </c>
    </row>
    <row r="150" spans="1:24" ht="12.75" customHeight="1" x14ac:dyDescent="0.2">
      <c r="A150" s="2" t="s">
        <v>96</v>
      </c>
      <c r="B150" s="2" t="s">
        <v>73</v>
      </c>
      <c r="C150" s="2" t="s">
        <v>86</v>
      </c>
      <c r="D150" s="2" t="s">
        <v>446</v>
      </c>
      <c r="E150" s="2" t="s">
        <v>447</v>
      </c>
      <c r="F150" s="2" t="s">
        <v>382</v>
      </c>
      <c r="G150" s="2" t="s">
        <v>89</v>
      </c>
      <c r="H150" s="2">
        <v>12514252</v>
      </c>
      <c r="I150" s="2">
        <v>1983471.0744</v>
      </c>
      <c r="J150" s="2">
        <v>0</v>
      </c>
      <c r="K150" s="2">
        <v>416528.92560000002</v>
      </c>
      <c r="L150" s="2">
        <v>0</v>
      </c>
      <c r="M150" s="2">
        <v>2400000</v>
      </c>
      <c r="N150" s="2" t="s">
        <v>30</v>
      </c>
      <c r="O150" s="2" t="s">
        <v>448</v>
      </c>
      <c r="P150" s="2">
        <v>49436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 t="s">
        <v>297</v>
      </c>
      <c r="X150" s="2" t="s">
        <v>290</v>
      </c>
    </row>
    <row r="151" spans="1:24" ht="12.75" customHeight="1" x14ac:dyDescent="0.2">
      <c r="A151" s="2" t="s">
        <v>96</v>
      </c>
      <c r="B151" s="2" t="s">
        <v>24</v>
      </c>
      <c r="C151" s="2" t="s">
        <v>86</v>
      </c>
      <c r="D151" s="2" t="s">
        <v>449</v>
      </c>
      <c r="E151" s="2" t="s">
        <v>450</v>
      </c>
      <c r="F151" s="2" t="s">
        <v>382</v>
      </c>
      <c r="G151" s="2" t="s">
        <v>89</v>
      </c>
      <c r="H151" s="2">
        <v>313131169</v>
      </c>
      <c r="I151" s="2">
        <v>327793.3884</v>
      </c>
      <c r="J151" s="2">
        <v>0</v>
      </c>
      <c r="K151" s="2">
        <v>68836.611600000004</v>
      </c>
      <c r="L151" s="2">
        <v>0</v>
      </c>
      <c r="M151" s="2">
        <v>396630</v>
      </c>
      <c r="N151" s="2" t="s">
        <v>30</v>
      </c>
      <c r="O151" s="2" t="s">
        <v>451</v>
      </c>
      <c r="P151" s="2">
        <v>49473</v>
      </c>
      <c r="Q151" s="2">
        <v>0</v>
      </c>
      <c r="R151" s="2">
        <v>119008.26</v>
      </c>
      <c r="S151" s="2">
        <v>0</v>
      </c>
      <c r="T151" s="2">
        <v>-38684.6682</v>
      </c>
      <c r="U151" s="2">
        <v>247434.02</v>
      </c>
      <c r="V151" s="2">
        <v>142165.54</v>
      </c>
      <c r="W151" s="2" t="s">
        <v>297</v>
      </c>
      <c r="X151" s="2" t="s">
        <v>353</v>
      </c>
    </row>
    <row r="152" spans="1:24" ht="12.75" customHeight="1" x14ac:dyDescent="0.2">
      <c r="A152" s="2" t="s">
        <v>96</v>
      </c>
      <c r="B152" s="2" t="s">
        <v>24</v>
      </c>
      <c r="C152" s="2" t="s">
        <v>25</v>
      </c>
      <c r="D152" s="2" t="s">
        <v>452</v>
      </c>
      <c r="E152" s="2" t="s">
        <v>453</v>
      </c>
      <c r="F152" s="2" t="s">
        <v>382</v>
      </c>
      <c r="G152" s="2" t="s">
        <v>29</v>
      </c>
      <c r="H152" s="2">
        <v>30709621684</v>
      </c>
      <c r="I152" s="2">
        <v>427768.59340000001</v>
      </c>
      <c r="J152" s="2">
        <v>0</v>
      </c>
      <c r="K152" s="2">
        <v>89831.404599999994</v>
      </c>
      <c r="L152" s="2">
        <v>0</v>
      </c>
      <c r="M152" s="2">
        <v>517599.99800000002</v>
      </c>
      <c r="N152" s="2" t="s">
        <v>30</v>
      </c>
      <c r="O152" s="2" t="s">
        <v>454</v>
      </c>
      <c r="P152" s="2">
        <v>49322</v>
      </c>
      <c r="Q152" s="2">
        <v>0</v>
      </c>
      <c r="R152" s="2">
        <v>151995.53810000001</v>
      </c>
      <c r="S152" s="2">
        <v>0</v>
      </c>
      <c r="T152" s="2">
        <v>0</v>
      </c>
      <c r="U152" s="2">
        <v>275719.94</v>
      </c>
      <c r="V152" s="2">
        <v>157007.75</v>
      </c>
      <c r="W152" s="2" t="s">
        <v>297</v>
      </c>
      <c r="X152" s="2" t="s">
        <v>353</v>
      </c>
    </row>
    <row r="153" spans="1:24" ht="12.75" customHeight="1" x14ac:dyDescent="0.2">
      <c r="A153" s="2" t="s">
        <v>96</v>
      </c>
      <c r="B153" s="2" t="s">
        <v>24</v>
      </c>
      <c r="C153" s="2" t="s">
        <v>25</v>
      </c>
      <c r="D153" s="2" t="s">
        <v>455</v>
      </c>
      <c r="E153" s="2" t="s">
        <v>456</v>
      </c>
      <c r="F153" s="2" t="s">
        <v>382</v>
      </c>
      <c r="G153" s="2" t="s">
        <v>29</v>
      </c>
      <c r="H153" s="2">
        <v>20383222878</v>
      </c>
      <c r="I153" s="2">
        <v>454545.45449999999</v>
      </c>
      <c r="J153" s="2">
        <v>0</v>
      </c>
      <c r="K153" s="2">
        <v>95454.545499999993</v>
      </c>
      <c r="L153" s="2">
        <v>0</v>
      </c>
      <c r="M153" s="2">
        <v>550000</v>
      </c>
      <c r="N153" s="2" t="s">
        <v>30</v>
      </c>
      <c r="O153" s="2" t="s">
        <v>457</v>
      </c>
      <c r="P153" s="2">
        <v>49477</v>
      </c>
      <c r="Q153" s="2">
        <v>0</v>
      </c>
      <c r="R153" s="2">
        <v>112396.69</v>
      </c>
      <c r="S153" s="2">
        <v>0</v>
      </c>
      <c r="T153" s="2">
        <v>-4002.2469000000001</v>
      </c>
      <c r="U153" s="2">
        <v>346151.18</v>
      </c>
      <c r="V153" s="2">
        <v>198892.76</v>
      </c>
      <c r="W153" s="2" t="s">
        <v>297</v>
      </c>
      <c r="X153" s="2" t="s">
        <v>353</v>
      </c>
    </row>
    <row r="154" spans="1:24" ht="12.75" customHeight="1" x14ac:dyDescent="0.2">
      <c r="A154" s="2" t="s">
        <v>96</v>
      </c>
      <c r="B154" s="2" t="s">
        <v>24</v>
      </c>
      <c r="C154" s="2" t="s">
        <v>25</v>
      </c>
      <c r="D154" s="2" t="s">
        <v>458</v>
      </c>
      <c r="E154" s="2" t="s">
        <v>459</v>
      </c>
      <c r="F154" s="2" t="s">
        <v>382</v>
      </c>
      <c r="G154" s="2" t="s">
        <v>29</v>
      </c>
      <c r="H154" s="2">
        <v>20236715842</v>
      </c>
      <c r="I154" s="2">
        <v>343760.33059999999</v>
      </c>
      <c r="J154" s="2">
        <v>0</v>
      </c>
      <c r="K154" s="2">
        <v>72189.669399999999</v>
      </c>
      <c r="L154" s="2">
        <v>0</v>
      </c>
      <c r="M154" s="2">
        <v>415950</v>
      </c>
      <c r="N154" s="2" t="s">
        <v>30</v>
      </c>
      <c r="O154" s="2" t="s">
        <v>460</v>
      </c>
      <c r="P154" s="2">
        <v>49386</v>
      </c>
      <c r="Q154" s="2">
        <v>0</v>
      </c>
      <c r="R154" s="2">
        <v>105785.12</v>
      </c>
      <c r="S154" s="2">
        <v>0</v>
      </c>
      <c r="T154" s="2">
        <v>-6.0491999999999999</v>
      </c>
      <c r="U154" s="2">
        <v>237928.99</v>
      </c>
      <c r="V154" s="2">
        <v>136867.65</v>
      </c>
      <c r="W154" s="2" t="s">
        <v>297</v>
      </c>
      <c r="X154" s="2" t="s">
        <v>353</v>
      </c>
    </row>
    <row r="155" spans="1:24" ht="12.75" customHeight="1" x14ac:dyDescent="0.2">
      <c r="A155" s="2" t="s">
        <v>96</v>
      </c>
      <c r="B155" s="2" t="s">
        <v>24</v>
      </c>
      <c r="C155" s="2" t="s">
        <v>25</v>
      </c>
      <c r="D155" s="2" t="s">
        <v>461</v>
      </c>
      <c r="E155" s="2" t="s">
        <v>462</v>
      </c>
      <c r="F155" s="2" t="s">
        <v>382</v>
      </c>
      <c r="G155" s="2" t="s">
        <v>29</v>
      </c>
      <c r="H155" s="2">
        <v>33603842699</v>
      </c>
      <c r="I155" s="2">
        <v>516317.49589999998</v>
      </c>
      <c r="J155" s="2">
        <v>0</v>
      </c>
      <c r="K155" s="2">
        <v>108426.6741</v>
      </c>
      <c r="L155" s="2">
        <v>0</v>
      </c>
      <c r="M155" s="2">
        <v>624744.17000000004</v>
      </c>
      <c r="N155" s="2" t="s">
        <v>30</v>
      </c>
      <c r="O155" s="2" t="s">
        <v>463</v>
      </c>
      <c r="P155" s="2">
        <v>49066</v>
      </c>
      <c r="Q155" s="2">
        <v>0</v>
      </c>
      <c r="R155" s="2">
        <v>171900.82</v>
      </c>
      <c r="S155" s="2">
        <v>0</v>
      </c>
      <c r="T155" s="2">
        <v>0</v>
      </c>
      <c r="U155" s="2">
        <v>344366.1</v>
      </c>
      <c r="V155" s="2">
        <v>199678.31</v>
      </c>
      <c r="W155" s="2" t="s">
        <v>289</v>
      </c>
      <c r="X155" s="2" t="s">
        <v>353</v>
      </c>
    </row>
    <row r="156" spans="1:24" ht="12.75" customHeight="1" x14ac:dyDescent="0.2">
      <c r="A156" s="2" t="s">
        <v>96</v>
      </c>
      <c r="B156" s="2" t="s">
        <v>24</v>
      </c>
      <c r="C156" s="2" t="s">
        <v>25</v>
      </c>
      <c r="D156" s="2" t="s">
        <v>464</v>
      </c>
      <c r="E156" s="2" t="s">
        <v>462</v>
      </c>
      <c r="F156" s="2" t="s">
        <v>382</v>
      </c>
      <c r="G156" s="2" t="s">
        <v>29</v>
      </c>
      <c r="H156" s="2">
        <v>33603842699</v>
      </c>
      <c r="I156" s="2">
        <v>857520.66119999997</v>
      </c>
      <c r="J156" s="2">
        <v>0</v>
      </c>
      <c r="K156" s="2">
        <v>180079.3388</v>
      </c>
      <c r="L156" s="2">
        <v>0</v>
      </c>
      <c r="M156" s="2">
        <v>1037600</v>
      </c>
      <c r="N156" s="2" t="s">
        <v>30</v>
      </c>
      <c r="O156" s="2" t="s">
        <v>465</v>
      </c>
      <c r="P156" s="2">
        <v>48708</v>
      </c>
      <c r="Q156" s="2">
        <v>0</v>
      </c>
      <c r="R156" s="2">
        <v>642644.60400000005</v>
      </c>
      <c r="S156" s="2">
        <v>214864</v>
      </c>
      <c r="T156" s="2">
        <v>0</v>
      </c>
      <c r="U156" s="2">
        <v>0</v>
      </c>
      <c r="V156" s="2">
        <v>0</v>
      </c>
      <c r="W156" s="2" t="s">
        <v>289</v>
      </c>
      <c r="X156" s="2" t="s">
        <v>290</v>
      </c>
    </row>
    <row r="157" spans="1:24" ht="12.75" customHeight="1" x14ac:dyDescent="0.2">
      <c r="A157" s="2" t="s">
        <v>96</v>
      </c>
      <c r="B157" s="2" t="s">
        <v>24</v>
      </c>
      <c r="C157" s="2" t="s">
        <v>25</v>
      </c>
      <c r="D157" s="2" t="s">
        <v>466</v>
      </c>
      <c r="E157" s="2" t="s">
        <v>467</v>
      </c>
      <c r="F157" s="2" t="s">
        <v>382</v>
      </c>
      <c r="G157" s="2" t="s">
        <v>29</v>
      </c>
      <c r="H157" s="2">
        <v>30718108647</v>
      </c>
      <c r="I157" s="2">
        <v>140495.86780000001</v>
      </c>
      <c r="J157" s="2">
        <v>0</v>
      </c>
      <c r="K157" s="2">
        <v>29504.1322</v>
      </c>
      <c r="L157" s="2">
        <v>0</v>
      </c>
      <c r="M157" s="2">
        <v>170000</v>
      </c>
      <c r="N157" s="2" t="s">
        <v>30</v>
      </c>
      <c r="O157" s="2" t="s">
        <v>468</v>
      </c>
      <c r="P157" s="2">
        <v>49445</v>
      </c>
      <c r="Q157" s="2">
        <v>0</v>
      </c>
      <c r="R157" s="2">
        <v>140495.8664</v>
      </c>
      <c r="S157" s="2">
        <v>0</v>
      </c>
      <c r="T157" s="2">
        <v>0</v>
      </c>
      <c r="U157" s="2">
        <v>0</v>
      </c>
      <c r="V157" s="2">
        <v>0</v>
      </c>
      <c r="W157" s="2" t="s">
        <v>289</v>
      </c>
      <c r="X157" s="2" t="s">
        <v>290</v>
      </c>
    </row>
    <row r="158" spans="1:24" ht="12.75" customHeight="1" x14ac:dyDescent="0.2">
      <c r="A158" s="2" t="s">
        <v>96</v>
      </c>
      <c r="B158" s="2" t="s">
        <v>24</v>
      </c>
      <c r="C158" s="2" t="s">
        <v>25</v>
      </c>
      <c r="D158" s="2" t="s">
        <v>469</v>
      </c>
      <c r="E158" s="2" t="s">
        <v>470</v>
      </c>
      <c r="F158" s="2" t="s">
        <v>382</v>
      </c>
      <c r="G158" s="2" t="s">
        <v>29</v>
      </c>
      <c r="H158" s="2">
        <v>30708180889</v>
      </c>
      <c r="I158" s="2">
        <v>1869879.3388</v>
      </c>
      <c r="J158" s="2">
        <v>0</v>
      </c>
      <c r="K158" s="2">
        <v>392674.66119999997</v>
      </c>
      <c r="L158" s="2">
        <v>0</v>
      </c>
      <c r="M158" s="2">
        <v>2262554</v>
      </c>
      <c r="N158" s="2" t="s">
        <v>30</v>
      </c>
      <c r="O158" s="2" t="s">
        <v>471</v>
      </c>
      <c r="P158" s="2">
        <v>49366</v>
      </c>
      <c r="Q158" s="2">
        <v>0</v>
      </c>
      <c r="R158" s="2">
        <v>357024.78</v>
      </c>
      <c r="S158" s="2">
        <v>0</v>
      </c>
      <c r="T158" s="2">
        <v>-136010.31690000001</v>
      </c>
      <c r="U158" s="2">
        <v>1648817.63</v>
      </c>
      <c r="V158" s="2">
        <v>949542.09</v>
      </c>
      <c r="W158" s="2" t="s">
        <v>297</v>
      </c>
      <c r="X158" s="2" t="s">
        <v>353</v>
      </c>
    </row>
    <row r="159" spans="1:24" ht="12.75" customHeight="1" x14ac:dyDescent="0.2">
      <c r="A159" s="2" t="s">
        <v>96</v>
      </c>
      <c r="B159" s="2" t="s">
        <v>73</v>
      </c>
      <c r="C159" s="2" t="s">
        <v>25</v>
      </c>
      <c r="D159" s="2" t="s">
        <v>472</v>
      </c>
      <c r="E159" s="2" t="s">
        <v>473</v>
      </c>
      <c r="F159" s="2" t="s">
        <v>382</v>
      </c>
      <c r="G159" s="2" t="s">
        <v>29</v>
      </c>
      <c r="H159" s="2">
        <v>30716920344</v>
      </c>
      <c r="I159" s="2">
        <v>177685.9504</v>
      </c>
      <c r="J159" s="2">
        <v>0</v>
      </c>
      <c r="K159" s="2">
        <v>37314.049599999998</v>
      </c>
      <c r="L159" s="2">
        <v>0</v>
      </c>
      <c r="M159" s="2">
        <v>215000</v>
      </c>
      <c r="N159" s="2" t="s">
        <v>30</v>
      </c>
      <c r="O159" s="2" t="s">
        <v>474</v>
      </c>
      <c r="P159" s="2">
        <v>49587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 t="s">
        <v>289</v>
      </c>
      <c r="X159" s="2" t="s">
        <v>290</v>
      </c>
    </row>
    <row r="160" spans="1:24" ht="12.75" customHeight="1" x14ac:dyDescent="0.2">
      <c r="A160" s="2" t="s">
        <v>96</v>
      </c>
      <c r="B160" s="2" t="s">
        <v>24</v>
      </c>
      <c r="C160" s="2" t="s">
        <v>25</v>
      </c>
      <c r="D160" s="2" t="s">
        <v>475</v>
      </c>
      <c r="E160" s="2" t="s">
        <v>476</v>
      </c>
      <c r="F160" s="2" t="s">
        <v>382</v>
      </c>
      <c r="G160" s="2" t="s">
        <v>29</v>
      </c>
      <c r="H160" s="2">
        <v>30716710153</v>
      </c>
      <c r="I160" s="2">
        <v>66115.702499999999</v>
      </c>
      <c r="J160" s="2">
        <v>0</v>
      </c>
      <c r="K160" s="2">
        <v>13884.297500000001</v>
      </c>
      <c r="L160" s="2">
        <v>0</v>
      </c>
      <c r="M160" s="2">
        <v>80000</v>
      </c>
      <c r="N160" s="2" t="s">
        <v>30</v>
      </c>
      <c r="O160" s="2" t="s">
        <v>477</v>
      </c>
      <c r="P160" s="2">
        <v>49467</v>
      </c>
      <c r="Q160" s="2">
        <v>0</v>
      </c>
      <c r="R160" s="2">
        <v>66115.7</v>
      </c>
      <c r="S160" s="2">
        <v>0</v>
      </c>
      <c r="T160" s="2">
        <v>0</v>
      </c>
      <c r="U160" s="2">
        <v>0</v>
      </c>
      <c r="V160" s="2">
        <v>0</v>
      </c>
      <c r="W160" s="2" t="s">
        <v>289</v>
      </c>
      <c r="X160" s="2" t="s">
        <v>353</v>
      </c>
    </row>
    <row r="161" spans="1:24" ht="12.75" customHeight="1" x14ac:dyDescent="0.2">
      <c r="A161" s="2" t="s">
        <v>96</v>
      </c>
      <c r="B161" s="2" t="s">
        <v>24</v>
      </c>
      <c r="C161" s="2" t="s">
        <v>86</v>
      </c>
      <c r="D161" s="2" t="s">
        <v>478</v>
      </c>
      <c r="E161" s="2" t="s">
        <v>479</v>
      </c>
      <c r="F161" s="2" t="s">
        <v>382</v>
      </c>
      <c r="G161" s="2" t="s">
        <v>29</v>
      </c>
      <c r="H161" s="2">
        <v>30676580405</v>
      </c>
      <c r="I161" s="2">
        <v>709198.35</v>
      </c>
      <c r="J161" s="2">
        <v>0</v>
      </c>
      <c r="K161" s="2">
        <v>148931.65</v>
      </c>
      <c r="L161" s="2">
        <v>0</v>
      </c>
      <c r="M161" s="2">
        <v>858130</v>
      </c>
      <c r="N161" s="2" t="s">
        <v>307</v>
      </c>
      <c r="O161" s="2" t="s">
        <v>480</v>
      </c>
      <c r="P161" s="2">
        <v>49115</v>
      </c>
      <c r="Q161" s="2">
        <v>0</v>
      </c>
      <c r="R161" s="2">
        <v>320661.14500000002</v>
      </c>
      <c r="S161" s="2">
        <v>0</v>
      </c>
      <c r="T161" s="2">
        <v>-303926.0122</v>
      </c>
      <c r="U161" s="2">
        <v>692454.41</v>
      </c>
      <c r="V161" s="2">
        <v>399376.44</v>
      </c>
      <c r="W161" s="2" t="s">
        <v>297</v>
      </c>
      <c r="X161" s="2" t="s">
        <v>353</v>
      </c>
    </row>
    <row r="162" spans="1:24" ht="12.75" customHeight="1" x14ac:dyDescent="0.2">
      <c r="A162" s="2" t="s">
        <v>96</v>
      </c>
      <c r="B162" s="2" t="s">
        <v>24</v>
      </c>
      <c r="C162" s="2" t="s">
        <v>86</v>
      </c>
      <c r="D162" s="2" t="s">
        <v>481</v>
      </c>
      <c r="E162" s="2" t="s">
        <v>482</v>
      </c>
      <c r="F162" s="2" t="s">
        <v>382</v>
      </c>
      <c r="G162" s="2" t="s">
        <v>89</v>
      </c>
      <c r="H162" s="2">
        <v>20340303</v>
      </c>
      <c r="I162" s="2">
        <v>431746.39669999998</v>
      </c>
      <c r="J162" s="2">
        <v>0</v>
      </c>
      <c r="K162" s="2">
        <v>90666.743300000002</v>
      </c>
      <c r="L162" s="2">
        <v>0</v>
      </c>
      <c r="M162" s="2">
        <v>522413.14</v>
      </c>
      <c r="N162" s="2" t="s">
        <v>30</v>
      </c>
      <c r="O162" s="2" t="s">
        <v>483</v>
      </c>
      <c r="P162" s="2">
        <v>49543</v>
      </c>
      <c r="Q162" s="2">
        <v>0</v>
      </c>
      <c r="R162" s="2">
        <v>92561.98</v>
      </c>
      <c r="S162" s="2">
        <v>0</v>
      </c>
      <c r="T162" s="2">
        <v>-17614.889500000001</v>
      </c>
      <c r="U162" s="2">
        <v>356765.72</v>
      </c>
      <c r="V162" s="2">
        <v>201512.16</v>
      </c>
      <c r="W162" s="2" t="s">
        <v>289</v>
      </c>
      <c r="X162" s="2" t="s">
        <v>353</v>
      </c>
    </row>
    <row r="163" spans="1:24" ht="12.75" customHeight="1" x14ac:dyDescent="0.2">
      <c r="A163" s="2" t="s">
        <v>96</v>
      </c>
      <c r="B163" s="2" t="s">
        <v>24</v>
      </c>
      <c r="C163" s="2" t="s">
        <v>25</v>
      </c>
      <c r="D163" s="2" t="s">
        <v>484</v>
      </c>
      <c r="E163" s="2" t="s">
        <v>485</v>
      </c>
      <c r="F163" s="2" t="s">
        <v>382</v>
      </c>
      <c r="G163" s="2" t="s">
        <v>29</v>
      </c>
      <c r="H163" s="2">
        <v>27256704906</v>
      </c>
      <c r="I163" s="2">
        <v>363636.36359999998</v>
      </c>
      <c r="J163" s="2">
        <v>0</v>
      </c>
      <c r="K163" s="2">
        <v>76363.636400000003</v>
      </c>
      <c r="L163" s="2">
        <v>0</v>
      </c>
      <c r="M163" s="2">
        <v>440000</v>
      </c>
      <c r="N163" s="2" t="s">
        <v>30</v>
      </c>
      <c r="O163" s="2" t="s">
        <v>486</v>
      </c>
      <c r="P163" s="2">
        <v>49514</v>
      </c>
      <c r="Q163" s="2">
        <v>0</v>
      </c>
      <c r="R163" s="2">
        <v>165289.25</v>
      </c>
      <c r="S163" s="2">
        <v>0</v>
      </c>
      <c r="T163" s="2">
        <v>-3948.3161</v>
      </c>
      <c r="U163" s="2">
        <v>202257.71</v>
      </c>
      <c r="V163" s="2">
        <v>116102.28</v>
      </c>
      <c r="W163" s="2" t="s">
        <v>297</v>
      </c>
      <c r="X163" s="2" t="s">
        <v>353</v>
      </c>
    </row>
    <row r="164" spans="1:24" ht="12.75" customHeight="1" x14ac:dyDescent="0.2">
      <c r="A164" s="2" t="s">
        <v>96</v>
      </c>
      <c r="B164" s="2" t="s">
        <v>24</v>
      </c>
      <c r="C164" s="2" t="s">
        <v>86</v>
      </c>
      <c r="D164" s="2" t="s">
        <v>487</v>
      </c>
      <c r="E164" s="2" t="s">
        <v>488</v>
      </c>
      <c r="F164" s="2" t="s">
        <v>382</v>
      </c>
      <c r="G164" s="2" t="s">
        <v>89</v>
      </c>
      <c r="H164" s="2">
        <v>14679380</v>
      </c>
      <c r="I164" s="2">
        <v>273719.00829999999</v>
      </c>
      <c r="J164" s="2">
        <v>0</v>
      </c>
      <c r="K164" s="2">
        <v>57480.991699999999</v>
      </c>
      <c r="L164" s="2">
        <v>0</v>
      </c>
      <c r="M164" s="2">
        <v>331200</v>
      </c>
      <c r="N164" s="2" t="s">
        <v>30</v>
      </c>
      <c r="O164" s="2" t="s">
        <v>489</v>
      </c>
      <c r="P164" s="2">
        <v>49312</v>
      </c>
      <c r="Q164" s="2">
        <v>0</v>
      </c>
      <c r="R164" s="2">
        <v>273719.00550000003</v>
      </c>
      <c r="S164" s="2">
        <v>0</v>
      </c>
      <c r="T164" s="2">
        <v>0</v>
      </c>
      <c r="U164" s="2">
        <v>0</v>
      </c>
      <c r="V164" s="2">
        <v>0</v>
      </c>
      <c r="W164" s="2" t="s">
        <v>289</v>
      </c>
      <c r="X164" s="2" t="s">
        <v>290</v>
      </c>
    </row>
    <row r="165" spans="1:24" ht="12.75" customHeight="1" x14ac:dyDescent="0.2">
      <c r="A165" s="2" t="s">
        <v>96</v>
      </c>
      <c r="B165" s="2" t="s">
        <v>24</v>
      </c>
      <c r="C165" s="2" t="s">
        <v>86</v>
      </c>
      <c r="D165" s="2" t="s">
        <v>490</v>
      </c>
      <c r="E165" s="2" t="s">
        <v>491</v>
      </c>
      <c r="F165" s="2" t="s">
        <v>382</v>
      </c>
      <c r="G165" s="2" t="s">
        <v>89</v>
      </c>
      <c r="H165" s="2">
        <v>20248727</v>
      </c>
      <c r="I165" s="2">
        <v>564628.09920000006</v>
      </c>
      <c r="J165" s="2">
        <v>0</v>
      </c>
      <c r="K165" s="2">
        <v>118571.9008</v>
      </c>
      <c r="L165" s="2">
        <v>0</v>
      </c>
      <c r="M165" s="2">
        <v>683200</v>
      </c>
      <c r="N165" s="2" t="s">
        <v>30</v>
      </c>
      <c r="O165" s="2" t="s">
        <v>492</v>
      </c>
      <c r="P165" s="2">
        <v>49582</v>
      </c>
      <c r="Q165" s="2">
        <v>0</v>
      </c>
      <c r="R165" s="2">
        <v>185123.96</v>
      </c>
      <c r="S165" s="2">
        <v>0</v>
      </c>
      <c r="T165" s="2">
        <v>-3390.8184000000001</v>
      </c>
      <c r="U165" s="2">
        <v>382833.61</v>
      </c>
      <c r="V165" s="2">
        <v>217547.76</v>
      </c>
      <c r="W165" s="2" t="s">
        <v>289</v>
      </c>
      <c r="X165" s="2" t="s">
        <v>353</v>
      </c>
    </row>
    <row r="166" spans="1:24" ht="12.75" customHeight="1" x14ac:dyDescent="0.2">
      <c r="A166" s="2" t="s">
        <v>96</v>
      </c>
      <c r="B166" s="2" t="s">
        <v>24</v>
      </c>
      <c r="C166" s="2" t="s">
        <v>25</v>
      </c>
      <c r="D166" s="2" t="s">
        <v>493</v>
      </c>
      <c r="E166" s="2" t="s">
        <v>494</v>
      </c>
      <c r="F166" s="2" t="s">
        <v>382</v>
      </c>
      <c r="G166" s="2" t="s">
        <v>29</v>
      </c>
      <c r="H166" s="2">
        <v>30711627959</v>
      </c>
      <c r="I166" s="2">
        <v>33057.851199999997</v>
      </c>
      <c r="J166" s="2">
        <v>0</v>
      </c>
      <c r="K166" s="2">
        <v>6942.1487999999999</v>
      </c>
      <c r="L166" s="2">
        <v>0</v>
      </c>
      <c r="M166" s="2">
        <v>40000</v>
      </c>
      <c r="N166" s="2" t="s">
        <v>30</v>
      </c>
      <c r="O166" s="2" t="s">
        <v>495</v>
      </c>
      <c r="P166" s="2">
        <v>49404</v>
      </c>
      <c r="Q166" s="2">
        <v>0</v>
      </c>
      <c r="R166" s="2">
        <v>33057.85</v>
      </c>
      <c r="S166" s="2">
        <v>0</v>
      </c>
      <c r="T166" s="2">
        <v>0</v>
      </c>
      <c r="U166" s="2">
        <v>0</v>
      </c>
      <c r="V166" s="2">
        <v>0</v>
      </c>
      <c r="W166" s="2" t="s">
        <v>297</v>
      </c>
      <c r="X166" s="2" t="s">
        <v>353</v>
      </c>
    </row>
    <row r="167" spans="1:24" ht="12.75" customHeight="1" x14ac:dyDescent="0.2">
      <c r="A167" s="2" t="s">
        <v>96</v>
      </c>
      <c r="B167" s="2" t="s">
        <v>24</v>
      </c>
      <c r="C167" s="2" t="s">
        <v>86</v>
      </c>
      <c r="D167" s="2" t="s">
        <v>496</v>
      </c>
      <c r="E167" s="2" t="s">
        <v>497</v>
      </c>
      <c r="F167" s="2" t="s">
        <v>382</v>
      </c>
      <c r="G167" s="2" t="s">
        <v>89</v>
      </c>
      <c r="H167" s="2">
        <v>12276978</v>
      </c>
      <c r="I167" s="2">
        <v>140495.86780000001</v>
      </c>
      <c r="J167" s="2">
        <v>0</v>
      </c>
      <c r="K167" s="2">
        <v>29504.1322</v>
      </c>
      <c r="L167" s="2">
        <v>0</v>
      </c>
      <c r="M167" s="2">
        <v>170000</v>
      </c>
      <c r="N167" s="2" t="s">
        <v>30</v>
      </c>
      <c r="O167" s="2" t="s">
        <v>498</v>
      </c>
      <c r="P167" s="2">
        <v>49309</v>
      </c>
      <c r="Q167" s="2">
        <v>0</v>
      </c>
      <c r="R167" s="2">
        <v>140495.86249999999</v>
      </c>
      <c r="S167" s="2">
        <v>0</v>
      </c>
      <c r="T167" s="2">
        <v>0</v>
      </c>
      <c r="U167" s="2">
        <v>0</v>
      </c>
      <c r="V167" s="2">
        <v>0</v>
      </c>
      <c r="W167" s="2" t="s">
        <v>297</v>
      </c>
      <c r="X167" s="2" t="s">
        <v>290</v>
      </c>
    </row>
    <row r="168" spans="1:24" ht="12.75" customHeight="1" x14ac:dyDescent="0.2">
      <c r="A168" s="2" t="s">
        <v>96</v>
      </c>
      <c r="B168" s="2" t="s">
        <v>24</v>
      </c>
      <c r="C168" s="2" t="s">
        <v>25</v>
      </c>
      <c r="D168" s="2" t="s">
        <v>499</v>
      </c>
      <c r="E168" s="2" t="s">
        <v>500</v>
      </c>
      <c r="F168" s="2" t="s">
        <v>382</v>
      </c>
      <c r="G168" s="2" t="s">
        <v>29</v>
      </c>
      <c r="H168" s="2">
        <v>30708783990</v>
      </c>
      <c r="I168" s="2">
        <v>563900</v>
      </c>
      <c r="J168" s="2">
        <v>0</v>
      </c>
      <c r="K168" s="2">
        <v>118419</v>
      </c>
      <c r="L168" s="2">
        <v>0</v>
      </c>
      <c r="M168" s="2">
        <v>682319</v>
      </c>
      <c r="N168" s="2" t="s">
        <v>30</v>
      </c>
      <c r="O168" s="2" t="s">
        <v>501</v>
      </c>
      <c r="P168" s="2">
        <v>49407</v>
      </c>
      <c r="Q168" s="2">
        <v>0</v>
      </c>
      <c r="R168" s="2">
        <v>173405.3241</v>
      </c>
      <c r="S168" s="2">
        <v>0</v>
      </c>
      <c r="T168" s="2">
        <v>0</v>
      </c>
      <c r="U168" s="2">
        <v>390439.04</v>
      </c>
      <c r="V168" s="2">
        <v>224799.66</v>
      </c>
      <c r="W168" s="2" t="s">
        <v>289</v>
      </c>
      <c r="X168" s="2" t="s">
        <v>353</v>
      </c>
    </row>
    <row r="169" spans="1:24" ht="12.75" customHeight="1" x14ac:dyDescent="0.2">
      <c r="A169" s="2" t="s">
        <v>96</v>
      </c>
      <c r="B169" s="2" t="s">
        <v>24</v>
      </c>
      <c r="C169" s="2" t="s">
        <v>25</v>
      </c>
      <c r="D169" s="2" t="s">
        <v>502</v>
      </c>
      <c r="E169" s="2" t="s">
        <v>503</v>
      </c>
      <c r="F169" s="2" t="s">
        <v>382</v>
      </c>
      <c r="G169" s="2" t="s">
        <v>29</v>
      </c>
      <c r="H169" s="2">
        <v>20102648308</v>
      </c>
      <c r="I169" s="2">
        <v>148760.33059999999</v>
      </c>
      <c r="J169" s="2">
        <v>0</v>
      </c>
      <c r="K169" s="2">
        <v>31239.669399999999</v>
      </c>
      <c r="L169" s="2">
        <v>0</v>
      </c>
      <c r="M169" s="2">
        <v>180000</v>
      </c>
      <c r="N169" s="2" t="s">
        <v>30</v>
      </c>
      <c r="O169" s="2" t="s">
        <v>504</v>
      </c>
      <c r="P169" s="2">
        <v>49297</v>
      </c>
      <c r="Q169" s="2">
        <v>0</v>
      </c>
      <c r="R169" s="2">
        <v>35596.3292</v>
      </c>
      <c r="S169" s="2">
        <v>0</v>
      </c>
      <c r="T169" s="2">
        <v>0</v>
      </c>
      <c r="U169" s="2">
        <v>113164</v>
      </c>
      <c r="V169" s="2">
        <v>65286.92</v>
      </c>
      <c r="W169" s="2" t="s">
        <v>297</v>
      </c>
      <c r="X169" s="2" t="s">
        <v>353</v>
      </c>
    </row>
    <row r="170" spans="1:24" ht="12.75" customHeight="1" x14ac:dyDescent="0.2">
      <c r="A170" s="2" t="s">
        <v>96</v>
      </c>
      <c r="B170" s="2" t="s">
        <v>24</v>
      </c>
      <c r="C170" s="2" t="s">
        <v>25</v>
      </c>
      <c r="D170" s="2" t="s">
        <v>505</v>
      </c>
      <c r="E170" s="2" t="s">
        <v>506</v>
      </c>
      <c r="F170" s="2" t="s">
        <v>382</v>
      </c>
      <c r="G170" s="2" t="s">
        <v>29</v>
      </c>
      <c r="H170" s="2">
        <v>30696168950</v>
      </c>
      <c r="I170" s="2">
        <v>290975.20659999998</v>
      </c>
      <c r="J170" s="2">
        <v>0</v>
      </c>
      <c r="K170" s="2">
        <v>61104.793400000002</v>
      </c>
      <c r="L170" s="2">
        <v>0</v>
      </c>
      <c r="M170" s="2">
        <v>352080</v>
      </c>
      <c r="N170" s="2" t="s">
        <v>30</v>
      </c>
      <c r="O170" s="2" t="s">
        <v>507</v>
      </c>
      <c r="P170" s="2">
        <v>49427</v>
      </c>
      <c r="Q170" s="2">
        <v>0</v>
      </c>
      <c r="R170" s="2">
        <v>105785.12</v>
      </c>
      <c r="S170" s="2">
        <v>0</v>
      </c>
      <c r="T170" s="2">
        <v>-21959.9355</v>
      </c>
      <c r="U170" s="2">
        <v>207113.31</v>
      </c>
      <c r="V170" s="2">
        <v>118903.59</v>
      </c>
      <c r="W170" s="2" t="s">
        <v>297</v>
      </c>
      <c r="X170" s="2" t="s">
        <v>353</v>
      </c>
    </row>
    <row r="171" spans="1:24" ht="12.75" customHeight="1" x14ac:dyDescent="0.2">
      <c r="A171" s="2" t="s">
        <v>96</v>
      </c>
      <c r="B171" s="2" t="s">
        <v>24</v>
      </c>
      <c r="C171" s="2" t="s">
        <v>25</v>
      </c>
      <c r="D171" s="2" t="s">
        <v>508</v>
      </c>
      <c r="E171" s="2" t="s">
        <v>509</v>
      </c>
      <c r="F171" s="2" t="s">
        <v>382</v>
      </c>
      <c r="G171" s="2" t="s">
        <v>29</v>
      </c>
      <c r="H171" s="2">
        <v>30715814206</v>
      </c>
      <c r="I171" s="2">
        <v>641792.56200000003</v>
      </c>
      <c r="J171" s="2">
        <v>0</v>
      </c>
      <c r="K171" s="2">
        <v>134776.43799999999</v>
      </c>
      <c r="L171" s="2">
        <v>0</v>
      </c>
      <c r="M171" s="2">
        <v>776569</v>
      </c>
      <c r="N171" s="2" t="s">
        <v>30</v>
      </c>
      <c r="O171" s="2" t="s">
        <v>510</v>
      </c>
      <c r="P171" s="2">
        <v>49417</v>
      </c>
      <c r="Q171" s="2">
        <v>0</v>
      </c>
      <c r="R171" s="2">
        <v>204958.67</v>
      </c>
      <c r="S171" s="2">
        <v>0</v>
      </c>
      <c r="T171" s="2">
        <v>-3.3099999999999997E-2</v>
      </c>
      <c r="U171" s="2">
        <v>436833.85</v>
      </c>
      <c r="V171" s="2">
        <v>250422.24</v>
      </c>
      <c r="W171" s="2" t="s">
        <v>289</v>
      </c>
      <c r="X171" s="2" t="s">
        <v>353</v>
      </c>
    </row>
    <row r="172" spans="1:24" ht="12.75" customHeight="1" x14ac:dyDescent="0.2">
      <c r="A172" s="2" t="s">
        <v>96</v>
      </c>
      <c r="B172" s="2" t="s">
        <v>24</v>
      </c>
      <c r="C172" s="2" t="s">
        <v>25</v>
      </c>
      <c r="D172" s="2" t="s">
        <v>511</v>
      </c>
      <c r="E172" s="2" t="s">
        <v>512</v>
      </c>
      <c r="F172" s="2" t="s">
        <v>382</v>
      </c>
      <c r="G172" s="2" t="s">
        <v>29</v>
      </c>
      <c r="H172" s="2">
        <v>27206538533</v>
      </c>
      <c r="I172" s="2">
        <v>336363.63640000002</v>
      </c>
      <c r="J172" s="2">
        <v>0</v>
      </c>
      <c r="K172" s="2">
        <v>70636.363599999997</v>
      </c>
      <c r="L172" s="2">
        <v>0</v>
      </c>
      <c r="M172" s="2">
        <v>407000</v>
      </c>
      <c r="N172" s="2" t="s">
        <v>30</v>
      </c>
      <c r="O172" s="2" t="s">
        <v>513</v>
      </c>
      <c r="P172" s="2">
        <v>49280</v>
      </c>
      <c r="Q172" s="2">
        <v>0</v>
      </c>
      <c r="R172" s="2">
        <v>132231.4</v>
      </c>
      <c r="S172" s="2">
        <v>0</v>
      </c>
      <c r="T172" s="2">
        <v>-248151.78039999999</v>
      </c>
      <c r="U172" s="2">
        <v>452297.91</v>
      </c>
      <c r="V172" s="2">
        <v>260941.1</v>
      </c>
      <c r="W172" s="2" t="s">
        <v>297</v>
      </c>
      <c r="X172" s="2" t="s">
        <v>353</v>
      </c>
    </row>
    <row r="173" spans="1:24" ht="12.75" customHeight="1" x14ac:dyDescent="0.2">
      <c r="A173" s="2" t="s">
        <v>96</v>
      </c>
      <c r="B173" s="2" t="s">
        <v>24</v>
      </c>
      <c r="C173" s="2" t="s">
        <v>25</v>
      </c>
      <c r="D173" s="2" t="s">
        <v>514</v>
      </c>
      <c r="E173" s="2" t="s">
        <v>515</v>
      </c>
      <c r="F173" s="2" t="s">
        <v>382</v>
      </c>
      <c r="G173" s="2" t="s">
        <v>29</v>
      </c>
      <c r="H173" s="2">
        <v>30558766502</v>
      </c>
      <c r="I173" s="2">
        <v>657024.79339999997</v>
      </c>
      <c r="J173" s="2">
        <v>0</v>
      </c>
      <c r="K173" s="2">
        <v>137975.2066</v>
      </c>
      <c r="L173" s="2">
        <v>0</v>
      </c>
      <c r="M173" s="2">
        <v>795000</v>
      </c>
      <c r="N173" s="2" t="s">
        <v>30</v>
      </c>
      <c r="O173" s="2" t="s">
        <v>516</v>
      </c>
      <c r="P173" s="2">
        <v>49273</v>
      </c>
      <c r="Q173" s="2">
        <v>0</v>
      </c>
      <c r="R173" s="2">
        <v>198347.1</v>
      </c>
      <c r="S173" s="2">
        <v>0</v>
      </c>
      <c r="T173" s="2">
        <v>-55718.945699999997</v>
      </c>
      <c r="U173" s="2">
        <v>514375.24</v>
      </c>
      <c r="V173" s="2">
        <v>296962.82</v>
      </c>
      <c r="W173" s="2" t="s">
        <v>297</v>
      </c>
      <c r="X173" s="2" t="s">
        <v>353</v>
      </c>
    </row>
    <row r="174" spans="1:24" ht="12.75" customHeight="1" x14ac:dyDescent="0.2">
      <c r="A174" s="2" t="s">
        <v>96</v>
      </c>
      <c r="B174" s="2" t="s">
        <v>24</v>
      </c>
      <c r="C174" s="2" t="s">
        <v>86</v>
      </c>
      <c r="D174" s="2" t="s">
        <v>517</v>
      </c>
      <c r="E174" s="2" t="s">
        <v>518</v>
      </c>
      <c r="F174" s="2" t="s">
        <v>382</v>
      </c>
      <c r="G174" s="2" t="s">
        <v>89</v>
      </c>
      <c r="H174" s="2">
        <v>32565977</v>
      </c>
      <c r="I174" s="2">
        <v>313901.65289999999</v>
      </c>
      <c r="J174" s="2">
        <v>0</v>
      </c>
      <c r="K174" s="2">
        <v>65919.347099999999</v>
      </c>
      <c r="L174" s="2">
        <v>0</v>
      </c>
      <c r="M174" s="2">
        <v>379821</v>
      </c>
      <c r="N174" s="2" t="s">
        <v>30</v>
      </c>
      <c r="O174" s="2" t="s">
        <v>519</v>
      </c>
      <c r="P174" s="2">
        <v>49456</v>
      </c>
      <c r="Q174" s="2">
        <v>0</v>
      </c>
      <c r="R174" s="2">
        <v>125619.83</v>
      </c>
      <c r="S174" s="2">
        <v>0</v>
      </c>
      <c r="T174" s="2">
        <v>-34985.916700000002</v>
      </c>
      <c r="U174" s="2">
        <v>223231.75</v>
      </c>
      <c r="V174" s="2">
        <v>126863.24</v>
      </c>
      <c r="W174" s="2" t="s">
        <v>289</v>
      </c>
      <c r="X174" s="2" t="s">
        <v>353</v>
      </c>
    </row>
    <row r="175" spans="1:24" ht="12.75" customHeight="1" x14ac:dyDescent="0.2">
      <c r="A175" s="2" t="s">
        <v>96</v>
      </c>
      <c r="B175" s="2" t="s">
        <v>24</v>
      </c>
      <c r="C175" s="2" t="s">
        <v>86</v>
      </c>
      <c r="D175" s="2" t="s">
        <v>520</v>
      </c>
      <c r="E175" s="2" t="s">
        <v>521</v>
      </c>
      <c r="F175" s="2" t="s">
        <v>382</v>
      </c>
      <c r="G175" s="2" t="s">
        <v>89</v>
      </c>
      <c r="H175" s="2">
        <v>41222834</v>
      </c>
      <c r="I175" s="2">
        <v>1272727.2727000001</v>
      </c>
      <c r="J175" s="2">
        <v>0</v>
      </c>
      <c r="K175" s="2">
        <v>267272.72730000003</v>
      </c>
      <c r="L175" s="2">
        <v>0</v>
      </c>
      <c r="M175" s="2">
        <v>1540000</v>
      </c>
      <c r="N175" s="2" t="s">
        <v>30</v>
      </c>
      <c r="O175" s="2" t="s">
        <v>522</v>
      </c>
      <c r="P175" s="2">
        <v>49336</v>
      </c>
      <c r="Q175" s="2">
        <v>0</v>
      </c>
      <c r="R175" s="2">
        <v>132231.4</v>
      </c>
      <c r="S175" s="2">
        <v>0</v>
      </c>
      <c r="T175" s="2">
        <v>-200906.5337</v>
      </c>
      <c r="U175" s="2">
        <v>1341413.68</v>
      </c>
      <c r="V175" s="2">
        <v>773892.47</v>
      </c>
      <c r="W175" s="2" t="s">
        <v>289</v>
      </c>
      <c r="X175" s="2" t="s">
        <v>353</v>
      </c>
    </row>
    <row r="176" spans="1:24" ht="12.75" customHeight="1" x14ac:dyDescent="0.2">
      <c r="A176" s="2" t="s">
        <v>96</v>
      </c>
      <c r="B176" s="2" t="s">
        <v>73</v>
      </c>
      <c r="C176" s="2" t="s">
        <v>25</v>
      </c>
      <c r="D176" s="2" t="s">
        <v>523</v>
      </c>
      <c r="E176" s="2" t="s">
        <v>524</v>
      </c>
      <c r="F176" s="2" t="s">
        <v>382</v>
      </c>
      <c r="G176" s="2" t="s">
        <v>29</v>
      </c>
      <c r="H176" s="2">
        <v>27925121334</v>
      </c>
      <c r="I176" s="2">
        <v>378042.14880000002</v>
      </c>
      <c r="J176" s="2">
        <v>0</v>
      </c>
      <c r="K176" s="2">
        <v>79388.851200000005</v>
      </c>
      <c r="L176" s="2">
        <v>0</v>
      </c>
      <c r="M176" s="2">
        <v>457431</v>
      </c>
      <c r="N176" s="2" t="s">
        <v>30</v>
      </c>
      <c r="O176" s="2" t="s">
        <v>525</v>
      </c>
      <c r="P176" s="2">
        <v>49527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 t="s">
        <v>289</v>
      </c>
      <c r="X176" s="2" t="s">
        <v>353</v>
      </c>
    </row>
    <row r="177" spans="1:24" ht="12.75" customHeight="1" x14ac:dyDescent="0.2">
      <c r="A177" s="2" t="s">
        <v>96</v>
      </c>
      <c r="B177" s="2" t="s">
        <v>24</v>
      </c>
      <c r="C177" s="2" t="s">
        <v>25</v>
      </c>
      <c r="D177" s="2" t="s">
        <v>526</v>
      </c>
      <c r="E177" s="2" t="s">
        <v>527</v>
      </c>
      <c r="F177" s="2" t="s">
        <v>382</v>
      </c>
      <c r="G177" s="2" t="s">
        <v>29</v>
      </c>
      <c r="H177" s="2">
        <v>23044472139</v>
      </c>
      <c r="I177" s="2">
        <v>221506.60829999999</v>
      </c>
      <c r="J177" s="2">
        <v>0</v>
      </c>
      <c r="K177" s="2">
        <v>46516.387699999999</v>
      </c>
      <c r="L177" s="2">
        <v>0</v>
      </c>
      <c r="M177" s="2">
        <v>268022.99599999998</v>
      </c>
      <c r="N177" s="2" t="s">
        <v>30</v>
      </c>
      <c r="O177" s="2" t="s">
        <v>528</v>
      </c>
      <c r="P177" s="2">
        <v>49387</v>
      </c>
      <c r="Q177" s="2">
        <v>0</v>
      </c>
      <c r="R177" s="2">
        <v>86363.315799999997</v>
      </c>
      <c r="S177" s="2">
        <v>0</v>
      </c>
      <c r="T177" s="2">
        <v>0</v>
      </c>
      <c r="U177" s="2">
        <v>135092.71</v>
      </c>
      <c r="V177" s="2">
        <v>78238.100000000006</v>
      </c>
      <c r="W177" s="2" t="s">
        <v>297</v>
      </c>
      <c r="X177" s="2" t="s">
        <v>353</v>
      </c>
    </row>
    <row r="178" spans="1:24" ht="12.75" customHeight="1" x14ac:dyDescent="0.2">
      <c r="A178" s="2" t="s">
        <v>96</v>
      </c>
      <c r="B178" s="2" t="s">
        <v>24</v>
      </c>
      <c r="C178" s="2" t="s">
        <v>25</v>
      </c>
      <c r="D178" s="2" t="s">
        <v>529</v>
      </c>
      <c r="E178" s="2" t="s">
        <v>530</v>
      </c>
      <c r="F178" s="2" t="s">
        <v>382</v>
      </c>
      <c r="G178" s="2" t="s">
        <v>29</v>
      </c>
      <c r="H178" s="2">
        <v>20110272473</v>
      </c>
      <c r="I178" s="2">
        <v>791525.61979999999</v>
      </c>
      <c r="J178" s="2">
        <v>0</v>
      </c>
      <c r="K178" s="2">
        <v>166220.38020000001</v>
      </c>
      <c r="L178" s="2">
        <v>0</v>
      </c>
      <c r="M178" s="2">
        <v>957746</v>
      </c>
      <c r="N178" s="2" t="s">
        <v>30</v>
      </c>
      <c r="O178" s="2" t="s">
        <v>531</v>
      </c>
      <c r="P178" s="2">
        <v>49561</v>
      </c>
      <c r="Q178" s="2">
        <v>0</v>
      </c>
      <c r="R178" s="2">
        <v>144757.7714</v>
      </c>
      <c r="S178" s="2">
        <v>0</v>
      </c>
      <c r="T178" s="2">
        <v>0</v>
      </c>
      <c r="U178" s="2">
        <v>646767.76</v>
      </c>
      <c r="V178" s="2">
        <v>372351.63</v>
      </c>
      <c r="W178" s="2" t="s">
        <v>289</v>
      </c>
      <c r="X178" s="2" t="s">
        <v>353</v>
      </c>
    </row>
    <row r="179" spans="1:24" ht="12.75" customHeight="1" x14ac:dyDescent="0.2">
      <c r="A179" s="2" t="s">
        <v>96</v>
      </c>
      <c r="B179" s="2" t="s">
        <v>24</v>
      </c>
      <c r="C179" s="2" t="s">
        <v>25</v>
      </c>
      <c r="D179" s="2" t="s">
        <v>532</v>
      </c>
      <c r="E179" s="2" t="s">
        <v>533</v>
      </c>
      <c r="F179" s="2" t="s">
        <v>382</v>
      </c>
      <c r="G179" s="2" t="s">
        <v>29</v>
      </c>
      <c r="H179" s="2">
        <v>30663416975</v>
      </c>
      <c r="I179" s="2">
        <v>534014.04460000002</v>
      </c>
      <c r="J179" s="2">
        <v>0</v>
      </c>
      <c r="K179" s="2">
        <v>112142.9494</v>
      </c>
      <c r="L179" s="2">
        <v>0</v>
      </c>
      <c r="M179" s="2">
        <v>646156.99399999995</v>
      </c>
      <c r="N179" s="2" t="s">
        <v>30</v>
      </c>
      <c r="O179" s="2" t="s">
        <v>534</v>
      </c>
      <c r="P179" s="2">
        <v>49425</v>
      </c>
      <c r="Q179" s="2">
        <v>0</v>
      </c>
      <c r="R179" s="2">
        <v>198130.1612</v>
      </c>
      <c r="S179" s="2">
        <v>0</v>
      </c>
      <c r="T179" s="2">
        <v>0</v>
      </c>
      <c r="U179" s="2">
        <v>335883.83</v>
      </c>
      <c r="V179" s="2">
        <v>192080.77</v>
      </c>
      <c r="W179" s="2" t="s">
        <v>297</v>
      </c>
      <c r="X179" s="2" t="s">
        <v>353</v>
      </c>
    </row>
    <row r="180" spans="1:24" ht="12.75" customHeight="1" x14ac:dyDescent="0.2">
      <c r="A180" s="2" t="s">
        <v>96</v>
      </c>
      <c r="B180" s="2" t="s">
        <v>24</v>
      </c>
      <c r="C180" s="2" t="s">
        <v>86</v>
      </c>
      <c r="D180" s="2" t="s">
        <v>535</v>
      </c>
      <c r="E180" s="2" t="s">
        <v>536</v>
      </c>
      <c r="F180" s="2" t="s">
        <v>382</v>
      </c>
      <c r="G180" s="2" t="s">
        <v>89</v>
      </c>
      <c r="H180" s="2">
        <v>36728973</v>
      </c>
      <c r="I180" s="2">
        <v>192671.95869999999</v>
      </c>
      <c r="J180" s="2">
        <v>0</v>
      </c>
      <c r="K180" s="2">
        <v>40461.111299999997</v>
      </c>
      <c r="L180" s="2">
        <v>0</v>
      </c>
      <c r="M180" s="2">
        <v>233133.07</v>
      </c>
      <c r="N180" s="2" t="s">
        <v>30</v>
      </c>
      <c r="O180" s="2" t="s">
        <v>537</v>
      </c>
      <c r="P180" s="2">
        <v>49406</v>
      </c>
      <c r="Q180" s="2">
        <v>0</v>
      </c>
      <c r="R180" s="2">
        <v>85080.988500000007</v>
      </c>
      <c r="S180" s="2">
        <v>0</v>
      </c>
      <c r="T180" s="2">
        <v>0</v>
      </c>
      <c r="U180" s="2">
        <v>107553.03</v>
      </c>
      <c r="V180" s="2">
        <v>62174.04</v>
      </c>
      <c r="W180" s="2" t="s">
        <v>297</v>
      </c>
      <c r="X180" s="2" t="s">
        <v>353</v>
      </c>
    </row>
    <row r="181" spans="1:24" ht="12.75" customHeight="1" x14ac:dyDescent="0.2">
      <c r="A181" s="2" t="s">
        <v>96</v>
      </c>
      <c r="B181" s="2" t="s">
        <v>24</v>
      </c>
      <c r="C181" s="2" t="s">
        <v>86</v>
      </c>
      <c r="D181" s="2" t="s">
        <v>538</v>
      </c>
      <c r="E181" s="2" t="s">
        <v>539</v>
      </c>
      <c r="F181" s="2" t="s">
        <v>382</v>
      </c>
      <c r="G181" s="2" t="s">
        <v>89</v>
      </c>
      <c r="H181" s="2">
        <v>31090900</v>
      </c>
      <c r="I181" s="2">
        <v>1560756.1983</v>
      </c>
      <c r="J181" s="2">
        <v>0</v>
      </c>
      <c r="K181" s="2">
        <v>327758.80170000001</v>
      </c>
      <c r="L181" s="2">
        <v>0</v>
      </c>
      <c r="M181" s="2">
        <v>1888515</v>
      </c>
      <c r="N181" s="2" t="s">
        <v>30</v>
      </c>
      <c r="O181" s="2" t="s">
        <v>540</v>
      </c>
      <c r="P181" s="2">
        <v>49402</v>
      </c>
      <c r="Q181" s="2">
        <v>0</v>
      </c>
      <c r="R181" s="2">
        <v>0</v>
      </c>
      <c r="S181" s="2">
        <v>66112</v>
      </c>
      <c r="T181" s="2">
        <v>-173408.19769999999</v>
      </c>
      <c r="U181" s="2">
        <v>1668058.41</v>
      </c>
      <c r="V181" s="2">
        <v>962341.39</v>
      </c>
      <c r="W181" s="2" t="s">
        <v>297</v>
      </c>
      <c r="X181" s="2" t="s">
        <v>421</v>
      </c>
    </row>
    <row r="182" spans="1:24" ht="12.75" customHeight="1" x14ac:dyDescent="0.2">
      <c r="A182" s="2" t="s">
        <v>96</v>
      </c>
      <c r="B182" s="2" t="s">
        <v>24</v>
      </c>
      <c r="C182" s="2" t="s">
        <v>25</v>
      </c>
      <c r="D182" s="2" t="s">
        <v>541</v>
      </c>
      <c r="E182" s="2" t="s">
        <v>542</v>
      </c>
      <c r="F182" s="2" t="s">
        <v>382</v>
      </c>
      <c r="G182" s="2" t="s">
        <v>29</v>
      </c>
      <c r="H182" s="2">
        <v>20160548283</v>
      </c>
      <c r="I182" s="2">
        <v>1041900.8264</v>
      </c>
      <c r="J182" s="2">
        <v>0</v>
      </c>
      <c r="K182" s="2">
        <v>218799.17360000001</v>
      </c>
      <c r="L182" s="2">
        <v>0</v>
      </c>
      <c r="M182" s="2">
        <v>1260700</v>
      </c>
      <c r="N182" s="2" t="s">
        <v>30</v>
      </c>
      <c r="O182" s="2" t="s">
        <v>543</v>
      </c>
      <c r="P182" s="2">
        <v>49487</v>
      </c>
      <c r="Q182" s="2">
        <v>0</v>
      </c>
      <c r="R182" s="2">
        <v>198347.1</v>
      </c>
      <c r="S182" s="2">
        <v>0</v>
      </c>
      <c r="T182" s="2">
        <v>-15.6107</v>
      </c>
      <c r="U182" s="2">
        <v>843569.31</v>
      </c>
      <c r="V182" s="2">
        <v>465831.4</v>
      </c>
      <c r="W182" s="2" t="s">
        <v>297</v>
      </c>
      <c r="X182" s="2" t="s">
        <v>353</v>
      </c>
    </row>
    <row r="183" spans="1:24" ht="12.75" customHeight="1" x14ac:dyDescent="0.2">
      <c r="A183" s="2" t="s">
        <v>96</v>
      </c>
      <c r="B183" s="2" t="s">
        <v>73</v>
      </c>
      <c r="C183" s="2" t="s">
        <v>25</v>
      </c>
      <c r="D183" s="2" t="s">
        <v>544</v>
      </c>
      <c r="E183" s="2" t="s">
        <v>545</v>
      </c>
      <c r="F183" s="2" t="s">
        <v>382</v>
      </c>
      <c r="G183" s="2" t="s">
        <v>29</v>
      </c>
      <c r="H183" s="2">
        <v>30623293587</v>
      </c>
      <c r="I183" s="2">
        <v>3609917.3553999998</v>
      </c>
      <c r="J183" s="2">
        <v>0</v>
      </c>
      <c r="K183" s="2">
        <v>758082.6446</v>
      </c>
      <c r="L183" s="2">
        <v>0</v>
      </c>
      <c r="M183" s="2">
        <v>4368000</v>
      </c>
      <c r="N183" s="2" t="s">
        <v>30</v>
      </c>
      <c r="O183" s="2" t="s">
        <v>546</v>
      </c>
      <c r="P183" s="2">
        <v>49225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 t="s">
        <v>297</v>
      </c>
      <c r="X183" s="2" t="s">
        <v>353</v>
      </c>
    </row>
    <row r="184" spans="1:24" ht="12.75" customHeight="1" x14ac:dyDescent="0.2">
      <c r="A184" s="2" t="s">
        <v>96</v>
      </c>
      <c r="B184" s="2" t="s">
        <v>24</v>
      </c>
      <c r="C184" s="2" t="s">
        <v>25</v>
      </c>
      <c r="D184" s="2" t="s">
        <v>547</v>
      </c>
      <c r="E184" s="2" t="s">
        <v>545</v>
      </c>
      <c r="F184" s="2" t="s">
        <v>382</v>
      </c>
      <c r="G184" s="2" t="s">
        <v>29</v>
      </c>
      <c r="H184" s="2">
        <v>30623293587</v>
      </c>
      <c r="I184" s="2">
        <v>142148.76029999999</v>
      </c>
      <c r="J184" s="2">
        <v>0</v>
      </c>
      <c r="K184" s="2">
        <v>29851.239699999998</v>
      </c>
      <c r="L184" s="2">
        <v>0</v>
      </c>
      <c r="M184" s="2">
        <v>172000</v>
      </c>
      <c r="N184" s="2" t="s">
        <v>30</v>
      </c>
      <c r="O184" s="2" t="s">
        <v>548</v>
      </c>
      <c r="P184" s="2">
        <v>49225</v>
      </c>
      <c r="Q184" s="2">
        <v>0</v>
      </c>
      <c r="R184" s="2">
        <v>462809.9</v>
      </c>
      <c r="S184" s="2">
        <v>0</v>
      </c>
      <c r="T184" s="2">
        <v>-4240082.4924999997</v>
      </c>
      <c r="U184" s="2">
        <v>3919658.73</v>
      </c>
      <c r="V184" s="2">
        <v>2531801.19</v>
      </c>
      <c r="W184" s="2" t="s">
        <v>297</v>
      </c>
      <c r="X184" s="2" t="s">
        <v>353</v>
      </c>
    </row>
    <row r="185" spans="1:24" ht="12.75" customHeight="1" x14ac:dyDescent="0.2">
      <c r="A185" s="2" t="s">
        <v>96</v>
      </c>
      <c r="B185" s="2" t="s">
        <v>24</v>
      </c>
      <c r="C185" s="2" t="s">
        <v>86</v>
      </c>
      <c r="D185" s="2" t="s">
        <v>549</v>
      </c>
      <c r="E185" s="2" t="s">
        <v>550</v>
      </c>
      <c r="F185" s="2" t="s">
        <v>382</v>
      </c>
      <c r="G185" s="2" t="s">
        <v>89</v>
      </c>
      <c r="H185" s="2">
        <v>30090754</v>
      </c>
      <c r="I185" s="2">
        <v>290976.0331</v>
      </c>
      <c r="J185" s="2">
        <v>0</v>
      </c>
      <c r="K185" s="2">
        <v>61104.966899999999</v>
      </c>
      <c r="L185" s="2">
        <v>0</v>
      </c>
      <c r="M185" s="2">
        <v>352081</v>
      </c>
      <c r="N185" s="2" t="s">
        <v>30</v>
      </c>
      <c r="O185" s="2" t="s">
        <v>551</v>
      </c>
      <c r="P185" s="2">
        <v>49377</v>
      </c>
      <c r="Q185" s="2">
        <v>0</v>
      </c>
      <c r="R185" s="2">
        <v>105785.12</v>
      </c>
      <c r="S185" s="2">
        <v>0</v>
      </c>
      <c r="T185" s="2">
        <v>-21959.109100000001</v>
      </c>
      <c r="U185" s="2">
        <v>207113.31</v>
      </c>
      <c r="V185" s="2">
        <v>118903.59</v>
      </c>
      <c r="W185" s="2" t="s">
        <v>297</v>
      </c>
      <c r="X185" s="2" t="s">
        <v>353</v>
      </c>
    </row>
    <row r="186" spans="1:24" ht="12.75" customHeight="1" x14ac:dyDescent="0.2">
      <c r="A186" s="2" t="s">
        <v>96</v>
      </c>
      <c r="B186" s="2" t="s">
        <v>24</v>
      </c>
      <c r="C186" s="2" t="s">
        <v>86</v>
      </c>
      <c r="D186" s="2" t="s">
        <v>552</v>
      </c>
      <c r="E186" s="2" t="s">
        <v>553</v>
      </c>
      <c r="F186" s="2" t="s">
        <v>382</v>
      </c>
      <c r="G186" s="2" t="s">
        <v>89</v>
      </c>
      <c r="H186" s="2">
        <v>21443499</v>
      </c>
      <c r="I186" s="2">
        <v>760099.16529999999</v>
      </c>
      <c r="J186" s="2">
        <v>0</v>
      </c>
      <c r="K186" s="2">
        <v>159620.8247</v>
      </c>
      <c r="L186" s="2">
        <v>0</v>
      </c>
      <c r="M186" s="2">
        <v>919719.99</v>
      </c>
      <c r="N186" s="2" t="s">
        <v>30</v>
      </c>
      <c r="O186" s="2" t="s">
        <v>554</v>
      </c>
      <c r="P186" s="2">
        <v>49355</v>
      </c>
      <c r="Q186" s="2">
        <v>0</v>
      </c>
      <c r="R186" s="2">
        <v>198347.1</v>
      </c>
      <c r="S186" s="2">
        <v>0</v>
      </c>
      <c r="T186" s="2">
        <v>0</v>
      </c>
      <c r="U186" s="2">
        <v>561752.06999999995</v>
      </c>
      <c r="V186" s="2">
        <v>324087.73</v>
      </c>
      <c r="W186" s="2" t="s">
        <v>297</v>
      </c>
      <c r="X186" s="2" t="s">
        <v>353</v>
      </c>
    </row>
    <row r="187" spans="1:24" ht="12.75" customHeight="1" x14ac:dyDescent="0.2">
      <c r="A187" s="2" t="s">
        <v>96</v>
      </c>
      <c r="B187" s="2" t="s">
        <v>24</v>
      </c>
      <c r="C187" s="2" t="s">
        <v>86</v>
      </c>
      <c r="D187" s="2" t="s">
        <v>555</v>
      </c>
      <c r="E187" s="2" t="s">
        <v>556</v>
      </c>
      <c r="F187" s="2" t="s">
        <v>382</v>
      </c>
      <c r="G187" s="2" t="s">
        <v>89</v>
      </c>
      <c r="H187" s="2">
        <v>29094259</v>
      </c>
      <c r="I187" s="2">
        <v>472093.3884</v>
      </c>
      <c r="J187" s="2">
        <v>0</v>
      </c>
      <c r="K187" s="2">
        <v>99139.611600000004</v>
      </c>
      <c r="L187" s="2">
        <v>0</v>
      </c>
      <c r="M187" s="2">
        <v>571233</v>
      </c>
      <c r="N187" s="2" t="s">
        <v>30</v>
      </c>
      <c r="O187" s="2" t="s">
        <v>557</v>
      </c>
      <c r="P187" s="2">
        <v>49344</v>
      </c>
      <c r="Q187" s="2">
        <v>0</v>
      </c>
      <c r="R187" s="2">
        <v>145454.54</v>
      </c>
      <c r="S187" s="2">
        <v>0</v>
      </c>
      <c r="T187" s="2">
        <v>-25359.0674</v>
      </c>
      <c r="U187" s="2">
        <v>351979.99</v>
      </c>
      <c r="V187" s="2">
        <v>203189.6</v>
      </c>
      <c r="W187" s="2" t="s">
        <v>297</v>
      </c>
      <c r="X187" s="2" t="s">
        <v>353</v>
      </c>
    </row>
    <row r="188" spans="1:24" ht="12.75" customHeight="1" x14ac:dyDescent="0.2">
      <c r="A188" s="2" t="s">
        <v>96</v>
      </c>
      <c r="B188" s="2" t="s">
        <v>73</v>
      </c>
      <c r="C188" s="2" t="s">
        <v>86</v>
      </c>
      <c r="D188" s="2" t="s">
        <v>558</v>
      </c>
      <c r="E188" s="2" t="s">
        <v>559</v>
      </c>
      <c r="F188" s="2" t="s">
        <v>382</v>
      </c>
      <c r="G188" s="2" t="s">
        <v>89</v>
      </c>
      <c r="H188" s="2">
        <v>4446492</v>
      </c>
      <c r="I188" s="2">
        <v>4958677.6859999998</v>
      </c>
      <c r="J188" s="2">
        <v>0</v>
      </c>
      <c r="K188" s="2">
        <v>1041322.314</v>
      </c>
      <c r="L188" s="2">
        <v>0</v>
      </c>
      <c r="M188" s="2">
        <v>6000000</v>
      </c>
      <c r="N188" s="2" t="s">
        <v>30</v>
      </c>
      <c r="O188" s="2" t="s">
        <v>560</v>
      </c>
      <c r="P188" s="2">
        <v>49045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 t="s">
        <v>289</v>
      </c>
      <c r="X188" s="2" t="s">
        <v>290</v>
      </c>
    </row>
    <row r="189" spans="1:24" ht="12.75" customHeight="1" x14ac:dyDescent="0.2">
      <c r="A189" s="2" t="s">
        <v>96</v>
      </c>
      <c r="B189" s="2" t="s">
        <v>24</v>
      </c>
      <c r="C189" s="2" t="s">
        <v>86</v>
      </c>
      <c r="D189" s="2" t="s">
        <v>561</v>
      </c>
      <c r="E189" s="2" t="s">
        <v>562</v>
      </c>
      <c r="F189" s="2" t="s">
        <v>382</v>
      </c>
      <c r="G189" s="2" t="s">
        <v>89</v>
      </c>
      <c r="H189" s="2">
        <v>22366586</v>
      </c>
      <c r="I189" s="2">
        <v>384072.33059999999</v>
      </c>
      <c r="J189" s="2">
        <v>0</v>
      </c>
      <c r="K189" s="2">
        <v>80655.189400000003</v>
      </c>
      <c r="L189" s="2">
        <v>0</v>
      </c>
      <c r="M189" s="2">
        <v>464727.52</v>
      </c>
      <c r="N189" s="2" t="s">
        <v>30</v>
      </c>
      <c r="O189" s="2" t="s">
        <v>563</v>
      </c>
      <c r="P189" s="2">
        <v>49374</v>
      </c>
      <c r="Q189" s="2">
        <v>0</v>
      </c>
      <c r="R189" s="2">
        <v>171900.82</v>
      </c>
      <c r="S189" s="2">
        <v>0</v>
      </c>
      <c r="T189" s="2">
        <v>0</v>
      </c>
      <c r="U189" s="2">
        <v>212116.71</v>
      </c>
      <c r="V189" s="2">
        <v>122700.02</v>
      </c>
      <c r="W189" s="2" t="s">
        <v>297</v>
      </c>
      <c r="X189" s="2" t="s">
        <v>353</v>
      </c>
    </row>
    <row r="190" spans="1:24" ht="12.75" customHeight="1" x14ac:dyDescent="0.2">
      <c r="A190" s="2" t="s">
        <v>96</v>
      </c>
      <c r="B190" s="2" t="s">
        <v>24</v>
      </c>
      <c r="C190" s="2" t="s">
        <v>86</v>
      </c>
      <c r="D190" s="2" t="s">
        <v>564</v>
      </c>
      <c r="E190" s="2" t="s">
        <v>565</v>
      </c>
      <c r="F190" s="2" t="s">
        <v>382</v>
      </c>
      <c r="G190" s="2" t="s">
        <v>89</v>
      </c>
      <c r="H190" s="2">
        <v>17255232</v>
      </c>
      <c r="I190" s="2">
        <v>618666.94209999999</v>
      </c>
      <c r="J190" s="2">
        <v>0</v>
      </c>
      <c r="K190" s="2">
        <v>129920.0579</v>
      </c>
      <c r="L190" s="2">
        <v>0</v>
      </c>
      <c r="M190" s="2">
        <v>748587</v>
      </c>
      <c r="N190" s="2" t="s">
        <v>30</v>
      </c>
      <c r="O190" s="2" t="s">
        <v>566</v>
      </c>
      <c r="P190" s="2">
        <v>49357</v>
      </c>
      <c r="Q190" s="2">
        <v>0</v>
      </c>
      <c r="R190" s="2">
        <v>119008.26</v>
      </c>
      <c r="S190" s="2">
        <v>0</v>
      </c>
      <c r="T190" s="2">
        <v>-16476.151699999999</v>
      </c>
      <c r="U190" s="2">
        <v>516085.17</v>
      </c>
      <c r="V190" s="2">
        <v>297332.37</v>
      </c>
      <c r="W190" s="2" t="s">
        <v>297</v>
      </c>
      <c r="X190" s="2" t="s">
        <v>353</v>
      </c>
    </row>
    <row r="191" spans="1:24" ht="12.75" customHeight="1" x14ac:dyDescent="0.2">
      <c r="A191" s="2" t="s">
        <v>96</v>
      </c>
      <c r="B191" s="2" t="s">
        <v>24</v>
      </c>
      <c r="C191" s="2" t="s">
        <v>86</v>
      </c>
      <c r="D191" s="2" t="s">
        <v>567</v>
      </c>
      <c r="E191" s="2" t="s">
        <v>568</v>
      </c>
      <c r="F191" s="2" t="s">
        <v>382</v>
      </c>
      <c r="G191" s="2" t="s">
        <v>89</v>
      </c>
      <c r="H191" s="2">
        <v>31187151</v>
      </c>
      <c r="I191" s="2">
        <v>349376.0331</v>
      </c>
      <c r="J191" s="2">
        <v>0</v>
      </c>
      <c r="K191" s="2">
        <v>73368.966899999999</v>
      </c>
      <c r="L191" s="2">
        <v>0</v>
      </c>
      <c r="M191" s="2">
        <v>422745</v>
      </c>
      <c r="N191" s="2" t="s">
        <v>30</v>
      </c>
      <c r="O191" s="2" t="s">
        <v>569</v>
      </c>
      <c r="P191" s="2">
        <v>49500</v>
      </c>
      <c r="Q191" s="2">
        <v>0</v>
      </c>
      <c r="R191" s="2">
        <v>119008.26</v>
      </c>
      <c r="S191" s="2">
        <v>0</v>
      </c>
      <c r="T191" s="2">
        <v>-21958.563600000001</v>
      </c>
      <c r="U191" s="2">
        <v>252289.62</v>
      </c>
      <c r="V191" s="2">
        <v>144966.85</v>
      </c>
      <c r="W191" s="2" t="s">
        <v>297</v>
      </c>
      <c r="X191" s="2" t="s">
        <v>353</v>
      </c>
    </row>
    <row r="192" spans="1:24" ht="12.75" customHeight="1" x14ac:dyDescent="0.2">
      <c r="A192" s="2" t="s">
        <v>96</v>
      </c>
      <c r="B192" s="2" t="s">
        <v>24</v>
      </c>
      <c r="C192" s="2" t="s">
        <v>86</v>
      </c>
      <c r="D192" s="2" t="s">
        <v>570</v>
      </c>
      <c r="E192" s="2" t="s">
        <v>571</v>
      </c>
      <c r="F192" s="2" t="s">
        <v>382</v>
      </c>
      <c r="G192" s="2" t="s">
        <v>89</v>
      </c>
      <c r="H192" s="2">
        <v>28267909</v>
      </c>
      <c r="I192" s="2">
        <v>452892.56199999998</v>
      </c>
      <c r="J192" s="2">
        <v>0</v>
      </c>
      <c r="K192" s="2">
        <v>95107.437999999995</v>
      </c>
      <c r="L192" s="2">
        <v>0</v>
      </c>
      <c r="M192" s="2">
        <v>548000</v>
      </c>
      <c r="N192" s="2" t="s">
        <v>30</v>
      </c>
      <c r="O192" s="2" t="s">
        <v>572</v>
      </c>
      <c r="P192" s="2">
        <v>49316</v>
      </c>
      <c r="Q192" s="2">
        <v>0</v>
      </c>
      <c r="R192" s="2">
        <v>119008.26</v>
      </c>
      <c r="S192" s="2">
        <v>0</v>
      </c>
      <c r="T192" s="2">
        <v>-47.179200000000002</v>
      </c>
      <c r="U192" s="2">
        <v>333893.56</v>
      </c>
      <c r="V192" s="2">
        <v>190482.58</v>
      </c>
      <c r="W192" s="2" t="s">
        <v>297</v>
      </c>
      <c r="X192" s="2" t="s">
        <v>353</v>
      </c>
    </row>
    <row r="193" spans="1:24" ht="12.75" customHeight="1" x14ac:dyDescent="0.2">
      <c r="A193" s="2" t="s">
        <v>96</v>
      </c>
      <c r="B193" s="2" t="s">
        <v>24</v>
      </c>
      <c r="C193" s="2" t="s">
        <v>25</v>
      </c>
      <c r="D193" s="2" t="s">
        <v>573</v>
      </c>
      <c r="E193" s="2" t="s">
        <v>574</v>
      </c>
      <c r="F193" s="2" t="s">
        <v>382</v>
      </c>
      <c r="G193" s="2" t="s">
        <v>29</v>
      </c>
      <c r="H193" s="2">
        <v>30712509062</v>
      </c>
      <c r="I193" s="2">
        <v>798137.19010000001</v>
      </c>
      <c r="J193" s="2">
        <v>0</v>
      </c>
      <c r="K193" s="2">
        <v>167608.80989999999</v>
      </c>
      <c r="L193" s="2">
        <v>0</v>
      </c>
      <c r="M193" s="2">
        <v>965746</v>
      </c>
      <c r="N193" s="2" t="s">
        <v>30</v>
      </c>
      <c r="O193" s="2" t="s">
        <v>575</v>
      </c>
      <c r="P193" s="2">
        <v>49465</v>
      </c>
      <c r="Q193" s="2">
        <v>0</v>
      </c>
      <c r="R193" s="2">
        <v>145712.49040000001</v>
      </c>
      <c r="S193" s="2">
        <v>0</v>
      </c>
      <c r="T193" s="2">
        <v>0</v>
      </c>
      <c r="U193" s="2">
        <v>652424.61</v>
      </c>
      <c r="V193" s="2">
        <v>375350.39</v>
      </c>
      <c r="W193" s="2" t="s">
        <v>297</v>
      </c>
      <c r="X193" s="2" t="s">
        <v>353</v>
      </c>
    </row>
    <row r="194" spans="1:24" ht="12.75" customHeight="1" x14ac:dyDescent="0.2">
      <c r="A194" s="2" t="s">
        <v>96</v>
      </c>
      <c r="B194" s="2" t="s">
        <v>24</v>
      </c>
      <c r="C194" s="2" t="s">
        <v>25</v>
      </c>
      <c r="D194" s="2" t="s">
        <v>576</v>
      </c>
      <c r="E194" s="2" t="s">
        <v>577</v>
      </c>
      <c r="F194" s="2" t="s">
        <v>382</v>
      </c>
      <c r="G194" s="2" t="s">
        <v>29</v>
      </c>
      <c r="H194" s="2">
        <v>30563598111</v>
      </c>
      <c r="I194" s="2">
        <v>168677.7438</v>
      </c>
      <c r="J194" s="2">
        <v>0</v>
      </c>
      <c r="K194" s="2">
        <v>35422.326200000003</v>
      </c>
      <c r="L194" s="2">
        <v>0</v>
      </c>
      <c r="M194" s="2">
        <v>204100.07</v>
      </c>
      <c r="N194" s="2" t="s">
        <v>30</v>
      </c>
      <c r="O194" s="2" t="s">
        <v>578</v>
      </c>
      <c r="P194" s="2">
        <v>49350</v>
      </c>
      <c r="Q194" s="2">
        <v>0</v>
      </c>
      <c r="R194" s="2">
        <v>52892.56</v>
      </c>
      <c r="S194" s="2">
        <v>0</v>
      </c>
      <c r="T194" s="2">
        <v>0</v>
      </c>
      <c r="U194" s="2">
        <v>115743.03</v>
      </c>
      <c r="V194" s="2">
        <v>66924.039999999994</v>
      </c>
      <c r="W194" s="2" t="s">
        <v>297</v>
      </c>
      <c r="X194" s="2" t="s">
        <v>353</v>
      </c>
    </row>
    <row r="195" spans="1:24" ht="12.75" customHeight="1" x14ac:dyDescent="0.2">
      <c r="A195" s="2" t="s">
        <v>96</v>
      </c>
      <c r="B195" s="2" t="s">
        <v>24</v>
      </c>
      <c r="C195" s="2" t="s">
        <v>25</v>
      </c>
      <c r="D195" s="2" t="s">
        <v>579</v>
      </c>
      <c r="E195" s="2" t="s">
        <v>577</v>
      </c>
      <c r="F195" s="2" t="s">
        <v>382</v>
      </c>
      <c r="G195" s="2" t="s">
        <v>29</v>
      </c>
      <c r="H195" s="2">
        <v>30563598111</v>
      </c>
      <c r="I195" s="2">
        <v>66115.702499999999</v>
      </c>
      <c r="J195" s="2">
        <v>0</v>
      </c>
      <c r="K195" s="2">
        <v>13884.297500000001</v>
      </c>
      <c r="L195" s="2">
        <v>0</v>
      </c>
      <c r="M195" s="2">
        <v>80000</v>
      </c>
      <c r="N195" s="2" t="s">
        <v>30</v>
      </c>
      <c r="O195" s="2" t="s">
        <v>580</v>
      </c>
      <c r="P195" s="2">
        <v>49408</v>
      </c>
      <c r="Q195" s="2">
        <v>0</v>
      </c>
      <c r="R195" s="2">
        <v>66115.7</v>
      </c>
      <c r="S195" s="2">
        <v>0</v>
      </c>
      <c r="T195" s="2">
        <v>0</v>
      </c>
      <c r="U195" s="2">
        <v>0</v>
      </c>
      <c r="V195" s="2">
        <v>0</v>
      </c>
      <c r="W195" s="2" t="s">
        <v>297</v>
      </c>
      <c r="X195" s="2" t="s">
        <v>353</v>
      </c>
    </row>
    <row r="196" spans="1:24" ht="12.75" customHeight="1" x14ac:dyDescent="0.2">
      <c r="A196" s="2" t="s">
        <v>96</v>
      </c>
      <c r="B196" s="2" t="s">
        <v>24</v>
      </c>
      <c r="C196" s="2" t="s">
        <v>25</v>
      </c>
      <c r="D196" s="2" t="s">
        <v>581</v>
      </c>
      <c r="E196" s="2" t="s">
        <v>582</v>
      </c>
      <c r="F196" s="2" t="s">
        <v>382</v>
      </c>
      <c r="G196" s="2" t="s">
        <v>29</v>
      </c>
      <c r="H196" s="2">
        <v>33709732949</v>
      </c>
      <c r="I196" s="2">
        <v>488299.99170000001</v>
      </c>
      <c r="J196" s="2">
        <v>0</v>
      </c>
      <c r="K196" s="2">
        <v>102542.99830000001</v>
      </c>
      <c r="L196" s="2">
        <v>0</v>
      </c>
      <c r="M196" s="2">
        <v>590842.99</v>
      </c>
      <c r="N196" s="2" t="s">
        <v>30</v>
      </c>
      <c r="O196" s="2" t="s">
        <v>583</v>
      </c>
      <c r="P196" s="2">
        <v>49358</v>
      </c>
      <c r="Q196" s="2">
        <v>0</v>
      </c>
      <c r="R196" s="2">
        <v>142148.755</v>
      </c>
      <c r="S196" s="2">
        <v>0</v>
      </c>
      <c r="T196" s="2">
        <v>0</v>
      </c>
      <c r="U196" s="2">
        <v>346151.18</v>
      </c>
      <c r="V196" s="2">
        <v>198892.76</v>
      </c>
      <c r="W196" s="2" t="s">
        <v>297</v>
      </c>
      <c r="X196" s="2" t="s">
        <v>353</v>
      </c>
    </row>
    <row r="197" spans="1:24" ht="12.75" customHeight="1" x14ac:dyDescent="0.2">
      <c r="A197" s="2" t="s">
        <v>96</v>
      </c>
      <c r="B197" s="2" t="s">
        <v>24</v>
      </c>
      <c r="C197" s="2" t="s">
        <v>25</v>
      </c>
      <c r="D197" s="2" t="s">
        <v>584</v>
      </c>
      <c r="E197" s="2" t="s">
        <v>585</v>
      </c>
      <c r="F197" s="2" t="s">
        <v>382</v>
      </c>
      <c r="G197" s="2" t="s">
        <v>29</v>
      </c>
      <c r="H197" s="2">
        <v>30688467701</v>
      </c>
      <c r="I197" s="2">
        <v>638016.52890000003</v>
      </c>
      <c r="J197" s="2">
        <v>0</v>
      </c>
      <c r="K197" s="2">
        <v>133983.4711</v>
      </c>
      <c r="L197" s="2">
        <v>0</v>
      </c>
      <c r="M197" s="2">
        <v>772000</v>
      </c>
      <c r="N197" s="2" t="s">
        <v>30</v>
      </c>
      <c r="O197" s="2" t="s">
        <v>586</v>
      </c>
      <c r="P197" s="2">
        <v>49384</v>
      </c>
      <c r="Q197" s="2">
        <v>0</v>
      </c>
      <c r="R197" s="2">
        <v>66115.7</v>
      </c>
      <c r="S197" s="2">
        <v>0</v>
      </c>
      <c r="T197" s="2">
        <v>-84541.3894</v>
      </c>
      <c r="U197" s="2">
        <v>656446.93999999994</v>
      </c>
      <c r="V197" s="2">
        <v>378719.39</v>
      </c>
      <c r="W197" s="2" t="s">
        <v>297</v>
      </c>
      <c r="X197" s="2" t="s">
        <v>353</v>
      </c>
    </row>
    <row r="198" spans="1:24" ht="12.75" customHeight="1" x14ac:dyDescent="0.2">
      <c r="A198" s="2" t="s">
        <v>96</v>
      </c>
      <c r="B198" s="2" t="s">
        <v>24</v>
      </c>
      <c r="C198" s="2" t="s">
        <v>86</v>
      </c>
      <c r="D198" s="2" t="s">
        <v>587</v>
      </c>
      <c r="E198" s="2" t="s">
        <v>588</v>
      </c>
      <c r="F198" s="2" t="s">
        <v>382</v>
      </c>
      <c r="G198" s="2" t="s">
        <v>89</v>
      </c>
      <c r="H198" s="2">
        <v>5692345</v>
      </c>
      <c r="I198" s="2">
        <v>636363.63639999996</v>
      </c>
      <c r="J198" s="2">
        <v>0</v>
      </c>
      <c r="K198" s="2">
        <v>133636.36360000001</v>
      </c>
      <c r="L198" s="2">
        <v>0</v>
      </c>
      <c r="M198" s="2">
        <v>770000</v>
      </c>
      <c r="N198" s="2" t="s">
        <v>30</v>
      </c>
      <c r="O198" s="2" t="s">
        <v>589</v>
      </c>
      <c r="P198" s="2">
        <v>49542</v>
      </c>
      <c r="Q198" s="2">
        <v>0</v>
      </c>
      <c r="R198" s="2">
        <v>33057.85</v>
      </c>
      <c r="S198" s="2">
        <v>603272</v>
      </c>
      <c r="T198" s="2">
        <v>0</v>
      </c>
      <c r="U198" s="2">
        <v>0</v>
      </c>
      <c r="V198" s="2">
        <v>0</v>
      </c>
      <c r="W198" s="2" t="s">
        <v>289</v>
      </c>
      <c r="X198" s="2" t="s">
        <v>290</v>
      </c>
    </row>
    <row r="199" spans="1:24" ht="12.75" customHeight="1" x14ac:dyDescent="0.2">
      <c r="A199" s="2" t="s">
        <v>96</v>
      </c>
      <c r="B199" s="2" t="s">
        <v>24</v>
      </c>
      <c r="C199" s="2" t="s">
        <v>86</v>
      </c>
      <c r="D199" s="2" t="s">
        <v>590</v>
      </c>
      <c r="E199" s="2" t="s">
        <v>588</v>
      </c>
      <c r="F199" s="2" t="s">
        <v>382</v>
      </c>
      <c r="G199" s="2" t="s">
        <v>89</v>
      </c>
      <c r="H199" s="2">
        <v>5692345</v>
      </c>
      <c r="I199" s="2">
        <v>572404.43799999997</v>
      </c>
      <c r="J199" s="2">
        <v>0</v>
      </c>
      <c r="K199" s="2">
        <v>120204.932</v>
      </c>
      <c r="L199" s="2">
        <v>0</v>
      </c>
      <c r="M199" s="2">
        <v>692609.37</v>
      </c>
      <c r="N199" s="2" t="s">
        <v>30</v>
      </c>
      <c r="O199" s="2" t="s">
        <v>591</v>
      </c>
      <c r="P199" s="2">
        <v>49544</v>
      </c>
      <c r="Q199" s="2">
        <v>0</v>
      </c>
      <c r="R199" s="2">
        <v>0</v>
      </c>
      <c r="S199" s="2">
        <v>0</v>
      </c>
      <c r="T199" s="2">
        <v>0</v>
      </c>
      <c r="U199" s="2">
        <v>572404.43999999994</v>
      </c>
      <c r="V199" s="2">
        <v>352248.89</v>
      </c>
      <c r="W199" s="2" t="s">
        <v>592</v>
      </c>
      <c r="X199" s="2" t="s">
        <v>421</v>
      </c>
    </row>
    <row r="200" spans="1:24" ht="12.75" customHeight="1" x14ac:dyDescent="0.2">
      <c r="A200" s="2" t="s">
        <v>96</v>
      </c>
      <c r="B200" s="2" t="s">
        <v>24</v>
      </c>
      <c r="C200" s="2" t="s">
        <v>86</v>
      </c>
      <c r="D200" s="2" t="s">
        <v>593</v>
      </c>
      <c r="E200" s="2" t="s">
        <v>594</v>
      </c>
      <c r="F200" s="2" t="s">
        <v>382</v>
      </c>
      <c r="G200" s="2" t="s">
        <v>89</v>
      </c>
      <c r="H200" s="2">
        <v>37834893</v>
      </c>
      <c r="I200" s="2">
        <v>397254.54550000001</v>
      </c>
      <c r="J200" s="2">
        <v>0</v>
      </c>
      <c r="K200" s="2">
        <v>83423.454500000007</v>
      </c>
      <c r="L200" s="2">
        <v>0</v>
      </c>
      <c r="M200" s="2">
        <v>480678</v>
      </c>
      <c r="N200" s="2" t="s">
        <v>30</v>
      </c>
      <c r="O200" s="2" t="s">
        <v>595</v>
      </c>
      <c r="P200" s="2">
        <v>49558</v>
      </c>
      <c r="Q200" s="2">
        <v>0</v>
      </c>
      <c r="R200" s="2">
        <v>92561.98</v>
      </c>
      <c r="S200" s="2">
        <v>0</v>
      </c>
      <c r="T200" s="2">
        <v>-17614.889500000001</v>
      </c>
      <c r="U200" s="2">
        <v>322273.87</v>
      </c>
      <c r="V200" s="2">
        <v>182408.98</v>
      </c>
      <c r="W200" s="2" t="s">
        <v>289</v>
      </c>
      <c r="X200" s="2" t="s">
        <v>353</v>
      </c>
    </row>
    <row r="201" spans="1:24" ht="12.75" customHeight="1" x14ac:dyDescent="0.2">
      <c r="A201" s="2" t="s">
        <v>96</v>
      </c>
      <c r="B201" s="2" t="s">
        <v>24</v>
      </c>
      <c r="C201" s="2" t="s">
        <v>25</v>
      </c>
      <c r="D201" s="2" t="s">
        <v>596</v>
      </c>
      <c r="E201" s="2" t="s">
        <v>597</v>
      </c>
      <c r="F201" s="2" t="s">
        <v>382</v>
      </c>
      <c r="G201" s="2" t="s">
        <v>29</v>
      </c>
      <c r="H201" s="2">
        <v>23346326239</v>
      </c>
      <c r="I201" s="2">
        <v>488925.61979999999</v>
      </c>
      <c r="J201" s="2">
        <v>0</v>
      </c>
      <c r="K201" s="2">
        <v>102674.3802</v>
      </c>
      <c r="L201" s="2">
        <v>0</v>
      </c>
      <c r="M201" s="2">
        <v>591600</v>
      </c>
      <c r="N201" s="2" t="s">
        <v>30</v>
      </c>
      <c r="O201" s="2" t="s">
        <v>598</v>
      </c>
      <c r="P201" s="2">
        <v>49541</v>
      </c>
      <c r="Q201" s="2">
        <v>0</v>
      </c>
      <c r="R201" s="2">
        <v>131299.367</v>
      </c>
      <c r="S201" s="2">
        <v>0</v>
      </c>
      <c r="T201" s="2">
        <v>0</v>
      </c>
      <c r="U201" s="2">
        <v>357626.19</v>
      </c>
      <c r="V201" s="2">
        <v>205248.15</v>
      </c>
      <c r="W201" s="2" t="s">
        <v>289</v>
      </c>
      <c r="X201" s="2" t="s">
        <v>353</v>
      </c>
    </row>
    <row r="202" spans="1:24" ht="12.75" customHeight="1" x14ac:dyDescent="0.2">
      <c r="A202" s="2" t="s">
        <v>96</v>
      </c>
      <c r="B202" s="2" t="s">
        <v>24</v>
      </c>
      <c r="C202" s="2" t="s">
        <v>86</v>
      </c>
      <c r="D202" s="2" t="s">
        <v>599</v>
      </c>
      <c r="E202" s="2" t="s">
        <v>600</v>
      </c>
      <c r="F202" s="2" t="s">
        <v>382</v>
      </c>
      <c r="G202" s="2" t="s">
        <v>89</v>
      </c>
      <c r="H202" s="2">
        <v>31380824</v>
      </c>
      <c r="I202" s="2">
        <v>66115.702499999999</v>
      </c>
      <c r="J202" s="2">
        <v>0</v>
      </c>
      <c r="K202" s="2">
        <v>13884.297500000001</v>
      </c>
      <c r="L202" s="2">
        <v>0</v>
      </c>
      <c r="M202" s="2">
        <v>80000</v>
      </c>
      <c r="N202" s="2" t="s">
        <v>30</v>
      </c>
      <c r="O202" s="2" t="s">
        <v>601</v>
      </c>
      <c r="P202" s="2">
        <v>49446</v>
      </c>
      <c r="Q202" s="2">
        <v>0</v>
      </c>
      <c r="R202" s="2">
        <v>66115.7</v>
      </c>
      <c r="S202" s="2">
        <v>0</v>
      </c>
      <c r="T202" s="2">
        <v>0</v>
      </c>
      <c r="U202" s="2">
        <v>0</v>
      </c>
      <c r="V202" s="2">
        <v>0</v>
      </c>
      <c r="W202" s="2" t="s">
        <v>297</v>
      </c>
      <c r="X202" s="2" t="s">
        <v>353</v>
      </c>
    </row>
    <row r="203" spans="1:24" ht="12.75" customHeight="1" x14ac:dyDescent="0.2">
      <c r="A203" s="2" t="s">
        <v>96</v>
      </c>
      <c r="B203" s="2" t="s">
        <v>24</v>
      </c>
      <c r="C203" s="2" t="s">
        <v>86</v>
      </c>
      <c r="D203" s="2" t="s">
        <v>602</v>
      </c>
      <c r="E203" s="2" t="s">
        <v>254</v>
      </c>
      <c r="F203" s="2" t="s">
        <v>382</v>
      </c>
      <c r="G203" s="2" t="s">
        <v>89</v>
      </c>
      <c r="H203" s="2">
        <v>8558776</v>
      </c>
      <c r="I203" s="2">
        <v>66115.702499999999</v>
      </c>
      <c r="J203" s="2">
        <v>0</v>
      </c>
      <c r="K203" s="2">
        <v>13884.297500000001</v>
      </c>
      <c r="L203" s="2">
        <v>0</v>
      </c>
      <c r="M203" s="2">
        <v>80000</v>
      </c>
      <c r="N203" s="2" t="s">
        <v>30</v>
      </c>
      <c r="O203" s="2" t="s">
        <v>603</v>
      </c>
      <c r="P203" s="2">
        <v>49513</v>
      </c>
      <c r="Q203" s="2">
        <v>0</v>
      </c>
      <c r="R203" s="2">
        <v>66115.7</v>
      </c>
      <c r="S203" s="2">
        <v>0</v>
      </c>
      <c r="T203" s="2">
        <v>0</v>
      </c>
      <c r="U203" s="2">
        <v>0</v>
      </c>
      <c r="V203" s="2">
        <v>0</v>
      </c>
      <c r="W203" s="2" t="s">
        <v>289</v>
      </c>
      <c r="X203" s="2" t="s">
        <v>353</v>
      </c>
    </row>
    <row r="204" spans="1:24" ht="12.75" customHeight="1" x14ac:dyDescent="0.2">
      <c r="A204" s="2" t="s">
        <v>96</v>
      </c>
      <c r="B204" s="2" t="s">
        <v>24</v>
      </c>
      <c r="C204" s="2" t="s">
        <v>86</v>
      </c>
      <c r="D204" s="2" t="s">
        <v>604</v>
      </c>
      <c r="E204" s="2" t="s">
        <v>605</v>
      </c>
      <c r="F204" s="2" t="s">
        <v>382</v>
      </c>
      <c r="G204" s="2" t="s">
        <v>89</v>
      </c>
      <c r="H204" s="2">
        <v>95336905</v>
      </c>
      <c r="I204" s="2">
        <v>66115.702499999999</v>
      </c>
      <c r="J204" s="2">
        <v>0</v>
      </c>
      <c r="K204" s="2">
        <v>13884.297500000001</v>
      </c>
      <c r="L204" s="2">
        <v>0</v>
      </c>
      <c r="M204" s="2">
        <v>80000</v>
      </c>
      <c r="N204" s="2" t="s">
        <v>30</v>
      </c>
      <c r="O204" s="2" t="s">
        <v>606</v>
      </c>
      <c r="P204" s="2">
        <v>49411</v>
      </c>
      <c r="Q204" s="2">
        <v>0</v>
      </c>
      <c r="R204" s="2">
        <v>66115.7</v>
      </c>
      <c r="S204" s="2">
        <v>0</v>
      </c>
      <c r="T204" s="2">
        <v>0</v>
      </c>
      <c r="U204" s="2">
        <v>0</v>
      </c>
      <c r="V204" s="2">
        <v>0</v>
      </c>
      <c r="W204" s="2" t="s">
        <v>297</v>
      </c>
      <c r="X204" s="2" t="s">
        <v>353</v>
      </c>
    </row>
    <row r="205" spans="1:24" ht="12.75" customHeight="1" x14ac:dyDescent="0.2">
      <c r="A205" s="2" t="s">
        <v>96</v>
      </c>
      <c r="B205" s="2" t="s">
        <v>24</v>
      </c>
      <c r="C205" s="2" t="s">
        <v>86</v>
      </c>
      <c r="D205" s="2" t="s">
        <v>607</v>
      </c>
      <c r="E205" s="2" t="s">
        <v>608</v>
      </c>
      <c r="F205" s="2" t="s">
        <v>382</v>
      </c>
      <c r="G205" s="2" t="s">
        <v>89</v>
      </c>
      <c r="H205" s="2">
        <v>33834042</v>
      </c>
      <c r="I205" s="2">
        <v>148760.33059999999</v>
      </c>
      <c r="J205" s="2">
        <v>0</v>
      </c>
      <c r="K205" s="2">
        <v>31239.669399999999</v>
      </c>
      <c r="L205" s="2">
        <v>0</v>
      </c>
      <c r="M205" s="2">
        <v>180000</v>
      </c>
      <c r="N205" s="2" t="s">
        <v>30</v>
      </c>
      <c r="O205" s="2" t="s">
        <v>609</v>
      </c>
      <c r="P205" s="2">
        <v>49455</v>
      </c>
      <c r="Q205" s="2">
        <v>0</v>
      </c>
      <c r="R205" s="2">
        <v>148760.32500000001</v>
      </c>
      <c r="S205" s="2">
        <v>0</v>
      </c>
      <c r="T205" s="2">
        <v>0</v>
      </c>
      <c r="U205" s="2">
        <v>0</v>
      </c>
      <c r="V205" s="2">
        <v>0</v>
      </c>
      <c r="W205" s="2" t="s">
        <v>297</v>
      </c>
      <c r="X205" s="2" t="s">
        <v>290</v>
      </c>
    </row>
    <row r="206" spans="1:24" ht="12.75" customHeight="1" x14ac:dyDescent="0.2">
      <c r="A206" s="2" t="s">
        <v>96</v>
      </c>
      <c r="B206" s="2" t="s">
        <v>24</v>
      </c>
      <c r="C206" s="2" t="s">
        <v>25</v>
      </c>
      <c r="D206" s="2" t="s">
        <v>610</v>
      </c>
      <c r="E206" s="2" t="s">
        <v>611</v>
      </c>
      <c r="F206" s="2" t="s">
        <v>382</v>
      </c>
      <c r="G206" s="2" t="s">
        <v>29</v>
      </c>
      <c r="H206" s="2">
        <v>30619339343</v>
      </c>
      <c r="I206" s="2">
        <v>205687.41320000001</v>
      </c>
      <c r="J206" s="2">
        <v>0</v>
      </c>
      <c r="K206" s="2">
        <v>43194.356800000001</v>
      </c>
      <c r="L206" s="2">
        <v>0</v>
      </c>
      <c r="M206" s="2">
        <v>248881.77</v>
      </c>
      <c r="N206" s="2" t="s">
        <v>30</v>
      </c>
      <c r="O206" s="2" t="s">
        <v>612</v>
      </c>
      <c r="P206" s="2">
        <v>49497</v>
      </c>
      <c r="Q206" s="2">
        <v>0</v>
      </c>
      <c r="R206" s="2">
        <v>66115.7</v>
      </c>
      <c r="S206" s="2">
        <v>0</v>
      </c>
      <c r="T206" s="2">
        <v>0</v>
      </c>
      <c r="U206" s="2">
        <v>139571.71</v>
      </c>
      <c r="V206" s="2">
        <v>80522.14</v>
      </c>
      <c r="W206" s="2" t="s">
        <v>289</v>
      </c>
      <c r="X206" s="2" t="s">
        <v>353</v>
      </c>
    </row>
    <row r="207" spans="1:24" ht="12.75" customHeight="1" x14ac:dyDescent="0.2">
      <c r="A207" s="2" t="s">
        <v>96</v>
      </c>
      <c r="B207" s="2" t="s">
        <v>24</v>
      </c>
      <c r="C207" s="2" t="s">
        <v>86</v>
      </c>
      <c r="D207" s="2" t="s">
        <v>613</v>
      </c>
      <c r="E207" s="2" t="s">
        <v>614</v>
      </c>
      <c r="F207" s="2" t="s">
        <v>382</v>
      </c>
      <c r="G207" s="2" t="s">
        <v>89</v>
      </c>
      <c r="H207" s="2">
        <v>10554104</v>
      </c>
      <c r="I207" s="2">
        <v>183471.07269999999</v>
      </c>
      <c r="J207" s="2">
        <v>0</v>
      </c>
      <c r="K207" s="2">
        <v>38528.925300000003</v>
      </c>
      <c r="L207" s="2">
        <v>0</v>
      </c>
      <c r="M207" s="2">
        <v>221999.99799999999</v>
      </c>
      <c r="N207" s="2" t="s">
        <v>30</v>
      </c>
      <c r="O207" s="2" t="s">
        <v>615</v>
      </c>
      <c r="P207" s="2">
        <v>49392</v>
      </c>
      <c r="Q207" s="2">
        <v>0</v>
      </c>
      <c r="R207" s="2">
        <v>75880.102899999998</v>
      </c>
      <c r="S207" s="2">
        <v>0</v>
      </c>
      <c r="T207" s="2">
        <v>0</v>
      </c>
      <c r="U207" s="2">
        <v>107553.03</v>
      </c>
      <c r="V207" s="2">
        <v>62174.04</v>
      </c>
      <c r="W207" s="2" t="s">
        <v>297</v>
      </c>
      <c r="X207" s="2" t="s">
        <v>353</v>
      </c>
    </row>
    <row r="208" spans="1:24" ht="12.75" customHeight="1" x14ac:dyDescent="0.2">
      <c r="A208" s="2" t="s">
        <v>96</v>
      </c>
      <c r="B208" s="2" t="s">
        <v>24</v>
      </c>
      <c r="C208" s="2" t="s">
        <v>86</v>
      </c>
      <c r="D208" s="2" t="s">
        <v>616</v>
      </c>
      <c r="E208" s="2" t="s">
        <v>617</v>
      </c>
      <c r="F208" s="2" t="s">
        <v>382</v>
      </c>
      <c r="G208" s="2" t="s">
        <v>89</v>
      </c>
      <c r="H208" s="2">
        <v>21588714</v>
      </c>
      <c r="I208" s="2">
        <v>454545.45449999999</v>
      </c>
      <c r="J208" s="2">
        <v>0</v>
      </c>
      <c r="K208" s="2">
        <v>95454.545499999993</v>
      </c>
      <c r="L208" s="2">
        <v>0</v>
      </c>
      <c r="M208" s="2">
        <v>550000</v>
      </c>
      <c r="N208" s="2" t="s">
        <v>30</v>
      </c>
      <c r="O208" s="2" t="s">
        <v>618</v>
      </c>
      <c r="P208" s="2">
        <v>49260</v>
      </c>
      <c r="Q208" s="2">
        <v>0</v>
      </c>
      <c r="R208" s="2">
        <v>66115.7</v>
      </c>
      <c r="S208" s="2">
        <v>388408</v>
      </c>
      <c r="T208" s="2">
        <v>0</v>
      </c>
      <c r="U208" s="2">
        <v>0</v>
      </c>
      <c r="V208" s="2">
        <v>0</v>
      </c>
      <c r="W208" s="2" t="s">
        <v>289</v>
      </c>
      <c r="X208" s="2" t="s">
        <v>290</v>
      </c>
    </row>
    <row r="209" spans="1:24" ht="12.75" customHeight="1" x14ac:dyDescent="0.2">
      <c r="A209" s="2" t="s">
        <v>96</v>
      </c>
      <c r="B209" s="2" t="s">
        <v>24</v>
      </c>
      <c r="C209" s="2" t="s">
        <v>86</v>
      </c>
      <c r="D209" s="2" t="s">
        <v>619</v>
      </c>
      <c r="E209" s="2" t="s">
        <v>620</v>
      </c>
      <c r="F209" s="2" t="s">
        <v>382</v>
      </c>
      <c r="G209" s="2" t="s">
        <v>89</v>
      </c>
      <c r="H209" s="2">
        <v>23389603</v>
      </c>
      <c r="I209" s="2">
        <v>57851.238299999997</v>
      </c>
      <c r="J209" s="2">
        <v>0</v>
      </c>
      <c r="K209" s="2">
        <v>12148.76</v>
      </c>
      <c r="L209" s="2">
        <v>0</v>
      </c>
      <c r="M209" s="2">
        <v>69999.998300000007</v>
      </c>
      <c r="N209" s="2" t="s">
        <v>30</v>
      </c>
      <c r="O209" s="2" t="s">
        <v>621</v>
      </c>
      <c r="P209" s="2">
        <v>48996</v>
      </c>
      <c r="Q209" s="2">
        <v>0</v>
      </c>
      <c r="R209" s="2">
        <v>57851.238899999997</v>
      </c>
      <c r="S209" s="2">
        <v>0</v>
      </c>
      <c r="T209" s="2">
        <v>0</v>
      </c>
      <c r="U209" s="2">
        <v>0</v>
      </c>
      <c r="V209" s="2">
        <v>0</v>
      </c>
      <c r="W209" s="2" t="s">
        <v>297</v>
      </c>
      <c r="X209" s="2" t="s">
        <v>290</v>
      </c>
    </row>
    <row r="210" spans="1:24" ht="12.75" customHeight="1" x14ac:dyDescent="0.2">
      <c r="A210" s="2" t="s">
        <v>96</v>
      </c>
      <c r="B210" s="2" t="s">
        <v>73</v>
      </c>
      <c r="C210" s="2" t="s">
        <v>86</v>
      </c>
      <c r="D210" s="2" t="s">
        <v>622</v>
      </c>
      <c r="E210" s="2" t="s">
        <v>623</v>
      </c>
      <c r="F210" s="2" t="s">
        <v>382</v>
      </c>
      <c r="G210" s="2" t="s">
        <v>89</v>
      </c>
      <c r="H210" s="2">
        <v>22635914</v>
      </c>
      <c r="I210" s="2">
        <v>547933.88430000003</v>
      </c>
      <c r="J210" s="2">
        <v>0</v>
      </c>
      <c r="K210" s="2">
        <v>115066.11569999999</v>
      </c>
      <c r="L210" s="2">
        <v>0</v>
      </c>
      <c r="M210" s="2">
        <v>663000</v>
      </c>
      <c r="N210" s="2" t="s">
        <v>30</v>
      </c>
      <c r="O210" s="2" t="s">
        <v>624</v>
      </c>
      <c r="P210" s="2">
        <v>49376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 t="s">
        <v>297</v>
      </c>
      <c r="X210" s="2" t="s">
        <v>353</v>
      </c>
    </row>
    <row r="211" spans="1:24" ht="12.75" customHeight="1" x14ac:dyDescent="0.2">
      <c r="A211" s="2" t="s">
        <v>96</v>
      </c>
      <c r="B211" s="2" t="s">
        <v>24</v>
      </c>
      <c r="C211" s="2" t="s">
        <v>86</v>
      </c>
      <c r="D211" s="2" t="s">
        <v>625</v>
      </c>
      <c r="E211" s="2" t="s">
        <v>623</v>
      </c>
      <c r="F211" s="2" t="s">
        <v>382</v>
      </c>
      <c r="G211" s="2" t="s">
        <v>89</v>
      </c>
      <c r="H211" s="2">
        <v>22635914</v>
      </c>
      <c r="I211" s="2">
        <v>414363.63640000002</v>
      </c>
      <c r="J211" s="2">
        <v>0</v>
      </c>
      <c r="K211" s="2">
        <v>87016.363599999997</v>
      </c>
      <c r="L211" s="2">
        <v>0</v>
      </c>
      <c r="M211" s="2">
        <v>501380</v>
      </c>
      <c r="N211" s="2" t="s">
        <v>30</v>
      </c>
      <c r="O211" s="2" t="s">
        <v>626</v>
      </c>
      <c r="P211" s="2">
        <v>49376</v>
      </c>
      <c r="Q211" s="2">
        <v>0</v>
      </c>
      <c r="R211" s="2">
        <v>264462.8</v>
      </c>
      <c r="S211" s="2">
        <v>0</v>
      </c>
      <c r="T211" s="2">
        <v>-547906.52209999994</v>
      </c>
      <c r="U211" s="2">
        <v>697838.02</v>
      </c>
      <c r="V211" s="2">
        <v>401907.29</v>
      </c>
      <c r="W211" s="2" t="s">
        <v>297</v>
      </c>
      <c r="X211" s="2" t="s">
        <v>353</v>
      </c>
    </row>
    <row r="212" spans="1:24" ht="12.75" customHeight="1" x14ac:dyDescent="0.2">
      <c r="A212" s="2" t="s">
        <v>96</v>
      </c>
      <c r="B212" s="2" t="s">
        <v>24</v>
      </c>
      <c r="C212" s="2" t="s">
        <v>25</v>
      </c>
      <c r="D212" s="2" t="s">
        <v>627</v>
      </c>
      <c r="E212" s="2" t="s">
        <v>628</v>
      </c>
      <c r="F212" s="2" t="s">
        <v>382</v>
      </c>
      <c r="G212" s="2" t="s">
        <v>29</v>
      </c>
      <c r="H212" s="2">
        <v>27264619519</v>
      </c>
      <c r="I212" s="2">
        <v>377427.89260000002</v>
      </c>
      <c r="J212" s="2">
        <v>0</v>
      </c>
      <c r="K212" s="2">
        <v>79259.857399999994</v>
      </c>
      <c r="L212" s="2">
        <v>0</v>
      </c>
      <c r="M212" s="2">
        <v>456687.75</v>
      </c>
      <c r="N212" s="2" t="s">
        <v>30</v>
      </c>
      <c r="O212" s="2" t="s">
        <v>629</v>
      </c>
      <c r="P212" s="2">
        <v>49327</v>
      </c>
      <c r="Q212" s="2">
        <v>0</v>
      </c>
      <c r="R212" s="2">
        <v>70334.708100000003</v>
      </c>
      <c r="S212" s="2">
        <v>0</v>
      </c>
      <c r="T212" s="2">
        <v>-125802.2522</v>
      </c>
      <c r="U212" s="2">
        <v>432902.48</v>
      </c>
      <c r="V212" s="2">
        <v>249751.43</v>
      </c>
      <c r="W212" s="2" t="s">
        <v>592</v>
      </c>
      <c r="X212" s="2" t="s">
        <v>421</v>
      </c>
    </row>
    <row r="213" spans="1:24" ht="12.75" customHeight="1" x14ac:dyDescent="0.2">
      <c r="A213" s="2" t="s">
        <v>96</v>
      </c>
      <c r="B213" s="2" t="s">
        <v>24</v>
      </c>
      <c r="C213" s="2" t="s">
        <v>25</v>
      </c>
      <c r="D213" s="2" t="s">
        <v>630</v>
      </c>
      <c r="E213" s="2" t="s">
        <v>628</v>
      </c>
      <c r="F213" s="2" t="s">
        <v>382</v>
      </c>
      <c r="G213" s="2" t="s">
        <v>29</v>
      </c>
      <c r="H213" s="2">
        <v>27264619519</v>
      </c>
      <c r="I213" s="2">
        <v>379917.3554</v>
      </c>
      <c r="J213" s="2">
        <v>0</v>
      </c>
      <c r="K213" s="2">
        <v>79782.6446</v>
      </c>
      <c r="L213" s="2">
        <v>0</v>
      </c>
      <c r="M213" s="2">
        <v>459700</v>
      </c>
      <c r="N213" s="2" t="s">
        <v>30</v>
      </c>
      <c r="O213" s="2" t="s">
        <v>631</v>
      </c>
      <c r="P213" s="2">
        <v>49475</v>
      </c>
      <c r="Q213" s="2">
        <v>0</v>
      </c>
      <c r="R213" s="2">
        <v>379917.35159999999</v>
      </c>
      <c r="S213" s="2">
        <v>0</v>
      </c>
      <c r="T213" s="2">
        <v>0</v>
      </c>
      <c r="U213" s="2">
        <v>0</v>
      </c>
      <c r="V213" s="2">
        <v>0</v>
      </c>
      <c r="W213" s="2" t="s">
        <v>289</v>
      </c>
      <c r="X213" s="2" t="s">
        <v>353</v>
      </c>
    </row>
    <row r="214" spans="1:24" ht="12.75" customHeight="1" x14ac:dyDescent="0.2">
      <c r="A214" s="2" t="s">
        <v>96</v>
      </c>
      <c r="B214" s="2" t="s">
        <v>24</v>
      </c>
      <c r="C214" s="2" t="s">
        <v>25</v>
      </c>
      <c r="D214" s="2" t="s">
        <v>632</v>
      </c>
      <c r="E214" s="2" t="s">
        <v>67</v>
      </c>
      <c r="F214" s="2" t="s">
        <v>382</v>
      </c>
      <c r="G214" s="2" t="s">
        <v>29</v>
      </c>
      <c r="H214" s="2">
        <v>34500045339</v>
      </c>
      <c r="I214" s="2">
        <v>1597520.6612</v>
      </c>
      <c r="J214" s="2">
        <v>0</v>
      </c>
      <c r="K214" s="2">
        <v>335479.33880000003</v>
      </c>
      <c r="L214" s="2">
        <v>0</v>
      </c>
      <c r="M214" s="2">
        <v>1933000</v>
      </c>
      <c r="N214" s="2" t="s">
        <v>30</v>
      </c>
      <c r="O214" s="2" t="s">
        <v>633</v>
      </c>
      <c r="P214" s="2">
        <v>48767</v>
      </c>
      <c r="Q214" s="2">
        <v>0</v>
      </c>
      <c r="R214" s="2">
        <v>0</v>
      </c>
      <c r="S214" s="2">
        <v>213211.2</v>
      </c>
      <c r="T214" s="2">
        <v>-238741.08429999999</v>
      </c>
      <c r="U214" s="2">
        <v>1623051.98</v>
      </c>
      <c r="V214" s="2">
        <v>1061226.29</v>
      </c>
      <c r="W214" s="2" t="s">
        <v>289</v>
      </c>
      <c r="X214" s="2" t="s">
        <v>290</v>
      </c>
    </row>
    <row r="215" spans="1:24" ht="12.75" customHeight="1" x14ac:dyDescent="0.2">
      <c r="A215" s="2" t="s">
        <v>96</v>
      </c>
      <c r="B215" s="2" t="s">
        <v>24</v>
      </c>
      <c r="C215" s="2" t="s">
        <v>25</v>
      </c>
      <c r="D215" s="2" t="s">
        <v>634</v>
      </c>
      <c r="E215" s="2" t="s">
        <v>635</v>
      </c>
      <c r="F215" s="2" t="s">
        <v>382</v>
      </c>
      <c r="G215" s="2" t="s">
        <v>29</v>
      </c>
      <c r="H215" s="2">
        <v>20144345283</v>
      </c>
      <c r="I215" s="2">
        <v>2331487.6033000001</v>
      </c>
      <c r="J215" s="2">
        <v>0</v>
      </c>
      <c r="K215" s="2">
        <v>489612.39669999998</v>
      </c>
      <c r="L215" s="2">
        <v>0</v>
      </c>
      <c r="M215" s="2">
        <v>2821100</v>
      </c>
      <c r="N215" s="2" t="s">
        <v>30</v>
      </c>
      <c r="O215" s="2" t="s">
        <v>636</v>
      </c>
      <c r="P215" s="2">
        <v>49345</v>
      </c>
      <c r="Q215" s="2">
        <v>0</v>
      </c>
      <c r="R215" s="2">
        <v>198347.1</v>
      </c>
      <c r="S215" s="2">
        <v>0</v>
      </c>
      <c r="T215" s="2">
        <v>-317693.28259999998</v>
      </c>
      <c r="U215" s="2">
        <v>2450851.5499999998</v>
      </c>
      <c r="V215" s="2">
        <v>1459752.26</v>
      </c>
      <c r="W215" s="2" t="s">
        <v>297</v>
      </c>
      <c r="X215" s="2" t="s">
        <v>353</v>
      </c>
    </row>
    <row r="216" spans="1:24" ht="12.75" customHeight="1" x14ac:dyDescent="0.2">
      <c r="A216" s="2" t="s">
        <v>96</v>
      </c>
      <c r="B216" s="2" t="s">
        <v>24</v>
      </c>
      <c r="C216" s="2" t="s">
        <v>86</v>
      </c>
      <c r="D216" s="2" t="s">
        <v>637</v>
      </c>
      <c r="E216" s="2" t="s">
        <v>638</v>
      </c>
      <c r="F216" s="2" t="s">
        <v>382</v>
      </c>
      <c r="G216" s="2" t="s">
        <v>89</v>
      </c>
      <c r="H216" s="2">
        <v>92603975</v>
      </c>
      <c r="I216" s="2">
        <v>509917.3554</v>
      </c>
      <c r="J216" s="2">
        <v>0</v>
      </c>
      <c r="K216" s="2">
        <v>107082.6446</v>
      </c>
      <c r="L216" s="2">
        <v>0</v>
      </c>
      <c r="M216" s="2">
        <v>617000</v>
      </c>
      <c r="N216" s="2" t="s">
        <v>30</v>
      </c>
      <c r="O216" s="2" t="s">
        <v>639</v>
      </c>
      <c r="P216" s="2">
        <v>49554</v>
      </c>
      <c r="Q216" s="2">
        <v>0</v>
      </c>
      <c r="R216" s="2">
        <v>158523.29980000001</v>
      </c>
      <c r="S216" s="2">
        <v>0</v>
      </c>
      <c r="T216" s="2">
        <v>-57412.544999999998</v>
      </c>
      <c r="U216" s="2">
        <v>408766.83</v>
      </c>
      <c r="V216" s="2">
        <v>235298.38</v>
      </c>
      <c r="W216" s="2" t="s">
        <v>289</v>
      </c>
      <c r="X216" s="2" t="s">
        <v>353</v>
      </c>
    </row>
    <row r="217" spans="1:24" ht="12.75" customHeight="1" x14ac:dyDescent="0.2">
      <c r="A217" s="2" t="s">
        <v>96</v>
      </c>
      <c r="B217" s="2" t="s">
        <v>24</v>
      </c>
      <c r="C217" s="2" t="s">
        <v>25</v>
      </c>
      <c r="D217" s="2" t="s">
        <v>640</v>
      </c>
      <c r="E217" s="2" t="s">
        <v>641</v>
      </c>
      <c r="F217" s="2" t="s">
        <v>382</v>
      </c>
      <c r="G217" s="2" t="s">
        <v>29</v>
      </c>
      <c r="H217" s="2">
        <v>30716627876</v>
      </c>
      <c r="I217" s="2">
        <v>1074380.1653</v>
      </c>
      <c r="J217" s="2">
        <v>0</v>
      </c>
      <c r="K217" s="2">
        <v>225619.83470000001</v>
      </c>
      <c r="L217" s="2">
        <v>0</v>
      </c>
      <c r="M217" s="2">
        <v>1300000</v>
      </c>
      <c r="N217" s="2" t="s">
        <v>30</v>
      </c>
      <c r="O217" s="2" t="s">
        <v>642</v>
      </c>
      <c r="P217" s="2">
        <v>49414</v>
      </c>
      <c r="Q217" s="2">
        <v>0</v>
      </c>
      <c r="R217" s="2">
        <v>605785.10519999999</v>
      </c>
      <c r="S217" s="2">
        <v>0</v>
      </c>
      <c r="T217" s="2">
        <v>-2202.0088999999998</v>
      </c>
      <c r="U217" s="2">
        <v>470797.17</v>
      </c>
      <c r="V217" s="2">
        <v>279976.92</v>
      </c>
      <c r="W217" s="2" t="s">
        <v>289</v>
      </c>
      <c r="X217" s="2" t="s">
        <v>353</v>
      </c>
    </row>
    <row r="218" spans="1:24" ht="12.75" customHeight="1" x14ac:dyDescent="0.2">
      <c r="A218" s="2" t="s">
        <v>96</v>
      </c>
      <c r="B218" s="2" t="s">
        <v>24</v>
      </c>
      <c r="C218" s="2" t="s">
        <v>86</v>
      </c>
      <c r="D218" s="2" t="s">
        <v>643</v>
      </c>
      <c r="E218" s="2" t="s">
        <v>644</v>
      </c>
      <c r="F218" s="2" t="s">
        <v>382</v>
      </c>
      <c r="G218" s="2" t="s">
        <v>89</v>
      </c>
      <c r="H218" s="2">
        <v>32677459</v>
      </c>
      <c r="I218" s="2">
        <v>309884.29749999999</v>
      </c>
      <c r="J218" s="2">
        <v>0</v>
      </c>
      <c r="K218" s="2">
        <v>65075.702499999999</v>
      </c>
      <c r="L218" s="2">
        <v>0</v>
      </c>
      <c r="M218" s="2">
        <v>374960</v>
      </c>
      <c r="N218" s="2" t="s">
        <v>30</v>
      </c>
      <c r="O218" s="2" t="s">
        <v>645</v>
      </c>
      <c r="P218" s="2">
        <v>49352</v>
      </c>
      <c r="Q218" s="2">
        <v>0</v>
      </c>
      <c r="R218" s="2">
        <v>33057.85</v>
      </c>
      <c r="S218" s="2">
        <v>0</v>
      </c>
      <c r="T218" s="2">
        <v>-41523.071300000003</v>
      </c>
      <c r="U218" s="2">
        <v>318351.84000000003</v>
      </c>
      <c r="V218" s="2">
        <v>183664.52</v>
      </c>
      <c r="W218" s="2" t="s">
        <v>297</v>
      </c>
      <c r="X218" s="2" t="s">
        <v>353</v>
      </c>
    </row>
    <row r="219" spans="1:24" ht="12.75" customHeight="1" x14ac:dyDescent="0.2">
      <c r="A219" s="2" t="s">
        <v>96</v>
      </c>
      <c r="B219" s="2" t="s">
        <v>24</v>
      </c>
      <c r="C219" s="2" t="s">
        <v>25</v>
      </c>
      <c r="D219" s="2" t="s">
        <v>646</v>
      </c>
      <c r="E219" s="2" t="s">
        <v>647</v>
      </c>
      <c r="F219" s="2" t="s">
        <v>382</v>
      </c>
      <c r="G219" s="2" t="s">
        <v>29</v>
      </c>
      <c r="H219" s="2">
        <v>20228081842</v>
      </c>
      <c r="I219" s="2">
        <v>376033.05790000001</v>
      </c>
      <c r="J219" s="2">
        <v>0</v>
      </c>
      <c r="K219" s="2">
        <v>78966.9421</v>
      </c>
      <c r="L219" s="2">
        <v>0</v>
      </c>
      <c r="M219" s="2">
        <v>455000</v>
      </c>
      <c r="N219" s="2" t="s">
        <v>30</v>
      </c>
      <c r="O219" s="2" t="s">
        <v>648</v>
      </c>
      <c r="P219" s="2">
        <v>49481</v>
      </c>
      <c r="Q219" s="2">
        <v>0</v>
      </c>
      <c r="R219" s="2">
        <v>125619.83</v>
      </c>
      <c r="S219" s="2">
        <v>0</v>
      </c>
      <c r="T219" s="2">
        <v>-72632.411699999997</v>
      </c>
      <c r="U219" s="2">
        <v>323049.65999999997</v>
      </c>
      <c r="V219" s="2">
        <v>185564.96</v>
      </c>
      <c r="W219" s="2" t="s">
        <v>297</v>
      </c>
      <c r="X219" s="2" t="s">
        <v>353</v>
      </c>
    </row>
    <row r="220" spans="1:24" ht="12.75" customHeight="1" x14ac:dyDescent="0.2">
      <c r="A220" s="2" t="s">
        <v>96</v>
      </c>
      <c r="B220" s="2" t="s">
        <v>24</v>
      </c>
      <c r="C220" s="2" t="s">
        <v>25</v>
      </c>
      <c r="D220" s="2" t="s">
        <v>649</v>
      </c>
      <c r="E220" s="2" t="s">
        <v>650</v>
      </c>
      <c r="F220" s="2" t="s">
        <v>382</v>
      </c>
      <c r="G220" s="2" t="s">
        <v>29</v>
      </c>
      <c r="H220" s="2">
        <v>20234711793</v>
      </c>
      <c r="I220" s="2">
        <v>372404.95870000002</v>
      </c>
      <c r="J220" s="2">
        <v>0</v>
      </c>
      <c r="K220" s="2">
        <v>78205.041299999997</v>
      </c>
      <c r="L220" s="2">
        <v>0</v>
      </c>
      <c r="M220" s="2">
        <v>450610</v>
      </c>
      <c r="N220" s="2" t="s">
        <v>30</v>
      </c>
      <c r="O220" s="2" t="s">
        <v>651</v>
      </c>
      <c r="P220" s="2">
        <v>49418</v>
      </c>
      <c r="Q220" s="2">
        <v>0</v>
      </c>
      <c r="R220" s="2">
        <v>152419.53150000001</v>
      </c>
      <c r="S220" s="2">
        <v>0</v>
      </c>
      <c r="T220" s="2">
        <v>0</v>
      </c>
      <c r="U220" s="2">
        <v>219947.48</v>
      </c>
      <c r="V220" s="2">
        <v>125419.4</v>
      </c>
      <c r="W220" s="2" t="s">
        <v>297</v>
      </c>
      <c r="X220" s="2" t="s">
        <v>353</v>
      </c>
    </row>
    <row r="221" spans="1:24" ht="12.75" customHeight="1" x14ac:dyDescent="0.2">
      <c r="A221" s="2" t="s">
        <v>96</v>
      </c>
      <c r="B221" s="2" t="s">
        <v>24</v>
      </c>
      <c r="C221" s="2" t="s">
        <v>25</v>
      </c>
      <c r="D221" s="2" t="s">
        <v>652</v>
      </c>
      <c r="E221" s="2" t="s">
        <v>653</v>
      </c>
      <c r="F221" s="2" t="s">
        <v>382</v>
      </c>
      <c r="G221" s="2" t="s">
        <v>29</v>
      </c>
      <c r="H221" s="2">
        <v>30663293164</v>
      </c>
      <c r="I221" s="2">
        <v>553520.04960000003</v>
      </c>
      <c r="J221" s="2">
        <v>0</v>
      </c>
      <c r="K221" s="2">
        <v>116239.2104</v>
      </c>
      <c r="L221" s="2">
        <v>0</v>
      </c>
      <c r="M221" s="2">
        <v>669759.26</v>
      </c>
      <c r="N221" s="2" t="s">
        <v>30</v>
      </c>
      <c r="O221" s="2" t="s">
        <v>654</v>
      </c>
      <c r="P221" s="2">
        <v>49318</v>
      </c>
      <c r="Q221" s="2">
        <v>0</v>
      </c>
      <c r="R221" s="2">
        <v>66115.7</v>
      </c>
      <c r="S221" s="2">
        <v>0</v>
      </c>
      <c r="T221" s="2">
        <v>0</v>
      </c>
      <c r="U221" s="2">
        <v>487404.35</v>
      </c>
      <c r="V221" s="2">
        <v>269947.02</v>
      </c>
      <c r="W221" s="2" t="s">
        <v>289</v>
      </c>
      <c r="X221" s="2" t="s">
        <v>353</v>
      </c>
    </row>
    <row r="222" spans="1:24" ht="12.75" customHeight="1" x14ac:dyDescent="0.2">
      <c r="A222" s="2" t="s">
        <v>96</v>
      </c>
      <c r="B222" s="2" t="s">
        <v>24</v>
      </c>
      <c r="C222" s="2" t="s">
        <v>25</v>
      </c>
      <c r="D222" s="2" t="s">
        <v>655</v>
      </c>
      <c r="E222" s="2" t="s">
        <v>656</v>
      </c>
      <c r="F222" s="2" t="s">
        <v>382</v>
      </c>
      <c r="G222" s="2" t="s">
        <v>29</v>
      </c>
      <c r="H222" s="2">
        <v>20172964681</v>
      </c>
      <c r="I222" s="2">
        <v>614049.58680000005</v>
      </c>
      <c r="J222" s="2">
        <v>0</v>
      </c>
      <c r="K222" s="2">
        <v>128950.4132</v>
      </c>
      <c r="L222" s="2">
        <v>0</v>
      </c>
      <c r="M222" s="2">
        <v>743000</v>
      </c>
      <c r="N222" s="2" t="s">
        <v>30</v>
      </c>
      <c r="O222" s="2" t="s">
        <v>657</v>
      </c>
      <c r="P222" s="2">
        <v>49359</v>
      </c>
      <c r="Q222" s="2">
        <v>0</v>
      </c>
      <c r="R222" s="2">
        <v>112396.69</v>
      </c>
      <c r="S222" s="2">
        <v>0</v>
      </c>
      <c r="T222" s="2">
        <v>-42148.581700000002</v>
      </c>
      <c r="U222" s="2">
        <v>543803.77</v>
      </c>
      <c r="V222" s="2">
        <v>312759.08</v>
      </c>
      <c r="W222" s="2" t="s">
        <v>297</v>
      </c>
      <c r="X222" s="2" t="s">
        <v>353</v>
      </c>
    </row>
    <row r="223" spans="1:24" ht="12.75" customHeight="1" x14ac:dyDescent="0.2">
      <c r="A223" s="2" t="s">
        <v>96</v>
      </c>
      <c r="B223" s="2" t="s">
        <v>24</v>
      </c>
      <c r="C223" s="2" t="s">
        <v>86</v>
      </c>
      <c r="D223" s="2" t="s">
        <v>658</v>
      </c>
      <c r="E223" s="2" t="s">
        <v>659</v>
      </c>
      <c r="F223" s="2" t="s">
        <v>382</v>
      </c>
      <c r="G223" s="2" t="s">
        <v>89</v>
      </c>
      <c r="H223" s="2">
        <v>18263530</v>
      </c>
      <c r="I223" s="2">
        <v>1143766.1157</v>
      </c>
      <c r="J223" s="2">
        <v>0</v>
      </c>
      <c r="K223" s="2">
        <v>240190.88430000001</v>
      </c>
      <c r="L223" s="2">
        <v>0</v>
      </c>
      <c r="M223" s="2">
        <v>1383957</v>
      </c>
      <c r="N223" s="2" t="s">
        <v>30</v>
      </c>
      <c r="O223" s="2" t="s">
        <v>660</v>
      </c>
      <c r="P223" s="2">
        <v>49266</v>
      </c>
      <c r="Q223" s="2">
        <v>0</v>
      </c>
      <c r="R223" s="2">
        <v>148761.1514</v>
      </c>
      <c r="S223" s="2">
        <v>0</v>
      </c>
      <c r="T223" s="2">
        <v>-201830.68859999999</v>
      </c>
      <c r="U223" s="2">
        <v>1196846.96</v>
      </c>
      <c r="V223" s="2">
        <v>730314.23</v>
      </c>
      <c r="W223" s="2" t="s">
        <v>297</v>
      </c>
      <c r="X223" s="2" t="s">
        <v>353</v>
      </c>
    </row>
    <row r="224" spans="1:24" ht="12.75" customHeight="1" x14ac:dyDescent="0.2">
      <c r="A224" s="2" t="s">
        <v>96</v>
      </c>
      <c r="B224" s="2" t="s">
        <v>24</v>
      </c>
      <c r="C224" s="2" t="s">
        <v>25</v>
      </c>
      <c r="D224" s="2" t="s">
        <v>661</v>
      </c>
      <c r="E224" s="2" t="s">
        <v>662</v>
      </c>
      <c r="F224" s="2" t="s">
        <v>382</v>
      </c>
      <c r="G224" s="2" t="s">
        <v>29</v>
      </c>
      <c r="H224" s="2">
        <v>30641504579</v>
      </c>
      <c r="I224" s="2">
        <v>66115.702499999999</v>
      </c>
      <c r="J224" s="2">
        <v>0</v>
      </c>
      <c r="K224" s="2">
        <v>13884.297500000001</v>
      </c>
      <c r="L224" s="2">
        <v>0</v>
      </c>
      <c r="M224" s="2">
        <v>80000</v>
      </c>
      <c r="N224" s="2" t="s">
        <v>30</v>
      </c>
      <c r="O224" s="2" t="s">
        <v>663</v>
      </c>
      <c r="P224" s="2">
        <v>49486</v>
      </c>
      <c r="Q224" s="2">
        <v>0</v>
      </c>
      <c r="R224" s="2">
        <v>66115.7</v>
      </c>
      <c r="S224" s="2">
        <v>0</v>
      </c>
      <c r="T224" s="2">
        <v>0</v>
      </c>
      <c r="U224" s="2">
        <v>0</v>
      </c>
      <c r="V224" s="2">
        <v>0</v>
      </c>
      <c r="W224" s="2" t="s">
        <v>297</v>
      </c>
      <c r="X224" s="2" t="s">
        <v>353</v>
      </c>
    </row>
    <row r="225" spans="1:24" ht="12.75" customHeight="1" x14ac:dyDescent="0.2">
      <c r="A225" s="2" t="s">
        <v>96</v>
      </c>
      <c r="B225" s="2" t="s">
        <v>24</v>
      </c>
      <c r="C225" s="2" t="s">
        <v>25</v>
      </c>
      <c r="D225" s="2" t="s">
        <v>664</v>
      </c>
      <c r="E225" s="2" t="s">
        <v>665</v>
      </c>
      <c r="F225" s="2" t="s">
        <v>382</v>
      </c>
      <c r="G225" s="2" t="s">
        <v>29</v>
      </c>
      <c r="H225" s="2">
        <v>30607311192</v>
      </c>
      <c r="I225" s="2">
        <v>37514.165300000001</v>
      </c>
      <c r="J225" s="2">
        <v>0</v>
      </c>
      <c r="K225" s="2">
        <v>7877.9746999999998</v>
      </c>
      <c r="L225" s="2">
        <v>0</v>
      </c>
      <c r="M225" s="2">
        <v>45392.14</v>
      </c>
      <c r="N225" s="2" t="s">
        <v>30</v>
      </c>
      <c r="O225" s="2" t="s">
        <v>666</v>
      </c>
      <c r="P225" s="2">
        <v>49229</v>
      </c>
      <c r="Q225" s="2">
        <v>0</v>
      </c>
      <c r="R225" s="2">
        <v>33057.85</v>
      </c>
      <c r="S225" s="2">
        <v>0</v>
      </c>
      <c r="T225" s="2">
        <v>0</v>
      </c>
      <c r="U225" s="2">
        <v>4456.32</v>
      </c>
      <c r="V225" s="2">
        <v>2468.12</v>
      </c>
      <c r="W225" s="2" t="s">
        <v>297</v>
      </c>
      <c r="X225" s="2" t="s">
        <v>353</v>
      </c>
    </row>
    <row r="226" spans="1:24" ht="12.75" customHeight="1" x14ac:dyDescent="0.2">
      <c r="A226" s="2" t="s">
        <v>96</v>
      </c>
      <c r="B226" s="2" t="s">
        <v>24</v>
      </c>
      <c r="C226" s="2" t="s">
        <v>25</v>
      </c>
      <c r="D226" s="2" t="s">
        <v>667</v>
      </c>
      <c r="E226" s="2" t="s">
        <v>668</v>
      </c>
      <c r="F226" s="2" t="s">
        <v>382</v>
      </c>
      <c r="G226" s="2" t="s">
        <v>29</v>
      </c>
      <c r="H226" s="2">
        <v>30679441929</v>
      </c>
      <c r="I226" s="2">
        <v>2408446.281</v>
      </c>
      <c r="J226" s="2">
        <v>0</v>
      </c>
      <c r="K226" s="2">
        <v>505773.71899999998</v>
      </c>
      <c r="L226" s="2">
        <v>0</v>
      </c>
      <c r="M226" s="2">
        <v>2914220</v>
      </c>
      <c r="N226" s="2" t="s">
        <v>30</v>
      </c>
      <c r="O226" s="2" t="s">
        <v>669</v>
      </c>
      <c r="P226" s="2">
        <v>49433</v>
      </c>
      <c r="Q226" s="2">
        <v>0</v>
      </c>
      <c r="R226" s="2">
        <v>198347.1</v>
      </c>
      <c r="S226" s="2">
        <v>0</v>
      </c>
      <c r="T226" s="2">
        <v>-267646.40769999998</v>
      </c>
      <c r="U226" s="2">
        <v>2477760.5499999998</v>
      </c>
      <c r="V226" s="2">
        <v>1474684.34</v>
      </c>
      <c r="W226" s="2" t="s">
        <v>297</v>
      </c>
      <c r="X226" s="2" t="s">
        <v>353</v>
      </c>
    </row>
    <row r="227" spans="1:24" ht="12.75" customHeight="1" x14ac:dyDescent="0.2">
      <c r="A227" s="2" t="s">
        <v>96</v>
      </c>
      <c r="B227" s="2" t="s">
        <v>24</v>
      </c>
      <c r="C227" s="2" t="s">
        <v>25</v>
      </c>
      <c r="D227" s="2" t="s">
        <v>670</v>
      </c>
      <c r="E227" s="2" t="s">
        <v>671</v>
      </c>
      <c r="F227" s="2" t="s">
        <v>382</v>
      </c>
      <c r="G227" s="2" t="s">
        <v>29</v>
      </c>
      <c r="H227" s="2">
        <v>30712502076</v>
      </c>
      <c r="I227" s="2">
        <v>524793.38840000005</v>
      </c>
      <c r="J227" s="2">
        <v>0</v>
      </c>
      <c r="K227" s="2">
        <v>110206.6116</v>
      </c>
      <c r="L227" s="2">
        <v>0</v>
      </c>
      <c r="M227" s="2">
        <v>635000</v>
      </c>
      <c r="N227" s="2" t="s">
        <v>30</v>
      </c>
      <c r="O227" s="2" t="s">
        <v>672</v>
      </c>
      <c r="P227" s="2">
        <v>49339</v>
      </c>
      <c r="Q227" s="2">
        <v>0</v>
      </c>
      <c r="R227" s="2">
        <v>132231.4</v>
      </c>
      <c r="S227" s="2">
        <v>0</v>
      </c>
      <c r="T227" s="2">
        <v>-740.50400000000002</v>
      </c>
      <c r="U227" s="2">
        <v>393302.54</v>
      </c>
      <c r="V227" s="2">
        <v>226905.31</v>
      </c>
      <c r="W227" s="2" t="s">
        <v>289</v>
      </c>
      <c r="X227" s="2" t="s">
        <v>353</v>
      </c>
    </row>
    <row r="228" spans="1:24" ht="12.75" customHeight="1" x14ac:dyDescent="0.2">
      <c r="A228" s="2" t="s">
        <v>96</v>
      </c>
      <c r="B228" s="2" t="s">
        <v>97</v>
      </c>
      <c r="C228" s="2" t="s">
        <v>86</v>
      </c>
      <c r="D228" s="2" t="s">
        <v>673</v>
      </c>
      <c r="E228" s="2" t="s">
        <v>674</v>
      </c>
      <c r="F228" s="2" t="s">
        <v>382</v>
      </c>
      <c r="G228" s="2" t="s">
        <v>89</v>
      </c>
      <c r="H228" s="2">
        <v>20470078</v>
      </c>
      <c r="I228" s="2">
        <v>-196652.89259999999</v>
      </c>
      <c r="J228" s="2">
        <v>0</v>
      </c>
      <c r="K228" s="2">
        <v>-41297.107400000001</v>
      </c>
      <c r="L228" s="2">
        <v>0</v>
      </c>
      <c r="M228" s="2">
        <v>-237950</v>
      </c>
      <c r="N228" s="2" t="s">
        <v>30</v>
      </c>
      <c r="O228" s="2" t="s">
        <v>675</v>
      </c>
      <c r="P228" s="2">
        <v>49277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 t="s">
        <v>289</v>
      </c>
      <c r="X228" s="2" t="s">
        <v>353</v>
      </c>
    </row>
    <row r="229" spans="1:24" ht="12.75" customHeight="1" x14ac:dyDescent="0.2">
      <c r="A229" s="2" t="s">
        <v>96</v>
      </c>
      <c r="B229" s="2" t="s">
        <v>73</v>
      </c>
      <c r="C229" s="2" t="s">
        <v>25</v>
      </c>
      <c r="D229" s="2" t="s">
        <v>676</v>
      </c>
      <c r="E229" s="2" t="s">
        <v>677</v>
      </c>
      <c r="F229" s="2" t="s">
        <v>678</v>
      </c>
      <c r="G229" s="2" t="s">
        <v>29</v>
      </c>
      <c r="H229" s="2">
        <v>30712448691</v>
      </c>
      <c r="I229" s="2">
        <v>1257642.1488000001</v>
      </c>
      <c r="J229" s="2">
        <v>0</v>
      </c>
      <c r="K229" s="2">
        <v>264104.85119999998</v>
      </c>
      <c r="L229" s="2">
        <v>0</v>
      </c>
      <c r="M229" s="2">
        <v>1521747</v>
      </c>
      <c r="N229" s="2" t="s">
        <v>30</v>
      </c>
      <c r="O229" s="2" t="s">
        <v>679</v>
      </c>
      <c r="P229" s="2">
        <v>49461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 t="s">
        <v>592</v>
      </c>
      <c r="X229" s="2" t="s">
        <v>421</v>
      </c>
    </row>
    <row r="230" spans="1:24" ht="12.75" customHeight="1" x14ac:dyDescent="0.2">
      <c r="A230" s="2" t="s">
        <v>96</v>
      </c>
      <c r="B230" s="2" t="s">
        <v>73</v>
      </c>
      <c r="C230" s="2" t="s">
        <v>25</v>
      </c>
      <c r="D230" s="2" t="s">
        <v>680</v>
      </c>
      <c r="E230" s="2" t="s">
        <v>677</v>
      </c>
      <c r="F230" s="2" t="s">
        <v>678</v>
      </c>
      <c r="G230" s="2" t="s">
        <v>29</v>
      </c>
      <c r="H230" s="2">
        <v>30712448691</v>
      </c>
      <c r="I230" s="2">
        <v>232396.6942</v>
      </c>
      <c r="J230" s="2">
        <v>0</v>
      </c>
      <c r="K230" s="2">
        <v>48803.305800000002</v>
      </c>
      <c r="L230" s="2">
        <v>0</v>
      </c>
      <c r="M230" s="2">
        <v>281200</v>
      </c>
      <c r="N230" s="2" t="s">
        <v>30</v>
      </c>
      <c r="O230" s="2" t="s">
        <v>681</v>
      </c>
      <c r="P230" s="2">
        <v>49468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 t="s">
        <v>592</v>
      </c>
      <c r="X230" s="2" t="s">
        <v>421</v>
      </c>
    </row>
    <row r="231" spans="1:24" ht="12.75" customHeight="1" x14ac:dyDescent="0.2">
      <c r="A231" s="2" t="s">
        <v>96</v>
      </c>
      <c r="B231" s="2" t="s">
        <v>73</v>
      </c>
      <c r="C231" s="2" t="s">
        <v>25</v>
      </c>
      <c r="D231" s="2" t="s">
        <v>682</v>
      </c>
      <c r="E231" s="2" t="s">
        <v>677</v>
      </c>
      <c r="F231" s="2" t="s">
        <v>678</v>
      </c>
      <c r="G231" s="2" t="s">
        <v>29</v>
      </c>
      <c r="H231" s="2">
        <v>30712448691</v>
      </c>
      <c r="I231" s="2">
        <v>271074.38020000001</v>
      </c>
      <c r="J231" s="2">
        <v>0</v>
      </c>
      <c r="K231" s="2">
        <v>56925.6198</v>
      </c>
      <c r="L231" s="2">
        <v>0</v>
      </c>
      <c r="M231" s="2">
        <v>328000</v>
      </c>
      <c r="N231" s="2" t="s">
        <v>30</v>
      </c>
      <c r="O231" s="2" t="s">
        <v>683</v>
      </c>
      <c r="P231" s="2">
        <v>49469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 t="s">
        <v>592</v>
      </c>
      <c r="X231" s="2" t="s">
        <v>421</v>
      </c>
    </row>
    <row r="232" spans="1:24" ht="12.75" customHeight="1" x14ac:dyDescent="0.2">
      <c r="A232" s="2" t="s">
        <v>96</v>
      </c>
      <c r="B232" s="2" t="s">
        <v>24</v>
      </c>
      <c r="C232" s="2" t="s">
        <v>25</v>
      </c>
      <c r="D232" s="2" t="s">
        <v>684</v>
      </c>
      <c r="E232" s="2" t="s">
        <v>677</v>
      </c>
      <c r="F232" s="2" t="s">
        <v>678</v>
      </c>
      <c r="G232" s="2" t="s">
        <v>29</v>
      </c>
      <c r="H232" s="2">
        <v>30712448691</v>
      </c>
      <c r="I232" s="2">
        <v>0.82640000000000002</v>
      </c>
      <c r="J232" s="2">
        <v>0</v>
      </c>
      <c r="K232" s="2">
        <v>0.1736</v>
      </c>
      <c r="L232" s="2">
        <v>0</v>
      </c>
      <c r="M232" s="2">
        <v>1</v>
      </c>
      <c r="N232" s="2" t="s">
        <v>30</v>
      </c>
      <c r="O232" s="2" t="s">
        <v>685</v>
      </c>
      <c r="P232" s="2">
        <v>49468</v>
      </c>
      <c r="Q232" s="2">
        <v>0</v>
      </c>
      <c r="R232" s="2">
        <v>98.859499999999997</v>
      </c>
      <c r="S232" s="2">
        <v>0</v>
      </c>
      <c r="T232" s="2">
        <v>-232383.68</v>
      </c>
      <c r="U232" s="2">
        <v>232298.66</v>
      </c>
      <c r="V232" s="2">
        <v>134018.46</v>
      </c>
      <c r="W232" s="2" t="s">
        <v>592</v>
      </c>
      <c r="X232" s="2" t="s">
        <v>421</v>
      </c>
    </row>
    <row r="233" spans="1:24" ht="12.75" customHeight="1" x14ac:dyDescent="0.2">
      <c r="A233" s="2" t="s">
        <v>96</v>
      </c>
      <c r="B233" s="2" t="s">
        <v>24</v>
      </c>
      <c r="C233" s="2" t="s">
        <v>25</v>
      </c>
      <c r="D233" s="2" t="s">
        <v>686</v>
      </c>
      <c r="E233" s="2" t="s">
        <v>677</v>
      </c>
      <c r="F233" s="2" t="s">
        <v>678</v>
      </c>
      <c r="G233" s="2" t="s">
        <v>29</v>
      </c>
      <c r="H233" s="2">
        <v>30712448691</v>
      </c>
      <c r="I233" s="2">
        <v>0.82640000000000002</v>
      </c>
      <c r="J233" s="2">
        <v>0</v>
      </c>
      <c r="K233" s="2">
        <v>0.1736</v>
      </c>
      <c r="L233" s="2">
        <v>0</v>
      </c>
      <c r="M233" s="2">
        <v>1</v>
      </c>
      <c r="N233" s="2" t="s">
        <v>30</v>
      </c>
      <c r="O233" s="2" t="s">
        <v>687</v>
      </c>
      <c r="P233" s="2">
        <v>49461</v>
      </c>
      <c r="Q233" s="2">
        <v>0</v>
      </c>
      <c r="R233" s="2">
        <v>0.82640000000000002</v>
      </c>
      <c r="S233" s="2">
        <v>1485536.64</v>
      </c>
      <c r="T233" s="2">
        <v>-1485536.64</v>
      </c>
      <c r="U233" s="2">
        <v>0</v>
      </c>
      <c r="V233" s="2">
        <v>0</v>
      </c>
      <c r="W233" s="2" t="s">
        <v>592</v>
      </c>
      <c r="X233" s="2" t="s">
        <v>421</v>
      </c>
    </row>
    <row r="234" spans="1:24" ht="12.75" customHeight="1" x14ac:dyDescent="0.2">
      <c r="A234" s="2" t="s">
        <v>96</v>
      </c>
      <c r="B234" s="2" t="s">
        <v>24</v>
      </c>
      <c r="C234" s="2" t="s">
        <v>86</v>
      </c>
      <c r="D234" s="2" t="s">
        <v>688</v>
      </c>
      <c r="E234" s="2" t="s">
        <v>689</v>
      </c>
      <c r="F234" s="2" t="s">
        <v>678</v>
      </c>
      <c r="G234" s="2" t="s">
        <v>89</v>
      </c>
      <c r="H234" s="2">
        <v>26788752</v>
      </c>
      <c r="I234" s="2">
        <v>730049.58680000005</v>
      </c>
      <c r="J234" s="2">
        <v>0</v>
      </c>
      <c r="K234" s="2">
        <v>153310.41320000001</v>
      </c>
      <c r="L234" s="2">
        <v>0</v>
      </c>
      <c r="M234" s="2">
        <v>883360</v>
      </c>
      <c r="N234" s="2" t="s">
        <v>30</v>
      </c>
      <c r="O234" s="2" t="s">
        <v>690</v>
      </c>
      <c r="P234" s="2">
        <v>49494</v>
      </c>
      <c r="Q234" s="2">
        <v>0</v>
      </c>
      <c r="R234" s="2">
        <v>0</v>
      </c>
      <c r="S234" s="2">
        <v>305239.10399999999</v>
      </c>
      <c r="T234" s="2">
        <v>-73040.380600000004</v>
      </c>
      <c r="U234" s="2">
        <v>497837.86</v>
      </c>
      <c r="V234" s="2">
        <v>287214.15000000002</v>
      </c>
      <c r="W234" s="2" t="s">
        <v>592</v>
      </c>
      <c r="X234" s="2" t="s">
        <v>421</v>
      </c>
    </row>
    <row r="235" spans="1:24" ht="12.75" customHeight="1" x14ac:dyDescent="0.2"/>
    <row r="236" spans="1:24" ht="12.75" customHeight="1" x14ac:dyDescent="0.2"/>
    <row r="237" spans="1:24" ht="12.75" customHeight="1" x14ac:dyDescent="0.2"/>
    <row r="238" spans="1:24" ht="12.75" customHeight="1" x14ac:dyDescent="0.2"/>
    <row r="239" spans="1:24" ht="12.75" customHeight="1" x14ac:dyDescent="0.2"/>
    <row r="240" spans="1:24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:X234" xr:uid="{00000000-0009-0000-0000-000000000000}"/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2.5703125" defaultRowHeight="15" customHeight="1" x14ac:dyDescent="0.2"/>
  <cols>
    <col min="1" max="1" width="14.85546875" customWidth="1"/>
    <col min="2" max="2" width="13" customWidth="1"/>
    <col min="3" max="3" width="19.42578125" customWidth="1"/>
    <col min="4" max="4" width="22.85546875" customWidth="1"/>
    <col min="5" max="6" width="11.42578125" customWidth="1"/>
    <col min="7" max="26" width="8.5703125" customWidth="1"/>
  </cols>
  <sheetData>
    <row r="1" spans="1:5" ht="12.75" customHeight="1" x14ac:dyDescent="0.2">
      <c r="A1" s="9"/>
      <c r="B1" s="10"/>
      <c r="C1" s="11" t="s">
        <v>691</v>
      </c>
      <c r="D1" s="12"/>
      <c r="E1" s="3"/>
    </row>
    <row r="2" spans="1:5" ht="12.75" customHeight="1" x14ac:dyDescent="0.2">
      <c r="A2" s="11" t="s">
        <v>22</v>
      </c>
      <c r="B2" s="11" t="s">
        <v>5</v>
      </c>
      <c r="C2" s="9" t="s">
        <v>692</v>
      </c>
      <c r="D2" s="13" t="s">
        <v>693</v>
      </c>
      <c r="E2" s="3"/>
    </row>
    <row r="3" spans="1:5" ht="12.75" customHeight="1" x14ac:dyDescent="0.2">
      <c r="A3" s="9" t="s">
        <v>421</v>
      </c>
      <c r="B3" s="9" t="s">
        <v>382</v>
      </c>
      <c r="C3" s="14">
        <v>2596829.2313999999</v>
      </c>
      <c r="D3" s="15">
        <v>1564341.71</v>
      </c>
      <c r="E3" s="3">
        <f t="shared" ref="E3:E12" si="0">+(C3-D3)/D3</f>
        <v>0.66001405882094644</v>
      </c>
    </row>
    <row r="4" spans="1:5" ht="12.75" customHeight="1" x14ac:dyDescent="0.2">
      <c r="A4" s="16"/>
      <c r="B4" s="17" t="s">
        <v>678</v>
      </c>
      <c r="C4" s="18">
        <v>2491164.4627999999</v>
      </c>
      <c r="D4" s="19">
        <v>421232.61</v>
      </c>
      <c r="E4" s="3">
        <f t="shared" si="0"/>
        <v>4.9139876725118699</v>
      </c>
    </row>
    <row r="5" spans="1:5" ht="12.75" customHeight="1" x14ac:dyDescent="0.2">
      <c r="A5" s="9" t="s">
        <v>290</v>
      </c>
      <c r="B5" s="9" t="s">
        <v>285</v>
      </c>
      <c r="C5" s="14">
        <v>31115714.312599998</v>
      </c>
      <c r="D5" s="15">
        <v>18937255.710000001</v>
      </c>
      <c r="E5" s="3">
        <f t="shared" si="0"/>
        <v>0.64309521871054653</v>
      </c>
    </row>
    <row r="6" spans="1:5" ht="12.75" customHeight="1" x14ac:dyDescent="0.2">
      <c r="A6" s="16"/>
      <c r="B6" s="17" t="s">
        <v>382</v>
      </c>
      <c r="C6" s="18">
        <v>11832066.114600001</v>
      </c>
      <c r="D6" s="19">
        <v>1061226.29</v>
      </c>
      <c r="E6" s="3">
        <f t="shared" si="0"/>
        <v>10.14942800239146</v>
      </c>
    </row>
    <row r="7" spans="1:5" ht="12.75" customHeight="1" x14ac:dyDescent="0.2">
      <c r="A7" s="9" t="s">
        <v>353</v>
      </c>
      <c r="B7" s="9" t="s">
        <v>285</v>
      </c>
      <c r="C7" s="14">
        <v>8087449.5851000007</v>
      </c>
      <c r="D7" s="15">
        <v>4480375.3100000005</v>
      </c>
      <c r="E7" s="3">
        <f t="shared" si="0"/>
        <v>0.80508306236068417</v>
      </c>
    </row>
    <row r="8" spans="1:5" ht="12.75" customHeight="1" x14ac:dyDescent="0.2">
      <c r="A8" s="16"/>
      <c r="B8" s="17" t="s">
        <v>382</v>
      </c>
      <c r="C8" s="18">
        <v>44412776.330300018</v>
      </c>
      <c r="D8" s="19">
        <v>20992247.559999995</v>
      </c>
      <c r="E8" s="3">
        <f t="shared" si="0"/>
        <v>1.1156751416616788</v>
      </c>
    </row>
    <row r="9" spans="1:5" ht="12.75" customHeight="1" x14ac:dyDescent="0.2">
      <c r="A9" s="9" t="s">
        <v>33</v>
      </c>
      <c r="B9" s="9" t="s">
        <v>28</v>
      </c>
      <c r="C9" s="14">
        <v>23308196.150600001</v>
      </c>
      <c r="D9" s="15">
        <v>19806784.609999999</v>
      </c>
      <c r="E9" s="3">
        <f t="shared" si="0"/>
        <v>0.17677839233088938</v>
      </c>
    </row>
    <row r="10" spans="1:5" ht="12.75" customHeight="1" x14ac:dyDescent="0.2">
      <c r="A10" s="16"/>
      <c r="B10" s="17" t="s">
        <v>242</v>
      </c>
      <c r="C10" s="18">
        <v>328489.2562</v>
      </c>
      <c r="D10" s="19">
        <v>246366.9</v>
      </c>
      <c r="E10" s="3">
        <f t="shared" si="0"/>
        <v>0.33333356144839266</v>
      </c>
    </row>
    <row r="11" spans="1:5" ht="12.75" customHeight="1" x14ac:dyDescent="0.2">
      <c r="A11" s="16"/>
      <c r="B11" s="17" t="s">
        <v>76</v>
      </c>
      <c r="C11" s="18">
        <v>23344652.892100006</v>
      </c>
      <c r="D11" s="19">
        <v>18246092.719999991</v>
      </c>
      <c r="E11" s="3">
        <f t="shared" si="0"/>
        <v>0.2794329860283653</v>
      </c>
    </row>
    <row r="12" spans="1:5" ht="12.75" customHeight="1" x14ac:dyDescent="0.2">
      <c r="A12" s="20"/>
      <c r="B12" s="21" t="s">
        <v>285</v>
      </c>
      <c r="C12" s="22">
        <v>26561089.674899999</v>
      </c>
      <c r="D12" s="23">
        <v>21309170.130000003</v>
      </c>
      <c r="E12" s="3">
        <f t="shared" si="0"/>
        <v>0.24646288489227036</v>
      </c>
    </row>
    <row r="13" spans="1:5" ht="12.75" customHeight="1" x14ac:dyDescent="0.2">
      <c r="A13" s="4"/>
      <c r="B13" s="5"/>
      <c r="C13" s="6"/>
      <c r="D13" s="7"/>
      <c r="E13" s="3"/>
    </row>
    <row r="14" spans="1:5" ht="12.75" customHeight="1" x14ac:dyDescent="0.2">
      <c r="C14" s="8"/>
      <c r="D14" s="8"/>
      <c r="E14" s="3"/>
    </row>
    <row r="15" spans="1:5" ht="12.75" customHeight="1" x14ac:dyDescent="0.2">
      <c r="C15" s="8"/>
      <c r="D15" s="8"/>
      <c r="E15" s="3"/>
    </row>
    <row r="16" spans="1:5" ht="12.75" customHeight="1" x14ac:dyDescent="0.2">
      <c r="C16" s="8"/>
      <c r="D16" s="8"/>
      <c r="E16" s="3"/>
    </row>
    <row r="17" spans="3:5" ht="12.75" customHeight="1" x14ac:dyDescent="0.2">
      <c r="C17" s="8"/>
      <c r="D17" s="8"/>
      <c r="E17" s="3"/>
    </row>
    <row r="18" spans="3:5" ht="12.75" customHeight="1" x14ac:dyDescent="0.2">
      <c r="C18" s="8"/>
      <c r="D18" s="8"/>
      <c r="E18" s="3"/>
    </row>
    <row r="19" spans="3:5" ht="12.75" customHeight="1" x14ac:dyDescent="0.2">
      <c r="C19" s="8"/>
      <c r="D19" s="8"/>
      <c r="E19" s="3"/>
    </row>
    <row r="20" spans="3:5" ht="12.75" customHeight="1" x14ac:dyDescent="0.2">
      <c r="C20" s="8"/>
      <c r="D20" s="8"/>
      <c r="E20" s="3"/>
    </row>
    <row r="21" spans="3:5" ht="12.75" customHeight="1" x14ac:dyDescent="0.2">
      <c r="C21" s="8"/>
      <c r="D21" s="8"/>
      <c r="E21" s="3"/>
    </row>
    <row r="22" spans="3:5" ht="12.75" customHeight="1" x14ac:dyDescent="0.2">
      <c r="C22" s="8"/>
      <c r="D22" s="8"/>
      <c r="E22" s="3"/>
    </row>
    <row r="23" spans="3:5" ht="12.75" customHeight="1" x14ac:dyDescent="0.2">
      <c r="C23" s="8"/>
      <c r="D23" s="8"/>
      <c r="E23" s="3"/>
    </row>
    <row r="24" spans="3:5" ht="12.75" customHeight="1" x14ac:dyDescent="0.2">
      <c r="C24" s="8"/>
      <c r="D24" s="8"/>
      <c r="E24" s="3"/>
    </row>
    <row r="25" spans="3:5" ht="12.75" customHeight="1" x14ac:dyDescent="0.2">
      <c r="C25" s="8"/>
      <c r="D25" s="8"/>
      <c r="E25" s="3"/>
    </row>
    <row r="26" spans="3:5" ht="12.75" customHeight="1" x14ac:dyDescent="0.2">
      <c r="C26" s="8"/>
      <c r="D26" s="8"/>
      <c r="E26" s="3"/>
    </row>
    <row r="27" spans="3:5" ht="12.75" customHeight="1" x14ac:dyDescent="0.2">
      <c r="C27" s="8"/>
      <c r="D27" s="8"/>
      <c r="E27" s="3"/>
    </row>
    <row r="28" spans="3:5" ht="12.75" customHeight="1" x14ac:dyDescent="0.2">
      <c r="C28" s="8"/>
      <c r="D28" s="8"/>
      <c r="E28" s="3"/>
    </row>
    <row r="29" spans="3:5" ht="12.75" customHeight="1" x14ac:dyDescent="0.2">
      <c r="C29" s="8"/>
      <c r="D29" s="8"/>
      <c r="E29" s="3"/>
    </row>
    <row r="30" spans="3:5" ht="12.75" customHeight="1" x14ac:dyDescent="0.2">
      <c r="C30" s="8"/>
      <c r="D30" s="8"/>
      <c r="E30" s="3"/>
    </row>
    <row r="31" spans="3:5" ht="12.75" customHeight="1" x14ac:dyDescent="0.2">
      <c r="C31" s="8"/>
      <c r="D31" s="8"/>
      <c r="E31" s="3"/>
    </row>
    <row r="32" spans="3:5" ht="12.75" customHeight="1" x14ac:dyDescent="0.2">
      <c r="C32" s="8"/>
      <c r="D32" s="8"/>
      <c r="E32" s="3"/>
    </row>
    <row r="33" spans="3:5" ht="12.75" customHeight="1" x14ac:dyDescent="0.2">
      <c r="C33" s="8"/>
      <c r="D33" s="8"/>
      <c r="E33" s="3"/>
    </row>
    <row r="34" spans="3:5" ht="12.75" customHeight="1" x14ac:dyDescent="0.2">
      <c r="C34" s="8"/>
      <c r="D34" s="8"/>
      <c r="E34" s="3"/>
    </row>
    <row r="35" spans="3:5" ht="12.75" customHeight="1" x14ac:dyDescent="0.2">
      <c r="C35" s="8"/>
      <c r="D35" s="8"/>
      <c r="E35" s="3"/>
    </row>
    <row r="36" spans="3:5" ht="12.75" customHeight="1" x14ac:dyDescent="0.2">
      <c r="C36" s="8"/>
      <c r="D36" s="8"/>
      <c r="E36" s="3"/>
    </row>
    <row r="37" spans="3:5" ht="12.75" customHeight="1" x14ac:dyDescent="0.2">
      <c r="C37" s="8"/>
      <c r="D37" s="8"/>
      <c r="E37" s="3"/>
    </row>
    <row r="38" spans="3:5" ht="12.75" customHeight="1" x14ac:dyDescent="0.2">
      <c r="C38" s="8"/>
      <c r="D38" s="8"/>
      <c r="E38" s="3"/>
    </row>
    <row r="39" spans="3:5" ht="12.75" customHeight="1" x14ac:dyDescent="0.2">
      <c r="C39" s="8"/>
      <c r="D39" s="8"/>
      <c r="E39" s="3"/>
    </row>
    <row r="40" spans="3:5" ht="12.75" customHeight="1" x14ac:dyDescent="0.2">
      <c r="C40" s="8"/>
      <c r="D40" s="8"/>
      <c r="E40" s="3"/>
    </row>
    <row r="41" spans="3:5" ht="12.75" customHeight="1" x14ac:dyDescent="0.2">
      <c r="C41" s="8"/>
      <c r="D41" s="8"/>
      <c r="E41" s="3"/>
    </row>
    <row r="42" spans="3:5" ht="12.75" customHeight="1" x14ac:dyDescent="0.2">
      <c r="C42" s="8"/>
      <c r="D42" s="8"/>
      <c r="E42" s="3"/>
    </row>
    <row r="43" spans="3:5" ht="12.75" customHeight="1" x14ac:dyDescent="0.2">
      <c r="C43" s="8"/>
      <c r="D43" s="8"/>
      <c r="E43" s="3"/>
    </row>
    <row r="44" spans="3:5" ht="12.75" customHeight="1" x14ac:dyDescent="0.2">
      <c r="C44" s="8"/>
      <c r="D44" s="8"/>
      <c r="E44" s="3"/>
    </row>
    <row r="45" spans="3:5" ht="12.75" customHeight="1" x14ac:dyDescent="0.2">
      <c r="C45" s="8"/>
      <c r="D45" s="8"/>
      <c r="E45" s="3"/>
    </row>
    <row r="46" spans="3:5" ht="12.75" customHeight="1" x14ac:dyDescent="0.2">
      <c r="C46" s="8"/>
      <c r="D46" s="8"/>
      <c r="E46" s="3"/>
    </row>
    <row r="47" spans="3:5" ht="12.75" customHeight="1" x14ac:dyDescent="0.2">
      <c r="C47" s="8"/>
      <c r="D47" s="8"/>
      <c r="E47" s="3"/>
    </row>
    <row r="48" spans="3:5" ht="12.75" customHeight="1" x14ac:dyDescent="0.2">
      <c r="C48" s="8"/>
      <c r="D48" s="8"/>
      <c r="E48" s="3"/>
    </row>
    <row r="49" spans="3:5" ht="12.75" customHeight="1" x14ac:dyDescent="0.2">
      <c r="C49" s="8"/>
      <c r="D49" s="8"/>
      <c r="E49" s="3"/>
    </row>
    <row r="50" spans="3:5" ht="12.75" customHeight="1" x14ac:dyDescent="0.2">
      <c r="C50" s="8"/>
      <c r="D50" s="8"/>
      <c r="E50" s="3"/>
    </row>
    <row r="51" spans="3:5" ht="12.75" customHeight="1" x14ac:dyDescent="0.2">
      <c r="C51" s="8"/>
      <c r="D51" s="8"/>
      <c r="E51" s="3"/>
    </row>
    <row r="52" spans="3:5" ht="12.75" customHeight="1" x14ac:dyDescent="0.2">
      <c r="C52" s="8"/>
      <c r="D52" s="8"/>
      <c r="E52" s="3"/>
    </row>
    <row r="53" spans="3:5" ht="12.75" customHeight="1" x14ac:dyDescent="0.2">
      <c r="C53" s="8"/>
      <c r="D53" s="8"/>
      <c r="E53" s="3"/>
    </row>
    <row r="54" spans="3:5" ht="12.75" customHeight="1" x14ac:dyDescent="0.2">
      <c r="C54" s="8"/>
      <c r="D54" s="8"/>
      <c r="E54" s="3"/>
    </row>
    <row r="55" spans="3:5" ht="12.75" customHeight="1" x14ac:dyDescent="0.2">
      <c r="C55" s="8"/>
      <c r="D55" s="8"/>
      <c r="E55" s="3"/>
    </row>
    <row r="56" spans="3:5" ht="12.75" customHeight="1" x14ac:dyDescent="0.2">
      <c r="C56" s="8"/>
      <c r="D56" s="8"/>
      <c r="E56" s="3"/>
    </row>
    <row r="57" spans="3:5" ht="12.75" customHeight="1" x14ac:dyDescent="0.2">
      <c r="C57" s="8"/>
      <c r="D57" s="8"/>
      <c r="E57" s="3"/>
    </row>
    <row r="58" spans="3:5" ht="12.75" customHeight="1" x14ac:dyDescent="0.2">
      <c r="C58" s="8"/>
      <c r="D58" s="8"/>
      <c r="E58" s="3"/>
    </row>
    <row r="59" spans="3:5" ht="12.75" customHeight="1" x14ac:dyDescent="0.2">
      <c r="C59" s="8"/>
      <c r="D59" s="8"/>
      <c r="E59" s="3"/>
    </row>
    <row r="60" spans="3:5" ht="12.75" customHeight="1" x14ac:dyDescent="0.2">
      <c r="C60" s="8"/>
      <c r="D60" s="8"/>
      <c r="E60" s="3"/>
    </row>
    <row r="61" spans="3:5" ht="12.75" customHeight="1" x14ac:dyDescent="0.2">
      <c r="C61" s="8"/>
      <c r="D61" s="8"/>
      <c r="E61" s="3"/>
    </row>
    <row r="62" spans="3:5" ht="12.75" customHeight="1" x14ac:dyDescent="0.2">
      <c r="C62" s="8"/>
      <c r="D62" s="8"/>
      <c r="E62" s="3"/>
    </row>
    <row r="63" spans="3:5" ht="12.75" customHeight="1" x14ac:dyDescent="0.2">
      <c r="C63" s="8"/>
      <c r="D63" s="8"/>
      <c r="E63" s="3"/>
    </row>
    <row r="64" spans="3:5" ht="12.75" customHeight="1" x14ac:dyDescent="0.2">
      <c r="C64" s="8"/>
      <c r="D64" s="8"/>
      <c r="E64" s="3"/>
    </row>
    <row r="65" spans="3:5" ht="12.75" customHeight="1" x14ac:dyDescent="0.2">
      <c r="C65" s="8"/>
      <c r="D65" s="8"/>
      <c r="E65" s="3"/>
    </row>
    <row r="66" spans="3:5" ht="12.75" customHeight="1" x14ac:dyDescent="0.2">
      <c r="C66" s="8"/>
      <c r="D66" s="8"/>
      <c r="E66" s="3"/>
    </row>
    <row r="67" spans="3:5" ht="12.75" customHeight="1" x14ac:dyDescent="0.2">
      <c r="C67" s="8"/>
      <c r="D67" s="8"/>
      <c r="E67" s="3"/>
    </row>
    <row r="68" spans="3:5" ht="12.75" customHeight="1" x14ac:dyDescent="0.2">
      <c r="C68" s="8"/>
      <c r="D68" s="8"/>
      <c r="E68" s="3"/>
    </row>
    <row r="69" spans="3:5" ht="12.75" customHeight="1" x14ac:dyDescent="0.2">
      <c r="C69" s="8"/>
      <c r="D69" s="8"/>
      <c r="E69" s="3"/>
    </row>
    <row r="70" spans="3:5" ht="12.75" customHeight="1" x14ac:dyDescent="0.2">
      <c r="C70" s="8"/>
      <c r="D70" s="8"/>
      <c r="E70" s="3"/>
    </row>
    <row r="71" spans="3:5" ht="12.75" customHeight="1" x14ac:dyDescent="0.2">
      <c r="C71" s="8"/>
      <c r="D71" s="8"/>
      <c r="E71" s="3"/>
    </row>
    <row r="72" spans="3:5" ht="12.75" customHeight="1" x14ac:dyDescent="0.2">
      <c r="C72" s="8"/>
      <c r="D72" s="8"/>
      <c r="E72" s="3"/>
    </row>
    <row r="73" spans="3:5" ht="12.75" customHeight="1" x14ac:dyDescent="0.2">
      <c r="C73" s="8"/>
      <c r="D73" s="8"/>
      <c r="E73" s="3"/>
    </row>
    <row r="74" spans="3:5" ht="12.75" customHeight="1" x14ac:dyDescent="0.2">
      <c r="C74" s="8"/>
      <c r="D74" s="8"/>
      <c r="E74" s="3"/>
    </row>
    <row r="75" spans="3:5" ht="12.75" customHeight="1" x14ac:dyDescent="0.2">
      <c r="C75" s="8"/>
      <c r="D75" s="8"/>
      <c r="E75" s="3"/>
    </row>
    <row r="76" spans="3:5" ht="12.75" customHeight="1" x14ac:dyDescent="0.2">
      <c r="C76" s="8"/>
      <c r="D76" s="8"/>
      <c r="E76" s="3"/>
    </row>
    <row r="77" spans="3:5" ht="12.75" customHeight="1" x14ac:dyDescent="0.2">
      <c r="C77" s="8"/>
      <c r="D77" s="8"/>
      <c r="E77" s="3"/>
    </row>
    <row r="78" spans="3:5" ht="12.75" customHeight="1" x14ac:dyDescent="0.2">
      <c r="C78" s="8"/>
      <c r="D78" s="8"/>
      <c r="E78" s="3"/>
    </row>
    <row r="79" spans="3:5" ht="12.75" customHeight="1" x14ac:dyDescent="0.2">
      <c r="C79" s="8"/>
      <c r="D79" s="8"/>
      <c r="E79" s="3"/>
    </row>
    <row r="80" spans="3:5" ht="12.75" customHeight="1" x14ac:dyDescent="0.2">
      <c r="C80" s="8"/>
      <c r="D80" s="8"/>
      <c r="E80" s="3"/>
    </row>
    <row r="81" spans="3:5" ht="12.75" customHeight="1" x14ac:dyDescent="0.2">
      <c r="C81" s="8"/>
      <c r="D81" s="8"/>
      <c r="E81" s="3"/>
    </row>
    <row r="82" spans="3:5" ht="12.75" customHeight="1" x14ac:dyDescent="0.2">
      <c r="C82" s="8"/>
      <c r="D82" s="8"/>
      <c r="E82" s="3"/>
    </row>
    <row r="83" spans="3:5" ht="12.75" customHeight="1" x14ac:dyDescent="0.2">
      <c r="C83" s="8"/>
      <c r="D83" s="8"/>
      <c r="E83" s="3"/>
    </row>
    <row r="84" spans="3:5" ht="12.75" customHeight="1" x14ac:dyDescent="0.2">
      <c r="C84" s="8"/>
      <c r="D84" s="8"/>
      <c r="E84" s="3"/>
    </row>
    <row r="85" spans="3:5" ht="12.75" customHeight="1" x14ac:dyDescent="0.2">
      <c r="C85" s="8"/>
      <c r="D85" s="8"/>
      <c r="E85" s="3"/>
    </row>
    <row r="86" spans="3:5" ht="12.75" customHeight="1" x14ac:dyDescent="0.2">
      <c r="C86" s="8"/>
      <c r="D86" s="8"/>
      <c r="E86" s="3"/>
    </row>
    <row r="87" spans="3:5" ht="12.75" customHeight="1" x14ac:dyDescent="0.2">
      <c r="C87" s="8"/>
      <c r="D87" s="8"/>
      <c r="E87" s="3"/>
    </row>
    <row r="88" spans="3:5" ht="12.75" customHeight="1" x14ac:dyDescent="0.2">
      <c r="C88" s="8"/>
      <c r="D88" s="8"/>
      <c r="E88" s="3"/>
    </row>
    <row r="89" spans="3:5" ht="12.75" customHeight="1" x14ac:dyDescent="0.2">
      <c r="C89" s="8"/>
      <c r="D89" s="8"/>
      <c r="E89" s="3"/>
    </row>
    <row r="90" spans="3:5" ht="12.75" customHeight="1" x14ac:dyDescent="0.2">
      <c r="C90" s="8"/>
      <c r="D90" s="8"/>
      <c r="E90" s="3"/>
    </row>
    <row r="91" spans="3:5" ht="12.75" customHeight="1" x14ac:dyDescent="0.2">
      <c r="C91" s="8"/>
      <c r="D91" s="8"/>
      <c r="E91" s="3"/>
    </row>
    <row r="92" spans="3:5" ht="12.75" customHeight="1" x14ac:dyDescent="0.2">
      <c r="C92" s="8"/>
      <c r="D92" s="8"/>
      <c r="E92" s="3"/>
    </row>
    <row r="93" spans="3:5" ht="12.75" customHeight="1" x14ac:dyDescent="0.2">
      <c r="C93" s="8"/>
      <c r="D93" s="8"/>
      <c r="E93" s="3"/>
    </row>
    <row r="94" spans="3:5" ht="12.75" customHeight="1" x14ac:dyDescent="0.2">
      <c r="C94" s="8"/>
      <c r="D94" s="8"/>
      <c r="E94" s="3"/>
    </row>
    <row r="95" spans="3:5" ht="12.75" customHeight="1" x14ac:dyDescent="0.2">
      <c r="C95" s="8"/>
      <c r="D95" s="8"/>
      <c r="E95" s="3"/>
    </row>
    <row r="96" spans="3:5" ht="12.75" customHeight="1" x14ac:dyDescent="0.2">
      <c r="C96" s="8"/>
      <c r="D96" s="8"/>
      <c r="E96" s="3"/>
    </row>
    <row r="97" spans="3:5" ht="12.75" customHeight="1" x14ac:dyDescent="0.2">
      <c r="C97" s="8"/>
      <c r="D97" s="8"/>
      <c r="E97" s="3"/>
    </row>
    <row r="98" spans="3:5" ht="12.75" customHeight="1" x14ac:dyDescent="0.2">
      <c r="C98" s="8"/>
      <c r="D98" s="8"/>
      <c r="E98" s="3"/>
    </row>
    <row r="99" spans="3:5" ht="12.75" customHeight="1" x14ac:dyDescent="0.2">
      <c r="C99" s="8"/>
      <c r="D99" s="8"/>
      <c r="E99" s="3"/>
    </row>
    <row r="100" spans="3:5" ht="12.75" customHeight="1" x14ac:dyDescent="0.2">
      <c r="C100" s="8"/>
      <c r="D100" s="8"/>
      <c r="E100" s="3"/>
    </row>
    <row r="101" spans="3:5" ht="12.75" customHeight="1" x14ac:dyDescent="0.2">
      <c r="C101" s="8"/>
      <c r="D101" s="8"/>
      <c r="E101" s="3"/>
    </row>
    <row r="102" spans="3:5" ht="12.75" customHeight="1" x14ac:dyDescent="0.2">
      <c r="C102" s="8"/>
      <c r="D102" s="8"/>
      <c r="E102" s="3"/>
    </row>
    <row r="103" spans="3:5" ht="12.75" customHeight="1" x14ac:dyDescent="0.2">
      <c r="C103" s="8"/>
      <c r="D103" s="8"/>
      <c r="E103" s="3"/>
    </row>
    <row r="104" spans="3:5" ht="12.75" customHeight="1" x14ac:dyDescent="0.2">
      <c r="C104" s="8"/>
      <c r="D104" s="8"/>
      <c r="E104" s="3"/>
    </row>
    <row r="105" spans="3:5" ht="12.75" customHeight="1" x14ac:dyDescent="0.2">
      <c r="C105" s="8"/>
      <c r="D105" s="8"/>
      <c r="E105" s="3"/>
    </row>
    <row r="106" spans="3:5" ht="12.75" customHeight="1" x14ac:dyDescent="0.2">
      <c r="C106" s="8"/>
      <c r="D106" s="8"/>
      <c r="E106" s="3"/>
    </row>
    <row r="107" spans="3:5" ht="12.75" customHeight="1" x14ac:dyDescent="0.2">
      <c r="C107" s="8"/>
      <c r="D107" s="8"/>
      <c r="E107" s="3"/>
    </row>
    <row r="108" spans="3:5" ht="12.75" customHeight="1" x14ac:dyDescent="0.2">
      <c r="C108" s="8"/>
      <c r="D108" s="8"/>
      <c r="E108" s="3"/>
    </row>
    <row r="109" spans="3:5" ht="12.75" customHeight="1" x14ac:dyDescent="0.2">
      <c r="C109" s="8"/>
      <c r="D109" s="8"/>
      <c r="E109" s="3"/>
    </row>
    <row r="110" spans="3:5" ht="12.75" customHeight="1" x14ac:dyDescent="0.2">
      <c r="C110" s="8"/>
      <c r="D110" s="8"/>
      <c r="E110" s="3"/>
    </row>
    <row r="111" spans="3:5" ht="12.75" customHeight="1" x14ac:dyDescent="0.2">
      <c r="C111" s="8"/>
      <c r="D111" s="8"/>
      <c r="E111" s="3"/>
    </row>
    <row r="112" spans="3:5" ht="12.75" customHeight="1" x14ac:dyDescent="0.2">
      <c r="C112" s="8"/>
      <c r="D112" s="8"/>
      <c r="E112" s="3"/>
    </row>
    <row r="113" spans="3:5" ht="12.75" customHeight="1" x14ac:dyDescent="0.2">
      <c r="C113" s="8"/>
      <c r="D113" s="8"/>
      <c r="E113" s="3"/>
    </row>
    <row r="114" spans="3:5" ht="12.75" customHeight="1" x14ac:dyDescent="0.2">
      <c r="C114" s="8"/>
      <c r="D114" s="8"/>
      <c r="E114" s="3"/>
    </row>
    <row r="115" spans="3:5" ht="12.75" customHeight="1" x14ac:dyDescent="0.2">
      <c r="C115" s="8"/>
      <c r="D115" s="8"/>
      <c r="E115" s="3"/>
    </row>
    <row r="116" spans="3:5" ht="12.75" customHeight="1" x14ac:dyDescent="0.2">
      <c r="C116" s="8"/>
      <c r="D116" s="8"/>
      <c r="E116" s="3"/>
    </row>
    <row r="117" spans="3:5" ht="12.75" customHeight="1" x14ac:dyDescent="0.2">
      <c r="C117" s="8"/>
      <c r="D117" s="8"/>
      <c r="E117" s="3"/>
    </row>
    <row r="118" spans="3:5" ht="12.75" customHeight="1" x14ac:dyDescent="0.2">
      <c r="C118" s="8"/>
      <c r="D118" s="8"/>
      <c r="E118" s="3"/>
    </row>
    <row r="119" spans="3:5" ht="12.75" customHeight="1" x14ac:dyDescent="0.2">
      <c r="C119" s="8"/>
      <c r="D119" s="8"/>
      <c r="E119" s="3"/>
    </row>
    <row r="120" spans="3:5" ht="12.75" customHeight="1" x14ac:dyDescent="0.2">
      <c r="C120" s="8"/>
      <c r="D120" s="8"/>
      <c r="E120" s="3"/>
    </row>
    <row r="121" spans="3:5" ht="12.75" customHeight="1" x14ac:dyDescent="0.2">
      <c r="C121" s="8"/>
      <c r="D121" s="8"/>
      <c r="E121" s="3"/>
    </row>
    <row r="122" spans="3:5" ht="12.75" customHeight="1" x14ac:dyDescent="0.2">
      <c r="C122" s="8"/>
      <c r="D122" s="8"/>
      <c r="E122" s="3"/>
    </row>
    <row r="123" spans="3:5" ht="12.75" customHeight="1" x14ac:dyDescent="0.2">
      <c r="C123" s="8"/>
      <c r="D123" s="8"/>
      <c r="E123" s="3"/>
    </row>
    <row r="124" spans="3:5" ht="12.75" customHeight="1" x14ac:dyDescent="0.2">
      <c r="C124" s="8"/>
      <c r="D124" s="8"/>
      <c r="E124" s="3"/>
    </row>
    <row r="125" spans="3:5" ht="12.75" customHeight="1" x14ac:dyDescent="0.2">
      <c r="C125" s="8"/>
      <c r="D125" s="8"/>
      <c r="E125" s="3"/>
    </row>
    <row r="126" spans="3:5" ht="12.75" customHeight="1" x14ac:dyDescent="0.2">
      <c r="C126" s="8"/>
      <c r="D126" s="8"/>
      <c r="E126" s="3"/>
    </row>
    <row r="127" spans="3:5" ht="12.75" customHeight="1" x14ac:dyDescent="0.2">
      <c r="C127" s="8"/>
      <c r="D127" s="8"/>
      <c r="E127" s="3"/>
    </row>
    <row r="128" spans="3:5" ht="12.75" customHeight="1" x14ac:dyDescent="0.2">
      <c r="C128" s="8"/>
      <c r="D128" s="8"/>
      <c r="E128" s="3"/>
    </row>
    <row r="129" spans="3:5" ht="12.75" customHeight="1" x14ac:dyDescent="0.2">
      <c r="C129" s="8"/>
      <c r="D129" s="8"/>
      <c r="E129" s="3"/>
    </row>
    <row r="130" spans="3:5" ht="12.75" customHeight="1" x14ac:dyDescent="0.2">
      <c r="C130" s="8"/>
      <c r="D130" s="8"/>
      <c r="E130" s="3"/>
    </row>
    <row r="131" spans="3:5" ht="12.75" customHeight="1" x14ac:dyDescent="0.2">
      <c r="C131" s="8"/>
      <c r="D131" s="8"/>
      <c r="E131" s="3"/>
    </row>
    <row r="132" spans="3:5" ht="12.75" customHeight="1" x14ac:dyDescent="0.2">
      <c r="C132" s="8"/>
      <c r="D132" s="8"/>
      <c r="E132" s="3"/>
    </row>
    <row r="133" spans="3:5" ht="12.75" customHeight="1" x14ac:dyDescent="0.2">
      <c r="C133" s="8"/>
      <c r="D133" s="8"/>
      <c r="E133" s="3"/>
    </row>
    <row r="134" spans="3:5" ht="12.75" customHeight="1" x14ac:dyDescent="0.2">
      <c r="C134" s="8"/>
      <c r="D134" s="8"/>
      <c r="E134" s="3"/>
    </row>
    <row r="135" spans="3:5" ht="12.75" customHeight="1" x14ac:dyDescent="0.2">
      <c r="C135" s="8"/>
      <c r="D135" s="8"/>
      <c r="E135" s="3"/>
    </row>
    <row r="136" spans="3:5" ht="12.75" customHeight="1" x14ac:dyDescent="0.2">
      <c r="C136" s="8"/>
      <c r="D136" s="8"/>
      <c r="E136" s="3"/>
    </row>
    <row r="137" spans="3:5" ht="12.75" customHeight="1" x14ac:dyDescent="0.2">
      <c r="C137" s="8"/>
      <c r="D137" s="8"/>
      <c r="E137" s="3"/>
    </row>
    <row r="138" spans="3:5" ht="12.75" customHeight="1" x14ac:dyDescent="0.2">
      <c r="C138" s="8"/>
      <c r="D138" s="8"/>
      <c r="E138" s="3"/>
    </row>
    <row r="139" spans="3:5" ht="12.75" customHeight="1" x14ac:dyDescent="0.2">
      <c r="C139" s="8"/>
      <c r="D139" s="8"/>
      <c r="E139" s="3"/>
    </row>
    <row r="140" spans="3:5" ht="12.75" customHeight="1" x14ac:dyDescent="0.2">
      <c r="C140" s="8"/>
      <c r="D140" s="8"/>
      <c r="E140" s="3"/>
    </row>
    <row r="141" spans="3:5" ht="12.75" customHeight="1" x14ac:dyDescent="0.2">
      <c r="C141" s="8"/>
      <c r="D141" s="8"/>
      <c r="E141" s="3"/>
    </row>
    <row r="142" spans="3:5" ht="12.75" customHeight="1" x14ac:dyDescent="0.2">
      <c r="C142" s="8"/>
      <c r="D142" s="8"/>
      <c r="E142" s="3"/>
    </row>
    <row r="143" spans="3:5" ht="12.75" customHeight="1" x14ac:dyDescent="0.2">
      <c r="C143" s="8"/>
      <c r="D143" s="8"/>
      <c r="E143" s="3"/>
    </row>
    <row r="144" spans="3:5" ht="12.75" customHeight="1" x14ac:dyDescent="0.2">
      <c r="C144" s="8"/>
      <c r="D144" s="8"/>
      <c r="E144" s="3"/>
    </row>
    <row r="145" spans="3:5" ht="12.75" customHeight="1" x14ac:dyDescent="0.2">
      <c r="C145" s="8"/>
      <c r="D145" s="8"/>
      <c r="E145" s="3"/>
    </row>
    <row r="146" spans="3:5" ht="12.75" customHeight="1" x14ac:dyDescent="0.2">
      <c r="C146" s="8"/>
      <c r="D146" s="8"/>
      <c r="E146" s="3"/>
    </row>
    <row r="147" spans="3:5" ht="12.75" customHeight="1" x14ac:dyDescent="0.2">
      <c r="C147" s="8"/>
      <c r="D147" s="8"/>
      <c r="E147" s="3"/>
    </row>
    <row r="148" spans="3:5" ht="12.75" customHeight="1" x14ac:dyDescent="0.2">
      <c r="C148" s="8"/>
      <c r="D148" s="8"/>
      <c r="E148" s="3"/>
    </row>
    <row r="149" spans="3:5" ht="12.75" customHeight="1" x14ac:dyDescent="0.2">
      <c r="C149" s="8"/>
      <c r="D149" s="8"/>
      <c r="E149" s="3"/>
    </row>
    <row r="150" spans="3:5" ht="12.75" customHeight="1" x14ac:dyDescent="0.2">
      <c r="C150" s="8"/>
      <c r="D150" s="8"/>
      <c r="E150" s="3"/>
    </row>
    <row r="151" spans="3:5" ht="12.75" customHeight="1" x14ac:dyDescent="0.2">
      <c r="C151" s="8"/>
      <c r="D151" s="8"/>
      <c r="E151" s="3"/>
    </row>
    <row r="152" spans="3:5" ht="12.75" customHeight="1" x14ac:dyDescent="0.2">
      <c r="C152" s="8"/>
      <c r="D152" s="8"/>
      <c r="E152" s="3"/>
    </row>
    <row r="153" spans="3:5" ht="12.75" customHeight="1" x14ac:dyDescent="0.2">
      <c r="C153" s="8"/>
      <c r="D153" s="8"/>
      <c r="E153" s="3"/>
    </row>
    <row r="154" spans="3:5" ht="12.75" customHeight="1" x14ac:dyDescent="0.2">
      <c r="C154" s="8"/>
      <c r="D154" s="8"/>
      <c r="E154" s="3"/>
    </row>
    <row r="155" spans="3:5" ht="12.75" customHeight="1" x14ac:dyDescent="0.2">
      <c r="C155" s="8"/>
      <c r="D155" s="8"/>
      <c r="E155" s="3"/>
    </row>
    <row r="156" spans="3:5" ht="12.75" customHeight="1" x14ac:dyDescent="0.2">
      <c r="C156" s="8"/>
      <c r="D156" s="8"/>
      <c r="E156" s="3"/>
    </row>
    <row r="157" spans="3:5" ht="12.75" customHeight="1" x14ac:dyDescent="0.2">
      <c r="C157" s="8"/>
      <c r="D157" s="8"/>
      <c r="E157" s="3"/>
    </row>
    <row r="158" spans="3:5" ht="12.75" customHeight="1" x14ac:dyDescent="0.2">
      <c r="C158" s="8"/>
      <c r="D158" s="8"/>
      <c r="E158" s="3"/>
    </row>
    <row r="159" spans="3:5" ht="12.75" customHeight="1" x14ac:dyDescent="0.2">
      <c r="C159" s="8"/>
      <c r="D159" s="8"/>
      <c r="E159" s="3"/>
    </row>
    <row r="160" spans="3:5" ht="12.75" customHeight="1" x14ac:dyDescent="0.2">
      <c r="C160" s="8"/>
      <c r="D160" s="8"/>
      <c r="E160" s="3"/>
    </row>
    <row r="161" spans="3:5" ht="12.75" customHeight="1" x14ac:dyDescent="0.2">
      <c r="C161" s="8"/>
      <c r="D161" s="8"/>
      <c r="E161" s="3"/>
    </row>
    <row r="162" spans="3:5" ht="12.75" customHeight="1" x14ac:dyDescent="0.2">
      <c r="C162" s="8"/>
      <c r="D162" s="8"/>
      <c r="E162" s="3"/>
    </row>
    <row r="163" spans="3:5" ht="12.75" customHeight="1" x14ac:dyDescent="0.2">
      <c r="C163" s="8"/>
      <c r="D163" s="8"/>
      <c r="E163" s="3"/>
    </row>
    <row r="164" spans="3:5" ht="12.75" customHeight="1" x14ac:dyDescent="0.2">
      <c r="C164" s="8"/>
      <c r="D164" s="8"/>
      <c r="E164" s="3"/>
    </row>
    <row r="165" spans="3:5" ht="12.75" customHeight="1" x14ac:dyDescent="0.2">
      <c r="C165" s="8"/>
      <c r="D165" s="8"/>
      <c r="E165" s="3"/>
    </row>
    <row r="166" spans="3:5" ht="12.75" customHeight="1" x14ac:dyDescent="0.2">
      <c r="C166" s="8"/>
      <c r="D166" s="8"/>
      <c r="E166" s="3"/>
    </row>
    <row r="167" spans="3:5" ht="12.75" customHeight="1" x14ac:dyDescent="0.2">
      <c r="C167" s="8"/>
      <c r="D167" s="8"/>
      <c r="E167" s="3"/>
    </row>
    <row r="168" spans="3:5" ht="12.75" customHeight="1" x14ac:dyDescent="0.2">
      <c r="C168" s="8"/>
      <c r="D168" s="8"/>
      <c r="E168" s="3"/>
    </row>
    <row r="169" spans="3:5" ht="12.75" customHeight="1" x14ac:dyDescent="0.2">
      <c r="C169" s="8"/>
      <c r="D169" s="8"/>
      <c r="E169" s="3"/>
    </row>
    <row r="170" spans="3:5" ht="12.75" customHeight="1" x14ac:dyDescent="0.2">
      <c r="C170" s="8"/>
      <c r="D170" s="8"/>
      <c r="E170" s="3"/>
    </row>
    <row r="171" spans="3:5" ht="12.75" customHeight="1" x14ac:dyDescent="0.2">
      <c r="C171" s="8"/>
      <c r="D171" s="8"/>
      <c r="E171" s="3"/>
    </row>
    <row r="172" spans="3:5" ht="12.75" customHeight="1" x14ac:dyDescent="0.2">
      <c r="C172" s="8"/>
      <c r="D172" s="8"/>
      <c r="E172" s="3"/>
    </row>
    <row r="173" spans="3:5" ht="12.75" customHeight="1" x14ac:dyDescent="0.2">
      <c r="C173" s="8"/>
      <c r="D173" s="8"/>
      <c r="E173" s="3"/>
    </row>
    <row r="174" spans="3:5" ht="12.75" customHeight="1" x14ac:dyDescent="0.2">
      <c r="C174" s="8"/>
      <c r="D174" s="8"/>
      <c r="E174" s="3"/>
    </row>
    <row r="175" spans="3:5" ht="12.75" customHeight="1" x14ac:dyDescent="0.2">
      <c r="C175" s="8"/>
      <c r="D175" s="8"/>
      <c r="E175" s="3"/>
    </row>
    <row r="176" spans="3:5" ht="12.75" customHeight="1" x14ac:dyDescent="0.2">
      <c r="C176" s="8"/>
      <c r="D176" s="8"/>
      <c r="E176" s="3"/>
    </row>
    <row r="177" spans="3:5" ht="12.75" customHeight="1" x14ac:dyDescent="0.2">
      <c r="C177" s="8"/>
      <c r="D177" s="8"/>
      <c r="E177" s="3"/>
    </row>
    <row r="178" spans="3:5" ht="12.75" customHeight="1" x14ac:dyDescent="0.2">
      <c r="C178" s="8"/>
      <c r="D178" s="8"/>
      <c r="E178" s="3"/>
    </row>
    <row r="179" spans="3:5" ht="12.75" customHeight="1" x14ac:dyDescent="0.2">
      <c r="C179" s="8"/>
      <c r="D179" s="8"/>
      <c r="E179" s="3"/>
    </row>
    <row r="180" spans="3:5" ht="12.75" customHeight="1" x14ac:dyDescent="0.2">
      <c r="C180" s="8"/>
      <c r="D180" s="8"/>
      <c r="E180" s="3"/>
    </row>
    <row r="181" spans="3:5" ht="12.75" customHeight="1" x14ac:dyDescent="0.2">
      <c r="C181" s="8"/>
      <c r="D181" s="8"/>
      <c r="E181" s="3"/>
    </row>
    <row r="182" spans="3:5" ht="12.75" customHeight="1" x14ac:dyDescent="0.2">
      <c r="C182" s="8"/>
      <c r="D182" s="8"/>
      <c r="E182" s="3"/>
    </row>
    <row r="183" spans="3:5" ht="12.75" customHeight="1" x14ac:dyDescent="0.2">
      <c r="C183" s="8"/>
      <c r="D183" s="8"/>
      <c r="E183" s="3"/>
    </row>
    <row r="184" spans="3:5" ht="12.75" customHeight="1" x14ac:dyDescent="0.2">
      <c r="C184" s="8"/>
      <c r="D184" s="8"/>
      <c r="E184" s="3"/>
    </row>
    <row r="185" spans="3:5" ht="12.75" customHeight="1" x14ac:dyDescent="0.2">
      <c r="C185" s="8"/>
      <c r="D185" s="8"/>
      <c r="E185" s="3"/>
    </row>
    <row r="186" spans="3:5" ht="12.75" customHeight="1" x14ac:dyDescent="0.2">
      <c r="C186" s="8"/>
      <c r="D186" s="8"/>
      <c r="E186" s="3"/>
    </row>
    <row r="187" spans="3:5" ht="12.75" customHeight="1" x14ac:dyDescent="0.2">
      <c r="C187" s="8"/>
      <c r="D187" s="8"/>
      <c r="E187" s="3"/>
    </row>
    <row r="188" spans="3:5" ht="12.75" customHeight="1" x14ac:dyDescent="0.2">
      <c r="C188" s="8"/>
      <c r="D188" s="8"/>
      <c r="E188" s="3"/>
    </row>
    <row r="189" spans="3:5" ht="12.75" customHeight="1" x14ac:dyDescent="0.2">
      <c r="C189" s="8"/>
      <c r="D189" s="8"/>
      <c r="E189" s="3"/>
    </row>
    <row r="190" spans="3:5" ht="12.75" customHeight="1" x14ac:dyDescent="0.2">
      <c r="C190" s="8"/>
      <c r="D190" s="8"/>
      <c r="E190" s="3"/>
    </row>
    <row r="191" spans="3:5" ht="12.75" customHeight="1" x14ac:dyDescent="0.2">
      <c r="C191" s="8"/>
      <c r="D191" s="8"/>
      <c r="E191" s="3"/>
    </row>
    <row r="192" spans="3:5" ht="12.75" customHeight="1" x14ac:dyDescent="0.2">
      <c r="C192" s="8"/>
      <c r="D192" s="8"/>
      <c r="E192" s="3"/>
    </row>
    <row r="193" spans="3:5" ht="12.75" customHeight="1" x14ac:dyDescent="0.2">
      <c r="C193" s="8"/>
      <c r="D193" s="8"/>
      <c r="E193" s="3"/>
    </row>
    <row r="194" spans="3:5" ht="12.75" customHeight="1" x14ac:dyDescent="0.2">
      <c r="C194" s="8"/>
      <c r="D194" s="8"/>
      <c r="E194" s="3"/>
    </row>
    <row r="195" spans="3:5" ht="12.75" customHeight="1" x14ac:dyDescent="0.2">
      <c r="C195" s="8"/>
      <c r="D195" s="8"/>
      <c r="E195" s="3"/>
    </row>
    <row r="196" spans="3:5" ht="12.75" customHeight="1" x14ac:dyDescent="0.2">
      <c r="C196" s="8"/>
      <c r="D196" s="8"/>
      <c r="E196" s="3"/>
    </row>
    <row r="197" spans="3:5" ht="12.75" customHeight="1" x14ac:dyDescent="0.2">
      <c r="C197" s="8"/>
      <c r="D197" s="8"/>
      <c r="E197" s="3"/>
    </row>
    <row r="198" spans="3:5" ht="12.75" customHeight="1" x14ac:dyDescent="0.2">
      <c r="C198" s="8"/>
      <c r="D198" s="8"/>
      <c r="E198" s="3"/>
    </row>
    <row r="199" spans="3:5" ht="12.75" customHeight="1" x14ac:dyDescent="0.2">
      <c r="C199" s="8"/>
      <c r="D199" s="8"/>
      <c r="E199" s="3"/>
    </row>
    <row r="200" spans="3:5" ht="12.75" customHeight="1" x14ac:dyDescent="0.2">
      <c r="C200" s="8"/>
      <c r="D200" s="8"/>
      <c r="E200" s="3"/>
    </row>
    <row r="201" spans="3:5" ht="12.75" customHeight="1" x14ac:dyDescent="0.2">
      <c r="C201" s="8"/>
      <c r="D201" s="8"/>
      <c r="E201" s="3"/>
    </row>
    <row r="202" spans="3:5" ht="12.75" customHeight="1" x14ac:dyDescent="0.2">
      <c r="C202" s="8"/>
      <c r="D202" s="8"/>
      <c r="E202" s="3"/>
    </row>
    <row r="203" spans="3:5" ht="12.75" customHeight="1" x14ac:dyDescent="0.2">
      <c r="C203" s="8"/>
      <c r="D203" s="8"/>
      <c r="E203" s="3"/>
    </row>
    <row r="204" spans="3:5" ht="12.75" customHeight="1" x14ac:dyDescent="0.2">
      <c r="C204" s="8"/>
      <c r="D204" s="8"/>
      <c r="E204" s="3"/>
    </row>
    <row r="205" spans="3:5" ht="12.75" customHeight="1" x14ac:dyDescent="0.2">
      <c r="C205" s="8"/>
      <c r="D205" s="8"/>
      <c r="E205" s="3"/>
    </row>
    <row r="206" spans="3:5" ht="12.75" customHeight="1" x14ac:dyDescent="0.2">
      <c r="C206" s="8"/>
      <c r="D206" s="8"/>
      <c r="E206" s="3"/>
    </row>
    <row r="207" spans="3:5" ht="12.75" customHeight="1" x14ac:dyDescent="0.2">
      <c r="C207" s="8"/>
      <c r="D207" s="8"/>
      <c r="E207" s="3"/>
    </row>
    <row r="208" spans="3:5" ht="12.75" customHeight="1" x14ac:dyDescent="0.2">
      <c r="C208" s="8"/>
      <c r="D208" s="8"/>
      <c r="E208" s="3"/>
    </row>
    <row r="209" spans="3:5" ht="12.75" customHeight="1" x14ac:dyDescent="0.2">
      <c r="C209" s="8"/>
      <c r="D209" s="8"/>
      <c r="E209" s="3"/>
    </row>
    <row r="210" spans="3:5" ht="12.75" customHeight="1" x14ac:dyDescent="0.2">
      <c r="C210" s="8"/>
      <c r="D210" s="8"/>
      <c r="E210" s="3"/>
    </row>
    <row r="211" spans="3:5" ht="12.75" customHeight="1" x14ac:dyDescent="0.2">
      <c r="C211" s="8"/>
      <c r="D211" s="8"/>
      <c r="E211" s="3"/>
    </row>
    <row r="212" spans="3:5" ht="12.75" customHeight="1" x14ac:dyDescent="0.2">
      <c r="C212" s="8"/>
      <c r="D212" s="8"/>
      <c r="E212" s="3"/>
    </row>
    <row r="213" spans="3:5" ht="12.75" customHeight="1" x14ac:dyDescent="0.2">
      <c r="C213" s="8"/>
      <c r="D213" s="8"/>
      <c r="E213" s="3"/>
    </row>
    <row r="214" spans="3:5" ht="12.75" customHeight="1" x14ac:dyDescent="0.2">
      <c r="C214" s="8"/>
      <c r="D214" s="8"/>
      <c r="E214" s="3"/>
    </row>
    <row r="215" spans="3:5" ht="12.75" customHeight="1" x14ac:dyDescent="0.2">
      <c r="C215" s="8"/>
      <c r="D215" s="8"/>
      <c r="E215" s="3"/>
    </row>
    <row r="216" spans="3:5" ht="12.75" customHeight="1" x14ac:dyDescent="0.2">
      <c r="C216" s="8"/>
      <c r="D216" s="8"/>
      <c r="E216" s="3"/>
    </row>
    <row r="217" spans="3:5" ht="12.75" customHeight="1" x14ac:dyDescent="0.2">
      <c r="C217" s="8"/>
      <c r="D217" s="8"/>
      <c r="E217" s="3"/>
    </row>
    <row r="218" spans="3:5" ht="12.75" customHeight="1" x14ac:dyDescent="0.2">
      <c r="C218" s="8"/>
      <c r="D218" s="8"/>
      <c r="E218" s="3"/>
    </row>
    <row r="219" spans="3:5" ht="12.75" customHeight="1" x14ac:dyDescent="0.2">
      <c r="C219" s="8"/>
      <c r="D219" s="8"/>
      <c r="E219" s="3"/>
    </row>
    <row r="220" spans="3:5" ht="12.75" customHeight="1" x14ac:dyDescent="0.2">
      <c r="C220" s="8"/>
      <c r="D220" s="8"/>
      <c r="E220" s="3"/>
    </row>
    <row r="221" spans="3:5" ht="12.75" customHeight="1" x14ac:dyDescent="0.2">
      <c r="C221" s="8"/>
      <c r="D221" s="8"/>
      <c r="E221" s="3"/>
    </row>
    <row r="222" spans="3:5" ht="12.75" customHeight="1" x14ac:dyDescent="0.2">
      <c r="C222" s="8"/>
      <c r="D222" s="8"/>
      <c r="E222" s="3"/>
    </row>
    <row r="223" spans="3:5" ht="12.75" customHeight="1" x14ac:dyDescent="0.2">
      <c r="C223" s="8"/>
      <c r="D223" s="8"/>
      <c r="E223" s="3"/>
    </row>
    <row r="224" spans="3:5" ht="12.75" customHeight="1" x14ac:dyDescent="0.2">
      <c r="C224" s="8"/>
      <c r="D224" s="8"/>
      <c r="E224" s="3"/>
    </row>
    <row r="225" spans="3:5" ht="12.75" customHeight="1" x14ac:dyDescent="0.2">
      <c r="C225" s="8"/>
      <c r="D225" s="8"/>
      <c r="E225" s="3"/>
    </row>
    <row r="226" spans="3:5" ht="12.75" customHeight="1" x14ac:dyDescent="0.2">
      <c r="C226" s="8"/>
      <c r="D226" s="8"/>
      <c r="E226" s="3"/>
    </row>
    <row r="227" spans="3:5" ht="12.75" customHeight="1" x14ac:dyDescent="0.2">
      <c r="C227" s="8"/>
      <c r="D227" s="8"/>
      <c r="E227" s="3"/>
    </row>
    <row r="228" spans="3:5" ht="12.75" customHeight="1" x14ac:dyDescent="0.2">
      <c r="C228" s="8"/>
      <c r="D228" s="8"/>
      <c r="E228" s="3"/>
    </row>
    <row r="229" spans="3:5" ht="12.75" customHeight="1" x14ac:dyDescent="0.2">
      <c r="C229" s="8"/>
      <c r="D229" s="8"/>
      <c r="E229" s="3"/>
    </row>
    <row r="230" spans="3:5" ht="12.75" customHeight="1" x14ac:dyDescent="0.2">
      <c r="C230" s="8"/>
      <c r="D230" s="8"/>
      <c r="E230" s="3"/>
    </row>
    <row r="231" spans="3:5" ht="12.75" customHeight="1" x14ac:dyDescent="0.2">
      <c r="C231" s="8"/>
      <c r="D231" s="8"/>
      <c r="E231" s="3"/>
    </row>
    <row r="232" spans="3:5" ht="12.75" customHeight="1" x14ac:dyDescent="0.2">
      <c r="C232" s="8"/>
      <c r="D232" s="8"/>
      <c r="E232" s="3"/>
    </row>
    <row r="233" spans="3:5" ht="12.75" customHeight="1" x14ac:dyDescent="0.2">
      <c r="C233" s="8"/>
      <c r="D233" s="8"/>
      <c r="E233" s="3"/>
    </row>
    <row r="234" spans="3:5" ht="12.75" customHeight="1" x14ac:dyDescent="0.2">
      <c r="C234" s="8"/>
      <c r="D234" s="8"/>
      <c r="E234" s="3"/>
    </row>
    <row r="235" spans="3:5" ht="12.75" customHeight="1" x14ac:dyDescent="0.2">
      <c r="C235" s="8"/>
      <c r="D235" s="8"/>
      <c r="E235" s="3"/>
    </row>
    <row r="236" spans="3:5" ht="12.75" customHeight="1" x14ac:dyDescent="0.2">
      <c r="C236" s="8"/>
      <c r="D236" s="8"/>
      <c r="E236" s="3"/>
    </row>
    <row r="237" spans="3:5" ht="12.75" customHeight="1" x14ac:dyDescent="0.2">
      <c r="C237" s="8"/>
      <c r="D237" s="8"/>
      <c r="E237" s="3"/>
    </row>
    <row r="238" spans="3:5" ht="12.75" customHeight="1" x14ac:dyDescent="0.2">
      <c r="C238" s="8"/>
      <c r="D238" s="8"/>
      <c r="E238" s="3"/>
    </row>
    <row r="239" spans="3:5" ht="12.75" customHeight="1" x14ac:dyDescent="0.2">
      <c r="C239" s="8"/>
      <c r="D239" s="8"/>
      <c r="E239" s="3"/>
    </row>
    <row r="240" spans="3:5" ht="12.75" customHeight="1" x14ac:dyDescent="0.2">
      <c r="C240" s="8"/>
      <c r="D240" s="8"/>
      <c r="E240" s="3"/>
    </row>
    <row r="241" spans="3:5" ht="12.75" customHeight="1" x14ac:dyDescent="0.2">
      <c r="C241" s="8"/>
      <c r="D241" s="8"/>
      <c r="E241" s="3"/>
    </row>
    <row r="242" spans="3:5" ht="12.75" customHeight="1" x14ac:dyDescent="0.2">
      <c r="C242" s="8"/>
      <c r="D242" s="8"/>
      <c r="E242" s="3"/>
    </row>
    <row r="243" spans="3:5" ht="12.75" customHeight="1" x14ac:dyDescent="0.2">
      <c r="C243" s="8"/>
      <c r="D243" s="8"/>
      <c r="E243" s="3"/>
    </row>
    <row r="244" spans="3:5" ht="12.75" customHeight="1" x14ac:dyDescent="0.2">
      <c r="C244" s="8"/>
      <c r="D244" s="8"/>
      <c r="E244" s="3"/>
    </row>
    <row r="245" spans="3:5" ht="12.75" customHeight="1" x14ac:dyDescent="0.2">
      <c r="C245" s="8"/>
      <c r="D245" s="8"/>
      <c r="E245" s="3"/>
    </row>
    <row r="246" spans="3:5" ht="12.75" customHeight="1" x14ac:dyDescent="0.2">
      <c r="C246" s="8"/>
      <c r="D246" s="8"/>
      <c r="E246" s="3"/>
    </row>
    <row r="247" spans="3:5" ht="12.75" customHeight="1" x14ac:dyDescent="0.2">
      <c r="C247" s="8"/>
      <c r="D247" s="8"/>
      <c r="E247" s="3"/>
    </row>
    <row r="248" spans="3:5" ht="12.75" customHeight="1" x14ac:dyDescent="0.2">
      <c r="C248" s="8"/>
      <c r="D248" s="8"/>
      <c r="E248" s="3"/>
    </row>
    <row r="249" spans="3:5" ht="12.75" customHeight="1" x14ac:dyDescent="0.2">
      <c r="C249" s="8"/>
      <c r="D249" s="8"/>
      <c r="E249" s="3"/>
    </row>
    <row r="250" spans="3:5" ht="12.75" customHeight="1" x14ac:dyDescent="0.2">
      <c r="C250" s="8"/>
      <c r="D250" s="8"/>
      <c r="E250" s="3"/>
    </row>
    <row r="251" spans="3:5" ht="12.75" customHeight="1" x14ac:dyDescent="0.2">
      <c r="C251" s="8"/>
      <c r="D251" s="8"/>
      <c r="E251" s="3"/>
    </row>
    <row r="252" spans="3:5" ht="12.75" customHeight="1" x14ac:dyDescent="0.2">
      <c r="C252" s="8"/>
      <c r="D252" s="8"/>
      <c r="E252" s="3"/>
    </row>
    <row r="253" spans="3:5" ht="12.75" customHeight="1" x14ac:dyDescent="0.2">
      <c r="C253" s="8"/>
      <c r="D253" s="8"/>
      <c r="E253" s="3"/>
    </row>
    <row r="254" spans="3:5" ht="12.75" customHeight="1" x14ac:dyDescent="0.2">
      <c r="C254" s="8"/>
      <c r="D254" s="8"/>
      <c r="E254" s="3"/>
    </row>
    <row r="255" spans="3:5" ht="12.75" customHeight="1" x14ac:dyDescent="0.2">
      <c r="C255" s="8"/>
      <c r="D255" s="8"/>
      <c r="E255" s="3"/>
    </row>
    <row r="256" spans="3:5" ht="12.75" customHeight="1" x14ac:dyDescent="0.2">
      <c r="C256" s="8"/>
      <c r="D256" s="8"/>
      <c r="E256" s="3"/>
    </row>
    <row r="257" spans="3:5" ht="12.75" customHeight="1" x14ac:dyDescent="0.2">
      <c r="C257" s="8"/>
      <c r="D257" s="8"/>
      <c r="E257" s="3"/>
    </row>
    <row r="258" spans="3:5" ht="12.75" customHeight="1" x14ac:dyDescent="0.2">
      <c r="C258" s="8"/>
      <c r="D258" s="8"/>
      <c r="E258" s="3"/>
    </row>
    <row r="259" spans="3:5" ht="12.75" customHeight="1" x14ac:dyDescent="0.2">
      <c r="C259" s="8"/>
      <c r="D259" s="8"/>
      <c r="E259" s="3"/>
    </row>
    <row r="260" spans="3:5" ht="12.75" customHeight="1" x14ac:dyDescent="0.2">
      <c r="C260" s="8"/>
      <c r="D260" s="8"/>
      <c r="E260" s="3"/>
    </row>
    <row r="261" spans="3:5" ht="12.75" customHeight="1" x14ac:dyDescent="0.2">
      <c r="C261" s="8"/>
      <c r="D261" s="8"/>
      <c r="E261" s="3"/>
    </row>
    <row r="262" spans="3:5" ht="12.75" customHeight="1" x14ac:dyDescent="0.2">
      <c r="C262" s="8"/>
      <c r="D262" s="8"/>
      <c r="E262" s="3"/>
    </row>
    <row r="263" spans="3:5" ht="12.75" customHeight="1" x14ac:dyDescent="0.2">
      <c r="C263" s="8"/>
      <c r="D263" s="8"/>
      <c r="E263" s="3"/>
    </row>
    <row r="264" spans="3:5" ht="12.75" customHeight="1" x14ac:dyDescent="0.2">
      <c r="C264" s="8"/>
      <c r="D264" s="8"/>
      <c r="E264" s="3"/>
    </row>
    <row r="265" spans="3:5" ht="12.75" customHeight="1" x14ac:dyDescent="0.2">
      <c r="C265" s="8"/>
      <c r="D265" s="8"/>
      <c r="E265" s="3"/>
    </row>
    <row r="266" spans="3:5" ht="12.75" customHeight="1" x14ac:dyDescent="0.2">
      <c r="C266" s="8"/>
      <c r="D266" s="8"/>
      <c r="E266" s="3"/>
    </row>
    <row r="267" spans="3:5" ht="12.75" customHeight="1" x14ac:dyDescent="0.2">
      <c r="C267" s="8"/>
      <c r="D267" s="8"/>
      <c r="E267" s="3"/>
    </row>
    <row r="268" spans="3:5" ht="12.75" customHeight="1" x14ac:dyDescent="0.2">
      <c r="C268" s="8"/>
      <c r="D268" s="8"/>
      <c r="E268" s="3"/>
    </row>
    <row r="269" spans="3:5" ht="12.75" customHeight="1" x14ac:dyDescent="0.2">
      <c r="C269" s="8"/>
      <c r="D269" s="8"/>
      <c r="E269" s="3"/>
    </row>
    <row r="270" spans="3:5" ht="12.75" customHeight="1" x14ac:dyDescent="0.2">
      <c r="C270" s="8"/>
      <c r="D270" s="8"/>
      <c r="E270" s="3"/>
    </row>
    <row r="271" spans="3:5" ht="12.75" customHeight="1" x14ac:dyDescent="0.2">
      <c r="C271" s="8"/>
      <c r="D271" s="8"/>
      <c r="E271" s="3"/>
    </row>
    <row r="272" spans="3:5" ht="12.75" customHeight="1" x14ac:dyDescent="0.2">
      <c r="C272" s="8"/>
      <c r="D272" s="8"/>
      <c r="E272" s="3"/>
    </row>
    <row r="273" spans="3:5" ht="12.75" customHeight="1" x14ac:dyDescent="0.2">
      <c r="C273" s="8"/>
      <c r="D273" s="8"/>
      <c r="E273" s="3"/>
    </row>
    <row r="274" spans="3:5" ht="12.75" customHeight="1" x14ac:dyDescent="0.2">
      <c r="C274" s="8"/>
      <c r="D274" s="8"/>
      <c r="E274" s="3"/>
    </row>
    <row r="275" spans="3:5" ht="12.75" customHeight="1" x14ac:dyDescent="0.2">
      <c r="C275" s="8"/>
      <c r="D275" s="8"/>
      <c r="E275" s="3"/>
    </row>
    <row r="276" spans="3:5" ht="12.75" customHeight="1" x14ac:dyDescent="0.2">
      <c r="C276" s="8"/>
      <c r="D276" s="8"/>
      <c r="E276" s="3"/>
    </row>
    <row r="277" spans="3:5" ht="12.75" customHeight="1" x14ac:dyDescent="0.2">
      <c r="C277" s="8"/>
      <c r="D277" s="8"/>
      <c r="E277" s="3"/>
    </row>
    <row r="278" spans="3:5" ht="12.75" customHeight="1" x14ac:dyDescent="0.2">
      <c r="C278" s="8"/>
      <c r="D278" s="8"/>
      <c r="E278" s="3"/>
    </row>
    <row r="279" spans="3:5" ht="12.75" customHeight="1" x14ac:dyDescent="0.2">
      <c r="C279" s="8"/>
      <c r="D279" s="8"/>
      <c r="E279" s="3"/>
    </row>
    <row r="280" spans="3:5" ht="12.75" customHeight="1" x14ac:dyDescent="0.2">
      <c r="C280" s="8"/>
      <c r="D280" s="8"/>
      <c r="E280" s="3"/>
    </row>
    <row r="281" spans="3:5" ht="12.75" customHeight="1" x14ac:dyDescent="0.2">
      <c r="C281" s="8"/>
      <c r="D281" s="8"/>
      <c r="E281" s="3"/>
    </row>
    <row r="282" spans="3:5" ht="12.75" customHeight="1" x14ac:dyDescent="0.2">
      <c r="C282" s="8"/>
      <c r="D282" s="8"/>
      <c r="E282" s="3"/>
    </row>
    <row r="283" spans="3:5" ht="12.75" customHeight="1" x14ac:dyDescent="0.2">
      <c r="C283" s="8"/>
      <c r="D283" s="8"/>
      <c r="E283" s="3"/>
    </row>
    <row r="284" spans="3:5" ht="12.75" customHeight="1" x14ac:dyDescent="0.2">
      <c r="C284" s="8"/>
      <c r="D284" s="8"/>
      <c r="E284" s="3"/>
    </row>
    <row r="285" spans="3:5" ht="12.75" customHeight="1" x14ac:dyDescent="0.2">
      <c r="C285" s="8"/>
      <c r="D285" s="8"/>
      <c r="E285" s="3"/>
    </row>
    <row r="286" spans="3:5" ht="12.75" customHeight="1" x14ac:dyDescent="0.2">
      <c r="C286" s="8"/>
      <c r="D286" s="8"/>
      <c r="E286" s="3"/>
    </row>
    <row r="287" spans="3:5" ht="12.75" customHeight="1" x14ac:dyDescent="0.2">
      <c r="C287" s="8"/>
      <c r="D287" s="8"/>
      <c r="E287" s="3"/>
    </row>
    <row r="288" spans="3:5" ht="12.75" customHeight="1" x14ac:dyDescent="0.2">
      <c r="C288" s="8"/>
      <c r="D288" s="8"/>
      <c r="E288" s="3"/>
    </row>
    <row r="289" spans="3:5" ht="12.75" customHeight="1" x14ac:dyDescent="0.2">
      <c r="C289" s="8"/>
      <c r="D289" s="8"/>
      <c r="E289" s="3"/>
    </row>
    <row r="290" spans="3:5" ht="12.75" customHeight="1" x14ac:dyDescent="0.2">
      <c r="C290" s="8"/>
      <c r="D290" s="8"/>
      <c r="E290" s="3"/>
    </row>
    <row r="291" spans="3:5" ht="12.75" customHeight="1" x14ac:dyDescent="0.2">
      <c r="C291" s="8"/>
      <c r="D291" s="8"/>
      <c r="E291" s="3"/>
    </row>
    <row r="292" spans="3:5" ht="12.75" customHeight="1" x14ac:dyDescent="0.2">
      <c r="C292" s="8"/>
      <c r="D292" s="8"/>
      <c r="E292" s="3"/>
    </row>
    <row r="293" spans="3:5" ht="12.75" customHeight="1" x14ac:dyDescent="0.2">
      <c r="C293" s="8"/>
      <c r="D293" s="8"/>
      <c r="E293" s="3"/>
    </row>
    <row r="294" spans="3:5" ht="12.75" customHeight="1" x14ac:dyDescent="0.2">
      <c r="C294" s="8"/>
      <c r="D294" s="8"/>
      <c r="E294" s="3"/>
    </row>
    <row r="295" spans="3:5" ht="12.75" customHeight="1" x14ac:dyDescent="0.2">
      <c r="C295" s="8"/>
      <c r="D295" s="8"/>
      <c r="E295" s="3"/>
    </row>
    <row r="296" spans="3:5" ht="12.75" customHeight="1" x14ac:dyDescent="0.2">
      <c r="C296" s="8"/>
      <c r="D296" s="8"/>
      <c r="E296" s="3"/>
    </row>
    <row r="297" spans="3:5" ht="12.75" customHeight="1" x14ac:dyDescent="0.2">
      <c r="C297" s="8"/>
      <c r="D297" s="8"/>
      <c r="E297" s="3"/>
    </row>
    <row r="298" spans="3:5" ht="12.75" customHeight="1" x14ac:dyDescent="0.2">
      <c r="C298" s="8"/>
      <c r="D298" s="8"/>
      <c r="E298" s="3"/>
    </row>
    <row r="299" spans="3:5" ht="12.75" customHeight="1" x14ac:dyDescent="0.2">
      <c r="C299" s="8"/>
      <c r="D299" s="8"/>
      <c r="E299" s="3"/>
    </row>
    <row r="300" spans="3:5" ht="12.75" customHeight="1" x14ac:dyDescent="0.2">
      <c r="C300" s="8"/>
      <c r="D300" s="8"/>
      <c r="E300" s="3"/>
    </row>
    <row r="301" spans="3:5" ht="12.75" customHeight="1" x14ac:dyDescent="0.2">
      <c r="C301" s="8"/>
      <c r="D301" s="8"/>
      <c r="E301" s="3"/>
    </row>
    <row r="302" spans="3:5" ht="12.75" customHeight="1" x14ac:dyDescent="0.2">
      <c r="C302" s="8"/>
      <c r="D302" s="8"/>
      <c r="E302" s="3"/>
    </row>
    <row r="303" spans="3:5" ht="12.75" customHeight="1" x14ac:dyDescent="0.2">
      <c r="C303" s="8"/>
      <c r="D303" s="8"/>
      <c r="E303" s="3"/>
    </row>
    <row r="304" spans="3:5" ht="12.75" customHeight="1" x14ac:dyDescent="0.2">
      <c r="C304" s="8"/>
      <c r="D304" s="8"/>
      <c r="E304" s="3"/>
    </row>
    <row r="305" spans="3:5" ht="12.75" customHeight="1" x14ac:dyDescent="0.2">
      <c r="C305" s="8"/>
      <c r="D305" s="8"/>
      <c r="E305" s="3"/>
    </row>
    <row r="306" spans="3:5" ht="12.75" customHeight="1" x14ac:dyDescent="0.2">
      <c r="C306" s="8"/>
      <c r="D306" s="8"/>
      <c r="E306" s="3"/>
    </row>
    <row r="307" spans="3:5" ht="12.75" customHeight="1" x14ac:dyDescent="0.2">
      <c r="C307" s="8"/>
      <c r="D307" s="8"/>
      <c r="E307" s="3"/>
    </row>
    <row r="308" spans="3:5" ht="12.75" customHeight="1" x14ac:dyDescent="0.2">
      <c r="C308" s="8"/>
      <c r="D308" s="8"/>
      <c r="E308" s="3"/>
    </row>
    <row r="309" spans="3:5" ht="12.75" customHeight="1" x14ac:dyDescent="0.2">
      <c r="C309" s="8"/>
      <c r="D309" s="8"/>
      <c r="E309" s="3"/>
    </row>
    <row r="310" spans="3:5" ht="12.75" customHeight="1" x14ac:dyDescent="0.2">
      <c r="C310" s="8"/>
      <c r="D310" s="8"/>
      <c r="E310" s="3"/>
    </row>
    <row r="311" spans="3:5" ht="12.75" customHeight="1" x14ac:dyDescent="0.2">
      <c r="C311" s="8"/>
      <c r="D311" s="8"/>
      <c r="E311" s="3"/>
    </row>
    <row r="312" spans="3:5" ht="12.75" customHeight="1" x14ac:dyDescent="0.2">
      <c r="C312" s="8"/>
      <c r="D312" s="8"/>
      <c r="E312" s="3"/>
    </row>
    <row r="313" spans="3:5" ht="12.75" customHeight="1" x14ac:dyDescent="0.2">
      <c r="C313" s="8"/>
      <c r="D313" s="8"/>
      <c r="E313" s="3"/>
    </row>
    <row r="314" spans="3:5" ht="12.75" customHeight="1" x14ac:dyDescent="0.2">
      <c r="C314" s="8"/>
      <c r="D314" s="8"/>
      <c r="E314" s="3"/>
    </row>
    <row r="315" spans="3:5" ht="12.75" customHeight="1" x14ac:dyDescent="0.2">
      <c r="C315" s="8"/>
      <c r="D315" s="8"/>
      <c r="E315" s="3"/>
    </row>
    <row r="316" spans="3:5" ht="12.75" customHeight="1" x14ac:dyDescent="0.2">
      <c r="C316" s="8"/>
      <c r="D316" s="8"/>
      <c r="E316" s="3"/>
    </row>
    <row r="317" spans="3:5" ht="12.75" customHeight="1" x14ac:dyDescent="0.2">
      <c r="C317" s="8"/>
      <c r="D317" s="8"/>
      <c r="E317" s="3"/>
    </row>
    <row r="318" spans="3:5" ht="12.75" customHeight="1" x14ac:dyDescent="0.2">
      <c r="C318" s="8"/>
      <c r="D318" s="8"/>
      <c r="E318" s="3"/>
    </row>
    <row r="319" spans="3:5" ht="12.75" customHeight="1" x14ac:dyDescent="0.2">
      <c r="C319" s="8"/>
      <c r="D319" s="8"/>
      <c r="E319" s="3"/>
    </row>
    <row r="320" spans="3:5" ht="12.75" customHeight="1" x14ac:dyDescent="0.2">
      <c r="C320" s="8"/>
      <c r="D320" s="8"/>
      <c r="E320" s="3"/>
    </row>
    <row r="321" spans="3:5" ht="12.75" customHeight="1" x14ac:dyDescent="0.2">
      <c r="C321" s="8"/>
      <c r="D321" s="8"/>
      <c r="E321" s="3"/>
    </row>
    <row r="322" spans="3:5" ht="12.75" customHeight="1" x14ac:dyDescent="0.2">
      <c r="C322" s="8"/>
      <c r="D322" s="8"/>
      <c r="E322" s="3"/>
    </row>
    <row r="323" spans="3:5" ht="12.75" customHeight="1" x14ac:dyDescent="0.2">
      <c r="C323" s="8"/>
      <c r="D323" s="8"/>
      <c r="E323" s="3"/>
    </row>
    <row r="324" spans="3:5" ht="12.75" customHeight="1" x14ac:dyDescent="0.2">
      <c r="C324" s="8"/>
      <c r="D324" s="8"/>
      <c r="E324" s="3"/>
    </row>
    <row r="325" spans="3:5" ht="12.75" customHeight="1" x14ac:dyDescent="0.2">
      <c r="C325" s="8"/>
      <c r="D325" s="8"/>
      <c r="E325" s="3"/>
    </row>
    <row r="326" spans="3:5" ht="12.75" customHeight="1" x14ac:dyDescent="0.2">
      <c r="C326" s="8"/>
      <c r="D326" s="8"/>
      <c r="E326" s="3"/>
    </row>
    <row r="327" spans="3:5" ht="12.75" customHeight="1" x14ac:dyDescent="0.2">
      <c r="C327" s="8"/>
      <c r="D327" s="8"/>
      <c r="E327" s="3"/>
    </row>
    <row r="328" spans="3:5" ht="12.75" customHeight="1" x14ac:dyDescent="0.2">
      <c r="C328" s="8"/>
      <c r="D328" s="8"/>
      <c r="E328" s="3"/>
    </row>
    <row r="329" spans="3:5" ht="12.75" customHeight="1" x14ac:dyDescent="0.2">
      <c r="C329" s="8"/>
      <c r="D329" s="8"/>
      <c r="E329" s="3"/>
    </row>
    <row r="330" spans="3:5" ht="12.75" customHeight="1" x14ac:dyDescent="0.2">
      <c r="C330" s="8"/>
      <c r="D330" s="8"/>
      <c r="E330" s="3"/>
    </row>
    <row r="331" spans="3:5" ht="12.75" customHeight="1" x14ac:dyDescent="0.2">
      <c r="C331" s="8"/>
      <c r="D331" s="8"/>
      <c r="E331" s="3"/>
    </row>
    <row r="332" spans="3:5" ht="12.75" customHeight="1" x14ac:dyDescent="0.2">
      <c r="C332" s="8"/>
      <c r="D332" s="8"/>
      <c r="E332" s="3"/>
    </row>
    <row r="333" spans="3:5" ht="12.75" customHeight="1" x14ac:dyDescent="0.2">
      <c r="C333" s="8"/>
      <c r="D333" s="8"/>
      <c r="E333" s="3"/>
    </row>
    <row r="334" spans="3:5" ht="12.75" customHeight="1" x14ac:dyDescent="0.2">
      <c r="C334" s="8"/>
      <c r="D334" s="8"/>
      <c r="E334" s="3"/>
    </row>
    <row r="335" spans="3:5" ht="12.75" customHeight="1" x14ac:dyDescent="0.2">
      <c r="C335" s="8"/>
      <c r="D335" s="8"/>
      <c r="E335" s="3"/>
    </row>
    <row r="336" spans="3:5" ht="12.75" customHeight="1" x14ac:dyDescent="0.2">
      <c r="C336" s="8"/>
      <c r="D336" s="8"/>
      <c r="E336" s="3"/>
    </row>
    <row r="337" spans="3:5" ht="12.75" customHeight="1" x14ac:dyDescent="0.2">
      <c r="C337" s="8"/>
      <c r="D337" s="8"/>
      <c r="E337" s="3"/>
    </row>
    <row r="338" spans="3:5" ht="12.75" customHeight="1" x14ac:dyDescent="0.2">
      <c r="C338" s="8"/>
      <c r="D338" s="8"/>
      <c r="E338" s="3"/>
    </row>
    <row r="339" spans="3:5" ht="12.75" customHeight="1" x14ac:dyDescent="0.2">
      <c r="C339" s="8"/>
      <c r="D339" s="8"/>
      <c r="E339" s="3"/>
    </row>
    <row r="340" spans="3:5" ht="12.75" customHeight="1" x14ac:dyDescent="0.2">
      <c r="C340" s="8"/>
      <c r="D340" s="8"/>
      <c r="E340" s="3"/>
    </row>
    <row r="341" spans="3:5" ht="12.75" customHeight="1" x14ac:dyDescent="0.2">
      <c r="C341" s="8"/>
      <c r="D341" s="8"/>
      <c r="E341" s="3"/>
    </row>
    <row r="342" spans="3:5" ht="12.75" customHeight="1" x14ac:dyDescent="0.2">
      <c r="C342" s="8"/>
      <c r="D342" s="8"/>
      <c r="E342" s="3"/>
    </row>
    <row r="343" spans="3:5" ht="12.75" customHeight="1" x14ac:dyDescent="0.2">
      <c r="C343" s="8"/>
      <c r="D343" s="8"/>
      <c r="E343" s="3"/>
    </row>
    <row r="344" spans="3:5" ht="12.75" customHeight="1" x14ac:dyDescent="0.2">
      <c r="C344" s="8"/>
      <c r="D344" s="8"/>
      <c r="E344" s="3"/>
    </row>
    <row r="345" spans="3:5" ht="12.75" customHeight="1" x14ac:dyDescent="0.2">
      <c r="C345" s="8"/>
      <c r="D345" s="8"/>
      <c r="E345" s="3"/>
    </row>
    <row r="346" spans="3:5" ht="12.75" customHeight="1" x14ac:dyDescent="0.2">
      <c r="C346" s="8"/>
      <c r="D346" s="8"/>
      <c r="E346" s="3"/>
    </row>
    <row r="347" spans="3:5" ht="12.75" customHeight="1" x14ac:dyDescent="0.2">
      <c r="C347" s="8"/>
      <c r="D347" s="8"/>
      <c r="E347" s="3"/>
    </row>
    <row r="348" spans="3:5" ht="12.75" customHeight="1" x14ac:dyDescent="0.2">
      <c r="C348" s="8"/>
      <c r="D348" s="8"/>
      <c r="E348" s="3"/>
    </row>
    <row r="349" spans="3:5" ht="12.75" customHeight="1" x14ac:dyDescent="0.2">
      <c r="C349" s="8"/>
      <c r="D349" s="8"/>
      <c r="E349" s="3"/>
    </row>
    <row r="350" spans="3:5" ht="12.75" customHeight="1" x14ac:dyDescent="0.2">
      <c r="C350" s="8"/>
      <c r="D350" s="8"/>
      <c r="E350" s="3"/>
    </row>
    <row r="351" spans="3:5" ht="12.75" customHeight="1" x14ac:dyDescent="0.2">
      <c r="C351" s="8"/>
      <c r="D351" s="8"/>
      <c r="E351" s="3"/>
    </row>
    <row r="352" spans="3:5" ht="12.75" customHeight="1" x14ac:dyDescent="0.2">
      <c r="C352" s="8"/>
      <c r="D352" s="8"/>
      <c r="E352" s="3"/>
    </row>
    <row r="353" spans="3:5" ht="12.75" customHeight="1" x14ac:dyDescent="0.2">
      <c r="C353" s="8"/>
      <c r="D353" s="8"/>
      <c r="E353" s="3"/>
    </row>
    <row r="354" spans="3:5" ht="12.75" customHeight="1" x14ac:dyDescent="0.2">
      <c r="C354" s="8"/>
      <c r="D354" s="8"/>
      <c r="E354" s="3"/>
    </row>
    <row r="355" spans="3:5" ht="12.75" customHeight="1" x14ac:dyDescent="0.2">
      <c r="C355" s="8"/>
      <c r="D355" s="8"/>
      <c r="E355" s="3"/>
    </row>
    <row r="356" spans="3:5" ht="12.75" customHeight="1" x14ac:dyDescent="0.2">
      <c r="C356" s="8"/>
      <c r="D356" s="8"/>
      <c r="E356" s="3"/>
    </row>
    <row r="357" spans="3:5" ht="12.75" customHeight="1" x14ac:dyDescent="0.2">
      <c r="C357" s="8"/>
      <c r="D357" s="8"/>
      <c r="E357" s="3"/>
    </row>
    <row r="358" spans="3:5" ht="12.75" customHeight="1" x14ac:dyDescent="0.2">
      <c r="C358" s="8"/>
      <c r="D358" s="8"/>
      <c r="E358" s="3"/>
    </row>
    <row r="359" spans="3:5" ht="12.75" customHeight="1" x14ac:dyDescent="0.2">
      <c r="C359" s="8"/>
      <c r="D359" s="8"/>
      <c r="E359" s="3"/>
    </row>
    <row r="360" spans="3:5" ht="12.75" customHeight="1" x14ac:dyDescent="0.2">
      <c r="C360" s="8"/>
      <c r="D360" s="8"/>
      <c r="E360" s="3"/>
    </row>
    <row r="361" spans="3:5" ht="12.75" customHeight="1" x14ac:dyDescent="0.2">
      <c r="C361" s="8"/>
      <c r="D361" s="8"/>
      <c r="E361" s="3"/>
    </row>
    <row r="362" spans="3:5" ht="12.75" customHeight="1" x14ac:dyDescent="0.2">
      <c r="C362" s="8"/>
      <c r="D362" s="8"/>
      <c r="E362" s="3"/>
    </row>
    <row r="363" spans="3:5" ht="12.75" customHeight="1" x14ac:dyDescent="0.2">
      <c r="C363" s="8"/>
      <c r="D363" s="8"/>
      <c r="E363" s="3"/>
    </row>
    <row r="364" spans="3:5" ht="12.75" customHeight="1" x14ac:dyDescent="0.2">
      <c r="C364" s="8"/>
      <c r="D364" s="8"/>
      <c r="E364" s="3"/>
    </row>
    <row r="365" spans="3:5" ht="12.75" customHeight="1" x14ac:dyDescent="0.2">
      <c r="C365" s="8"/>
      <c r="D365" s="8"/>
      <c r="E365" s="3"/>
    </row>
    <row r="366" spans="3:5" ht="12.75" customHeight="1" x14ac:dyDescent="0.2">
      <c r="C366" s="8"/>
      <c r="D366" s="8"/>
      <c r="E366" s="3"/>
    </row>
    <row r="367" spans="3:5" ht="12.75" customHeight="1" x14ac:dyDescent="0.2">
      <c r="C367" s="8"/>
      <c r="D367" s="8"/>
      <c r="E367" s="3"/>
    </row>
    <row r="368" spans="3:5" ht="12.75" customHeight="1" x14ac:dyDescent="0.2">
      <c r="C368" s="8"/>
      <c r="D368" s="8"/>
      <c r="E368" s="3"/>
    </row>
    <row r="369" spans="3:5" ht="12.75" customHeight="1" x14ac:dyDescent="0.2">
      <c r="C369" s="8"/>
      <c r="D369" s="8"/>
      <c r="E369" s="3"/>
    </row>
    <row r="370" spans="3:5" ht="12.75" customHeight="1" x14ac:dyDescent="0.2">
      <c r="C370" s="8"/>
      <c r="D370" s="8"/>
      <c r="E370" s="3"/>
    </row>
    <row r="371" spans="3:5" ht="12.75" customHeight="1" x14ac:dyDescent="0.2">
      <c r="C371" s="8"/>
      <c r="D371" s="8"/>
      <c r="E371" s="3"/>
    </row>
    <row r="372" spans="3:5" ht="12.75" customHeight="1" x14ac:dyDescent="0.2">
      <c r="C372" s="8"/>
      <c r="D372" s="8"/>
      <c r="E372" s="3"/>
    </row>
    <row r="373" spans="3:5" ht="12.75" customHeight="1" x14ac:dyDescent="0.2">
      <c r="C373" s="8"/>
      <c r="D373" s="8"/>
      <c r="E373" s="3"/>
    </row>
    <row r="374" spans="3:5" ht="12.75" customHeight="1" x14ac:dyDescent="0.2">
      <c r="C374" s="8"/>
      <c r="D374" s="8"/>
      <c r="E374" s="3"/>
    </row>
    <row r="375" spans="3:5" ht="12.75" customHeight="1" x14ac:dyDescent="0.2">
      <c r="C375" s="8"/>
      <c r="D375" s="8"/>
      <c r="E375" s="3"/>
    </row>
    <row r="376" spans="3:5" ht="12.75" customHeight="1" x14ac:dyDescent="0.2">
      <c r="C376" s="8"/>
      <c r="D376" s="8"/>
      <c r="E376" s="3"/>
    </row>
    <row r="377" spans="3:5" ht="12.75" customHeight="1" x14ac:dyDescent="0.2">
      <c r="C377" s="8"/>
      <c r="D377" s="8"/>
      <c r="E377" s="3"/>
    </row>
    <row r="378" spans="3:5" ht="12.75" customHeight="1" x14ac:dyDescent="0.2">
      <c r="C378" s="8"/>
      <c r="D378" s="8"/>
      <c r="E378" s="3"/>
    </row>
    <row r="379" spans="3:5" ht="12.75" customHeight="1" x14ac:dyDescent="0.2">
      <c r="C379" s="8"/>
      <c r="D379" s="8"/>
      <c r="E379" s="3"/>
    </row>
    <row r="380" spans="3:5" ht="12.75" customHeight="1" x14ac:dyDescent="0.2">
      <c r="C380" s="8"/>
      <c r="D380" s="8"/>
      <c r="E380" s="3"/>
    </row>
    <row r="381" spans="3:5" ht="12.75" customHeight="1" x14ac:dyDescent="0.2">
      <c r="C381" s="8"/>
      <c r="D381" s="8"/>
      <c r="E381" s="3"/>
    </row>
    <row r="382" spans="3:5" ht="12.75" customHeight="1" x14ac:dyDescent="0.2">
      <c r="C382" s="8"/>
      <c r="D382" s="8"/>
      <c r="E382" s="3"/>
    </row>
    <row r="383" spans="3:5" ht="12.75" customHeight="1" x14ac:dyDescent="0.2">
      <c r="C383" s="8"/>
      <c r="D383" s="8"/>
      <c r="E383" s="3"/>
    </row>
    <row r="384" spans="3:5" ht="12.75" customHeight="1" x14ac:dyDescent="0.2">
      <c r="C384" s="8"/>
      <c r="D384" s="8"/>
      <c r="E384" s="3"/>
    </row>
    <row r="385" spans="3:5" ht="12.75" customHeight="1" x14ac:dyDescent="0.2">
      <c r="C385" s="8"/>
      <c r="D385" s="8"/>
      <c r="E385" s="3"/>
    </row>
    <row r="386" spans="3:5" ht="12.75" customHeight="1" x14ac:dyDescent="0.2">
      <c r="C386" s="8"/>
      <c r="D386" s="8"/>
      <c r="E386" s="3"/>
    </row>
    <row r="387" spans="3:5" ht="12.75" customHeight="1" x14ac:dyDescent="0.2">
      <c r="C387" s="8"/>
      <c r="D387" s="8"/>
      <c r="E387" s="3"/>
    </row>
    <row r="388" spans="3:5" ht="12.75" customHeight="1" x14ac:dyDescent="0.2">
      <c r="C388" s="8"/>
      <c r="D388" s="8"/>
      <c r="E388" s="3"/>
    </row>
    <row r="389" spans="3:5" ht="12.75" customHeight="1" x14ac:dyDescent="0.2">
      <c r="C389" s="8"/>
      <c r="D389" s="8"/>
      <c r="E389" s="3"/>
    </row>
    <row r="390" spans="3:5" ht="12.75" customHeight="1" x14ac:dyDescent="0.2">
      <c r="C390" s="8"/>
      <c r="D390" s="8"/>
      <c r="E390" s="3"/>
    </row>
    <row r="391" spans="3:5" ht="12.75" customHeight="1" x14ac:dyDescent="0.2">
      <c r="C391" s="8"/>
      <c r="D391" s="8"/>
      <c r="E391" s="3"/>
    </row>
    <row r="392" spans="3:5" ht="12.75" customHeight="1" x14ac:dyDescent="0.2">
      <c r="C392" s="8"/>
      <c r="D392" s="8"/>
      <c r="E392" s="3"/>
    </row>
    <row r="393" spans="3:5" ht="12.75" customHeight="1" x14ac:dyDescent="0.2">
      <c r="C393" s="8"/>
      <c r="D393" s="8"/>
      <c r="E393" s="3"/>
    </row>
    <row r="394" spans="3:5" ht="12.75" customHeight="1" x14ac:dyDescent="0.2">
      <c r="C394" s="8"/>
      <c r="D394" s="8"/>
      <c r="E394" s="3"/>
    </row>
    <row r="395" spans="3:5" ht="12.75" customHeight="1" x14ac:dyDescent="0.2">
      <c r="C395" s="8"/>
      <c r="D395" s="8"/>
      <c r="E395" s="3"/>
    </row>
    <row r="396" spans="3:5" ht="12.75" customHeight="1" x14ac:dyDescent="0.2">
      <c r="C396" s="8"/>
      <c r="D396" s="8"/>
      <c r="E396" s="3"/>
    </row>
    <row r="397" spans="3:5" ht="12.75" customHeight="1" x14ac:dyDescent="0.2">
      <c r="C397" s="8"/>
      <c r="D397" s="8"/>
      <c r="E397" s="3"/>
    </row>
    <row r="398" spans="3:5" ht="12.75" customHeight="1" x14ac:dyDescent="0.2">
      <c r="C398" s="8"/>
      <c r="D398" s="8"/>
      <c r="E398" s="3"/>
    </row>
    <row r="399" spans="3:5" ht="12.75" customHeight="1" x14ac:dyDescent="0.2">
      <c r="C399" s="8"/>
      <c r="D399" s="8"/>
      <c r="E399" s="3"/>
    </row>
    <row r="400" spans="3:5" ht="12.75" customHeight="1" x14ac:dyDescent="0.2">
      <c r="C400" s="8"/>
      <c r="D400" s="8"/>
      <c r="E400" s="3"/>
    </row>
    <row r="401" spans="3:5" ht="12.75" customHeight="1" x14ac:dyDescent="0.2">
      <c r="C401" s="8"/>
      <c r="D401" s="8"/>
      <c r="E401" s="3"/>
    </row>
    <row r="402" spans="3:5" ht="12.75" customHeight="1" x14ac:dyDescent="0.2">
      <c r="C402" s="8"/>
      <c r="D402" s="8"/>
      <c r="E402" s="3"/>
    </row>
    <row r="403" spans="3:5" ht="12.75" customHeight="1" x14ac:dyDescent="0.2">
      <c r="C403" s="8"/>
      <c r="D403" s="8"/>
      <c r="E403" s="3"/>
    </row>
    <row r="404" spans="3:5" ht="12.75" customHeight="1" x14ac:dyDescent="0.2">
      <c r="C404" s="8"/>
      <c r="D404" s="8"/>
      <c r="E404" s="3"/>
    </row>
    <row r="405" spans="3:5" ht="12.75" customHeight="1" x14ac:dyDescent="0.2">
      <c r="C405" s="8"/>
      <c r="D405" s="8"/>
      <c r="E405" s="3"/>
    </row>
    <row r="406" spans="3:5" ht="12.75" customHeight="1" x14ac:dyDescent="0.2">
      <c r="C406" s="8"/>
      <c r="D406" s="8"/>
      <c r="E406" s="3"/>
    </row>
    <row r="407" spans="3:5" ht="12.75" customHeight="1" x14ac:dyDescent="0.2">
      <c r="C407" s="8"/>
      <c r="D407" s="8"/>
      <c r="E407" s="3"/>
    </row>
    <row r="408" spans="3:5" ht="12.75" customHeight="1" x14ac:dyDescent="0.2">
      <c r="C408" s="8"/>
      <c r="D408" s="8"/>
      <c r="E408" s="3"/>
    </row>
    <row r="409" spans="3:5" ht="12.75" customHeight="1" x14ac:dyDescent="0.2">
      <c r="C409" s="8"/>
      <c r="D409" s="8"/>
      <c r="E409" s="3"/>
    </row>
    <row r="410" spans="3:5" ht="12.75" customHeight="1" x14ac:dyDescent="0.2">
      <c r="C410" s="8"/>
      <c r="D410" s="8"/>
      <c r="E410" s="3"/>
    </row>
    <row r="411" spans="3:5" ht="12.75" customHeight="1" x14ac:dyDescent="0.2">
      <c r="C411" s="8"/>
      <c r="D411" s="8"/>
      <c r="E411" s="3"/>
    </row>
    <row r="412" spans="3:5" ht="12.75" customHeight="1" x14ac:dyDescent="0.2">
      <c r="C412" s="8"/>
      <c r="D412" s="8"/>
      <c r="E412" s="3"/>
    </row>
    <row r="413" spans="3:5" ht="12.75" customHeight="1" x14ac:dyDescent="0.2">
      <c r="C413" s="8"/>
      <c r="D413" s="8"/>
      <c r="E413" s="3"/>
    </row>
    <row r="414" spans="3:5" ht="12.75" customHeight="1" x14ac:dyDescent="0.2">
      <c r="C414" s="8"/>
      <c r="D414" s="8"/>
      <c r="E414" s="3"/>
    </row>
    <row r="415" spans="3:5" ht="12.75" customHeight="1" x14ac:dyDescent="0.2">
      <c r="C415" s="8"/>
      <c r="D415" s="8"/>
      <c r="E415" s="3"/>
    </row>
    <row r="416" spans="3:5" ht="12.75" customHeight="1" x14ac:dyDescent="0.2">
      <c r="C416" s="8"/>
      <c r="D416" s="8"/>
      <c r="E416" s="3"/>
    </row>
    <row r="417" spans="3:5" ht="12.75" customHeight="1" x14ac:dyDescent="0.2">
      <c r="C417" s="8"/>
      <c r="D417" s="8"/>
      <c r="E417" s="3"/>
    </row>
    <row r="418" spans="3:5" ht="12.75" customHeight="1" x14ac:dyDescent="0.2">
      <c r="C418" s="8"/>
      <c r="D418" s="8"/>
      <c r="E418" s="3"/>
    </row>
    <row r="419" spans="3:5" ht="12.75" customHeight="1" x14ac:dyDescent="0.2">
      <c r="C419" s="8"/>
      <c r="D419" s="8"/>
      <c r="E419" s="3"/>
    </row>
    <row r="420" spans="3:5" ht="12.75" customHeight="1" x14ac:dyDescent="0.2">
      <c r="C420" s="8"/>
      <c r="D420" s="8"/>
      <c r="E420" s="3"/>
    </row>
    <row r="421" spans="3:5" ht="12.75" customHeight="1" x14ac:dyDescent="0.2">
      <c r="C421" s="8"/>
      <c r="D421" s="8"/>
      <c r="E421" s="3"/>
    </row>
    <row r="422" spans="3:5" ht="12.75" customHeight="1" x14ac:dyDescent="0.2">
      <c r="C422" s="8"/>
      <c r="D422" s="8"/>
      <c r="E422" s="3"/>
    </row>
    <row r="423" spans="3:5" ht="12.75" customHeight="1" x14ac:dyDescent="0.2">
      <c r="C423" s="8"/>
      <c r="D423" s="8"/>
      <c r="E423" s="3"/>
    </row>
    <row r="424" spans="3:5" ht="12.75" customHeight="1" x14ac:dyDescent="0.2">
      <c r="C424" s="8"/>
      <c r="D424" s="8"/>
      <c r="E424" s="3"/>
    </row>
    <row r="425" spans="3:5" ht="12.75" customHeight="1" x14ac:dyDescent="0.2">
      <c r="C425" s="8"/>
      <c r="D425" s="8"/>
      <c r="E425" s="3"/>
    </row>
    <row r="426" spans="3:5" ht="12.75" customHeight="1" x14ac:dyDescent="0.2">
      <c r="C426" s="8"/>
      <c r="D426" s="8"/>
      <c r="E426" s="3"/>
    </row>
    <row r="427" spans="3:5" ht="12.75" customHeight="1" x14ac:dyDescent="0.2">
      <c r="C427" s="8"/>
      <c r="D427" s="8"/>
      <c r="E427" s="3"/>
    </row>
    <row r="428" spans="3:5" ht="12.75" customHeight="1" x14ac:dyDescent="0.2">
      <c r="C428" s="8"/>
      <c r="D428" s="8"/>
      <c r="E428" s="3"/>
    </row>
    <row r="429" spans="3:5" ht="12.75" customHeight="1" x14ac:dyDescent="0.2">
      <c r="C429" s="8"/>
      <c r="D429" s="8"/>
      <c r="E429" s="3"/>
    </row>
    <row r="430" spans="3:5" ht="12.75" customHeight="1" x14ac:dyDescent="0.2">
      <c r="C430" s="8"/>
      <c r="D430" s="8"/>
      <c r="E430" s="3"/>
    </row>
    <row r="431" spans="3:5" ht="12.75" customHeight="1" x14ac:dyDescent="0.2">
      <c r="C431" s="8"/>
      <c r="D431" s="8"/>
      <c r="E431" s="3"/>
    </row>
    <row r="432" spans="3:5" ht="12.75" customHeight="1" x14ac:dyDescent="0.2">
      <c r="C432" s="8"/>
      <c r="D432" s="8"/>
      <c r="E432" s="3"/>
    </row>
    <row r="433" spans="3:5" ht="12.75" customHeight="1" x14ac:dyDescent="0.2">
      <c r="C433" s="8"/>
      <c r="D433" s="8"/>
      <c r="E433" s="3"/>
    </row>
    <row r="434" spans="3:5" ht="12.75" customHeight="1" x14ac:dyDescent="0.2">
      <c r="C434" s="8"/>
      <c r="D434" s="8"/>
      <c r="E434" s="3"/>
    </row>
    <row r="435" spans="3:5" ht="12.75" customHeight="1" x14ac:dyDescent="0.2">
      <c r="C435" s="8"/>
      <c r="D435" s="8"/>
      <c r="E435" s="3"/>
    </row>
    <row r="436" spans="3:5" ht="12.75" customHeight="1" x14ac:dyDescent="0.2">
      <c r="C436" s="8"/>
      <c r="D436" s="8"/>
      <c r="E436" s="3"/>
    </row>
    <row r="437" spans="3:5" ht="12.75" customHeight="1" x14ac:dyDescent="0.2">
      <c r="C437" s="8"/>
      <c r="D437" s="8"/>
      <c r="E437" s="3"/>
    </row>
    <row r="438" spans="3:5" ht="12.75" customHeight="1" x14ac:dyDescent="0.2">
      <c r="C438" s="8"/>
      <c r="D438" s="8"/>
      <c r="E438" s="3"/>
    </row>
    <row r="439" spans="3:5" ht="12.75" customHeight="1" x14ac:dyDescent="0.2">
      <c r="C439" s="8"/>
      <c r="D439" s="8"/>
      <c r="E439" s="3"/>
    </row>
    <row r="440" spans="3:5" ht="12.75" customHeight="1" x14ac:dyDescent="0.2">
      <c r="C440" s="8"/>
      <c r="D440" s="8"/>
      <c r="E440" s="3"/>
    </row>
    <row r="441" spans="3:5" ht="12.75" customHeight="1" x14ac:dyDescent="0.2">
      <c r="C441" s="8"/>
      <c r="D441" s="8"/>
      <c r="E441" s="3"/>
    </row>
    <row r="442" spans="3:5" ht="12.75" customHeight="1" x14ac:dyDescent="0.2">
      <c r="C442" s="8"/>
      <c r="D442" s="8"/>
      <c r="E442" s="3"/>
    </row>
    <row r="443" spans="3:5" ht="12.75" customHeight="1" x14ac:dyDescent="0.2">
      <c r="C443" s="8"/>
      <c r="D443" s="8"/>
      <c r="E443" s="3"/>
    </row>
    <row r="444" spans="3:5" ht="12.75" customHeight="1" x14ac:dyDescent="0.2">
      <c r="C444" s="8"/>
      <c r="D444" s="8"/>
      <c r="E444" s="3"/>
    </row>
    <row r="445" spans="3:5" ht="12.75" customHeight="1" x14ac:dyDescent="0.2">
      <c r="C445" s="8"/>
      <c r="D445" s="8"/>
      <c r="E445" s="3"/>
    </row>
    <row r="446" spans="3:5" ht="12.75" customHeight="1" x14ac:dyDescent="0.2">
      <c r="C446" s="8"/>
      <c r="D446" s="8"/>
      <c r="E446" s="3"/>
    </row>
    <row r="447" spans="3:5" ht="12.75" customHeight="1" x14ac:dyDescent="0.2">
      <c r="C447" s="8"/>
      <c r="D447" s="8"/>
      <c r="E447" s="3"/>
    </row>
    <row r="448" spans="3:5" ht="12.75" customHeight="1" x14ac:dyDescent="0.2">
      <c r="C448" s="8"/>
      <c r="D448" s="8"/>
      <c r="E448" s="3"/>
    </row>
    <row r="449" spans="3:5" ht="12.75" customHeight="1" x14ac:dyDescent="0.2">
      <c r="C449" s="8"/>
      <c r="D449" s="8"/>
      <c r="E449" s="3"/>
    </row>
    <row r="450" spans="3:5" ht="12.75" customHeight="1" x14ac:dyDescent="0.2">
      <c r="C450" s="8"/>
      <c r="D450" s="8"/>
      <c r="E450" s="3"/>
    </row>
    <row r="451" spans="3:5" ht="12.75" customHeight="1" x14ac:dyDescent="0.2">
      <c r="C451" s="8"/>
      <c r="D451" s="8"/>
      <c r="E451" s="3"/>
    </row>
    <row r="452" spans="3:5" ht="12.75" customHeight="1" x14ac:dyDescent="0.2">
      <c r="C452" s="8"/>
      <c r="D452" s="8"/>
      <c r="E452" s="3"/>
    </row>
    <row r="453" spans="3:5" ht="12.75" customHeight="1" x14ac:dyDescent="0.2">
      <c r="C453" s="8"/>
      <c r="D453" s="8"/>
      <c r="E453" s="3"/>
    </row>
    <row r="454" spans="3:5" ht="12.75" customHeight="1" x14ac:dyDescent="0.2">
      <c r="C454" s="8"/>
      <c r="D454" s="8"/>
      <c r="E454" s="3"/>
    </row>
    <row r="455" spans="3:5" ht="12.75" customHeight="1" x14ac:dyDescent="0.2">
      <c r="C455" s="8"/>
      <c r="D455" s="8"/>
      <c r="E455" s="3"/>
    </row>
    <row r="456" spans="3:5" ht="12.75" customHeight="1" x14ac:dyDescent="0.2">
      <c r="C456" s="8"/>
      <c r="D456" s="8"/>
      <c r="E456" s="3"/>
    </row>
    <row r="457" spans="3:5" ht="12.75" customHeight="1" x14ac:dyDescent="0.2">
      <c r="C457" s="8"/>
      <c r="D457" s="8"/>
      <c r="E457" s="3"/>
    </row>
    <row r="458" spans="3:5" ht="12.75" customHeight="1" x14ac:dyDescent="0.2">
      <c r="C458" s="8"/>
      <c r="D458" s="8"/>
      <c r="E458" s="3"/>
    </row>
    <row r="459" spans="3:5" ht="12.75" customHeight="1" x14ac:dyDescent="0.2">
      <c r="C459" s="8"/>
      <c r="D459" s="8"/>
      <c r="E459" s="3"/>
    </row>
    <row r="460" spans="3:5" ht="12.75" customHeight="1" x14ac:dyDescent="0.2">
      <c r="C460" s="8"/>
      <c r="D460" s="8"/>
      <c r="E460" s="3"/>
    </row>
    <row r="461" spans="3:5" ht="12.75" customHeight="1" x14ac:dyDescent="0.2">
      <c r="C461" s="8"/>
      <c r="D461" s="8"/>
      <c r="E461" s="3"/>
    </row>
    <row r="462" spans="3:5" ht="12.75" customHeight="1" x14ac:dyDescent="0.2">
      <c r="C462" s="8"/>
      <c r="D462" s="8"/>
      <c r="E462" s="3"/>
    </row>
    <row r="463" spans="3:5" ht="12.75" customHeight="1" x14ac:dyDescent="0.2">
      <c r="C463" s="8"/>
      <c r="D463" s="8"/>
      <c r="E463" s="3"/>
    </row>
    <row r="464" spans="3:5" ht="12.75" customHeight="1" x14ac:dyDescent="0.2">
      <c r="C464" s="8"/>
      <c r="D464" s="8"/>
      <c r="E464" s="3"/>
    </row>
    <row r="465" spans="3:5" ht="12.75" customHeight="1" x14ac:dyDescent="0.2">
      <c r="C465" s="8"/>
      <c r="D465" s="8"/>
      <c r="E465" s="3"/>
    </row>
    <row r="466" spans="3:5" ht="12.75" customHeight="1" x14ac:dyDescent="0.2">
      <c r="C466" s="8"/>
      <c r="D466" s="8"/>
      <c r="E466" s="3"/>
    </row>
    <row r="467" spans="3:5" ht="12.75" customHeight="1" x14ac:dyDescent="0.2">
      <c r="C467" s="8"/>
      <c r="D467" s="8"/>
      <c r="E467" s="3"/>
    </row>
    <row r="468" spans="3:5" ht="12.75" customHeight="1" x14ac:dyDescent="0.2">
      <c r="C468" s="8"/>
      <c r="D468" s="8"/>
      <c r="E468" s="3"/>
    </row>
    <row r="469" spans="3:5" ht="12.75" customHeight="1" x14ac:dyDescent="0.2">
      <c r="C469" s="8"/>
      <c r="D469" s="8"/>
      <c r="E469" s="3"/>
    </row>
    <row r="470" spans="3:5" ht="12.75" customHeight="1" x14ac:dyDescent="0.2">
      <c r="C470" s="8"/>
      <c r="D470" s="8"/>
      <c r="E470" s="3"/>
    </row>
    <row r="471" spans="3:5" ht="12.75" customHeight="1" x14ac:dyDescent="0.2">
      <c r="C471" s="8"/>
      <c r="D471" s="8"/>
      <c r="E471" s="3"/>
    </row>
    <row r="472" spans="3:5" ht="12.75" customHeight="1" x14ac:dyDescent="0.2">
      <c r="C472" s="8"/>
      <c r="D472" s="8"/>
      <c r="E472" s="3"/>
    </row>
    <row r="473" spans="3:5" ht="12.75" customHeight="1" x14ac:dyDescent="0.2">
      <c r="C473" s="8"/>
      <c r="D473" s="8"/>
      <c r="E473" s="3"/>
    </row>
    <row r="474" spans="3:5" ht="12.75" customHeight="1" x14ac:dyDescent="0.2">
      <c r="C474" s="8"/>
      <c r="D474" s="8"/>
      <c r="E474" s="3"/>
    </row>
    <row r="475" spans="3:5" ht="12.75" customHeight="1" x14ac:dyDescent="0.2">
      <c r="C475" s="8"/>
      <c r="D475" s="8"/>
      <c r="E475" s="3"/>
    </row>
    <row r="476" spans="3:5" ht="12.75" customHeight="1" x14ac:dyDescent="0.2">
      <c r="C476" s="8"/>
      <c r="D476" s="8"/>
      <c r="E476" s="3"/>
    </row>
    <row r="477" spans="3:5" ht="12.75" customHeight="1" x14ac:dyDescent="0.2">
      <c r="C477" s="8"/>
      <c r="D477" s="8"/>
      <c r="E477" s="3"/>
    </row>
    <row r="478" spans="3:5" ht="12.75" customHeight="1" x14ac:dyDescent="0.2">
      <c r="C478" s="8"/>
      <c r="D478" s="8"/>
      <c r="E478" s="3"/>
    </row>
    <row r="479" spans="3:5" ht="12.75" customHeight="1" x14ac:dyDescent="0.2">
      <c r="C479" s="8"/>
      <c r="D479" s="8"/>
      <c r="E479" s="3"/>
    </row>
    <row r="480" spans="3:5" ht="12.75" customHeight="1" x14ac:dyDescent="0.2">
      <c r="C480" s="8"/>
      <c r="D480" s="8"/>
      <c r="E480" s="3"/>
    </row>
    <row r="481" spans="3:5" ht="12.75" customHeight="1" x14ac:dyDescent="0.2">
      <c r="C481" s="8"/>
      <c r="D481" s="8"/>
      <c r="E481" s="3"/>
    </row>
    <row r="482" spans="3:5" ht="12.75" customHeight="1" x14ac:dyDescent="0.2">
      <c r="C482" s="8"/>
      <c r="D482" s="8"/>
      <c r="E482" s="3"/>
    </row>
    <row r="483" spans="3:5" ht="12.75" customHeight="1" x14ac:dyDescent="0.2">
      <c r="C483" s="8"/>
      <c r="D483" s="8"/>
      <c r="E483" s="3"/>
    </row>
    <row r="484" spans="3:5" ht="12.75" customHeight="1" x14ac:dyDescent="0.2">
      <c r="C484" s="8"/>
      <c r="D484" s="8"/>
      <c r="E484" s="3"/>
    </row>
    <row r="485" spans="3:5" ht="12.75" customHeight="1" x14ac:dyDescent="0.2">
      <c r="C485" s="8"/>
      <c r="D485" s="8"/>
      <c r="E485" s="3"/>
    </row>
    <row r="486" spans="3:5" ht="12.75" customHeight="1" x14ac:dyDescent="0.2">
      <c r="C486" s="8"/>
      <c r="D486" s="8"/>
      <c r="E486" s="3"/>
    </row>
    <row r="487" spans="3:5" ht="12.75" customHeight="1" x14ac:dyDescent="0.2">
      <c r="C487" s="8"/>
      <c r="D487" s="8"/>
      <c r="E487" s="3"/>
    </row>
    <row r="488" spans="3:5" ht="12.75" customHeight="1" x14ac:dyDescent="0.2">
      <c r="C488" s="8"/>
      <c r="D488" s="8"/>
      <c r="E488" s="3"/>
    </row>
    <row r="489" spans="3:5" ht="12.75" customHeight="1" x14ac:dyDescent="0.2">
      <c r="C489" s="8"/>
      <c r="D489" s="8"/>
      <c r="E489" s="3"/>
    </row>
    <row r="490" spans="3:5" ht="12.75" customHeight="1" x14ac:dyDescent="0.2">
      <c r="C490" s="8"/>
      <c r="D490" s="8"/>
      <c r="E490" s="3"/>
    </row>
    <row r="491" spans="3:5" ht="12.75" customHeight="1" x14ac:dyDescent="0.2">
      <c r="C491" s="8"/>
      <c r="D491" s="8"/>
      <c r="E491" s="3"/>
    </row>
    <row r="492" spans="3:5" ht="12.75" customHeight="1" x14ac:dyDescent="0.2">
      <c r="C492" s="8"/>
      <c r="D492" s="8"/>
      <c r="E492" s="3"/>
    </row>
    <row r="493" spans="3:5" ht="12.75" customHeight="1" x14ac:dyDescent="0.2">
      <c r="C493" s="8"/>
      <c r="D493" s="8"/>
      <c r="E493" s="3"/>
    </row>
    <row r="494" spans="3:5" ht="12.75" customHeight="1" x14ac:dyDescent="0.2">
      <c r="C494" s="8"/>
      <c r="D494" s="8"/>
      <c r="E494" s="3"/>
    </row>
    <row r="495" spans="3:5" ht="12.75" customHeight="1" x14ac:dyDescent="0.2">
      <c r="C495" s="8"/>
      <c r="D495" s="8"/>
      <c r="E495" s="3"/>
    </row>
    <row r="496" spans="3:5" ht="12.75" customHeight="1" x14ac:dyDescent="0.2">
      <c r="C496" s="8"/>
      <c r="D496" s="8"/>
      <c r="E496" s="3"/>
    </row>
    <row r="497" spans="3:5" ht="12.75" customHeight="1" x14ac:dyDescent="0.2">
      <c r="C497" s="8"/>
      <c r="D497" s="8"/>
      <c r="E497" s="3"/>
    </row>
    <row r="498" spans="3:5" ht="12.75" customHeight="1" x14ac:dyDescent="0.2">
      <c r="C498" s="8"/>
      <c r="D498" s="8"/>
      <c r="E498" s="3"/>
    </row>
    <row r="499" spans="3:5" ht="12.75" customHeight="1" x14ac:dyDescent="0.2">
      <c r="C499" s="8"/>
      <c r="D499" s="8"/>
      <c r="E499" s="3"/>
    </row>
    <row r="500" spans="3:5" ht="12.75" customHeight="1" x14ac:dyDescent="0.2">
      <c r="C500" s="8"/>
      <c r="D500" s="8"/>
      <c r="E500" s="3"/>
    </row>
    <row r="501" spans="3:5" ht="12.75" customHeight="1" x14ac:dyDescent="0.2">
      <c r="C501" s="8"/>
      <c r="D501" s="8"/>
      <c r="E501" s="3"/>
    </row>
    <row r="502" spans="3:5" ht="12.75" customHeight="1" x14ac:dyDescent="0.2">
      <c r="C502" s="8"/>
      <c r="D502" s="8"/>
      <c r="E502" s="3"/>
    </row>
    <row r="503" spans="3:5" ht="12.75" customHeight="1" x14ac:dyDescent="0.2">
      <c r="C503" s="8"/>
      <c r="D503" s="8"/>
      <c r="E503" s="3"/>
    </row>
    <row r="504" spans="3:5" ht="12.75" customHeight="1" x14ac:dyDescent="0.2">
      <c r="C504" s="8"/>
      <c r="D504" s="8"/>
      <c r="E504" s="3"/>
    </row>
    <row r="505" spans="3:5" ht="12.75" customHeight="1" x14ac:dyDescent="0.2">
      <c r="C505" s="8"/>
      <c r="D505" s="8"/>
      <c r="E505" s="3"/>
    </row>
    <row r="506" spans="3:5" ht="12.75" customHeight="1" x14ac:dyDescent="0.2">
      <c r="C506" s="8"/>
      <c r="D506" s="8"/>
      <c r="E506" s="3"/>
    </row>
    <row r="507" spans="3:5" ht="12.75" customHeight="1" x14ac:dyDescent="0.2">
      <c r="C507" s="8"/>
      <c r="D507" s="8"/>
      <c r="E507" s="3"/>
    </row>
    <row r="508" spans="3:5" ht="12.75" customHeight="1" x14ac:dyDescent="0.2">
      <c r="C508" s="8"/>
      <c r="D508" s="8"/>
      <c r="E508" s="3"/>
    </row>
    <row r="509" spans="3:5" ht="12.75" customHeight="1" x14ac:dyDescent="0.2">
      <c r="C509" s="8"/>
      <c r="D509" s="8"/>
      <c r="E509" s="3"/>
    </row>
    <row r="510" spans="3:5" ht="12.75" customHeight="1" x14ac:dyDescent="0.2">
      <c r="C510" s="8"/>
      <c r="D510" s="8"/>
      <c r="E510" s="3"/>
    </row>
    <row r="511" spans="3:5" ht="12.75" customHeight="1" x14ac:dyDescent="0.2">
      <c r="C511" s="8"/>
      <c r="D511" s="8"/>
      <c r="E511" s="3"/>
    </row>
    <row r="512" spans="3:5" ht="12.75" customHeight="1" x14ac:dyDescent="0.2">
      <c r="C512" s="8"/>
      <c r="D512" s="8"/>
      <c r="E512" s="3"/>
    </row>
    <row r="513" spans="3:5" ht="12.75" customHeight="1" x14ac:dyDescent="0.2">
      <c r="C513" s="8"/>
      <c r="D513" s="8"/>
      <c r="E513" s="3"/>
    </row>
    <row r="514" spans="3:5" ht="12.75" customHeight="1" x14ac:dyDescent="0.2">
      <c r="C514" s="8"/>
      <c r="D514" s="8"/>
      <c r="E514" s="3"/>
    </row>
    <row r="515" spans="3:5" ht="12.75" customHeight="1" x14ac:dyDescent="0.2">
      <c r="C515" s="8"/>
      <c r="D515" s="8"/>
      <c r="E515" s="3"/>
    </row>
    <row r="516" spans="3:5" ht="12.75" customHeight="1" x14ac:dyDescent="0.2">
      <c r="C516" s="8"/>
      <c r="D516" s="8"/>
      <c r="E516" s="3"/>
    </row>
    <row r="517" spans="3:5" ht="12.75" customHeight="1" x14ac:dyDescent="0.2">
      <c r="C517" s="8"/>
      <c r="D517" s="8"/>
      <c r="E517" s="3"/>
    </row>
    <row r="518" spans="3:5" ht="12.75" customHeight="1" x14ac:dyDescent="0.2">
      <c r="C518" s="8"/>
      <c r="D518" s="8"/>
      <c r="E518" s="3"/>
    </row>
    <row r="519" spans="3:5" ht="12.75" customHeight="1" x14ac:dyDescent="0.2">
      <c r="C519" s="8"/>
      <c r="D519" s="8"/>
      <c r="E519" s="3"/>
    </row>
    <row r="520" spans="3:5" ht="12.75" customHeight="1" x14ac:dyDescent="0.2">
      <c r="C520" s="8"/>
      <c r="D520" s="8"/>
      <c r="E520" s="3"/>
    </row>
    <row r="521" spans="3:5" ht="12.75" customHeight="1" x14ac:dyDescent="0.2">
      <c r="C521" s="8"/>
      <c r="D521" s="8"/>
      <c r="E521" s="3"/>
    </row>
    <row r="522" spans="3:5" ht="12.75" customHeight="1" x14ac:dyDescent="0.2">
      <c r="C522" s="8"/>
      <c r="D522" s="8"/>
      <c r="E522" s="3"/>
    </row>
    <row r="523" spans="3:5" ht="12.75" customHeight="1" x14ac:dyDescent="0.2">
      <c r="C523" s="8"/>
      <c r="D523" s="8"/>
      <c r="E523" s="3"/>
    </row>
    <row r="524" spans="3:5" ht="12.75" customHeight="1" x14ac:dyDescent="0.2">
      <c r="C524" s="8"/>
      <c r="D524" s="8"/>
      <c r="E524" s="3"/>
    </row>
    <row r="525" spans="3:5" ht="12.75" customHeight="1" x14ac:dyDescent="0.2">
      <c r="C525" s="8"/>
      <c r="D525" s="8"/>
      <c r="E525" s="3"/>
    </row>
    <row r="526" spans="3:5" ht="12.75" customHeight="1" x14ac:dyDescent="0.2">
      <c r="C526" s="8"/>
      <c r="D526" s="8"/>
      <c r="E526" s="3"/>
    </row>
    <row r="527" spans="3:5" ht="12.75" customHeight="1" x14ac:dyDescent="0.2">
      <c r="C527" s="8"/>
      <c r="D527" s="8"/>
      <c r="E527" s="3"/>
    </row>
    <row r="528" spans="3:5" ht="12.75" customHeight="1" x14ac:dyDescent="0.2">
      <c r="C528" s="8"/>
      <c r="D528" s="8"/>
      <c r="E528" s="3"/>
    </row>
    <row r="529" spans="3:5" ht="12.75" customHeight="1" x14ac:dyDescent="0.2">
      <c r="C529" s="8"/>
      <c r="D529" s="8"/>
      <c r="E529" s="3"/>
    </row>
    <row r="530" spans="3:5" ht="12.75" customHeight="1" x14ac:dyDescent="0.2">
      <c r="C530" s="8"/>
      <c r="D530" s="8"/>
      <c r="E530" s="3"/>
    </row>
    <row r="531" spans="3:5" ht="12.75" customHeight="1" x14ac:dyDescent="0.2">
      <c r="C531" s="8"/>
      <c r="D531" s="8"/>
      <c r="E531" s="3"/>
    </row>
    <row r="532" spans="3:5" ht="12.75" customHeight="1" x14ac:dyDescent="0.2">
      <c r="C532" s="8"/>
      <c r="D532" s="8"/>
      <c r="E532" s="3"/>
    </row>
    <row r="533" spans="3:5" ht="12.75" customHeight="1" x14ac:dyDescent="0.2">
      <c r="C533" s="8"/>
      <c r="D533" s="8"/>
      <c r="E533" s="3"/>
    </row>
    <row r="534" spans="3:5" ht="12.75" customHeight="1" x14ac:dyDescent="0.2">
      <c r="C534" s="8"/>
      <c r="D534" s="8"/>
      <c r="E534" s="3"/>
    </row>
    <row r="535" spans="3:5" ht="12.75" customHeight="1" x14ac:dyDescent="0.2">
      <c r="C535" s="8"/>
      <c r="D535" s="8"/>
      <c r="E535" s="3"/>
    </row>
    <row r="536" spans="3:5" ht="12.75" customHeight="1" x14ac:dyDescent="0.2">
      <c r="C536" s="8"/>
      <c r="D536" s="8"/>
      <c r="E536" s="3"/>
    </row>
    <row r="537" spans="3:5" ht="12.75" customHeight="1" x14ac:dyDescent="0.2">
      <c r="C537" s="8"/>
      <c r="D537" s="8"/>
      <c r="E537" s="3"/>
    </row>
    <row r="538" spans="3:5" ht="12.75" customHeight="1" x14ac:dyDescent="0.2">
      <c r="C538" s="8"/>
      <c r="D538" s="8"/>
      <c r="E538" s="3"/>
    </row>
    <row r="539" spans="3:5" ht="12.75" customHeight="1" x14ac:dyDescent="0.2">
      <c r="C539" s="8"/>
      <c r="D539" s="8"/>
      <c r="E539" s="3"/>
    </row>
    <row r="540" spans="3:5" ht="12.75" customHeight="1" x14ac:dyDescent="0.2">
      <c r="C540" s="8"/>
      <c r="D540" s="8"/>
      <c r="E540" s="3"/>
    </row>
    <row r="541" spans="3:5" ht="12.75" customHeight="1" x14ac:dyDescent="0.2">
      <c r="C541" s="8"/>
      <c r="D541" s="8"/>
      <c r="E541" s="3"/>
    </row>
    <row r="542" spans="3:5" ht="12.75" customHeight="1" x14ac:dyDescent="0.2">
      <c r="C542" s="8"/>
      <c r="D542" s="8"/>
      <c r="E542" s="3"/>
    </row>
    <row r="543" spans="3:5" ht="12.75" customHeight="1" x14ac:dyDescent="0.2">
      <c r="C543" s="8"/>
      <c r="D543" s="8"/>
      <c r="E543" s="3"/>
    </row>
    <row r="544" spans="3:5" ht="12.75" customHeight="1" x14ac:dyDescent="0.2">
      <c r="C544" s="8"/>
      <c r="D544" s="8"/>
      <c r="E544" s="3"/>
    </row>
    <row r="545" spans="3:5" ht="12.75" customHeight="1" x14ac:dyDescent="0.2">
      <c r="C545" s="8"/>
      <c r="D545" s="8"/>
      <c r="E545" s="3"/>
    </row>
    <row r="546" spans="3:5" ht="12.75" customHeight="1" x14ac:dyDescent="0.2">
      <c r="C546" s="8"/>
      <c r="D546" s="8"/>
      <c r="E546" s="3"/>
    </row>
    <row r="547" spans="3:5" ht="12.75" customHeight="1" x14ac:dyDescent="0.2">
      <c r="C547" s="8"/>
      <c r="D547" s="8"/>
      <c r="E547" s="3"/>
    </row>
    <row r="548" spans="3:5" ht="12.75" customHeight="1" x14ac:dyDescent="0.2">
      <c r="C548" s="8"/>
      <c r="D548" s="8"/>
      <c r="E548" s="3"/>
    </row>
    <row r="549" spans="3:5" ht="12.75" customHeight="1" x14ac:dyDescent="0.2">
      <c r="C549" s="8"/>
      <c r="D549" s="8"/>
      <c r="E549" s="3"/>
    </row>
    <row r="550" spans="3:5" ht="12.75" customHeight="1" x14ac:dyDescent="0.2">
      <c r="C550" s="8"/>
      <c r="D550" s="8"/>
      <c r="E550" s="3"/>
    </row>
    <row r="551" spans="3:5" ht="12.75" customHeight="1" x14ac:dyDescent="0.2">
      <c r="C551" s="8"/>
      <c r="D551" s="8"/>
      <c r="E551" s="3"/>
    </row>
    <row r="552" spans="3:5" ht="12.75" customHeight="1" x14ac:dyDescent="0.2">
      <c r="C552" s="8"/>
      <c r="D552" s="8"/>
      <c r="E552" s="3"/>
    </row>
    <row r="553" spans="3:5" ht="12.75" customHeight="1" x14ac:dyDescent="0.2">
      <c r="C553" s="8"/>
      <c r="D553" s="8"/>
      <c r="E553" s="3"/>
    </row>
    <row r="554" spans="3:5" ht="12.75" customHeight="1" x14ac:dyDescent="0.2">
      <c r="C554" s="8"/>
      <c r="D554" s="8"/>
      <c r="E554" s="3"/>
    </row>
    <row r="555" spans="3:5" ht="12.75" customHeight="1" x14ac:dyDescent="0.2">
      <c r="C555" s="8"/>
      <c r="D555" s="8"/>
      <c r="E555" s="3"/>
    </row>
    <row r="556" spans="3:5" ht="12.75" customHeight="1" x14ac:dyDescent="0.2">
      <c r="C556" s="8"/>
      <c r="D556" s="8"/>
      <c r="E556" s="3"/>
    </row>
    <row r="557" spans="3:5" ht="12.75" customHeight="1" x14ac:dyDescent="0.2">
      <c r="C557" s="8"/>
      <c r="D557" s="8"/>
      <c r="E557" s="3"/>
    </row>
    <row r="558" spans="3:5" ht="12.75" customHeight="1" x14ac:dyDescent="0.2">
      <c r="C558" s="8"/>
      <c r="D558" s="8"/>
      <c r="E558" s="3"/>
    </row>
    <row r="559" spans="3:5" ht="12.75" customHeight="1" x14ac:dyDescent="0.2">
      <c r="C559" s="8"/>
      <c r="D559" s="8"/>
      <c r="E559" s="3"/>
    </row>
    <row r="560" spans="3:5" ht="12.75" customHeight="1" x14ac:dyDescent="0.2">
      <c r="C560" s="8"/>
      <c r="D560" s="8"/>
      <c r="E560" s="3"/>
    </row>
    <row r="561" spans="3:5" ht="12.75" customHeight="1" x14ac:dyDescent="0.2">
      <c r="C561" s="8"/>
      <c r="D561" s="8"/>
      <c r="E561" s="3"/>
    </row>
    <row r="562" spans="3:5" ht="12.75" customHeight="1" x14ac:dyDescent="0.2">
      <c r="C562" s="8"/>
      <c r="D562" s="8"/>
      <c r="E562" s="3"/>
    </row>
    <row r="563" spans="3:5" ht="12.75" customHeight="1" x14ac:dyDescent="0.2">
      <c r="C563" s="8"/>
      <c r="D563" s="8"/>
      <c r="E563" s="3"/>
    </row>
    <row r="564" spans="3:5" ht="12.75" customHeight="1" x14ac:dyDescent="0.2">
      <c r="C564" s="8"/>
      <c r="D564" s="8"/>
      <c r="E564" s="3"/>
    </row>
    <row r="565" spans="3:5" ht="12.75" customHeight="1" x14ac:dyDescent="0.2">
      <c r="C565" s="8"/>
      <c r="D565" s="8"/>
      <c r="E565" s="3"/>
    </row>
    <row r="566" spans="3:5" ht="12.75" customHeight="1" x14ac:dyDescent="0.2">
      <c r="C566" s="8"/>
      <c r="D566" s="8"/>
      <c r="E566" s="3"/>
    </row>
    <row r="567" spans="3:5" ht="12.75" customHeight="1" x14ac:dyDescent="0.2">
      <c r="C567" s="8"/>
      <c r="D567" s="8"/>
      <c r="E567" s="3"/>
    </row>
    <row r="568" spans="3:5" ht="12.75" customHeight="1" x14ac:dyDescent="0.2">
      <c r="C568" s="8"/>
      <c r="D568" s="8"/>
      <c r="E568" s="3"/>
    </row>
    <row r="569" spans="3:5" ht="12.75" customHeight="1" x14ac:dyDescent="0.2">
      <c r="C569" s="8"/>
      <c r="D569" s="8"/>
      <c r="E569" s="3"/>
    </row>
    <row r="570" spans="3:5" ht="12.75" customHeight="1" x14ac:dyDescent="0.2">
      <c r="C570" s="8"/>
      <c r="D570" s="8"/>
      <c r="E570" s="3"/>
    </row>
    <row r="571" spans="3:5" ht="12.75" customHeight="1" x14ac:dyDescent="0.2">
      <c r="C571" s="8"/>
      <c r="D571" s="8"/>
      <c r="E571" s="3"/>
    </row>
    <row r="572" spans="3:5" ht="12.75" customHeight="1" x14ac:dyDescent="0.2">
      <c r="C572" s="8"/>
      <c r="D572" s="8"/>
      <c r="E572" s="3"/>
    </row>
    <row r="573" spans="3:5" ht="12.75" customHeight="1" x14ac:dyDescent="0.2">
      <c r="C573" s="8"/>
      <c r="D573" s="8"/>
      <c r="E573" s="3"/>
    </row>
    <row r="574" spans="3:5" ht="12.75" customHeight="1" x14ac:dyDescent="0.2">
      <c r="C574" s="8"/>
      <c r="D574" s="8"/>
      <c r="E574" s="3"/>
    </row>
    <row r="575" spans="3:5" ht="12.75" customHeight="1" x14ac:dyDescent="0.2">
      <c r="C575" s="8"/>
      <c r="D575" s="8"/>
      <c r="E575" s="3"/>
    </row>
    <row r="576" spans="3:5" ht="12.75" customHeight="1" x14ac:dyDescent="0.2">
      <c r="C576" s="8"/>
      <c r="D576" s="8"/>
      <c r="E576" s="3"/>
    </row>
    <row r="577" spans="3:5" ht="12.75" customHeight="1" x14ac:dyDescent="0.2">
      <c r="C577" s="8"/>
      <c r="D577" s="8"/>
      <c r="E577" s="3"/>
    </row>
    <row r="578" spans="3:5" ht="12.75" customHeight="1" x14ac:dyDescent="0.2">
      <c r="C578" s="8"/>
      <c r="D578" s="8"/>
      <c r="E578" s="3"/>
    </row>
    <row r="579" spans="3:5" ht="12.75" customHeight="1" x14ac:dyDescent="0.2">
      <c r="C579" s="8"/>
      <c r="D579" s="8"/>
      <c r="E579" s="3"/>
    </row>
    <row r="580" spans="3:5" ht="12.75" customHeight="1" x14ac:dyDescent="0.2">
      <c r="C580" s="8"/>
      <c r="D580" s="8"/>
      <c r="E580" s="3"/>
    </row>
    <row r="581" spans="3:5" ht="12.75" customHeight="1" x14ac:dyDescent="0.2">
      <c r="C581" s="8"/>
      <c r="D581" s="8"/>
      <c r="E581" s="3"/>
    </row>
    <row r="582" spans="3:5" ht="12.75" customHeight="1" x14ac:dyDescent="0.2">
      <c r="C582" s="8"/>
      <c r="D582" s="8"/>
      <c r="E582" s="3"/>
    </row>
    <row r="583" spans="3:5" ht="12.75" customHeight="1" x14ac:dyDescent="0.2">
      <c r="C583" s="8"/>
      <c r="D583" s="8"/>
      <c r="E583" s="3"/>
    </row>
    <row r="584" spans="3:5" ht="12.75" customHeight="1" x14ac:dyDescent="0.2">
      <c r="C584" s="8"/>
      <c r="D584" s="8"/>
      <c r="E584" s="3"/>
    </row>
    <row r="585" spans="3:5" ht="12.75" customHeight="1" x14ac:dyDescent="0.2">
      <c r="C585" s="8"/>
      <c r="D585" s="8"/>
      <c r="E585" s="3"/>
    </row>
    <row r="586" spans="3:5" ht="12.75" customHeight="1" x14ac:dyDescent="0.2">
      <c r="C586" s="8"/>
      <c r="D586" s="8"/>
      <c r="E586" s="3"/>
    </row>
    <row r="587" spans="3:5" ht="12.75" customHeight="1" x14ac:dyDescent="0.2">
      <c r="C587" s="8"/>
      <c r="D587" s="8"/>
      <c r="E587" s="3"/>
    </row>
    <row r="588" spans="3:5" ht="12.75" customHeight="1" x14ac:dyDescent="0.2">
      <c r="C588" s="8"/>
      <c r="D588" s="8"/>
      <c r="E588" s="3"/>
    </row>
    <row r="589" spans="3:5" ht="12.75" customHeight="1" x14ac:dyDescent="0.2">
      <c r="C589" s="8"/>
      <c r="D589" s="8"/>
      <c r="E589" s="3"/>
    </row>
    <row r="590" spans="3:5" ht="12.75" customHeight="1" x14ac:dyDescent="0.2">
      <c r="C590" s="8"/>
      <c r="D590" s="8"/>
      <c r="E590" s="3"/>
    </row>
    <row r="591" spans="3:5" ht="12.75" customHeight="1" x14ac:dyDescent="0.2">
      <c r="C591" s="8"/>
      <c r="D591" s="8"/>
      <c r="E591" s="3"/>
    </row>
    <row r="592" spans="3:5" ht="12.75" customHeight="1" x14ac:dyDescent="0.2">
      <c r="C592" s="8"/>
      <c r="D592" s="8"/>
      <c r="E592" s="3"/>
    </row>
    <row r="593" spans="3:5" ht="12.75" customHeight="1" x14ac:dyDescent="0.2">
      <c r="C593" s="8"/>
      <c r="D593" s="8"/>
      <c r="E593" s="3"/>
    </row>
    <row r="594" spans="3:5" ht="12.75" customHeight="1" x14ac:dyDescent="0.2">
      <c r="C594" s="8"/>
      <c r="D594" s="8"/>
      <c r="E594" s="3"/>
    </row>
    <row r="595" spans="3:5" ht="12.75" customHeight="1" x14ac:dyDescent="0.2">
      <c r="C595" s="8"/>
      <c r="D595" s="8"/>
      <c r="E595" s="3"/>
    </row>
    <row r="596" spans="3:5" ht="12.75" customHeight="1" x14ac:dyDescent="0.2">
      <c r="C596" s="8"/>
      <c r="D596" s="8"/>
      <c r="E596" s="3"/>
    </row>
    <row r="597" spans="3:5" ht="12.75" customHeight="1" x14ac:dyDescent="0.2">
      <c r="C597" s="8"/>
      <c r="D597" s="8"/>
      <c r="E597" s="3"/>
    </row>
    <row r="598" spans="3:5" ht="12.75" customHeight="1" x14ac:dyDescent="0.2">
      <c r="C598" s="8"/>
      <c r="D598" s="8"/>
      <c r="E598" s="3"/>
    </row>
    <row r="599" spans="3:5" ht="12.75" customHeight="1" x14ac:dyDescent="0.2">
      <c r="C599" s="8"/>
      <c r="D599" s="8"/>
      <c r="E599" s="3"/>
    </row>
    <row r="600" spans="3:5" ht="12.75" customHeight="1" x14ac:dyDescent="0.2">
      <c r="C600" s="8"/>
      <c r="D600" s="8"/>
      <c r="E600" s="3"/>
    </row>
    <row r="601" spans="3:5" ht="12.75" customHeight="1" x14ac:dyDescent="0.2">
      <c r="C601" s="8"/>
      <c r="D601" s="8"/>
      <c r="E601" s="3"/>
    </row>
    <row r="602" spans="3:5" ht="12.75" customHeight="1" x14ac:dyDescent="0.2">
      <c r="C602" s="8"/>
      <c r="D602" s="8"/>
      <c r="E602" s="3"/>
    </row>
    <row r="603" spans="3:5" ht="12.75" customHeight="1" x14ac:dyDescent="0.2">
      <c r="C603" s="8"/>
      <c r="D603" s="8"/>
      <c r="E603" s="3"/>
    </row>
    <row r="604" spans="3:5" ht="12.75" customHeight="1" x14ac:dyDescent="0.2">
      <c r="C604" s="8"/>
      <c r="D604" s="8"/>
      <c r="E604" s="3"/>
    </row>
    <row r="605" spans="3:5" ht="12.75" customHeight="1" x14ac:dyDescent="0.2">
      <c r="C605" s="8"/>
      <c r="D605" s="8"/>
      <c r="E605" s="3"/>
    </row>
    <row r="606" spans="3:5" ht="12.75" customHeight="1" x14ac:dyDescent="0.2">
      <c r="C606" s="8"/>
      <c r="D606" s="8"/>
      <c r="E606" s="3"/>
    </row>
    <row r="607" spans="3:5" ht="12.75" customHeight="1" x14ac:dyDescent="0.2">
      <c r="C607" s="8"/>
      <c r="D607" s="8"/>
      <c r="E607" s="3"/>
    </row>
    <row r="608" spans="3:5" ht="12.75" customHeight="1" x14ac:dyDescent="0.2">
      <c r="C608" s="8"/>
      <c r="D608" s="8"/>
      <c r="E608" s="3"/>
    </row>
    <row r="609" spans="3:5" ht="12.75" customHeight="1" x14ac:dyDescent="0.2">
      <c r="C609" s="8"/>
      <c r="D609" s="8"/>
      <c r="E609" s="3"/>
    </row>
    <row r="610" spans="3:5" ht="12.75" customHeight="1" x14ac:dyDescent="0.2">
      <c r="C610" s="8"/>
      <c r="D610" s="8"/>
      <c r="E610" s="3"/>
    </row>
    <row r="611" spans="3:5" ht="12.75" customHeight="1" x14ac:dyDescent="0.2">
      <c r="C611" s="8"/>
      <c r="D611" s="8"/>
      <c r="E611" s="3"/>
    </row>
    <row r="612" spans="3:5" ht="12.75" customHeight="1" x14ac:dyDescent="0.2">
      <c r="C612" s="8"/>
      <c r="D612" s="8"/>
      <c r="E612" s="3"/>
    </row>
    <row r="613" spans="3:5" ht="12.75" customHeight="1" x14ac:dyDescent="0.2">
      <c r="C613" s="8"/>
      <c r="D613" s="8"/>
      <c r="E613" s="3"/>
    </row>
    <row r="614" spans="3:5" ht="12.75" customHeight="1" x14ac:dyDescent="0.2">
      <c r="C614" s="8"/>
      <c r="D614" s="8"/>
      <c r="E614" s="3"/>
    </row>
    <row r="615" spans="3:5" ht="12.75" customHeight="1" x14ac:dyDescent="0.2">
      <c r="C615" s="8"/>
      <c r="D615" s="8"/>
      <c r="E615" s="3"/>
    </row>
    <row r="616" spans="3:5" ht="12.75" customHeight="1" x14ac:dyDescent="0.2">
      <c r="C616" s="8"/>
      <c r="D616" s="8"/>
      <c r="E616" s="3"/>
    </row>
    <row r="617" spans="3:5" ht="12.75" customHeight="1" x14ac:dyDescent="0.2">
      <c r="C617" s="8"/>
      <c r="D617" s="8"/>
      <c r="E617" s="3"/>
    </row>
    <row r="618" spans="3:5" ht="12.75" customHeight="1" x14ac:dyDescent="0.2">
      <c r="C618" s="8"/>
      <c r="D618" s="8"/>
      <c r="E618" s="3"/>
    </row>
    <row r="619" spans="3:5" ht="12.75" customHeight="1" x14ac:dyDescent="0.2">
      <c r="C619" s="8"/>
      <c r="D619" s="8"/>
      <c r="E619" s="3"/>
    </row>
    <row r="620" spans="3:5" ht="12.75" customHeight="1" x14ac:dyDescent="0.2">
      <c r="C620" s="8"/>
      <c r="D620" s="8"/>
      <c r="E620" s="3"/>
    </row>
    <row r="621" spans="3:5" ht="12.75" customHeight="1" x14ac:dyDescent="0.2">
      <c r="C621" s="8"/>
      <c r="D621" s="8"/>
      <c r="E621" s="3"/>
    </row>
    <row r="622" spans="3:5" ht="12.75" customHeight="1" x14ac:dyDescent="0.2">
      <c r="C622" s="8"/>
      <c r="D622" s="8"/>
      <c r="E622" s="3"/>
    </row>
    <row r="623" spans="3:5" ht="12.75" customHeight="1" x14ac:dyDescent="0.2">
      <c r="C623" s="8"/>
      <c r="D623" s="8"/>
      <c r="E623" s="3"/>
    </row>
    <row r="624" spans="3:5" ht="12.75" customHeight="1" x14ac:dyDescent="0.2">
      <c r="C624" s="8"/>
      <c r="D624" s="8"/>
      <c r="E624" s="3"/>
    </row>
    <row r="625" spans="3:5" ht="12.75" customHeight="1" x14ac:dyDescent="0.2">
      <c r="C625" s="8"/>
      <c r="D625" s="8"/>
      <c r="E625" s="3"/>
    </row>
    <row r="626" spans="3:5" ht="12.75" customHeight="1" x14ac:dyDescent="0.2">
      <c r="C626" s="8"/>
      <c r="D626" s="8"/>
      <c r="E626" s="3"/>
    </row>
    <row r="627" spans="3:5" ht="12.75" customHeight="1" x14ac:dyDescent="0.2">
      <c r="C627" s="8"/>
      <c r="D627" s="8"/>
      <c r="E627" s="3"/>
    </row>
    <row r="628" spans="3:5" ht="12.75" customHeight="1" x14ac:dyDescent="0.2">
      <c r="C628" s="8"/>
      <c r="D628" s="8"/>
      <c r="E628" s="3"/>
    </row>
    <row r="629" spans="3:5" ht="12.75" customHeight="1" x14ac:dyDescent="0.2">
      <c r="C629" s="8"/>
      <c r="D629" s="8"/>
      <c r="E629" s="3"/>
    </row>
    <row r="630" spans="3:5" ht="12.75" customHeight="1" x14ac:dyDescent="0.2">
      <c r="C630" s="8"/>
      <c r="D630" s="8"/>
      <c r="E630" s="3"/>
    </row>
    <row r="631" spans="3:5" ht="12.75" customHeight="1" x14ac:dyDescent="0.2">
      <c r="C631" s="8"/>
      <c r="D631" s="8"/>
      <c r="E631" s="3"/>
    </row>
    <row r="632" spans="3:5" ht="12.75" customHeight="1" x14ac:dyDescent="0.2">
      <c r="C632" s="8"/>
      <c r="D632" s="8"/>
      <c r="E632" s="3"/>
    </row>
    <row r="633" spans="3:5" ht="12.75" customHeight="1" x14ac:dyDescent="0.2">
      <c r="C633" s="8"/>
      <c r="D633" s="8"/>
      <c r="E633" s="3"/>
    </row>
    <row r="634" spans="3:5" ht="12.75" customHeight="1" x14ac:dyDescent="0.2">
      <c r="C634" s="8"/>
      <c r="D634" s="8"/>
      <c r="E634" s="3"/>
    </row>
    <row r="635" spans="3:5" ht="12.75" customHeight="1" x14ac:dyDescent="0.2">
      <c r="C635" s="8"/>
      <c r="D635" s="8"/>
      <c r="E635" s="3"/>
    </row>
    <row r="636" spans="3:5" ht="12.75" customHeight="1" x14ac:dyDescent="0.2">
      <c r="C636" s="8"/>
      <c r="D636" s="8"/>
      <c r="E636" s="3"/>
    </row>
    <row r="637" spans="3:5" ht="12.75" customHeight="1" x14ac:dyDescent="0.2">
      <c r="C637" s="8"/>
      <c r="D637" s="8"/>
      <c r="E637" s="3"/>
    </row>
    <row r="638" spans="3:5" ht="12.75" customHeight="1" x14ac:dyDescent="0.2">
      <c r="C638" s="8"/>
      <c r="D638" s="8"/>
      <c r="E638" s="3"/>
    </row>
    <row r="639" spans="3:5" ht="12.75" customHeight="1" x14ac:dyDescent="0.2">
      <c r="C639" s="8"/>
      <c r="D639" s="8"/>
      <c r="E639" s="3"/>
    </row>
    <row r="640" spans="3:5" ht="12.75" customHeight="1" x14ac:dyDescent="0.2">
      <c r="C640" s="8"/>
      <c r="D640" s="8"/>
      <c r="E640" s="3"/>
    </row>
    <row r="641" spans="3:5" ht="12.75" customHeight="1" x14ac:dyDescent="0.2">
      <c r="C641" s="8"/>
      <c r="D641" s="8"/>
      <c r="E641" s="3"/>
    </row>
    <row r="642" spans="3:5" ht="12.75" customHeight="1" x14ac:dyDescent="0.2">
      <c r="C642" s="8"/>
      <c r="D642" s="8"/>
      <c r="E642" s="3"/>
    </row>
    <row r="643" spans="3:5" ht="12.75" customHeight="1" x14ac:dyDescent="0.2">
      <c r="C643" s="8"/>
      <c r="D643" s="8"/>
      <c r="E643" s="3"/>
    </row>
    <row r="644" spans="3:5" ht="12.75" customHeight="1" x14ac:dyDescent="0.2">
      <c r="C644" s="8"/>
      <c r="D644" s="8"/>
      <c r="E644" s="3"/>
    </row>
    <row r="645" spans="3:5" ht="12.75" customHeight="1" x14ac:dyDescent="0.2">
      <c r="C645" s="8"/>
      <c r="D645" s="8"/>
      <c r="E645" s="3"/>
    </row>
    <row r="646" spans="3:5" ht="12.75" customHeight="1" x14ac:dyDescent="0.2">
      <c r="C646" s="8"/>
      <c r="D646" s="8"/>
      <c r="E646" s="3"/>
    </row>
    <row r="647" spans="3:5" ht="12.75" customHeight="1" x14ac:dyDescent="0.2">
      <c r="C647" s="8"/>
      <c r="D647" s="8"/>
      <c r="E647" s="3"/>
    </row>
    <row r="648" spans="3:5" ht="12.75" customHeight="1" x14ac:dyDescent="0.2">
      <c r="C648" s="8"/>
      <c r="D648" s="8"/>
      <c r="E648" s="3"/>
    </row>
    <row r="649" spans="3:5" ht="12.75" customHeight="1" x14ac:dyDescent="0.2">
      <c r="C649" s="8"/>
      <c r="D649" s="8"/>
      <c r="E649" s="3"/>
    </row>
    <row r="650" spans="3:5" ht="12.75" customHeight="1" x14ac:dyDescent="0.2">
      <c r="C650" s="8"/>
      <c r="D650" s="8"/>
      <c r="E650" s="3"/>
    </row>
    <row r="651" spans="3:5" ht="12.75" customHeight="1" x14ac:dyDescent="0.2">
      <c r="C651" s="8"/>
      <c r="D651" s="8"/>
      <c r="E651" s="3"/>
    </row>
    <row r="652" spans="3:5" ht="12.75" customHeight="1" x14ac:dyDescent="0.2">
      <c r="C652" s="8"/>
      <c r="D652" s="8"/>
      <c r="E652" s="3"/>
    </row>
    <row r="653" spans="3:5" ht="12.75" customHeight="1" x14ac:dyDescent="0.2">
      <c r="C653" s="8"/>
      <c r="D653" s="8"/>
      <c r="E653" s="3"/>
    </row>
    <row r="654" spans="3:5" ht="12.75" customHeight="1" x14ac:dyDescent="0.2">
      <c r="C654" s="8"/>
      <c r="D654" s="8"/>
      <c r="E654" s="3"/>
    </row>
    <row r="655" spans="3:5" ht="12.75" customHeight="1" x14ac:dyDescent="0.2">
      <c r="C655" s="8"/>
      <c r="D655" s="8"/>
      <c r="E655" s="3"/>
    </row>
    <row r="656" spans="3:5" ht="12.75" customHeight="1" x14ac:dyDescent="0.2">
      <c r="C656" s="8"/>
      <c r="D656" s="8"/>
      <c r="E656" s="3"/>
    </row>
    <row r="657" spans="3:5" ht="12.75" customHeight="1" x14ac:dyDescent="0.2">
      <c r="C657" s="8"/>
      <c r="D657" s="8"/>
      <c r="E657" s="3"/>
    </row>
    <row r="658" spans="3:5" ht="12.75" customHeight="1" x14ac:dyDescent="0.2">
      <c r="C658" s="8"/>
      <c r="D658" s="8"/>
      <c r="E658" s="3"/>
    </row>
    <row r="659" spans="3:5" ht="12.75" customHeight="1" x14ac:dyDescent="0.2">
      <c r="C659" s="8"/>
      <c r="D659" s="8"/>
      <c r="E659" s="3"/>
    </row>
    <row r="660" spans="3:5" ht="12.75" customHeight="1" x14ac:dyDescent="0.2">
      <c r="C660" s="8"/>
      <c r="D660" s="8"/>
      <c r="E660" s="3"/>
    </row>
    <row r="661" spans="3:5" ht="12.75" customHeight="1" x14ac:dyDescent="0.2">
      <c r="C661" s="8"/>
      <c r="D661" s="8"/>
      <c r="E661" s="3"/>
    </row>
    <row r="662" spans="3:5" ht="12.75" customHeight="1" x14ac:dyDescent="0.2">
      <c r="C662" s="8"/>
      <c r="D662" s="8"/>
      <c r="E662" s="3"/>
    </row>
    <row r="663" spans="3:5" ht="12.75" customHeight="1" x14ac:dyDescent="0.2">
      <c r="C663" s="8"/>
      <c r="D663" s="8"/>
      <c r="E663" s="3"/>
    </row>
    <row r="664" spans="3:5" ht="12.75" customHeight="1" x14ac:dyDescent="0.2">
      <c r="C664" s="8"/>
      <c r="D664" s="8"/>
      <c r="E664" s="3"/>
    </row>
    <row r="665" spans="3:5" ht="12.75" customHeight="1" x14ac:dyDescent="0.2">
      <c r="C665" s="8"/>
      <c r="D665" s="8"/>
      <c r="E665" s="3"/>
    </row>
    <row r="666" spans="3:5" ht="12.75" customHeight="1" x14ac:dyDescent="0.2">
      <c r="C666" s="8"/>
      <c r="D666" s="8"/>
      <c r="E666" s="3"/>
    </row>
    <row r="667" spans="3:5" ht="12.75" customHeight="1" x14ac:dyDescent="0.2">
      <c r="C667" s="8"/>
      <c r="D667" s="8"/>
      <c r="E667" s="3"/>
    </row>
    <row r="668" spans="3:5" ht="12.75" customHeight="1" x14ac:dyDescent="0.2">
      <c r="C668" s="8"/>
      <c r="D668" s="8"/>
      <c r="E668" s="3"/>
    </row>
    <row r="669" spans="3:5" ht="12.75" customHeight="1" x14ac:dyDescent="0.2">
      <c r="C669" s="8"/>
      <c r="D669" s="8"/>
      <c r="E669" s="3"/>
    </row>
    <row r="670" spans="3:5" ht="12.75" customHeight="1" x14ac:dyDescent="0.2">
      <c r="C670" s="8"/>
      <c r="D670" s="8"/>
      <c r="E670" s="3"/>
    </row>
    <row r="671" spans="3:5" ht="12.75" customHeight="1" x14ac:dyDescent="0.2">
      <c r="C671" s="8"/>
      <c r="D671" s="8"/>
      <c r="E671" s="3"/>
    </row>
    <row r="672" spans="3:5" ht="12.75" customHeight="1" x14ac:dyDescent="0.2">
      <c r="C672" s="8"/>
      <c r="D672" s="8"/>
      <c r="E672" s="3"/>
    </row>
    <row r="673" spans="3:5" ht="12.75" customHeight="1" x14ac:dyDescent="0.2">
      <c r="C673" s="8"/>
      <c r="D673" s="8"/>
      <c r="E673" s="3"/>
    </row>
    <row r="674" spans="3:5" ht="12.75" customHeight="1" x14ac:dyDescent="0.2">
      <c r="C674" s="8"/>
      <c r="D674" s="8"/>
      <c r="E674" s="3"/>
    </row>
    <row r="675" spans="3:5" ht="12.75" customHeight="1" x14ac:dyDescent="0.2">
      <c r="C675" s="8"/>
      <c r="D675" s="8"/>
      <c r="E675" s="3"/>
    </row>
    <row r="676" spans="3:5" ht="12.75" customHeight="1" x14ac:dyDescent="0.2">
      <c r="C676" s="8"/>
      <c r="D676" s="8"/>
      <c r="E676" s="3"/>
    </row>
    <row r="677" spans="3:5" ht="12.75" customHeight="1" x14ac:dyDescent="0.2">
      <c r="C677" s="8"/>
      <c r="D677" s="8"/>
      <c r="E677" s="3"/>
    </row>
    <row r="678" spans="3:5" ht="12.75" customHeight="1" x14ac:dyDescent="0.2">
      <c r="C678" s="8"/>
      <c r="D678" s="8"/>
      <c r="E678" s="3"/>
    </row>
    <row r="679" spans="3:5" ht="12.75" customHeight="1" x14ac:dyDescent="0.2">
      <c r="C679" s="8"/>
      <c r="D679" s="8"/>
      <c r="E679" s="3"/>
    </row>
    <row r="680" spans="3:5" ht="12.75" customHeight="1" x14ac:dyDescent="0.2">
      <c r="C680" s="8"/>
      <c r="D680" s="8"/>
      <c r="E680" s="3"/>
    </row>
    <row r="681" spans="3:5" ht="12.75" customHeight="1" x14ac:dyDescent="0.2">
      <c r="C681" s="8"/>
      <c r="D681" s="8"/>
      <c r="E681" s="3"/>
    </row>
    <row r="682" spans="3:5" ht="12.75" customHeight="1" x14ac:dyDescent="0.2">
      <c r="C682" s="8"/>
      <c r="D682" s="8"/>
      <c r="E682" s="3"/>
    </row>
    <row r="683" spans="3:5" ht="12.75" customHeight="1" x14ac:dyDescent="0.2">
      <c r="C683" s="8"/>
      <c r="D683" s="8"/>
      <c r="E683" s="3"/>
    </row>
    <row r="684" spans="3:5" ht="12.75" customHeight="1" x14ac:dyDescent="0.2">
      <c r="C684" s="8"/>
      <c r="D684" s="8"/>
      <c r="E684" s="3"/>
    </row>
    <row r="685" spans="3:5" ht="12.75" customHeight="1" x14ac:dyDescent="0.2">
      <c r="C685" s="8"/>
      <c r="D685" s="8"/>
      <c r="E685" s="3"/>
    </row>
    <row r="686" spans="3:5" ht="12.75" customHeight="1" x14ac:dyDescent="0.2">
      <c r="C686" s="8"/>
      <c r="D686" s="8"/>
      <c r="E686" s="3"/>
    </row>
    <row r="687" spans="3:5" ht="12.75" customHeight="1" x14ac:dyDescent="0.2">
      <c r="C687" s="8"/>
      <c r="D687" s="8"/>
      <c r="E687" s="3"/>
    </row>
    <row r="688" spans="3:5" ht="12.75" customHeight="1" x14ac:dyDescent="0.2">
      <c r="C688" s="8"/>
      <c r="D688" s="8"/>
      <c r="E688" s="3"/>
    </row>
    <row r="689" spans="3:5" ht="12.75" customHeight="1" x14ac:dyDescent="0.2">
      <c r="C689" s="8"/>
      <c r="D689" s="8"/>
      <c r="E689" s="3"/>
    </row>
    <row r="690" spans="3:5" ht="12.75" customHeight="1" x14ac:dyDescent="0.2">
      <c r="C690" s="8"/>
      <c r="D690" s="8"/>
      <c r="E690" s="3"/>
    </row>
    <row r="691" spans="3:5" ht="12.75" customHeight="1" x14ac:dyDescent="0.2">
      <c r="C691" s="8"/>
      <c r="D691" s="8"/>
      <c r="E691" s="3"/>
    </row>
    <row r="692" spans="3:5" ht="12.75" customHeight="1" x14ac:dyDescent="0.2">
      <c r="C692" s="8"/>
      <c r="D692" s="8"/>
      <c r="E692" s="3"/>
    </row>
    <row r="693" spans="3:5" ht="12.75" customHeight="1" x14ac:dyDescent="0.2">
      <c r="C693" s="8"/>
      <c r="D693" s="8"/>
      <c r="E693" s="3"/>
    </row>
    <row r="694" spans="3:5" ht="12.75" customHeight="1" x14ac:dyDescent="0.2">
      <c r="C694" s="8"/>
      <c r="D694" s="8"/>
      <c r="E694" s="3"/>
    </row>
    <row r="695" spans="3:5" ht="12.75" customHeight="1" x14ac:dyDescent="0.2">
      <c r="C695" s="8"/>
      <c r="D695" s="8"/>
      <c r="E695" s="3"/>
    </row>
    <row r="696" spans="3:5" ht="12.75" customHeight="1" x14ac:dyDescent="0.2">
      <c r="C696" s="8"/>
      <c r="D696" s="8"/>
      <c r="E696" s="3"/>
    </row>
    <row r="697" spans="3:5" ht="12.75" customHeight="1" x14ac:dyDescent="0.2">
      <c r="C697" s="8"/>
      <c r="D697" s="8"/>
      <c r="E697" s="3"/>
    </row>
    <row r="698" spans="3:5" ht="12.75" customHeight="1" x14ac:dyDescent="0.2">
      <c r="C698" s="8"/>
      <c r="D698" s="8"/>
      <c r="E698" s="3"/>
    </row>
    <row r="699" spans="3:5" ht="12.75" customHeight="1" x14ac:dyDescent="0.2">
      <c r="C699" s="8"/>
      <c r="D699" s="8"/>
      <c r="E699" s="3"/>
    </row>
    <row r="700" spans="3:5" ht="12.75" customHeight="1" x14ac:dyDescent="0.2">
      <c r="C700" s="8"/>
      <c r="D700" s="8"/>
      <c r="E700" s="3"/>
    </row>
    <row r="701" spans="3:5" ht="12.75" customHeight="1" x14ac:dyDescent="0.2">
      <c r="C701" s="8"/>
      <c r="D701" s="8"/>
      <c r="E701" s="3"/>
    </row>
    <row r="702" spans="3:5" ht="12.75" customHeight="1" x14ac:dyDescent="0.2">
      <c r="C702" s="8"/>
      <c r="D702" s="8"/>
      <c r="E702" s="3"/>
    </row>
    <row r="703" spans="3:5" ht="12.75" customHeight="1" x14ac:dyDescent="0.2">
      <c r="C703" s="8"/>
      <c r="D703" s="8"/>
      <c r="E703" s="3"/>
    </row>
    <row r="704" spans="3:5" ht="12.75" customHeight="1" x14ac:dyDescent="0.2">
      <c r="C704" s="8"/>
      <c r="D704" s="8"/>
      <c r="E704" s="3"/>
    </row>
    <row r="705" spans="3:5" ht="12.75" customHeight="1" x14ac:dyDescent="0.2">
      <c r="C705" s="8"/>
      <c r="D705" s="8"/>
      <c r="E705" s="3"/>
    </row>
    <row r="706" spans="3:5" ht="12.75" customHeight="1" x14ac:dyDescent="0.2">
      <c r="C706" s="8"/>
      <c r="D706" s="8"/>
      <c r="E706" s="3"/>
    </row>
    <row r="707" spans="3:5" ht="12.75" customHeight="1" x14ac:dyDescent="0.2">
      <c r="C707" s="8"/>
      <c r="D707" s="8"/>
      <c r="E707" s="3"/>
    </row>
    <row r="708" spans="3:5" ht="12.75" customHeight="1" x14ac:dyDescent="0.2">
      <c r="C708" s="8"/>
      <c r="D708" s="8"/>
      <c r="E708" s="3"/>
    </row>
    <row r="709" spans="3:5" ht="12.75" customHeight="1" x14ac:dyDescent="0.2">
      <c r="C709" s="8"/>
      <c r="D709" s="8"/>
      <c r="E709" s="3"/>
    </row>
    <row r="710" spans="3:5" ht="12.75" customHeight="1" x14ac:dyDescent="0.2">
      <c r="C710" s="8"/>
      <c r="D710" s="8"/>
      <c r="E710" s="3"/>
    </row>
    <row r="711" spans="3:5" ht="12.75" customHeight="1" x14ac:dyDescent="0.2">
      <c r="C711" s="8"/>
      <c r="D711" s="8"/>
      <c r="E711" s="3"/>
    </row>
    <row r="712" spans="3:5" ht="12.75" customHeight="1" x14ac:dyDescent="0.2">
      <c r="C712" s="8"/>
      <c r="D712" s="8"/>
      <c r="E712" s="3"/>
    </row>
    <row r="713" spans="3:5" ht="12.75" customHeight="1" x14ac:dyDescent="0.2">
      <c r="C713" s="8"/>
      <c r="D713" s="8"/>
      <c r="E713" s="3"/>
    </row>
    <row r="714" spans="3:5" ht="12.75" customHeight="1" x14ac:dyDescent="0.2">
      <c r="C714" s="8"/>
      <c r="D714" s="8"/>
      <c r="E714" s="3"/>
    </row>
    <row r="715" spans="3:5" ht="12.75" customHeight="1" x14ac:dyDescent="0.2">
      <c r="C715" s="8"/>
      <c r="D715" s="8"/>
      <c r="E715" s="3"/>
    </row>
    <row r="716" spans="3:5" ht="12.75" customHeight="1" x14ac:dyDescent="0.2">
      <c r="C716" s="8"/>
      <c r="D716" s="8"/>
      <c r="E716" s="3"/>
    </row>
    <row r="717" spans="3:5" ht="12.75" customHeight="1" x14ac:dyDescent="0.2">
      <c r="C717" s="8"/>
      <c r="D717" s="8"/>
      <c r="E717" s="3"/>
    </row>
    <row r="718" spans="3:5" ht="12.75" customHeight="1" x14ac:dyDescent="0.2">
      <c r="C718" s="8"/>
      <c r="D718" s="8"/>
      <c r="E718" s="3"/>
    </row>
    <row r="719" spans="3:5" ht="12.75" customHeight="1" x14ac:dyDescent="0.2">
      <c r="C719" s="8"/>
      <c r="D719" s="8"/>
      <c r="E719" s="3"/>
    </row>
    <row r="720" spans="3:5" ht="12.75" customHeight="1" x14ac:dyDescent="0.2">
      <c r="C720" s="8"/>
      <c r="D720" s="8"/>
      <c r="E720" s="3"/>
    </row>
    <row r="721" spans="3:5" ht="12.75" customHeight="1" x14ac:dyDescent="0.2">
      <c r="C721" s="8"/>
      <c r="D721" s="8"/>
      <c r="E721" s="3"/>
    </row>
    <row r="722" spans="3:5" ht="12.75" customHeight="1" x14ac:dyDescent="0.2">
      <c r="C722" s="8"/>
      <c r="D722" s="8"/>
      <c r="E722" s="3"/>
    </row>
    <row r="723" spans="3:5" ht="12.75" customHeight="1" x14ac:dyDescent="0.2">
      <c r="C723" s="8"/>
      <c r="D723" s="8"/>
      <c r="E723" s="3"/>
    </row>
    <row r="724" spans="3:5" ht="12.75" customHeight="1" x14ac:dyDescent="0.2">
      <c r="C724" s="8"/>
      <c r="D724" s="8"/>
      <c r="E724" s="3"/>
    </row>
    <row r="725" spans="3:5" ht="12.75" customHeight="1" x14ac:dyDescent="0.2">
      <c r="C725" s="8"/>
      <c r="D725" s="8"/>
      <c r="E725" s="3"/>
    </row>
    <row r="726" spans="3:5" ht="12.75" customHeight="1" x14ac:dyDescent="0.2">
      <c r="C726" s="8"/>
      <c r="D726" s="8"/>
      <c r="E726" s="3"/>
    </row>
    <row r="727" spans="3:5" ht="12.75" customHeight="1" x14ac:dyDescent="0.2">
      <c r="C727" s="8"/>
      <c r="D727" s="8"/>
      <c r="E727" s="3"/>
    </row>
    <row r="728" spans="3:5" ht="12.75" customHeight="1" x14ac:dyDescent="0.2">
      <c r="C728" s="8"/>
      <c r="D728" s="8"/>
      <c r="E728" s="3"/>
    </row>
    <row r="729" spans="3:5" ht="12.75" customHeight="1" x14ac:dyDescent="0.2">
      <c r="C729" s="8"/>
      <c r="D729" s="8"/>
      <c r="E729" s="3"/>
    </row>
    <row r="730" spans="3:5" ht="12.75" customHeight="1" x14ac:dyDescent="0.2">
      <c r="C730" s="8"/>
      <c r="D730" s="8"/>
      <c r="E730" s="3"/>
    </row>
    <row r="731" spans="3:5" ht="12.75" customHeight="1" x14ac:dyDescent="0.2">
      <c r="C731" s="8"/>
      <c r="D731" s="8"/>
      <c r="E731" s="3"/>
    </row>
    <row r="732" spans="3:5" ht="12.75" customHeight="1" x14ac:dyDescent="0.2">
      <c r="C732" s="8"/>
      <c r="D732" s="8"/>
      <c r="E732" s="3"/>
    </row>
    <row r="733" spans="3:5" ht="12.75" customHeight="1" x14ac:dyDescent="0.2">
      <c r="C733" s="8"/>
      <c r="D733" s="8"/>
      <c r="E733" s="3"/>
    </row>
    <row r="734" spans="3:5" ht="12.75" customHeight="1" x14ac:dyDescent="0.2">
      <c r="C734" s="8"/>
      <c r="D734" s="8"/>
      <c r="E734" s="3"/>
    </row>
    <row r="735" spans="3:5" ht="12.75" customHeight="1" x14ac:dyDescent="0.2">
      <c r="C735" s="8"/>
      <c r="D735" s="8"/>
      <c r="E735" s="3"/>
    </row>
    <row r="736" spans="3:5" ht="12.75" customHeight="1" x14ac:dyDescent="0.2">
      <c r="C736" s="8"/>
      <c r="D736" s="8"/>
      <c r="E736" s="3"/>
    </row>
    <row r="737" spans="3:5" ht="12.75" customHeight="1" x14ac:dyDescent="0.2">
      <c r="C737" s="8"/>
      <c r="D737" s="8"/>
      <c r="E737" s="3"/>
    </row>
    <row r="738" spans="3:5" ht="12.75" customHeight="1" x14ac:dyDescent="0.2">
      <c r="C738" s="8"/>
      <c r="D738" s="8"/>
      <c r="E738" s="3"/>
    </row>
    <row r="739" spans="3:5" ht="12.75" customHeight="1" x14ac:dyDescent="0.2">
      <c r="C739" s="8"/>
      <c r="D739" s="8"/>
      <c r="E739" s="3"/>
    </row>
    <row r="740" spans="3:5" ht="12.75" customHeight="1" x14ac:dyDescent="0.2">
      <c r="C740" s="8"/>
      <c r="D740" s="8"/>
      <c r="E740" s="3"/>
    </row>
    <row r="741" spans="3:5" ht="12.75" customHeight="1" x14ac:dyDescent="0.2">
      <c r="C741" s="8"/>
      <c r="D741" s="8"/>
      <c r="E741" s="3"/>
    </row>
    <row r="742" spans="3:5" ht="12.75" customHeight="1" x14ac:dyDescent="0.2">
      <c r="C742" s="8"/>
      <c r="D742" s="8"/>
      <c r="E742" s="3"/>
    </row>
    <row r="743" spans="3:5" ht="12.75" customHeight="1" x14ac:dyDescent="0.2">
      <c r="C743" s="8"/>
      <c r="D743" s="8"/>
      <c r="E743" s="3"/>
    </row>
    <row r="744" spans="3:5" ht="12.75" customHeight="1" x14ac:dyDescent="0.2">
      <c r="C744" s="8"/>
      <c r="D744" s="8"/>
      <c r="E744" s="3"/>
    </row>
    <row r="745" spans="3:5" ht="12.75" customHeight="1" x14ac:dyDescent="0.2">
      <c r="C745" s="8"/>
      <c r="D745" s="8"/>
      <c r="E745" s="3"/>
    </row>
    <row r="746" spans="3:5" ht="12.75" customHeight="1" x14ac:dyDescent="0.2">
      <c r="C746" s="8"/>
      <c r="D746" s="8"/>
      <c r="E746" s="3"/>
    </row>
    <row r="747" spans="3:5" ht="12.75" customHeight="1" x14ac:dyDescent="0.2">
      <c r="C747" s="8"/>
      <c r="D747" s="8"/>
      <c r="E747" s="3"/>
    </row>
    <row r="748" spans="3:5" ht="12.75" customHeight="1" x14ac:dyDescent="0.2">
      <c r="C748" s="8"/>
      <c r="D748" s="8"/>
      <c r="E748" s="3"/>
    </row>
    <row r="749" spans="3:5" ht="12.75" customHeight="1" x14ac:dyDescent="0.2">
      <c r="C749" s="8"/>
      <c r="D749" s="8"/>
      <c r="E749" s="3"/>
    </row>
    <row r="750" spans="3:5" ht="12.75" customHeight="1" x14ac:dyDescent="0.2">
      <c r="C750" s="8"/>
      <c r="D750" s="8"/>
      <c r="E750" s="3"/>
    </row>
    <row r="751" spans="3:5" ht="12.75" customHeight="1" x14ac:dyDescent="0.2">
      <c r="C751" s="8"/>
      <c r="D751" s="8"/>
      <c r="E751" s="3"/>
    </row>
    <row r="752" spans="3:5" ht="12.75" customHeight="1" x14ac:dyDescent="0.2">
      <c r="C752" s="8"/>
      <c r="D752" s="8"/>
      <c r="E752" s="3"/>
    </row>
    <row r="753" spans="3:5" ht="12.75" customHeight="1" x14ac:dyDescent="0.2">
      <c r="C753" s="8"/>
      <c r="D753" s="8"/>
      <c r="E753" s="3"/>
    </row>
    <row r="754" spans="3:5" ht="12.75" customHeight="1" x14ac:dyDescent="0.2">
      <c r="C754" s="8"/>
      <c r="D754" s="8"/>
      <c r="E754" s="3"/>
    </row>
    <row r="755" spans="3:5" ht="12.75" customHeight="1" x14ac:dyDescent="0.2">
      <c r="C755" s="8"/>
      <c r="D755" s="8"/>
      <c r="E755" s="3"/>
    </row>
    <row r="756" spans="3:5" ht="12.75" customHeight="1" x14ac:dyDescent="0.2">
      <c r="C756" s="8"/>
      <c r="D756" s="8"/>
      <c r="E756" s="3"/>
    </row>
    <row r="757" spans="3:5" ht="12.75" customHeight="1" x14ac:dyDescent="0.2">
      <c r="C757" s="8"/>
      <c r="D757" s="8"/>
      <c r="E757" s="3"/>
    </row>
    <row r="758" spans="3:5" ht="12.75" customHeight="1" x14ac:dyDescent="0.2">
      <c r="C758" s="8"/>
      <c r="D758" s="8"/>
      <c r="E758" s="3"/>
    </row>
    <row r="759" spans="3:5" ht="12.75" customHeight="1" x14ac:dyDescent="0.2">
      <c r="C759" s="8"/>
      <c r="D759" s="8"/>
      <c r="E759" s="3"/>
    </row>
    <row r="760" spans="3:5" ht="12.75" customHeight="1" x14ac:dyDescent="0.2">
      <c r="C760" s="8"/>
      <c r="D760" s="8"/>
      <c r="E760" s="3"/>
    </row>
    <row r="761" spans="3:5" ht="12.75" customHeight="1" x14ac:dyDescent="0.2">
      <c r="C761" s="8"/>
      <c r="D761" s="8"/>
      <c r="E761" s="3"/>
    </row>
    <row r="762" spans="3:5" ht="12.75" customHeight="1" x14ac:dyDescent="0.2">
      <c r="C762" s="8"/>
      <c r="D762" s="8"/>
      <c r="E762" s="3"/>
    </row>
    <row r="763" spans="3:5" ht="12.75" customHeight="1" x14ac:dyDescent="0.2">
      <c r="C763" s="8"/>
      <c r="D763" s="8"/>
      <c r="E763" s="3"/>
    </row>
    <row r="764" spans="3:5" ht="12.75" customHeight="1" x14ac:dyDescent="0.2">
      <c r="C764" s="8"/>
      <c r="D764" s="8"/>
      <c r="E764" s="3"/>
    </row>
    <row r="765" spans="3:5" ht="12.75" customHeight="1" x14ac:dyDescent="0.2">
      <c r="C765" s="8"/>
      <c r="D765" s="8"/>
      <c r="E765" s="3"/>
    </row>
    <row r="766" spans="3:5" ht="12.75" customHeight="1" x14ac:dyDescent="0.2">
      <c r="C766" s="8"/>
      <c r="D766" s="8"/>
      <c r="E766" s="3"/>
    </row>
    <row r="767" spans="3:5" ht="12.75" customHeight="1" x14ac:dyDescent="0.2">
      <c r="C767" s="8"/>
      <c r="D767" s="8"/>
      <c r="E767" s="3"/>
    </row>
    <row r="768" spans="3:5" ht="12.75" customHeight="1" x14ac:dyDescent="0.2">
      <c r="C768" s="8"/>
      <c r="D768" s="8"/>
      <c r="E768" s="3"/>
    </row>
    <row r="769" spans="3:5" ht="12.75" customHeight="1" x14ac:dyDescent="0.2">
      <c r="C769" s="8"/>
      <c r="D769" s="8"/>
      <c r="E769" s="3"/>
    </row>
    <row r="770" spans="3:5" ht="12.75" customHeight="1" x14ac:dyDescent="0.2">
      <c r="C770" s="8"/>
      <c r="D770" s="8"/>
      <c r="E770" s="3"/>
    </row>
    <row r="771" spans="3:5" ht="12.75" customHeight="1" x14ac:dyDescent="0.2">
      <c r="C771" s="8"/>
      <c r="D771" s="8"/>
      <c r="E771" s="3"/>
    </row>
    <row r="772" spans="3:5" ht="12.75" customHeight="1" x14ac:dyDescent="0.2">
      <c r="C772" s="8"/>
      <c r="D772" s="8"/>
      <c r="E772" s="3"/>
    </row>
    <row r="773" spans="3:5" ht="12.75" customHeight="1" x14ac:dyDescent="0.2">
      <c r="C773" s="8"/>
      <c r="D773" s="8"/>
      <c r="E773" s="3"/>
    </row>
    <row r="774" spans="3:5" ht="12.75" customHeight="1" x14ac:dyDescent="0.2">
      <c r="C774" s="8"/>
      <c r="D774" s="8"/>
      <c r="E774" s="3"/>
    </row>
    <row r="775" spans="3:5" ht="12.75" customHeight="1" x14ac:dyDescent="0.2">
      <c r="C775" s="8"/>
      <c r="D775" s="8"/>
      <c r="E775" s="3"/>
    </row>
    <row r="776" spans="3:5" ht="12.75" customHeight="1" x14ac:dyDescent="0.2">
      <c r="C776" s="8"/>
      <c r="D776" s="8"/>
      <c r="E776" s="3"/>
    </row>
    <row r="777" spans="3:5" ht="12.75" customHeight="1" x14ac:dyDescent="0.2">
      <c r="C777" s="8"/>
      <c r="D777" s="8"/>
      <c r="E777" s="3"/>
    </row>
    <row r="778" spans="3:5" ht="12.75" customHeight="1" x14ac:dyDescent="0.2">
      <c r="C778" s="8"/>
      <c r="D778" s="8"/>
      <c r="E778" s="3"/>
    </row>
    <row r="779" spans="3:5" ht="12.75" customHeight="1" x14ac:dyDescent="0.2">
      <c r="C779" s="8"/>
      <c r="D779" s="8"/>
      <c r="E779" s="3"/>
    </row>
    <row r="780" spans="3:5" ht="12.75" customHeight="1" x14ac:dyDescent="0.2">
      <c r="C780" s="8"/>
      <c r="D780" s="8"/>
      <c r="E780" s="3"/>
    </row>
    <row r="781" spans="3:5" ht="12.75" customHeight="1" x14ac:dyDescent="0.2">
      <c r="C781" s="8"/>
      <c r="D781" s="8"/>
      <c r="E781" s="3"/>
    </row>
    <row r="782" spans="3:5" ht="12.75" customHeight="1" x14ac:dyDescent="0.2">
      <c r="C782" s="8"/>
      <c r="D782" s="8"/>
      <c r="E782" s="3"/>
    </row>
    <row r="783" spans="3:5" ht="12.75" customHeight="1" x14ac:dyDescent="0.2">
      <c r="C783" s="8"/>
      <c r="D783" s="8"/>
      <c r="E783" s="3"/>
    </row>
    <row r="784" spans="3:5" ht="12.75" customHeight="1" x14ac:dyDescent="0.2">
      <c r="C784" s="8"/>
      <c r="D784" s="8"/>
      <c r="E784" s="3"/>
    </row>
    <row r="785" spans="3:5" ht="12.75" customHeight="1" x14ac:dyDescent="0.2">
      <c r="C785" s="8"/>
      <c r="D785" s="8"/>
      <c r="E785" s="3"/>
    </row>
    <row r="786" spans="3:5" ht="12.75" customHeight="1" x14ac:dyDescent="0.2">
      <c r="C786" s="8"/>
      <c r="D786" s="8"/>
      <c r="E786" s="3"/>
    </row>
    <row r="787" spans="3:5" ht="12.75" customHeight="1" x14ac:dyDescent="0.2">
      <c r="C787" s="8"/>
      <c r="D787" s="8"/>
      <c r="E787" s="3"/>
    </row>
    <row r="788" spans="3:5" ht="12.75" customHeight="1" x14ac:dyDescent="0.2">
      <c r="C788" s="8"/>
      <c r="D788" s="8"/>
      <c r="E788" s="3"/>
    </row>
    <row r="789" spans="3:5" ht="12.75" customHeight="1" x14ac:dyDescent="0.2">
      <c r="C789" s="8"/>
      <c r="D789" s="8"/>
      <c r="E789" s="3"/>
    </row>
    <row r="790" spans="3:5" ht="12.75" customHeight="1" x14ac:dyDescent="0.2">
      <c r="C790" s="8"/>
      <c r="D790" s="8"/>
      <c r="E790" s="3"/>
    </row>
    <row r="791" spans="3:5" ht="12.75" customHeight="1" x14ac:dyDescent="0.2">
      <c r="C791" s="8"/>
      <c r="D791" s="8"/>
      <c r="E791" s="3"/>
    </row>
    <row r="792" spans="3:5" ht="12.75" customHeight="1" x14ac:dyDescent="0.2">
      <c r="C792" s="8"/>
      <c r="D792" s="8"/>
      <c r="E792" s="3"/>
    </row>
    <row r="793" spans="3:5" ht="12.75" customHeight="1" x14ac:dyDescent="0.2">
      <c r="C793" s="8"/>
      <c r="D793" s="8"/>
      <c r="E793" s="3"/>
    </row>
    <row r="794" spans="3:5" ht="12.75" customHeight="1" x14ac:dyDescent="0.2">
      <c r="C794" s="8"/>
      <c r="D794" s="8"/>
      <c r="E794" s="3"/>
    </row>
    <row r="795" spans="3:5" ht="12.75" customHeight="1" x14ac:dyDescent="0.2">
      <c r="C795" s="8"/>
      <c r="D795" s="8"/>
      <c r="E795" s="3"/>
    </row>
    <row r="796" spans="3:5" ht="12.75" customHeight="1" x14ac:dyDescent="0.2">
      <c r="C796" s="8"/>
      <c r="D796" s="8"/>
      <c r="E796" s="3"/>
    </row>
    <row r="797" spans="3:5" ht="12.75" customHeight="1" x14ac:dyDescent="0.2">
      <c r="C797" s="8"/>
      <c r="D797" s="8"/>
      <c r="E797" s="3"/>
    </row>
    <row r="798" spans="3:5" ht="12.75" customHeight="1" x14ac:dyDescent="0.2">
      <c r="C798" s="8"/>
      <c r="D798" s="8"/>
      <c r="E798" s="3"/>
    </row>
    <row r="799" spans="3:5" ht="12.75" customHeight="1" x14ac:dyDescent="0.2">
      <c r="C799" s="8"/>
      <c r="D799" s="8"/>
      <c r="E799" s="3"/>
    </row>
    <row r="800" spans="3:5" ht="12.75" customHeight="1" x14ac:dyDescent="0.2">
      <c r="C800" s="8"/>
      <c r="D800" s="8"/>
      <c r="E800" s="3"/>
    </row>
    <row r="801" spans="3:5" ht="12.75" customHeight="1" x14ac:dyDescent="0.2">
      <c r="C801" s="8"/>
      <c r="D801" s="8"/>
      <c r="E801" s="3"/>
    </row>
    <row r="802" spans="3:5" ht="12.75" customHeight="1" x14ac:dyDescent="0.2">
      <c r="C802" s="8"/>
      <c r="D802" s="8"/>
      <c r="E802" s="3"/>
    </row>
    <row r="803" spans="3:5" ht="12.75" customHeight="1" x14ac:dyDescent="0.2">
      <c r="C803" s="8"/>
      <c r="D803" s="8"/>
      <c r="E803" s="3"/>
    </row>
    <row r="804" spans="3:5" ht="12.75" customHeight="1" x14ac:dyDescent="0.2">
      <c r="C804" s="8"/>
      <c r="D804" s="8"/>
      <c r="E804" s="3"/>
    </row>
    <row r="805" spans="3:5" ht="12.75" customHeight="1" x14ac:dyDescent="0.2">
      <c r="C805" s="8"/>
      <c r="D805" s="8"/>
      <c r="E805" s="3"/>
    </row>
    <row r="806" spans="3:5" ht="12.75" customHeight="1" x14ac:dyDescent="0.2">
      <c r="C806" s="8"/>
      <c r="D806" s="8"/>
      <c r="E806" s="3"/>
    </row>
    <row r="807" spans="3:5" ht="12.75" customHeight="1" x14ac:dyDescent="0.2">
      <c r="C807" s="8"/>
      <c r="D807" s="8"/>
      <c r="E807" s="3"/>
    </row>
    <row r="808" spans="3:5" ht="12.75" customHeight="1" x14ac:dyDescent="0.2">
      <c r="C808" s="8"/>
      <c r="D808" s="8"/>
      <c r="E808" s="3"/>
    </row>
    <row r="809" spans="3:5" ht="12.75" customHeight="1" x14ac:dyDescent="0.2">
      <c r="C809" s="8"/>
      <c r="D809" s="8"/>
      <c r="E809" s="3"/>
    </row>
    <row r="810" spans="3:5" ht="12.75" customHeight="1" x14ac:dyDescent="0.2">
      <c r="C810" s="8"/>
      <c r="D810" s="8"/>
      <c r="E810" s="3"/>
    </row>
    <row r="811" spans="3:5" ht="12.75" customHeight="1" x14ac:dyDescent="0.2">
      <c r="C811" s="8"/>
      <c r="D811" s="8"/>
      <c r="E811" s="3"/>
    </row>
    <row r="812" spans="3:5" ht="12.75" customHeight="1" x14ac:dyDescent="0.2">
      <c r="C812" s="8"/>
      <c r="D812" s="8"/>
      <c r="E812" s="3"/>
    </row>
    <row r="813" spans="3:5" ht="12.75" customHeight="1" x14ac:dyDescent="0.2">
      <c r="C813" s="8"/>
      <c r="D813" s="8"/>
      <c r="E813" s="3"/>
    </row>
    <row r="814" spans="3:5" ht="12.75" customHeight="1" x14ac:dyDescent="0.2">
      <c r="C814" s="8"/>
      <c r="D814" s="8"/>
      <c r="E814" s="3"/>
    </row>
    <row r="815" spans="3:5" ht="12.75" customHeight="1" x14ac:dyDescent="0.2">
      <c r="C815" s="8"/>
      <c r="D815" s="8"/>
      <c r="E815" s="3"/>
    </row>
    <row r="816" spans="3:5" ht="12.75" customHeight="1" x14ac:dyDescent="0.2">
      <c r="C816" s="8"/>
      <c r="D816" s="8"/>
      <c r="E816" s="3"/>
    </row>
    <row r="817" spans="3:5" ht="12.75" customHeight="1" x14ac:dyDescent="0.2">
      <c r="C817" s="8"/>
      <c r="D817" s="8"/>
      <c r="E817" s="3"/>
    </row>
    <row r="818" spans="3:5" ht="12.75" customHeight="1" x14ac:dyDescent="0.2">
      <c r="C818" s="8"/>
      <c r="D818" s="8"/>
      <c r="E818" s="3"/>
    </row>
    <row r="819" spans="3:5" ht="12.75" customHeight="1" x14ac:dyDescent="0.2">
      <c r="C819" s="8"/>
      <c r="D819" s="8"/>
      <c r="E819" s="3"/>
    </row>
    <row r="820" spans="3:5" ht="12.75" customHeight="1" x14ac:dyDescent="0.2">
      <c r="C820" s="8"/>
      <c r="D820" s="8"/>
      <c r="E820" s="3"/>
    </row>
    <row r="821" spans="3:5" ht="12.75" customHeight="1" x14ac:dyDescent="0.2">
      <c r="C821" s="8"/>
      <c r="D821" s="8"/>
      <c r="E821" s="3"/>
    </row>
    <row r="822" spans="3:5" ht="12.75" customHeight="1" x14ac:dyDescent="0.2">
      <c r="C822" s="8"/>
      <c r="D822" s="8"/>
      <c r="E822" s="3"/>
    </row>
    <row r="823" spans="3:5" ht="12.75" customHeight="1" x14ac:dyDescent="0.2">
      <c r="C823" s="8"/>
      <c r="D823" s="8"/>
      <c r="E823" s="3"/>
    </row>
    <row r="824" spans="3:5" ht="12.75" customHeight="1" x14ac:dyDescent="0.2">
      <c r="C824" s="8"/>
      <c r="D824" s="8"/>
      <c r="E824" s="3"/>
    </row>
    <row r="825" spans="3:5" ht="12.75" customHeight="1" x14ac:dyDescent="0.2">
      <c r="C825" s="8"/>
      <c r="D825" s="8"/>
      <c r="E825" s="3"/>
    </row>
    <row r="826" spans="3:5" ht="12.75" customHeight="1" x14ac:dyDescent="0.2">
      <c r="C826" s="8"/>
      <c r="D826" s="8"/>
      <c r="E826" s="3"/>
    </row>
    <row r="827" spans="3:5" ht="12.75" customHeight="1" x14ac:dyDescent="0.2">
      <c r="C827" s="8"/>
      <c r="D827" s="8"/>
      <c r="E827" s="3"/>
    </row>
    <row r="828" spans="3:5" ht="12.75" customHeight="1" x14ac:dyDescent="0.2">
      <c r="C828" s="8"/>
      <c r="D828" s="8"/>
      <c r="E828" s="3"/>
    </row>
    <row r="829" spans="3:5" ht="12.75" customHeight="1" x14ac:dyDescent="0.2">
      <c r="C829" s="8"/>
      <c r="D829" s="8"/>
      <c r="E829" s="3"/>
    </row>
    <row r="830" spans="3:5" ht="12.75" customHeight="1" x14ac:dyDescent="0.2">
      <c r="C830" s="8"/>
      <c r="D830" s="8"/>
      <c r="E830" s="3"/>
    </row>
    <row r="831" spans="3:5" ht="12.75" customHeight="1" x14ac:dyDescent="0.2">
      <c r="C831" s="8"/>
      <c r="D831" s="8"/>
      <c r="E831" s="3"/>
    </row>
    <row r="832" spans="3:5" ht="12.75" customHeight="1" x14ac:dyDescent="0.2">
      <c r="C832" s="8"/>
      <c r="D832" s="8"/>
      <c r="E832" s="3"/>
    </row>
    <row r="833" spans="3:5" ht="12.75" customHeight="1" x14ac:dyDescent="0.2">
      <c r="C833" s="8"/>
      <c r="D833" s="8"/>
      <c r="E833" s="3"/>
    </row>
    <row r="834" spans="3:5" ht="12.75" customHeight="1" x14ac:dyDescent="0.2">
      <c r="C834" s="8"/>
      <c r="D834" s="8"/>
      <c r="E834" s="3"/>
    </row>
    <row r="835" spans="3:5" ht="12.75" customHeight="1" x14ac:dyDescent="0.2">
      <c r="C835" s="8"/>
      <c r="D835" s="8"/>
      <c r="E835" s="3"/>
    </row>
    <row r="836" spans="3:5" ht="12.75" customHeight="1" x14ac:dyDescent="0.2">
      <c r="C836" s="8"/>
      <c r="D836" s="8"/>
      <c r="E836" s="3"/>
    </row>
    <row r="837" spans="3:5" ht="12.75" customHeight="1" x14ac:dyDescent="0.2">
      <c r="C837" s="8"/>
      <c r="D837" s="8"/>
      <c r="E837" s="3"/>
    </row>
    <row r="838" spans="3:5" ht="12.75" customHeight="1" x14ac:dyDescent="0.2">
      <c r="C838" s="8"/>
      <c r="D838" s="8"/>
      <c r="E838" s="3"/>
    </row>
    <row r="839" spans="3:5" ht="12.75" customHeight="1" x14ac:dyDescent="0.2">
      <c r="C839" s="8"/>
      <c r="D839" s="8"/>
      <c r="E839" s="3"/>
    </row>
    <row r="840" spans="3:5" ht="12.75" customHeight="1" x14ac:dyDescent="0.2">
      <c r="C840" s="8"/>
      <c r="D840" s="8"/>
      <c r="E840" s="3"/>
    </row>
    <row r="841" spans="3:5" ht="12.75" customHeight="1" x14ac:dyDescent="0.2">
      <c r="C841" s="8"/>
      <c r="D841" s="8"/>
      <c r="E841" s="3"/>
    </row>
    <row r="842" spans="3:5" ht="12.75" customHeight="1" x14ac:dyDescent="0.2">
      <c r="C842" s="8"/>
      <c r="D842" s="8"/>
      <c r="E842" s="3"/>
    </row>
    <row r="843" spans="3:5" ht="12.75" customHeight="1" x14ac:dyDescent="0.2">
      <c r="C843" s="8"/>
      <c r="D843" s="8"/>
      <c r="E843" s="3"/>
    </row>
    <row r="844" spans="3:5" ht="12.75" customHeight="1" x14ac:dyDescent="0.2">
      <c r="C844" s="8"/>
      <c r="D844" s="8"/>
      <c r="E844" s="3"/>
    </row>
    <row r="845" spans="3:5" ht="12.75" customHeight="1" x14ac:dyDescent="0.2">
      <c r="C845" s="8"/>
      <c r="D845" s="8"/>
      <c r="E845" s="3"/>
    </row>
    <row r="846" spans="3:5" ht="12.75" customHeight="1" x14ac:dyDescent="0.2">
      <c r="C846" s="8"/>
      <c r="D846" s="8"/>
      <c r="E846" s="3"/>
    </row>
    <row r="847" spans="3:5" ht="12.75" customHeight="1" x14ac:dyDescent="0.2">
      <c r="C847" s="8"/>
      <c r="D847" s="8"/>
      <c r="E847" s="3"/>
    </row>
    <row r="848" spans="3:5" ht="12.75" customHeight="1" x14ac:dyDescent="0.2">
      <c r="C848" s="8"/>
      <c r="D848" s="8"/>
      <c r="E848" s="3"/>
    </row>
    <row r="849" spans="3:5" ht="12.75" customHeight="1" x14ac:dyDescent="0.2">
      <c r="C849" s="8"/>
      <c r="D849" s="8"/>
      <c r="E849" s="3"/>
    </row>
    <row r="850" spans="3:5" ht="12.75" customHeight="1" x14ac:dyDescent="0.2">
      <c r="C850" s="8"/>
      <c r="D850" s="8"/>
      <c r="E850" s="3"/>
    </row>
    <row r="851" spans="3:5" ht="12.75" customHeight="1" x14ac:dyDescent="0.2">
      <c r="C851" s="8"/>
      <c r="D851" s="8"/>
      <c r="E851" s="3"/>
    </row>
    <row r="852" spans="3:5" ht="12.75" customHeight="1" x14ac:dyDescent="0.2">
      <c r="C852" s="8"/>
      <c r="D852" s="8"/>
      <c r="E852" s="3"/>
    </row>
    <row r="853" spans="3:5" ht="12.75" customHeight="1" x14ac:dyDescent="0.2">
      <c r="C853" s="8"/>
      <c r="D853" s="8"/>
      <c r="E853" s="3"/>
    </row>
    <row r="854" spans="3:5" ht="12.75" customHeight="1" x14ac:dyDescent="0.2">
      <c r="C854" s="8"/>
      <c r="D854" s="8"/>
      <c r="E854" s="3"/>
    </row>
    <row r="855" spans="3:5" ht="12.75" customHeight="1" x14ac:dyDescent="0.2">
      <c r="C855" s="8"/>
      <c r="D855" s="8"/>
      <c r="E855" s="3"/>
    </row>
    <row r="856" spans="3:5" ht="12.75" customHeight="1" x14ac:dyDescent="0.2">
      <c r="C856" s="8"/>
      <c r="D856" s="8"/>
      <c r="E856" s="3"/>
    </row>
    <row r="857" spans="3:5" ht="12.75" customHeight="1" x14ac:dyDescent="0.2">
      <c r="C857" s="8"/>
      <c r="D857" s="8"/>
      <c r="E857" s="3"/>
    </row>
    <row r="858" spans="3:5" ht="12.75" customHeight="1" x14ac:dyDescent="0.2">
      <c r="C858" s="8"/>
      <c r="D858" s="8"/>
      <c r="E858" s="3"/>
    </row>
    <row r="859" spans="3:5" ht="12.75" customHeight="1" x14ac:dyDescent="0.2">
      <c r="C859" s="8"/>
      <c r="D859" s="8"/>
      <c r="E859" s="3"/>
    </row>
    <row r="860" spans="3:5" ht="12.75" customHeight="1" x14ac:dyDescent="0.2">
      <c r="C860" s="8"/>
      <c r="D860" s="8"/>
      <c r="E860" s="3"/>
    </row>
    <row r="861" spans="3:5" ht="12.75" customHeight="1" x14ac:dyDescent="0.2">
      <c r="C861" s="8"/>
      <c r="D861" s="8"/>
      <c r="E861" s="3"/>
    </row>
    <row r="862" spans="3:5" ht="12.75" customHeight="1" x14ac:dyDescent="0.2">
      <c r="C862" s="8"/>
      <c r="D862" s="8"/>
      <c r="E862" s="3"/>
    </row>
    <row r="863" spans="3:5" ht="12.75" customHeight="1" x14ac:dyDescent="0.2">
      <c r="C863" s="8"/>
      <c r="D863" s="8"/>
      <c r="E863" s="3"/>
    </row>
    <row r="864" spans="3:5" ht="12.75" customHeight="1" x14ac:dyDescent="0.2">
      <c r="C864" s="8"/>
      <c r="D864" s="8"/>
      <c r="E864" s="3"/>
    </row>
    <row r="865" spans="3:5" ht="12.75" customHeight="1" x14ac:dyDescent="0.2">
      <c r="C865" s="8"/>
      <c r="D865" s="8"/>
      <c r="E865" s="3"/>
    </row>
    <row r="866" spans="3:5" ht="12.75" customHeight="1" x14ac:dyDescent="0.2">
      <c r="C866" s="8"/>
      <c r="D866" s="8"/>
      <c r="E866" s="3"/>
    </row>
    <row r="867" spans="3:5" ht="12.75" customHeight="1" x14ac:dyDescent="0.2">
      <c r="C867" s="8"/>
      <c r="D867" s="8"/>
      <c r="E867" s="3"/>
    </row>
    <row r="868" spans="3:5" ht="12.75" customHeight="1" x14ac:dyDescent="0.2">
      <c r="C868" s="8"/>
      <c r="D868" s="8"/>
      <c r="E868" s="3"/>
    </row>
    <row r="869" spans="3:5" ht="12.75" customHeight="1" x14ac:dyDescent="0.2">
      <c r="C869" s="8"/>
      <c r="D869" s="8"/>
      <c r="E869" s="3"/>
    </row>
    <row r="870" spans="3:5" ht="12.75" customHeight="1" x14ac:dyDescent="0.2">
      <c r="C870" s="8"/>
      <c r="D870" s="8"/>
      <c r="E870" s="3"/>
    </row>
    <row r="871" spans="3:5" ht="12.75" customHeight="1" x14ac:dyDescent="0.2">
      <c r="C871" s="8"/>
      <c r="D871" s="8"/>
      <c r="E871" s="3"/>
    </row>
    <row r="872" spans="3:5" ht="12.75" customHeight="1" x14ac:dyDescent="0.2">
      <c r="C872" s="8"/>
      <c r="D872" s="8"/>
      <c r="E872" s="3"/>
    </row>
    <row r="873" spans="3:5" ht="12.75" customHeight="1" x14ac:dyDescent="0.2">
      <c r="C873" s="8"/>
      <c r="D873" s="8"/>
      <c r="E873" s="3"/>
    </row>
    <row r="874" spans="3:5" ht="12.75" customHeight="1" x14ac:dyDescent="0.2">
      <c r="C874" s="8"/>
      <c r="D874" s="8"/>
      <c r="E874" s="3"/>
    </row>
    <row r="875" spans="3:5" ht="12.75" customHeight="1" x14ac:dyDescent="0.2">
      <c r="C875" s="8"/>
      <c r="D875" s="8"/>
      <c r="E875" s="3"/>
    </row>
    <row r="876" spans="3:5" ht="12.75" customHeight="1" x14ac:dyDescent="0.2">
      <c r="C876" s="8"/>
      <c r="D876" s="8"/>
      <c r="E876" s="3"/>
    </row>
    <row r="877" spans="3:5" ht="12.75" customHeight="1" x14ac:dyDescent="0.2">
      <c r="C877" s="8"/>
      <c r="D877" s="8"/>
      <c r="E877" s="3"/>
    </row>
    <row r="878" spans="3:5" ht="12.75" customHeight="1" x14ac:dyDescent="0.2">
      <c r="C878" s="8"/>
      <c r="D878" s="8"/>
      <c r="E878" s="3"/>
    </row>
    <row r="879" spans="3:5" ht="12.75" customHeight="1" x14ac:dyDescent="0.2">
      <c r="C879" s="8"/>
      <c r="D879" s="8"/>
      <c r="E879" s="3"/>
    </row>
    <row r="880" spans="3:5" ht="12.75" customHeight="1" x14ac:dyDescent="0.2">
      <c r="C880" s="8"/>
      <c r="D880" s="8"/>
      <c r="E880" s="3"/>
    </row>
    <row r="881" spans="3:5" ht="12.75" customHeight="1" x14ac:dyDescent="0.2">
      <c r="C881" s="8"/>
      <c r="D881" s="8"/>
      <c r="E881" s="3"/>
    </row>
    <row r="882" spans="3:5" ht="12.75" customHeight="1" x14ac:dyDescent="0.2">
      <c r="C882" s="8"/>
      <c r="D882" s="8"/>
      <c r="E882" s="3"/>
    </row>
    <row r="883" spans="3:5" ht="12.75" customHeight="1" x14ac:dyDescent="0.2">
      <c r="C883" s="8"/>
      <c r="D883" s="8"/>
      <c r="E883" s="3"/>
    </row>
    <row r="884" spans="3:5" ht="12.75" customHeight="1" x14ac:dyDescent="0.2">
      <c r="C884" s="8"/>
      <c r="D884" s="8"/>
      <c r="E884" s="3"/>
    </row>
    <row r="885" spans="3:5" ht="12.75" customHeight="1" x14ac:dyDescent="0.2">
      <c r="C885" s="8"/>
      <c r="D885" s="8"/>
      <c r="E885" s="3"/>
    </row>
    <row r="886" spans="3:5" ht="12.75" customHeight="1" x14ac:dyDescent="0.2">
      <c r="C886" s="8"/>
      <c r="D886" s="8"/>
      <c r="E886" s="3"/>
    </row>
    <row r="887" spans="3:5" ht="12.75" customHeight="1" x14ac:dyDescent="0.2">
      <c r="C887" s="8"/>
      <c r="D887" s="8"/>
      <c r="E887" s="3"/>
    </row>
    <row r="888" spans="3:5" ht="12.75" customHeight="1" x14ac:dyDescent="0.2">
      <c r="C888" s="8"/>
      <c r="D888" s="8"/>
      <c r="E888" s="3"/>
    </row>
    <row r="889" spans="3:5" ht="12.75" customHeight="1" x14ac:dyDescent="0.2">
      <c r="C889" s="8"/>
      <c r="D889" s="8"/>
      <c r="E889" s="3"/>
    </row>
    <row r="890" spans="3:5" ht="12.75" customHeight="1" x14ac:dyDescent="0.2">
      <c r="C890" s="8"/>
      <c r="D890" s="8"/>
      <c r="E890" s="3"/>
    </row>
    <row r="891" spans="3:5" ht="12.75" customHeight="1" x14ac:dyDescent="0.2">
      <c r="C891" s="8"/>
      <c r="D891" s="8"/>
      <c r="E891" s="3"/>
    </row>
    <row r="892" spans="3:5" ht="12.75" customHeight="1" x14ac:dyDescent="0.2">
      <c r="C892" s="8"/>
      <c r="D892" s="8"/>
      <c r="E892" s="3"/>
    </row>
    <row r="893" spans="3:5" ht="12.75" customHeight="1" x14ac:dyDescent="0.2">
      <c r="C893" s="8"/>
      <c r="D893" s="8"/>
      <c r="E893" s="3"/>
    </row>
    <row r="894" spans="3:5" ht="12.75" customHeight="1" x14ac:dyDescent="0.2">
      <c r="C894" s="8"/>
      <c r="D894" s="8"/>
      <c r="E894" s="3"/>
    </row>
    <row r="895" spans="3:5" ht="12.75" customHeight="1" x14ac:dyDescent="0.2">
      <c r="C895" s="8"/>
      <c r="D895" s="8"/>
      <c r="E895" s="3"/>
    </row>
    <row r="896" spans="3:5" ht="12.75" customHeight="1" x14ac:dyDescent="0.2">
      <c r="C896" s="8"/>
      <c r="D896" s="8"/>
      <c r="E896" s="3"/>
    </row>
    <row r="897" spans="3:5" ht="12.75" customHeight="1" x14ac:dyDescent="0.2">
      <c r="C897" s="8"/>
      <c r="D897" s="8"/>
      <c r="E897" s="3"/>
    </row>
    <row r="898" spans="3:5" ht="12.75" customHeight="1" x14ac:dyDescent="0.2">
      <c r="C898" s="8"/>
      <c r="D898" s="8"/>
      <c r="E898" s="3"/>
    </row>
    <row r="899" spans="3:5" ht="12.75" customHeight="1" x14ac:dyDescent="0.2">
      <c r="C899" s="8"/>
      <c r="D899" s="8"/>
      <c r="E899" s="3"/>
    </row>
    <row r="900" spans="3:5" ht="12.75" customHeight="1" x14ac:dyDescent="0.2">
      <c r="C900" s="8"/>
      <c r="D900" s="8"/>
      <c r="E900" s="3"/>
    </row>
    <row r="901" spans="3:5" ht="12.75" customHeight="1" x14ac:dyDescent="0.2">
      <c r="C901" s="8"/>
      <c r="D901" s="8"/>
      <c r="E901" s="3"/>
    </row>
    <row r="902" spans="3:5" ht="12.75" customHeight="1" x14ac:dyDescent="0.2">
      <c r="C902" s="8"/>
      <c r="D902" s="8"/>
      <c r="E902" s="3"/>
    </row>
    <row r="903" spans="3:5" ht="12.75" customHeight="1" x14ac:dyDescent="0.2">
      <c r="C903" s="8"/>
      <c r="D903" s="8"/>
      <c r="E903" s="3"/>
    </row>
    <row r="904" spans="3:5" ht="12.75" customHeight="1" x14ac:dyDescent="0.2">
      <c r="C904" s="8"/>
      <c r="D904" s="8"/>
      <c r="E904" s="3"/>
    </row>
    <row r="905" spans="3:5" ht="12.75" customHeight="1" x14ac:dyDescent="0.2">
      <c r="C905" s="8"/>
      <c r="D905" s="8"/>
      <c r="E905" s="3"/>
    </row>
    <row r="906" spans="3:5" ht="12.75" customHeight="1" x14ac:dyDescent="0.2">
      <c r="C906" s="8"/>
      <c r="D906" s="8"/>
      <c r="E906" s="3"/>
    </row>
    <row r="907" spans="3:5" ht="12.75" customHeight="1" x14ac:dyDescent="0.2">
      <c r="C907" s="8"/>
      <c r="D907" s="8"/>
      <c r="E907" s="3"/>
    </row>
    <row r="908" spans="3:5" ht="12.75" customHeight="1" x14ac:dyDescent="0.2">
      <c r="C908" s="8"/>
      <c r="D908" s="8"/>
      <c r="E908" s="3"/>
    </row>
    <row r="909" spans="3:5" ht="12.75" customHeight="1" x14ac:dyDescent="0.2">
      <c r="C909" s="8"/>
      <c r="D909" s="8"/>
      <c r="E909" s="3"/>
    </row>
    <row r="910" spans="3:5" ht="12.75" customHeight="1" x14ac:dyDescent="0.2">
      <c r="C910" s="8"/>
      <c r="D910" s="8"/>
      <c r="E910" s="3"/>
    </row>
    <row r="911" spans="3:5" ht="12.75" customHeight="1" x14ac:dyDescent="0.2">
      <c r="C911" s="8"/>
      <c r="D911" s="8"/>
      <c r="E911" s="3"/>
    </row>
    <row r="912" spans="3:5" ht="12.75" customHeight="1" x14ac:dyDescent="0.2">
      <c r="C912" s="8"/>
      <c r="D912" s="8"/>
      <c r="E912" s="3"/>
    </row>
    <row r="913" spans="3:5" ht="12.75" customHeight="1" x14ac:dyDescent="0.2">
      <c r="C913" s="8"/>
      <c r="D913" s="8"/>
      <c r="E913" s="3"/>
    </row>
    <row r="914" spans="3:5" ht="12.75" customHeight="1" x14ac:dyDescent="0.2">
      <c r="C914" s="8"/>
      <c r="D914" s="8"/>
      <c r="E914" s="3"/>
    </row>
    <row r="915" spans="3:5" ht="12.75" customHeight="1" x14ac:dyDescent="0.2">
      <c r="C915" s="8"/>
      <c r="D915" s="8"/>
      <c r="E915" s="3"/>
    </row>
    <row r="916" spans="3:5" ht="12.75" customHeight="1" x14ac:dyDescent="0.2">
      <c r="C916" s="8"/>
      <c r="D916" s="8"/>
      <c r="E916" s="3"/>
    </row>
    <row r="917" spans="3:5" ht="12.75" customHeight="1" x14ac:dyDescent="0.2">
      <c r="C917" s="8"/>
      <c r="D917" s="8"/>
      <c r="E917" s="3"/>
    </row>
    <row r="918" spans="3:5" ht="12.75" customHeight="1" x14ac:dyDescent="0.2">
      <c r="C918" s="8"/>
      <c r="D918" s="8"/>
      <c r="E918" s="3"/>
    </row>
    <row r="919" spans="3:5" ht="12.75" customHeight="1" x14ac:dyDescent="0.2">
      <c r="C919" s="8"/>
      <c r="D919" s="8"/>
      <c r="E919" s="3"/>
    </row>
    <row r="920" spans="3:5" ht="12.75" customHeight="1" x14ac:dyDescent="0.2">
      <c r="C920" s="8"/>
      <c r="D920" s="8"/>
      <c r="E920" s="3"/>
    </row>
    <row r="921" spans="3:5" ht="12.75" customHeight="1" x14ac:dyDescent="0.2">
      <c r="C921" s="8"/>
      <c r="D921" s="8"/>
      <c r="E921" s="3"/>
    </row>
    <row r="922" spans="3:5" ht="12.75" customHeight="1" x14ac:dyDescent="0.2">
      <c r="C922" s="8"/>
      <c r="D922" s="8"/>
      <c r="E922" s="3"/>
    </row>
    <row r="923" spans="3:5" ht="12.75" customHeight="1" x14ac:dyDescent="0.2">
      <c r="C923" s="8"/>
      <c r="D923" s="8"/>
      <c r="E923" s="3"/>
    </row>
    <row r="924" spans="3:5" ht="12.75" customHeight="1" x14ac:dyDescent="0.2">
      <c r="C924" s="8"/>
      <c r="D924" s="8"/>
      <c r="E924" s="3"/>
    </row>
    <row r="925" spans="3:5" ht="12.75" customHeight="1" x14ac:dyDescent="0.2">
      <c r="C925" s="8"/>
      <c r="D925" s="8"/>
      <c r="E925" s="3"/>
    </row>
    <row r="926" spans="3:5" ht="12.75" customHeight="1" x14ac:dyDescent="0.2">
      <c r="C926" s="8"/>
      <c r="D926" s="8"/>
      <c r="E926" s="3"/>
    </row>
    <row r="927" spans="3:5" ht="12.75" customHeight="1" x14ac:dyDescent="0.2">
      <c r="C927" s="8"/>
      <c r="D927" s="8"/>
      <c r="E927" s="3"/>
    </row>
    <row r="928" spans="3:5" ht="12.75" customHeight="1" x14ac:dyDescent="0.2">
      <c r="C928" s="8"/>
      <c r="D928" s="8"/>
      <c r="E928" s="3"/>
    </row>
    <row r="929" spans="3:5" ht="12.75" customHeight="1" x14ac:dyDescent="0.2">
      <c r="C929" s="8"/>
      <c r="D929" s="8"/>
      <c r="E929" s="3"/>
    </row>
    <row r="930" spans="3:5" ht="12.75" customHeight="1" x14ac:dyDescent="0.2">
      <c r="C930" s="8"/>
      <c r="D930" s="8"/>
      <c r="E930" s="3"/>
    </row>
    <row r="931" spans="3:5" ht="12.75" customHeight="1" x14ac:dyDescent="0.2">
      <c r="C931" s="8"/>
      <c r="D931" s="8"/>
      <c r="E931" s="3"/>
    </row>
    <row r="932" spans="3:5" ht="12.75" customHeight="1" x14ac:dyDescent="0.2">
      <c r="C932" s="8"/>
      <c r="D932" s="8"/>
      <c r="E932" s="3"/>
    </row>
    <row r="933" spans="3:5" ht="12.75" customHeight="1" x14ac:dyDescent="0.2">
      <c r="C933" s="8"/>
      <c r="D933" s="8"/>
      <c r="E933" s="3"/>
    </row>
    <row r="934" spans="3:5" ht="12.75" customHeight="1" x14ac:dyDescent="0.2">
      <c r="C934" s="8"/>
      <c r="D934" s="8"/>
      <c r="E934" s="3"/>
    </row>
    <row r="935" spans="3:5" ht="12.75" customHeight="1" x14ac:dyDescent="0.2">
      <c r="C935" s="8"/>
      <c r="D935" s="8"/>
      <c r="E935" s="3"/>
    </row>
    <row r="936" spans="3:5" ht="12.75" customHeight="1" x14ac:dyDescent="0.2">
      <c r="C936" s="8"/>
      <c r="D936" s="8"/>
      <c r="E936" s="3"/>
    </row>
    <row r="937" spans="3:5" ht="12.75" customHeight="1" x14ac:dyDescent="0.2">
      <c r="C937" s="8"/>
      <c r="D937" s="8"/>
      <c r="E937" s="3"/>
    </row>
    <row r="938" spans="3:5" ht="12.75" customHeight="1" x14ac:dyDescent="0.2">
      <c r="C938" s="8"/>
      <c r="D938" s="8"/>
      <c r="E938" s="3"/>
    </row>
    <row r="939" spans="3:5" ht="12.75" customHeight="1" x14ac:dyDescent="0.2">
      <c r="C939" s="8"/>
      <c r="D939" s="8"/>
      <c r="E939" s="3"/>
    </row>
    <row r="940" spans="3:5" ht="12.75" customHeight="1" x14ac:dyDescent="0.2">
      <c r="C940" s="8"/>
      <c r="D940" s="8"/>
      <c r="E940" s="3"/>
    </row>
    <row r="941" spans="3:5" ht="12.75" customHeight="1" x14ac:dyDescent="0.2">
      <c r="C941" s="8"/>
      <c r="D941" s="8"/>
      <c r="E941" s="3"/>
    </row>
    <row r="942" spans="3:5" ht="12.75" customHeight="1" x14ac:dyDescent="0.2">
      <c r="C942" s="8"/>
      <c r="D942" s="8"/>
      <c r="E942" s="3"/>
    </row>
    <row r="943" spans="3:5" ht="12.75" customHeight="1" x14ac:dyDescent="0.2">
      <c r="C943" s="8"/>
      <c r="D943" s="8"/>
      <c r="E943" s="3"/>
    </row>
    <row r="944" spans="3:5" ht="12.75" customHeight="1" x14ac:dyDescent="0.2">
      <c r="C944" s="8"/>
      <c r="D944" s="8"/>
      <c r="E944" s="3"/>
    </row>
    <row r="945" spans="3:5" ht="12.75" customHeight="1" x14ac:dyDescent="0.2">
      <c r="C945" s="8"/>
      <c r="D945" s="8"/>
      <c r="E945" s="3"/>
    </row>
    <row r="946" spans="3:5" ht="12.75" customHeight="1" x14ac:dyDescent="0.2">
      <c r="C946" s="8"/>
      <c r="D946" s="8"/>
      <c r="E946" s="3"/>
    </row>
    <row r="947" spans="3:5" ht="12.75" customHeight="1" x14ac:dyDescent="0.2">
      <c r="C947" s="8"/>
      <c r="D947" s="8"/>
      <c r="E947" s="3"/>
    </row>
    <row r="948" spans="3:5" ht="12.75" customHeight="1" x14ac:dyDescent="0.2">
      <c r="C948" s="8"/>
      <c r="D948" s="8"/>
      <c r="E948" s="3"/>
    </row>
    <row r="949" spans="3:5" ht="12.75" customHeight="1" x14ac:dyDescent="0.2">
      <c r="C949" s="8"/>
      <c r="D949" s="8"/>
      <c r="E949" s="3"/>
    </row>
    <row r="950" spans="3:5" ht="12.75" customHeight="1" x14ac:dyDescent="0.2">
      <c r="C950" s="8"/>
      <c r="D950" s="8"/>
      <c r="E950" s="3"/>
    </row>
    <row r="951" spans="3:5" ht="12.75" customHeight="1" x14ac:dyDescent="0.2">
      <c r="C951" s="8"/>
      <c r="D951" s="8"/>
      <c r="E951" s="3"/>
    </row>
    <row r="952" spans="3:5" ht="12.75" customHeight="1" x14ac:dyDescent="0.2">
      <c r="C952" s="8"/>
      <c r="D952" s="8"/>
      <c r="E952" s="3"/>
    </row>
    <row r="953" spans="3:5" ht="12.75" customHeight="1" x14ac:dyDescent="0.2">
      <c r="C953" s="8"/>
      <c r="D953" s="8"/>
      <c r="E953" s="3"/>
    </row>
    <row r="954" spans="3:5" ht="12.75" customHeight="1" x14ac:dyDescent="0.2">
      <c r="C954" s="8"/>
      <c r="D954" s="8"/>
      <c r="E954" s="3"/>
    </row>
    <row r="955" spans="3:5" ht="12.75" customHeight="1" x14ac:dyDescent="0.2">
      <c r="C955" s="8"/>
      <c r="D955" s="8"/>
      <c r="E955" s="3"/>
    </row>
    <row r="956" spans="3:5" ht="12.75" customHeight="1" x14ac:dyDescent="0.2">
      <c r="C956" s="8"/>
      <c r="D956" s="8"/>
      <c r="E956" s="3"/>
    </row>
    <row r="957" spans="3:5" ht="12.75" customHeight="1" x14ac:dyDescent="0.2">
      <c r="C957" s="8"/>
      <c r="D957" s="8"/>
      <c r="E957" s="3"/>
    </row>
    <row r="958" spans="3:5" ht="12.75" customHeight="1" x14ac:dyDescent="0.2">
      <c r="C958" s="8"/>
      <c r="D958" s="8"/>
      <c r="E958" s="3"/>
    </row>
    <row r="959" spans="3:5" ht="12.75" customHeight="1" x14ac:dyDescent="0.2">
      <c r="C959" s="8"/>
      <c r="D959" s="8"/>
      <c r="E959" s="3"/>
    </row>
    <row r="960" spans="3:5" ht="12.75" customHeight="1" x14ac:dyDescent="0.2">
      <c r="C960" s="8"/>
      <c r="D960" s="8"/>
      <c r="E960" s="3"/>
    </row>
    <row r="961" spans="3:5" ht="12.75" customHeight="1" x14ac:dyDescent="0.2">
      <c r="C961" s="8"/>
      <c r="D961" s="8"/>
      <c r="E961" s="3"/>
    </row>
    <row r="962" spans="3:5" ht="12.75" customHeight="1" x14ac:dyDescent="0.2">
      <c r="C962" s="8"/>
      <c r="D962" s="8"/>
      <c r="E962" s="3"/>
    </row>
    <row r="963" spans="3:5" ht="12.75" customHeight="1" x14ac:dyDescent="0.2">
      <c r="C963" s="8"/>
      <c r="D963" s="8"/>
      <c r="E963" s="3"/>
    </row>
    <row r="964" spans="3:5" ht="12.75" customHeight="1" x14ac:dyDescent="0.2">
      <c r="C964" s="8"/>
      <c r="D964" s="8"/>
      <c r="E964" s="3"/>
    </row>
    <row r="965" spans="3:5" ht="12.75" customHeight="1" x14ac:dyDescent="0.2">
      <c r="C965" s="8"/>
      <c r="D965" s="8"/>
      <c r="E965" s="3"/>
    </row>
    <row r="966" spans="3:5" ht="12.75" customHeight="1" x14ac:dyDescent="0.2">
      <c r="C966" s="8"/>
      <c r="D966" s="8"/>
      <c r="E966" s="3"/>
    </row>
    <row r="967" spans="3:5" ht="12.75" customHeight="1" x14ac:dyDescent="0.2">
      <c r="C967" s="8"/>
      <c r="D967" s="8"/>
      <c r="E967" s="3"/>
    </row>
    <row r="968" spans="3:5" ht="12.75" customHeight="1" x14ac:dyDescent="0.2">
      <c r="C968" s="8"/>
      <c r="D968" s="8"/>
      <c r="E968" s="3"/>
    </row>
    <row r="969" spans="3:5" ht="12.75" customHeight="1" x14ac:dyDescent="0.2">
      <c r="C969" s="8"/>
      <c r="D969" s="8"/>
      <c r="E969" s="3"/>
    </row>
    <row r="970" spans="3:5" ht="12.75" customHeight="1" x14ac:dyDescent="0.2">
      <c r="C970" s="8"/>
      <c r="D970" s="8"/>
      <c r="E970" s="3"/>
    </row>
    <row r="971" spans="3:5" ht="12.75" customHeight="1" x14ac:dyDescent="0.2">
      <c r="C971" s="8"/>
      <c r="D971" s="8"/>
      <c r="E971" s="3"/>
    </row>
    <row r="972" spans="3:5" ht="12.75" customHeight="1" x14ac:dyDescent="0.2">
      <c r="C972" s="8"/>
      <c r="D972" s="8"/>
      <c r="E972" s="3"/>
    </row>
    <row r="973" spans="3:5" ht="12.75" customHeight="1" x14ac:dyDescent="0.2">
      <c r="C973" s="8"/>
      <c r="D973" s="8"/>
      <c r="E973" s="3"/>
    </row>
    <row r="974" spans="3:5" ht="12.75" customHeight="1" x14ac:dyDescent="0.2">
      <c r="C974" s="8"/>
      <c r="D974" s="8"/>
      <c r="E974" s="3"/>
    </row>
    <row r="975" spans="3:5" ht="12.75" customHeight="1" x14ac:dyDescent="0.2">
      <c r="C975" s="8"/>
      <c r="D975" s="8"/>
      <c r="E975" s="3"/>
    </row>
    <row r="976" spans="3:5" ht="12.75" customHeight="1" x14ac:dyDescent="0.2">
      <c r="C976" s="8"/>
      <c r="D976" s="8"/>
      <c r="E976" s="3"/>
    </row>
    <row r="977" spans="3:5" ht="12.75" customHeight="1" x14ac:dyDescent="0.2">
      <c r="C977" s="8"/>
      <c r="D977" s="8"/>
      <c r="E977" s="3"/>
    </row>
    <row r="978" spans="3:5" ht="12.75" customHeight="1" x14ac:dyDescent="0.2">
      <c r="C978" s="8"/>
      <c r="D978" s="8"/>
      <c r="E978" s="3"/>
    </row>
    <row r="979" spans="3:5" ht="12.75" customHeight="1" x14ac:dyDescent="0.2">
      <c r="C979" s="8"/>
      <c r="D979" s="8"/>
      <c r="E979" s="3"/>
    </row>
    <row r="980" spans="3:5" ht="12.75" customHeight="1" x14ac:dyDescent="0.2">
      <c r="C980" s="8"/>
      <c r="D980" s="8"/>
      <c r="E980" s="3"/>
    </row>
    <row r="981" spans="3:5" ht="12.75" customHeight="1" x14ac:dyDescent="0.2">
      <c r="C981" s="8"/>
      <c r="D981" s="8"/>
      <c r="E981" s="3"/>
    </row>
    <row r="982" spans="3:5" ht="12.75" customHeight="1" x14ac:dyDescent="0.2">
      <c r="C982" s="8"/>
      <c r="D982" s="8"/>
      <c r="E982" s="3"/>
    </row>
    <row r="983" spans="3:5" ht="12.75" customHeight="1" x14ac:dyDescent="0.2">
      <c r="C983" s="8"/>
      <c r="D983" s="8"/>
      <c r="E983" s="3"/>
    </row>
    <row r="984" spans="3:5" ht="12.75" customHeight="1" x14ac:dyDescent="0.2">
      <c r="C984" s="8"/>
      <c r="D984" s="8"/>
      <c r="E984" s="3"/>
    </row>
    <row r="985" spans="3:5" ht="12.75" customHeight="1" x14ac:dyDescent="0.2">
      <c r="C985" s="8"/>
      <c r="D985" s="8"/>
      <c r="E985" s="3"/>
    </row>
    <row r="986" spans="3:5" ht="12.75" customHeight="1" x14ac:dyDescent="0.2">
      <c r="C986" s="8"/>
      <c r="D986" s="8"/>
      <c r="E986" s="3"/>
    </row>
    <row r="987" spans="3:5" ht="12.75" customHeight="1" x14ac:dyDescent="0.2">
      <c r="C987" s="8"/>
      <c r="D987" s="8"/>
      <c r="E987" s="3"/>
    </row>
    <row r="988" spans="3:5" ht="12.75" customHeight="1" x14ac:dyDescent="0.2">
      <c r="C988" s="8"/>
      <c r="D988" s="8"/>
      <c r="E988" s="3"/>
    </row>
    <row r="989" spans="3:5" ht="12.75" customHeight="1" x14ac:dyDescent="0.2">
      <c r="C989" s="8"/>
      <c r="D989" s="8"/>
      <c r="E989" s="3"/>
    </row>
    <row r="990" spans="3:5" ht="12.75" customHeight="1" x14ac:dyDescent="0.2">
      <c r="C990" s="8"/>
      <c r="D990" s="8"/>
      <c r="E990" s="3"/>
    </row>
    <row r="991" spans="3:5" ht="12.75" customHeight="1" x14ac:dyDescent="0.2">
      <c r="C991" s="8"/>
      <c r="D991" s="8"/>
      <c r="E991" s="3"/>
    </row>
    <row r="992" spans="3:5" ht="12.75" customHeight="1" x14ac:dyDescent="0.2">
      <c r="C992" s="8"/>
      <c r="D992" s="8"/>
      <c r="E992" s="3"/>
    </row>
    <row r="993" spans="3:5" ht="12.75" customHeight="1" x14ac:dyDescent="0.2">
      <c r="C993" s="8"/>
      <c r="D993" s="8"/>
      <c r="E993" s="3"/>
    </row>
    <row r="994" spans="3:5" ht="12.75" customHeight="1" x14ac:dyDescent="0.2">
      <c r="C994" s="8"/>
      <c r="D994" s="8"/>
      <c r="E994" s="3"/>
    </row>
    <row r="995" spans="3:5" ht="12.75" customHeight="1" x14ac:dyDescent="0.2">
      <c r="C995" s="8"/>
      <c r="D995" s="8"/>
      <c r="E995" s="3"/>
    </row>
    <row r="996" spans="3:5" ht="12.75" customHeight="1" x14ac:dyDescent="0.2">
      <c r="C996" s="8"/>
      <c r="D996" s="8"/>
      <c r="E996" s="3"/>
    </row>
    <row r="997" spans="3:5" ht="12.75" customHeight="1" x14ac:dyDescent="0.2">
      <c r="C997" s="8"/>
      <c r="D997" s="8"/>
      <c r="E997" s="3"/>
    </row>
    <row r="998" spans="3:5" ht="12.75" customHeight="1" x14ac:dyDescent="0.2">
      <c r="C998" s="8"/>
      <c r="D998" s="8"/>
      <c r="E998" s="3"/>
    </row>
    <row r="999" spans="3:5" ht="12.75" customHeight="1" x14ac:dyDescent="0.2">
      <c r="C999" s="8"/>
      <c r="D999" s="8"/>
      <c r="E999" s="3"/>
    </row>
    <row r="1000" spans="3:5" ht="12.75" customHeight="1" x14ac:dyDescent="0.2">
      <c r="C1000" s="8"/>
      <c r="D1000" s="8"/>
      <c r="E1000" s="3"/>
    </row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FACTURACION_Febrero2024</vt:lpstr>
      <vt:lpstr>Tabla dinámica_FACTURACION_Febr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Pèrez</cp:lastModifiedBy>
  <dcterms:modified xsi:type="dcterms:W3CDTF">2025-09-06T01:14:45Z</dcterms:modified>
</cp:coreProperties>
</file>