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01"/>
  <workbookPr filterPrivacy="1" defaultThemeVersion="124226"/>
  <xr:revisionPtr revIDLastSave="0" documentId="11_25C876BE3A6B3B0CAA1A66F62B069FB0D8F71455" xr6:coauthVersionLast="40" xr6:coauthVersionMax="40" xr10:uidLastSave="{00000000-0000-0000-0000-000000000000}"/>
  <bookViews>
    <workbookView xWindow="240" yWindow="108" windowWidth="14808" windowHeight="8016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2" i="1"/>
  <c r="J10" i="1"/>
  <c r="J12" i="1"/>
  <c r="H13" i="1"/>
  <c r="H14" i="1"/>
  <c r="H3" i="1"/>
  <c r="H4" i="1"/>
  <c r="H5" i="1"/>
  <c r="H6" i="1"/>
  <c r="H7" i="1"/>
  <c r="H8" i="1"/>
  <c r="H9" i="1"/>
  <c r="H10" i="1"/>
  <c r="H11" i="1"/>
  <c r="H1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 Descargado el 3 abril 2018
</t>
        </r>
      </text>
    </comment>
  </commentList>
</comments>
</file>

<file path=xl/sharedStrings.xml><?xml version="1.0" encoding="utf-8"?>
<sst xmlns="http://schemas.openxmlformats.org/spreadsheetml/2006/main" count="24" uniqueCount="24">
  <si>
    <t>Dataset</t>
  </si>
  <si>
    <t># Instances</t>
  </si>
  <si>
    <t>Labels</t>
  </si>
  <si>
    <t>benign</t>
  </si>
  <si>
    <t>Malignant</t>
  </si>
  <si>
    <t>Indeterm.</t>
  </si>
  <si>
    <t>None</t>
  </si>
  <si>
    <t>ok</t>
  </si>
  <si>
    <t>b corruptas</t>
  </si>
  <si>
    <t>m corruptas</t>
  </si>
  <si>
    <t>UDA-2</t>
  </si>
  <si>
    <t>2018 JID Editorial Images</t>
  </si>
  <si>
    <t>MSK-5</t>
  </si>
  <si>
    <t>PH2</t>
  </si>
  <si>
    <t>MSK-3</t>
  </si>
  <si>
    <t>UDA-1</t>
  </si>
  <si>
    <t>MSK-4</t>
  </si>
  <si>
    <t>MSK-1</t>
  </si>
  <si>
    <t>Isbi2016</t>
  </si>
  <si>
    <t>MSK-2</t>
  </si>
  <si>
    <t>Isbi2017</t>
  </si>
  <si>
    <t>SONIC</t>
  </si>
  <si>
    <t>HAM10000</t>
  </si>
  <si>
    <r>
      <t>2197</t>
    </r>
    <r>
      <rPr>
        <sz val="8"/>
        <color theme="1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</si>
</sst>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right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10" zoomScaleNormal="110" workbookViewId="0" xr3:uid="{AEA406A1-0E4B-5B11-9CD5-51D6E497D94C}">
      <pane ySplit="1" topLeftCell="A2" activePane="bottomLeft" state="frozen"/>
      <selection pane="bottomLeft" activeCell="K6" sqref="K6"/>
    </sheetView>
  </sheetViews>
  <sheetFormatPr defaultColWidth="8.85546875" defaultRowHeight="14.45"/>
  <cols>
    <col min="1" max="7" width="13.85546875" customWidth="1"/>
  </cols>
  <sheetData>
    <row r="1" spans="1:11" ht="29.4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" t="s">
        <v>7</v>
      </c>
      <c r="I1" s="7" t="s">
        <v>8</v>
      </c>
      <c r="J1" s="7" t="s">
        <v>9</v>
      </c>
    </row>
    <row r="2" spans="1:11" ht="21.6" customHeight="1" thickBot="1">
      <c r="A2" s="3" t="s">
        <v>10</v>
      </c>
      <c r="B2" s="4">
        <v>60</v>
      </c>
      <c r="C2" s="4">
        <v>2</v>
      </c>
      <c r="D2" s="4">
        <v>23</v>
      </c>
      <c r="E2" s="4">
        <v>37</v>
      </c>
      <c r="F2" s="4"/>
      <c r="G2" s="4"/>
      <c r="H2">
        <f>D2+E2</f>
        <v>60</v>
      </c>
      <c r="K2">
        <f>D2/E2</f>
        <v>0.6216216216216216</v>
      </c>
    </row>
    <row r="3" spans="1:11" ht="21.6" customHeight="1" thickBot="1">
      <c r="A3" s="5" t="s">
        <v>11</v>
      </c>
      <c r="B3" s="6">
        <v>100</v>
      </c>
      <c r="C3" s="6">
        <v>2</v>
      </c>
      <c r="E3" s="6">
        <v>89</v>
      </c>
      <c r="F3" s="6"/>
      <c r="G3" s="6">
        <v>11</v>
      </c>
      <c r="H3">
        <f t="shared" ref="H3:H14" si="0">D3+E3</f>
        <v>89</v>
      </c>
      <c r="K3">
        <f t="shared" ref="K3:K14" si="1">D3/E3</f>
        <v>0</v>
      </c>
    </row>
    <row r="4" spans="1:11" ht="21.6" customHeight="1" thickBot="1">
      <c r="A4" s="5" t="s">
        <v>12</v>
      </c>
      <c r="B4" s="6">
        <v>111</v>
      </c>
      <c r="C4" s="6">
        <v>1</v>
      </c>
      <c r="D4" s="6">
        <v>111</v>
      </c>
      <c r="E4" s="6"/>
      <c r="F4" s="6"/>
      <c r="G4" s="6"/>
      <c r="H4">
        <f t="shared" si="0"/>
        <v>111</v>
      </c>
      <c r="K4" t="e">
        <f t="shared" si="1"/>
        <v>#DIV/0!</v>
      </c>
    </row>
    <row r="5" spans="1:11" ht="21.6" customHeight="1" thickBot="1">
      <c r="A5" s="3" t="s">
        <v>13</v>
      </c>
      <c r="B5" s="4">
        <v>200</v>
      </c>
      <c r="C5" s="4">
        <v>2</v>
      </c>
      <c r="D5" s="4">
        <v>160</v>
      </c>
      <c r="E5" s="4">
        <v>40</v>
      </c>
      <c r="F5" s="4"/>
      <c r="G5" s="4"/>
      <c r="H5">
        <f t="shared" si="0"/>
        <v>200</v>
      </c>
      <c r="K5">
        <f t="shared" si="1"/>
        <v>4</v>
      </c>
    </row>
    <row r="6" spans="1:11" ht="21.6" customHeight="1" thickBot="1">
      <c r="A6" s="3" t="s">
        <v>14</v>
      </c>
      <c r="B6" s="4">
        <v>225</v>
      </c>
      <c r="C6" s="4">
        <v>2</v>
      </c>
      <c r="D6" s="4">
        <v>206</v>
      </c>
      <c r="E6" s="4">
        <v>19</v>
      </c>
      <c r="F6" s="4"/>
      <c r="G6" s="4"/>
      <c r="H6">
        <f t="shared" si="0"/>
        <v>225</v>
      </c>
      <c r="K6">
        <f t="shared" si="1"/>
        <v>10.842105263157896</v>
      </c>
    </row>
    <row r="7" spans="1:11" ht="21.6" customHeight="1" thickBot="1">
      <c r="A7" s="3" t="s">
        <v>15</v>
      </c>
      <c r="B7" s="4">
        <v>557</v>
      </c>
      <c r="C7" s="4">
        <v>2</v>
      </c>
      <c r="D7" s="4">
        <v>398</v>
      </c>
      <c r="E7" s="4">
        <v>159</v>
      </c>
      <c r="F7" s="4"/>
      <c r="G7" s="4"/>
      <c r="H7">
        <f t="shared" si="0"/>
        <v>557</v>
      </c>
      <c r="K7">
        <f t="shared" si="1"/>
        <v>2.5031446540880502</v>
      </c>
    </row>
    <row r="8" spans="1:11" ht="21.6" customHeight="1" thickBot="1">
      <c r="A8" s="3" t="s">
        <v>16</v>
      </c>
      <c r="B8" s="4">
        <v>947</v>
      </c>
      <c r="C8" s="4">
        <v>3</v>
      </c>
      <c r="D8" s="4">
        <v>727</v>
      </c>
      <c r="E8" s="4">
        <v>216</v>
      </c>
      <c r="F8" s="4">
        <v>4</v>
      </c>
      <c r="G8" s="4"/>
      <c r="H8">
        <f t="shared" si="0"/>
        <v>943</v>
      </c>
      <c r="K8">
        <f t="shared" si="1"/>
        <v>3.3657407407407409</v>
      </c>
    </row>
    <row r="9" spans="1:11" ht="21.6" customHeight="1" thickBot="1">
      <c r="A9" s="3" t="s">
        <v>17</v>
      </c>
      <c r="B9" s="4">
        <v>1100</v>
      </c>
      <c r="C9" s="4">
        <v>4</v>
      </c>
      <c r="D9" s="4">
        <v>787</v>
      </c>
      <c r="E9" s="4">
        <v>301</v>
      </c>
      <c r="F9" s="4">
        <v>1</v>
      </c>
      <c r="G9" s="4">
        <v>11</v>
      </c>
      <c r="H9">
        <f t="shared" si="0"/>
        <v>1088</v>
      </c>
      <c r="K9">
        <f t="shared" si="1"/>
        <v>2.6146179401993357</v>
      </c>
    </row>
    <row r="10" spans="1:11" ht="21.6" customHeight="1" thickBot="1">
      <c r="A10" s="3" t="s">
        <v>18</v>
      </c>
      <c r="B10" s="4">
        <v>1279</v>
      </c>
      <c r="C10" s="4">
        <v>4</v>
      </c>
      <c r="D10" s="4">
        <v>1023</v>
      </c>
      <c r="E10" s="4">
        <v>250</v>
      </c>
      <c r="F10" s="4">
        <v>4</v>
      </c>
      <c r="G10" s="4">
        <v>2</v>
      </c>
      <c r="H10">
        <f t="shared" si="0"/>
        <v>1273</v>
      </c>
      <c r="J10">
        <f>D10/E10</f>
        <v>4.0919999999999996</v>
      </c>
      <c r="K10">
        <f t="shared" si="1"/>
        <v>4.0919999999999996</v>
      </c>
    </row>
    <row r="11" spans="1:11" ht="21.6" customHeight="1" thickBot="1">
      <c r="A11" s="3" t="s">
        <v>19</v>
      </c>
      <c r="B11" s="4">
        <v>1535</v>
      </c>
      <c r="C11" s="4">
        <v>4</v>
      </c>
      <c r="D11" s="4">
        <v>1168</v>
      </c>
      <c r="E11" s="4">
        <v>354</v>
      </c>
      <c r="F11" s="4">
        <v>9</v>
      </c>
      <c r="G11" s="4">
        <v>4</v>
      </c>
      <c r="H11">
        <f t="shared" si="0"/>
        <v>1522</v>
      </c>
      <c r="I11" s="7">
        <v>4</v>
      </c>
      <c r="J11">
        <v>2</v>
      </c>
      <c r="K11">
        <f t="shared" si="1"/>
        <v>3.2994350282485874</v>
      </c>
    </row>
    <row r="12" spans="1:11" ht="21.6" customHeight="1" thickBot="1">
      <c r="A12" s="3" t="s">
        <v>20</v>
      </c>
      <c r="B12" s="4">
        <v>2750</v>
      </c>
      <c r="C12" s="4">
        <v>3</v>
      </c>
      <c r="D12" s="4">
        <v>2223</v>
      </c>
      <c r="E12" s="4">
        <v>522</v>
      </c>
      <c r="F12" s="4">
        <v>5</v>
      </c>
      <c r="G12" s="4"/>
      <c r="H12">
        <f t="shared" si="0"/>
        <v>2745</v>
      </c>
      <c r="J12">
        <f>D12/E12</f>
        <v>4.2586206896551726</v>
      </c>
      <c r="K12">
        <f t="shared" si="1"/>
        <v>4.2586206896551726</v>
      </c>
    </row>
    <row r="13" spans="1:11" ht="21.6" customHeight="1" thickBot="1">
      <c r="A13" s="5" t="s">
        <v>21</v>
      </c>
      <c r="B13" s="6">
        <v>9251</v>
      </c>
      <c r="C13" s="6">
        <v>1</v>
      </c>
      <c r="D13" s="6">
        <v>9251</v>
      </c>
      <c r="E13" s="6"/>
      <c r="F13" s="6"/>
      <c r="G13" s="6"/>
      <c r="H13">
        <f t="shared" si="0"/>
        <v>9251</v>
      </c>
      <c r="K13" t="e">
        <f t="shared" si="1"/>
        <v>#DIV/0!</v>
      </c>
    </row>
    <row r="14" spans="1:11" ht="21.6" customHeight="1" thickBot="1">
      <c r="A14" s="3" t="s">
        <v>22</v>
      </c>
      <c r="B14" s="4">
        <v>10015</v>
      </c>
      <c r="C14" s="4">
        <v>3</v>
      </c>
      <c r="D14" s="4">
        <v>6705</v>
      </c>
      <c r="E14" s="4">
        <v>1113</v>
      </c>
      <c r="F14" s="4"/>
      <c r="G14" s="4" t="s">
        <v>23</v>
      </c>
      <c r="H14">
        <f t="shared" si="0"/>
        <v>7818</v>
      </c>
      <c r="K14">
        <f t="shared" si="1"/>
        <v>6.0242587601078164</v>
      </c>
    </row>
  </sheetData>
  <sortState ref="A2:G14">
    <sortCondition ref="B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8.85546875"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8.85546875"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Oscar Gabriel Reyes Pupo</cp:lastModifiedBy>
  <cp:revision/>
  <dcterms:created xsi:type="dcterms:W3CDTF">2006-09-16T00:00:00Z</dcterms:created>
  <dcterms:modified xsi:type="dcterms:W3CDTF">2019-01-07T17:49:18Z</dcterms:modified>
  <cp:category/>
  <cp:contentStatus/>
</cp:coreProperties>
</file>